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andar\Desktop\abhi\Excel\"/>
    </mc:Choice>
  </mc:AlternateContent>
  <xr:revisionPtr revIDLastSave="0" documentId="13_ncr:1_{13861FC4-8508-47EA-8DBC-3B8A3100B2F4}" xr6:coauthVersionLast="47" xr6:coauthVersionMax="47" xr10:uidLastSave="{00000000-0000-0000-0000-000000000000}"/>
  <bookViews>
    <workbookView xWindow="-108" yWindow="-108" windowWidth="23256" windowHeight="12576" tabRatio="904" activeTab="2" xr2:uid="{00000000-000D-0000-FFFF-FFFF00000000}"/>
  </bookViews>
  <sheets>
    <sheet name="bike_buyers" sheetId="1" r:id="rId1"/>
    <sheet name="PIVOT TABLE" sheetId="2" r:id="rId2"/>
    <sheet name="DASHBOARD &amp; SLICER" sheetId="3" r:id="rId3"/>
    <sheet name="Sheet1" sheetId="4" r:id="rId4"/>
    <sheet name="MULTIPLE COLUMN GRAPH" sheetId="6" r:id="rId5"/>
    <sheet name="DATA VALIDATION" sheetId="8" r:id="rId6"/>
    <sheet name="Sheet6" sheetId="9" r:id="rId7"/>
    <sheet name="VLOOKUP &amp; HLOOKUP" sheetId="10" r:id="rId8"/>
    <sheet name="MATCH &amp; INDEX" sheetId="11" r:id="rId9"/>
    <sheet name="MACROS" sheetId="12" r:id="rId10"/>
    <sheet name="Sheet4" sheetId="13" r:id="rId11"/>
  </sheets>
  <definedNames>
    <definedName name="_xlnm._FilterDatabase" localSheetId="0" hidden="1">bike_buyers!$A$1:$N$1027</definedName>
    <definedName name="_xlnm._FilterDatabase" localSheetId="5" hidden="1">'DATA VALIDATION'!$A$1:$A$1027</definedName>
    <definedName name="_xlnm._FilterDatabase" localSheetId="8" hidden="1">'MATCH &amp; INDEX'!$A$1:$G$28</definedName>
    <definedName name="_xlnm._FilterDatabase" localSheetId="6" hidden="1">Sheet6!$A$1:$N$50</definedName>
    <definedName name="Slicer_Education">#N/A</definedName>
    <definedName name="Slicer_Gender">#N/A</definedName>
    <definedName name="Slicer_Home_Owner">#N/A</definedName>
    <definedName name="Slicer_Marital_Status">#N/A</definedName>
    <definedName name="Slicer_Region">#N/A</definedName>
  </definedNames>
  <calcPr calcId="18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8" i="11" l="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S4" i="10"/>
  <c r="R4" i="10"/>
  <c r="Q4" i="10"/>
  <c r="Q3" i="10"/>
  <c r="S3" i="10"/>
  <c r="R3" i="10"/>
  <c r="S2" i="10"/>
  <c r="R2" i="10"/>
  <c r="Q2" i="10"/>
  <c r="C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2" i="10"/>
  <c r="B32" i="10"/>
  <c r="E32" i="10" s="1"/>
  <c r="B31" i="10"/>
  <c r="E31" i="10" s="1"/>
  <c r="B30" i="10"/>
  <c r="E30" i="10" s="1"/>
  <c r="B29" i="10"/>
  <c r="E29" i="10" s="1"/>
  <c r="B28" i="10"/>
  <c r="E28" i="10" s="1"/>
  <c r="B27" i="10"/>
  <c r="E27" i="10" s="1"/>
  <c r="B26" i="10"/>
  <c r="E26" i="10" s="1"/>
  <c r="B25" i="10"/>
  <c r="E25" i="10" s="1"/>
  <c r="B24" i="10"/>
  <c r="E24" i="10" s="1"/>
  <c r="B23" i="10"/>
  <c r="E23" i="10" s="1"/>
  <c r="B22" i="10"/>
  <c r="E22" i="10" s="1"/>
  <c r="B21" i="10"/>
  <c r="E21" i="10" s="1"/>
  <c r="B20" i="10"/>
  <c r="E20" i="10" s="1"/>
  <c r="B19" i="10"/>
  <c r="E19" i="10" s="1"/>
  <c r="B18" i="10"/>
  <c r="E18" i="10" s="1"/>
  <c r="B17" i="10"/>
  <c r="E17" i="10" s="1"/>
  <c r="B16" i="10"/>
  <c r="E16" i="10" s="1"/>
  <c r="B15" i="10"/>
  <c r="E15" i="10" s="1"/>
  <c r="B14" i="10"/>
  <c r="E14" i="10" s="1"/>
  <c r="B13" i="10"/>
  <c r="E13" i="10" s="1"/>
  <c r="B12" i="10"/>
  <c r="E12" i="10" s="1"/>
  <c r="B11" i="10"/>
  <c r="E11" i="10" s="1"/>
  <c r="B10" i="10"/>
  <c r="E10" i="10" s="1"/>
  <c r="B9" i="10"/>
  <c r="E9" i="10" s="1"/>
  <c r="B8" i="10"/>
  <c r="E8" i="10" s="1"/>
  <c r="B7" i="10"/>
  <c r="E7" i="10" s="1"/>
  <c r="B6" i="10"/>
  <c r="E6" i="10" s="1"/>
  <c r="B5" i="10"/>
  <c r="E5" i="10" s="1"/>
  <c r="B4" i="10"/>
  <c r="E4" i="10" s="1"/>
  <c r="B3" i="10"/>
  <c r="E3" i="10" s="1"/>
  <c r="B2" i="10"/>
  <c r="E2" i="10" s="1"/>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M4" i="9"/>
  <c r="M3" i="9"/>
  <c r="M2" i="9"/>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<sst xmlns="http://schemas.openxmlformats.org/spreadsheetml/2006/main" count="12022" uniqueCount="62">
  <si>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</si>
  <si>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</si>
  <si>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</si>
  <si>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</si>
  <si>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</si>
  <si>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</si>
  <si>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</si>
  <si>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</si>
  <si>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</si>
  <si>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</si>
  <si>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</si>
  <si>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</si>
  <si>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</si>
  <si>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</si>
  <si>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</si>
  <si>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</si>
  <si>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</si>
  <si>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</si>
  <si>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</si>
  <si>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</si>
  <si>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</si>
  <si>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</si>
  <si>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</si>
  <si>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</si>
  <si>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</si>
  <si>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</si>
  <si>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</si>
  <si>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</si>
  <si>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</si>
  <si>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</si>
  <si>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</si>
  <si>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</si>
  <si>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</si>
  <si>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</si>
  <si>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</si>
  <si>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</si>
  <si>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</si>
  <si>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</si>
  <si>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</si>
  <si>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</si>
  <si>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</si>
  <si>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</si>
  <si>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Above 10 Miles</t>
  </si>
  <si>
    <t>Middle Age</t>
  </si>
  <si>
    <t>Old</t>
  </si>
  <si>
    <t>BIKES SALES DASHBOARD</t>
  </si>
  <si>
    <t>Young</t>
  </si>
  <si>
    <t>Total Count of Purchased Bike</t>
  </si>
  <si>
    <t>Total Average of Income</t>
  </si>
  <si>
    <t>Phone Number</t>
  </si>
  <si>
    <t>Date of Purchase</t>
  </si>
  <si>
    <t>Royal Enfield</t>
  </si>
  <si>
    <t>Bajaj Pulsar</t>
  </si>
  <si>
    <t xml:space="preserve">KTM </t>
  </si>
  <si>
    <t>Bike Purchased List</t>
  </si>
  <si>
    <t>Difference</t>
  </si>
  <si>
    <t>2-3 Miles</t>
  </si>
  <si>
    <t>Clerikal</t>
  </si>
  <si>
    <t>Manager</t>
  </si>
  <si>
    <t>HLOOKUP</t>
  </si>
  <si>
    <t>Discount</t>
  </si>
  <si>
    <t>2 Way Lookup or Multidimentional Lookup or Index Match Match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</si>
</sst>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 #,##0_ ;_ * \-#,##0_ ;_ * &quot;-&quot;??_ ;_ @_ "/>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0" fillId="33" borderId="0" xfId="0" applyFill="1"/>
    <xf numFmtId="166" fontId="0" fillId="0" borderId="0" xfId="0" applyNumberFormat="1"/>
    <xf numFmtId="1" fontId="0" fillId="0" borderId="0" xfId="0" applyNumberFormat="1"/>
    <xf numFmtId="14" fontId="0" fillId="0" borderId="0" xfId="0" applyNumberFormat="1"/>
    <xf numFmtId="9" fontId="0" fillId="0" borderId="0" xfId="0" applyNumberFormat="1"/>
    <xf numFmtId="0" fontId="19" fillId="34" borderId="0" xfId="0" applyFont="1" applyFill="1" applyAlignment="1">
      <alignment horizontal="center" vertical="center"/>
    </xf>
    <xf numFmtId="0" fontId="0" fillId="0" borderId="0" xfId="0" applyAlignment="1">
      <alignment horizontal="center"/>
    </xf>
    <xf numFmtId="0" fontId="0" fillId="0" borderId="0" xfId="0" applyAlignment="1">
      <alignment horizontal="right" vertical="center" wrapText="1"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 #,##0_ ;_ * \-#,##0_ ;_ * &quot;-&quot;??_ ;_ @_ "/>
    </dxf>
    <dxf>
      <numFmt numFmtId="165" formatCode="_ * #,##0_ ;_ * \-#,##0_ ;_ * &quot;-&quot;??_ ;_ @_ "/>
    </dxf>
    <dxf>
      <numFmt numFmtId="165" formatCode="_ * #,##0_ ;_ * \-#,##0_ ;_ * &quot;-&quot;??_ ;_ @_ "/>
    </dxf>
    <dxf>
      <numFmt numFmtId="1" formatCode="0"/>
    </dxf>
    <dxf>
      <numFmt numFmtId="1" formatCode="0"/>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a:t>
            </a:r>
            <a:r>
              <a:rPr lang="en-IN"/>
              <a:t>Income Wise Purchase</a:t>
            </a:r>
          </a:p>
        </c:rich>
      </c:tx>
      <c:layout>
        <c:manualLayout>
          <c:xMode val="edge"/>
          <c:yMode val="edge"/>
          <c:x val="0.26055356716774042"/>
          <c:y val="9.76497256024815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F587-4D97-B331-8407BB5E547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F587-4D97-B331-8407BB5E547E}"/>
            </c:ext>
          </c:extLst>
        </c:ser>
        <c:dLbls>
          <c:showLegendKey val="0"/>
          <c:showVal val="0"/>
          <c:showCatName val="0"/>
          <c:showSerName val="0"/>
          <c:showPercent val="0"/>
          <c:showBubbleSize val="0"/>
        </c:dLbls>
        <c:gapWidth val="100"/>
        <c:overlap val="-24"/>
        <c:axId val="438661392"/>
        <c:axId val="438661720"/>
      </c:barChart>
      <c:catAx>
        <c:axId val="438661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61720"/>
        <c:crosses val="autoZero"/>
        <c:auto val="1"/>
        <c:lblAlgn val="ctr"/>
        <c:lblOffset val="100"/>
        <c:noMultiLvlLbl val="0"/>
      </c:catAx>
      <c:valAx>
        <c:axId val="4386617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613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a:t>
            </a:r>
            <a:r>
              <a:rPr lang="en-US" baseline="0"/>
              <a:t> wise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TABLE'!$B$191:$B$192</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D97-4DCB-9CB4-C4E84DB68C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D97-4DCB-9CB4-C4E84DB68C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D97-4DCB-9CB4-C4E84DB68C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D97-4DCB-9CB4-C4E84DB68C7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D97-4DCB-9CB4-C4E84DB68C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TABLE'!$A$193:$A$198</c:f>
              <c:strCache>
                <c:ptCount val="5"/>
                <c:pt idx="0">
                  <c:v>Clerical</c:v>
                </c:pt>
                <c:pt idx="1">
                  <c:v>Management</c:v>
                </c:pt>
                <c:pt idx="2">
                  <c:v>Manual</c:v>
                </c:pt>
                <c:pt idx="3">
                  <c:v>Professional</c:v>
                </c:pt>
                <c:pt idx="4">
                  <c:v>Skilled Manual</c:v>
                </c:pt>
              </c:strCache>
            </c:strRef>
          </c:cat>
          <c:val>
            <c:numRef>
              <c:f>'PIVOT TABLE'!$B$193:$B$198</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A-8D97-4DCB-9CB4-C4E84DB68C71}"/>
            </c:ext>
          </c:extLst>
        </c:ser>
        <c:ser>
          <c:idx val="1"/>
          <c:order val="1"/>
          <c:tx>
            <c:strRef>
              <c:f>'PIVOT TABLE'!$C$191:$C$192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8D97-4DCB-9CB4-C4E84DB68C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8D97-4DCB-9CB4-C4E84DB68C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8D97-4DCB-9CB4-C4E84DB68C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8D97-4DCB-9CB4-C4E84DB68C7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8D97-4DCB-9CB4-C4E84DB68C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TABLE'!$A$193:$A$198</c:f>
              <c:strCache>
                <c:ptCount val="5"/>
                <c:pt idx="0">
                  <c:v>Clerical</c:v>
                </c:pt>
                <c:pt idx="1">
                  <c:v>Management</c:v>
                </c:pt>
                <c:pt idx="2">
                  <c:v>Manual</c:v>
                </c:pt>
                <c:pt idx="3">
                  <c:v>Professional</c:v>
                </c:pt>
                <c:pt idx="4">
                  <c:v>Skilled Manual</c:v>
                </c:pt>
              </c:strCache>
            </c:strRef>
          </c:cat>
          <c:val>
            <c:numRef>
              <c:f>'PIVOT TABLE'!$C$193:$C$198</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15-8D97-4DCB-9CB4-C4E84DB68C71}"/>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Project.xlsx]MULTIPLE COLUMN GRAPH!PivotTable6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a:t>
            </a:r>
            <a:r>
              <a:rPr lang="en-IN" baseline="0"/>
              <a:t> &amp; Region Wise Bike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'MULTIPLE COLUMN GRAPH'!$B$1:$B$3</c:f>
              <c:strCache>
                <c:ptCount val="1"/>
                <c:pt idx="0">
                  <c:v>Europe - 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'MULTIPLE COLUMN GRAPH'!$A$4:$A$6</c:f>
              <c:strCache>
                <c:ptCount val="2"/>
                <c:pt idx="0">
                  <c:v>No</c:v>
                </c:pt>
                <c:pt idx="1">
                  <c:v>Yes</c:v>
                </c:pt>
              </c:strCache>
            </c:strRef>
          </c:cat>
          <c:val>
            <c:numRef>
              <c:f>'MULTIPLE COLUMN GRAPH'!$B$4:$B$6</c:f>
              <c:numCache>
                <c:formatCode>General</c:formatCode>
                <c:ptCount val="2"/>
                <c:pt idx="0">
                  <c:v>160</c:v>
                </c:pt>
                <c:pt idx="1">
                  <c:v>156</c:v>
                </c:pt>
              </c:numCache>
            </c:numRef>
          </c:val>
          <c:extLst>
            <c:ext xmlns:c16="http://schemas.microsoft.com/office/drawing/2014/chart" uri="{C3380CC4-5D6E-409C-BE32-E72D297353CC}">
              <c16:uniqueId val="{00000000-C85B-405C-A751-0D403C4A2F5A}"/>
            </c:ext>
          </c:extLst>
        </c:ser>
        <c:ser>
          <c:idx val="1"/>
          <c:order val="1"/>
          <c:tx>
            <c:strRef>
              <c:f>'MULTIPLE COLUMN GRAPH'!$C$1:$C$3</c:f>
              <c:strCache>
                <c:ptCount val="1"/>
                <c:pt idx="0">
                  <c:v>Europe - Average of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'MULTIPLE COLUMN GRAPH'!$A$4:$A$6</c:f>
              <c:strCache>
                <c:ptCount val="2"/>
                <c:pt idx="0">
                  <c:v>No</c:v>
                </c:pt>
                <c:pt idx="1">
                  <c:v>Yes</c:v>
                </c:pt>
              </c:strCache>
            </c:strRef>
          </c:cat>
          <c:val>
            <c:numRef>
              <c:f>'MULTIPLE COLUMN GRAPH'!$C$4:$C$6</c:f>
              <c:numCache>
                <c:formatCode>General</c:formatCode>
                <c:ptCount val="2"/>
                <c:pt idx="0">
                  <c:v>40000</c:v>
                </c:pt>
                <c:pt idx="1">
                  <c:v>42371.794871794875</c:v>
                </c:pt>
              </c:numCache>
            </c:numRef>
          </c:val>
          <c:extLst>
            <c:ext xmlns:c16="http://schemas.microsoft.com/office/drawing/2014/chart" uri="{C3380CC4-5D6E-409C-BE32-E72D297353CC}">
              <c16:uniqueId val="{00000005-C85B-405C-A751-0D403C4A2F5A}"/>
            </c:ext>
          </c:extLst>
        </c:ser>
        <c:ser>
          <c:idx val="2"/>
          <c:order val="2"/>
          <c:tx>
            <c:strRef>
              <c:f>'MULTIPLE COLUMN GRAPH'!$D$1:$D$3</c:f>
              <c:strCache>
                <c:ptCount val="1"/>
                <c:pt idx="0">
                  <c:v>North America - Count of Purchased Bike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'MULTIPLE COLUMN GRAPH'!$A$4:$A$6</c:f>
              <c:strCache>
                <c:ptCount val="2"/>
                <c:pt idx="0">
                  <c:v>No</c:v>
                </c:pt>
                <c:pt idx="1">
                  <c:v>Yes</c:v>
                </c:pt>
              </c:strCache>
            </c:strRef>
          </c:cat>
          <c:val>
            <c:numRef>
              <c:f>'MULTIPLE COLUMN GRAPH'!$D$4:$D$6</c:f>
              <c:numCache>
                <c:formatCode>General</c:formatCode>
                <c:ptCount val="2"/>
                <c:pt idx="0">
                  <c:v>288</c:v>
                </c:pt>
                <c:pt idx="1">
                  <c:v>220</c:v>
                </c:pt>
              </c:numCache>
            </c:numRef>
          </c:val>
          <c:extLst>
            <c:ext xmlns:c16="http://schemas.microsoft.com/office/drawing/2014/chart" uri="{C3380CC4-5D6E-409C-BE32-E72D297353CC}">
              <c16:uniqueId val="{00000006-C85B-405C-A751-0D403C4A2F5A}"/>
            </c:ext>
          </c:extLst>
        </c:ser>
        <c:ser>
          <c:idx val="3"/>
          <c:order val="3"/>
          <c:tx>
            <c:strRef>
              <c:f>'MULTIPLE COLUMN GRAPH'!$E$1:$E$3</c:f>
              <c:strCache>
                <c:ptCount val="1"/>
                <c:pt idx="0">
                  <c:v>North America - Average of Income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'MULTIPLE COLUMN GRAPH'!$A$4:$A$6</c:f>
              <c:strCache>
                <c:ptCount val="2"/>
                <c:pt idx="0">
                  <c:v>No</c:v>
                </c:pt>
                <c:pt idx="1">
                  <c:v>Yes</c:v>
                </c:pt>
              </c:strCache>
            </c:strRef>
          </c:cat>
          <c:val>
            <c:numRef>
              <c:f>'MULTIPLE COLUMN GRAPH'!$E$4:$E$6</c:f>
              <c:numCache>
                <c:formatCode>General</c:formatCode>
                <c:ptCount val="2"/>
                <c:pt idx="0">
                  <c:v>60902.777777777781</c:v>
                </c:pt>
                <c:pt idx="1">
                  <c:v>65181.818181818184</c:v>
                </c:pt>
              </c:numCache>
            </c:numRef>
          </c:val>
          <c:extLst>
            <c:ext xmlns:c16="http://schemas.microsoft.com/office/drawing/2014/chart" uri="{C3380CC4-5D6E-409C-BE32-E72D297353CC}">
              <c16:uniqueId val="{00000065-C85B-405C-A751-0D403C4A2F5A}"/>
            </c:ext>
          </c:extLst>
        </c:ser>
        <c:ser>
          <c:idx val="4"/>
          <c:order val="4"/>
          <c:tx>
            <c:strRef>
              <c:f>'MULTIPLE COLUMN GRAPH'!$F$1:$F$3</c:f>
              <c:strCache>
                <c:ptCount val="1"/>
                <c:pt idx="0">
                  <c:v>Pacific - Count of Purchased Bike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'MULTIPLE COLUMN GRAPH'!$A$4:$A$6</c:f>
              <c:strCache>
                <c:ptCount val="2"/>
                <c:pt idx="0">
                  <c:v>No</c:v>
                </c:pt>
                <c:pt idx="1">
                  <c:v>Yes</c:v>
                </c:pt>
              </c:strCache>
            </c:strRef>
          </c:cat>
          <c:val>
            <c:numRef>
              <c:f>'MULTIPLE COLUMN GRAPH'!$F$4:$F$6</c:f>
              <c:numCache>
                <c:formatCode>General</c:formatCode>
                <c:ptCount val="2"/>
                <c:pt idx="0">
                  <c:v>83</c:v>
                </c:pt>
                <c:pt idx="1">
                  <c:v>119</c:v>
                </c:pt>
              </c:numCache>
            </c:numRef>
          </c:val>
          <c:extLst>
            <c:ext xmlns:c16="http://schemas.microsoft.com/office/drawing/2014/chart" uri="{C3380CC4-5D6E-409C-BE32-E72D297353CC}">
              <c16:uniqueId val="{00000066-C85B-405C-A751-0D403C4A2F5A}"/>
            </c:ext>
          </c:extLst>
        </c:ser>
        <c:ser>
          <c:idx val="5"/>
          <c:order val="5"/>
          <c:tx>
            <c:strRef>
              <c:f>'MULTIPLE COLUMN GRAPH'!$G$1:$G$3</c:f>
              <c:strCache>
                <c:ptCount val="1"/>
                <c:pt idx="0">
                  <c:v>Pacific - Average of Income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'MULTIPLE COLUMN GRAPH'!$A$4:$A$6</c:f>
              <c:strCache>
                <c:ptCount val="2"/>
                <c:pt idx="0">
                  <c:v>No</c:v>
                </c:pt>
                <c:pt idx="1">
                  <c:v>Yes</c:v>
                </c:pt>
              </c:strCache>
            </c:strRef>
          </c:cat>
          <c:val>
            <c:numRef>
              <c:f>'MULTIPLE COLUMN GRAPH'!$G$4:$G$6</c:f>
              <c:numCache>
                <c:formatCode>General</c:formatCode>
                <c:ptCount val="2"/>
                <c:pt idx="0">
                  <c:v>63614.457831325301</c:v>
                </c:pt>
                <c:pt idx="1">
                  <c:v>63025.210084033613</c:v>
                </c:pt>
              </c:numCache>
            </c:numRef>
          </c:val>
          <c:extLst>
            <c:ext xmlns:c16="http://schemas.microsoft.com/office/drawing/2014/chart" uri="{C3380CC4-5D6E-409C-BE32-E72D297353CC}">
              <c16:uniqueId val="{00000067-C85B-405C-A751-0D403C4A2F5A}"/>
            </c:ext>
          </c:extLst>
        </c:ser>
        <c:dLbls>
          <c:dLblPos val="outEnd"/>
          <c:showLegendKey val="0"/>
          <c:showVal val="1"/>
          <c:showCatName val="0"/>
          <c:showSerName val="0"/>
          <c:showPercent val="0"/>
          <c:showBubbleSize val="0"/>
        </c:dLbls>
        <c:gapWidth val="100"/>
        <c:overlap val="-24"/>
        <c:axId val="513104816"/>
        <c:axId val="513107440"/>
      </c:barChart>
      <c:catAx>
        <c:axId val="513104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aseline="0"/>
                  <a:t>REGION &amp; BIKE PURCHASE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107440"/>
        <c:crosses val="autoZero"/>
        <c:auto val="1"/>
        <c:lblAlgn val="ctr"/>
        <c:lblOffset val="100"/>
        <c:noMultiLvlLbl val="0"/>
      </c:catAx>
      <c:valAx>
        <c:axId val="5131074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1048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Project.xlsx]MACROS!PivotTable1</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Income</a:t>
            </a:r>
            <a:r>
              <a:rPr lang="en-IN" baseline="0"/>
              <a:t> &amp; region wise </a:t>
            </a:r>
          </a:p>
          <a:p>
            <a:pPr>
              <a:defRPr/>
            </a:pPr>
            <a:r>
              <a:rPr lang="en-IN" baseline="0"/>
              <a:t>purchase</a:t>
            </a:r>
            <a:endParaRPr lang="en-IN"/>
          </a:p>
        </c:rich>
      </c:tx>
      <c:layout>
        <c:manualLayout>
          <c:xMode val="edge"/>
          <c:yMode val="edge"/>
          <c:x val="3.297546012269939E-2"/>
          <c:y val="0.12916524021453837"/>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5"/>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6"/>
            </a:solidFill>
            <a:ln w="9525">
              <a:solidFill>
                <a:schemeClr val="dk1">
                  <a:lumMod val="75000"/>
                  <a:lumOff val="25000"/>
                </a:schemeClr>
              </a:solidFill>
            </a:ln>
            <a:effectLst/>
          </c:spPr>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072076496572898"/>
          <c:y val="5.298936817680399E-2"/>
          <c:w val="0.65578323565458974"/>
          <c:h val="0.60909802941299007"/>
        </c:manualLayout>
      </c:layout>
      <c:bar3DChart>
        <c:barDir val="col"/>
        <c:grouping val="clustered"/>
        <c:varyColors val="0"/>
        <c:ser>
          <c:idx val="0"/>
          <c:order val="0"/>
          <c:tx>
            <c:strRef>
              <c:f>MACROS!$B$1:$B$3</c:f>
              <c:strCache>
                <c:ptCount val="1"/>
                <c:pt idx="0">
                  <c:v>Europe - Count of Purchased Bike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MACROS!$B$4:$B$6</c:f>
              <c:numCache>
                <c:formatCode>General</c:formatCode>
                <c:ptCount val="2"/>
                <c:pt idx="0">
                  <c:v>160</c:v>
                </c:pt>
                <c:pt idx="1">
                  <c:v>156</c:v>
                </c:pt>
              </c:numCache>
            </c:numRef>
          </c:val>
          <c:extLst>
            <c:ext xmlns:c16="http://schemas.microsoft.com/office/drawing/2014/chart" uri="{C3380CC4-5D6E-409C-BE32-E72D297353CC}">
              <c16:uniqueId val="{00000000-6DD9-49E9-96EF-F7FE6ABCA35A}"/>
            </c:ext>
          </c:extLst>
        </c:ser>
        <c:ser>
          <c:idx val="1"/>
          <c:order val="1"/>
          <c:tx>
            <c:strRef>
              <c:f>MACROS!$C$1:$C$3</c:f>
              <c:strCache>
                <c:ptCount val="1"/>
                <c:pt idx="0">
                  <c:v>Europe - Average of Income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MACROS!$C$4:$C$6</c:f>
              <c:numCache>
                <c:formatCode>General</c:formatCode>
                <c:ptCount val="2"/>
                <c:pt idx="0">
                  <c:v>40000</c:v>
                </c:pt>
                <c:pt idx="1">
                  <c:v>42371.794871794875</c:v>
                </c:pt>
              </c:numCache>
            </c:numRef>
          </c:val>
          <c:extLst>
            <c:ext xmlns:c16="http://schemas.microsoft.com/office/drawing/2014/chart" uri="{C3380CC4-5D6E-409C-BE32-E72D297353CC}">
              <c16:uniqueId val="{00000001-6DD9-49E9-96EF-F7FE6ABCA35A}"/>
            </c:ext>
          </c:extLst>
        </c:ser>
        <c:ser>
          <c:idx val="2"/>
          <c:order val="2"/>
          <c:tx>
            <c:strRef>
              <c:f>MACROS!$D$1:$D$3</c:f>
              <c:strCache>
                <c:ptCount val="1"/>
                <c:pt idx="0">
                  <c:v>North America - Count of Purchased Bike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MACROS!$D$4:$D$6</c:f>
              <c:numCache>
                <c:formatCode>General</c:formatCode>
                <c:ptCount val="2"/>
                <c:pt idx="0">
                  <c:v>288</c:v>
                </c:pt>
                <c:pt idx="1">
                  <c:v>220</c:v>
                </c:pt>
              </c:numCache>
            </c:numRef>
          </c:val>
          <c:extLst>
            <c:ext xmlns:c16="http://schemas.microsoft.com/office/drawing/2014/chart" uri="{C3380CC4-5D6E-409C-BE32-E72D297353CC}">
              <c16:uniqueId val="{00000002-6DD9-49E9-96EF-F7FE6ABCA35A}"/>
            </c:ext>
          </c:extLst>
        </c:ser>
        <c:ser>
          <c:idx val="3"/>
          <c:order val="3"/>
          <c:tx>
            <c:strRef>
              <c:f>MACROS!$E$1:$E$3</c:f>
              <c:strCache>
                <c:ptCount val="1"/>
                <c:pt idx="0">
                  <c:v>North America - Average of Income</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MACROS!$E$4:$E$6</c:f>
              <c:numCache>
                <c:formatCode>General</c:formatCode>
                <c:ptCount val="2"/>
                <c:pt idx="0">
                  <c:v>60902.777777777781</c:v>
                </c:pt>
                <c:pt idx="1">
                  <c:v>65181.818181818184</c:v>
                </c:pt>
              </c:numCache>
            </c:numRef>
          </c:val>
          <c:extLst>
            <c:ext xmlns:c16="http://schemas.microsoft.com/office/drawing/2014/chart" uri="{C3380CC4-5D6E-409C-BE32-E72D297353CC}">
              <c16:uniqueId val="{00000003-6DD9-49E9-96EF-F7FE6ABCA35A}"/>
            </c:ext>
          </c:extLst>
        </c:ser>
        <c:ser>
          <c:idx val="4"/>
          <c:order val="4"/>
          <c:tx>
            <c:strRef>
              <c:f>MACROS!$F$1:$F$3</c:f>
              <c:strCache>
                <c:ptCount val="1"/>
                <c:pt idx="0">
                  <c:v>Pacific - Count of Purchased Bike</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MACROS!$F$4:$F$6</c:f>
              <c:numCache>
                <c:formatCode>General</c:formatCode>
                <c:ptCount val="2"/>
                <c:pt idx="0">
                  <c:v>83</c:v>
                </c:pt>
                <c:pt idx="1">
                  <c:v>119</c:v>
                </c:pt>
              </c:numCache>
            </c:numRef>
          </c:val>
          <c:extLst>
            <c:ext xmlns:c16="http://schemas.microsoft.com/office/drawing/2014/chart" uri="{C3380CC4-5D6E-409C-BE32-E72D297353CC}">
              <c16:uniqueId val="{00000004-6DD9-49E9-96EF-F7FE6ABCA35A}"/>
            </c:ext>
          </c:extLst>
        </c:ser>
        <c:ser>
          <c:idx val="5"/>
          <c:order val="5"/>
          <c:tx>
            <c:strRef>
              <c:f>MACROS!$G$1:$G$3</c:f>
              <c:strCache>
                <c:ptCount val="1"/>
                <c:pt idx="0">
                  <c:v>Pacific - Average of Income</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MACROS!$G$4:$G$6</c:f>
              <c:numCache>
                <c:formatCode>General</c:formatCode>
                <c:ptCount val="2"/>
                <c:pt idx="0">
                  <c:v>63614.457831325301</c:v>
                </c:pt>
                <c:pt idx="1">
                  <c:v>63025.210084033613</c:v>
                </c:pt>
              </c:numCache>
            </c:numRef>
          </c:val>
          <c:extLst>
            <c:ext xmlns:c16="http://schemas.microsoft.com/office/drawing/2014/chart" uri="{C3380CC4-5D6E-409C-BE32-E72D297353CC}">
              <c16:uniqueId val="{00000005-6DD9-49E9-96EF-F7FE6ABCA35A}"/>
            </c:ext>
          </c:extLst>
        </c:ser>
        <c:dLbls>
          <c:showLegendKey val="0"/>
          <c:showVal val="1"/>
          <c:showCatName val="0"/>
          <c:showSerName val="0"/>
          <c:showPercent val="0"/>
          <c:showBubbleSize val="0"/>
        </c:dLbls>
        <c:gapWidth val="84"/>
        <c:gapDepth val="53"/>
        <c:shape val="box"/>
        <c:axId val="1255494232"/>
        <c:axId val="1255496528"/>
        <c:axId val="0"/>
      </c:bar3DChart>
      <c:catAx>
        <c:axId val="1255494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5496528"/>
        <c:crosses val="autoZero"/>
        <c:auto val="1"/>
        <c:lblAlgn val="ctr"/>
        <c:lblOffset val="100"/>
        <c:noMultiLvlLbl val="0"/>
      </c:catAx>
      <c:valAx>
        <c:axId val="1255496528"/>
        <c:scaling>
          <c:orientation val="minMax"/>
        </c:scaling>
        <c:delete val="1"/>
        <c:axPos val="l"/>
        <c:numFmt formatCode="General" sourceLinked="1"/>
        <c:majorTickMark val="out"/>
        <c:minorTickMark val="none"/>
        <c:tickLblPos val="nextTo"/>
        <c:crossAx val="125549423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Project.xlsx]MACROS!PivotTable1</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Income</a:t>
            </a:r>
            <a:r>
              <a:rPr lang="en-IN" baseline="0"/>
              <a:t> &amp; region wise </a:t>
            </a:r>
          </a:p>
          <a:p>
            <a:pPr>
              <a:defRPr/>
            </a:pPr>
            <a:r>
              <a:rPr lang="en-IN" baseline="0"/>
              <a:t>purchase</a:t>
            </a:r>
            <a:endParaRPr lang="en-IN"/>
          </a:p>
        </c:rich>
      </c:tx>
      <c:layout>
        <c:manualLayout>
          <c:xMode val="edge"/>
          <c:yMode val="edge"/>
          <c:x val="3.297546012269939E-2"/>
          <c:y val="0.12916524021453837"/>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072076496572898"/>
          <c:y val="5.298936817680399E-2"/>
          <c:w val="0.65578323565458974"/>
          <c:h val="0.55089704139578033"/>
        </c:manualLayout>
      </c:layout>
      <c:bar3DChart>
        <c:barDir val="col"/>
        <c:grouping val="clustered"/>
        <c:varyColors val="0"/>
        <c:ser>
          <c:idx val="0"/>
          <c:order val="0"/>
          <c:tx>
            <c:strRef>
              <c:f>MACROS!$B$1:$B$3</c:f>
              <c:strCache>
                <c:ptCount val="1"/>
                <c:pt idx="0">
                  <c:v>Europe - Count of Purchased Bike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MACROS!$B$4:$B$6</c:f>
              <c:numCache>
                <c:formatCode>General</c:formatCode>
                <c:ptCount val="2"/>
                <c:pt idx="0">
                  <c:v>160</c:v>
                </c:pt>
                <c:pt idx="1">
                  <c:v>156</c:v>
                </c:pt>
              </c:numCache>
            </c:numRef>
          </c:val>
          <c:extLst>
            <c:ext xmlns:c16="http://schemas.microsoft.com/office/drawing/2014/chart" uri="{C3380CC4-5D6E-409C-BE32-E72D297353CC}">
              <c16:uniqueId val="{00000000-DE1F-453C-91FD-C904731B518D}"/>
            </c:ext>
          </c:extLst>
        </c:ser>
        <c:ser>
          <c:idx val="1"/>
          <c:order val="1"/>
          <c:tx>
            <c:strRef>
              <c:f>MACROS!$C$1:$C$3</c:f>
              <c:strCache>
                <c:ptCount val="1"/>
                <c:pt idx="0">
                  <c:v>Europe - Average of Income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MACROS!$C$4:$C$6</c:f>
              <c:numCache>
                <c:formatCode>General</c:formatCode>
                <c:ptCount val="2"/>
                <c:pt idx="0">
                  <c:v>40000</c:v>
                </c:pt>
                <c:pt idx="1">
                  <c:v>42371.794871794875</c:v>
                </c:pt>
              </c:numCache>
            </c:numRef>
          </c:val>
          <c:extLst>
            <c:ext xmlns:c16="http://schemas.microsoft.com/office/drawing/2014/chart" uri="{C3380CC4-5D6E-409C-BE32-E72D297353CC}">
              <c16:uniqueId val="{00000001-DE1F-453C-91FD-C904731B518D}"/>
            </c:ext>
          </c:extLst>
        </c:ser>
        <c:ser>
          <c:idx val="2"/>
          <c:order val="2"/>
          <c:tx>
            <c:strRef>
              <c:f>MACROS!$D$1:$D$3</c:f>
              <c:strCache>
                <c:ptCount val="1"/>
                <c:pt idx="0">
                  <c:v>North America - Count of Purchased Bike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MACROS!$D$4:$D$6</c:f>
              <c:numCache>
                <c:formatCode>General</c:formatCode>
                <c:ptCount val="2"/>
                <c:pt idx="0">
                  <c:v>288</c:v>
                </c:pt>
                <c:pt idx="1">
                  <c:v>220</c:v>
                </c:pt>
              </c:numCache>
            </c:numRef>
          </c:val>
          <c:extLst>
            <c:ext xmlns:c16="http://schemas.microsoft.com/office/drawing/2014/chart" uri="{C3380CC4-5D6E-409C-BE32-E72D297353CC}">
              <c16:uniqueId val="{00000002-DE1F-453C-91FD-C904731B518D}"/>
            </c:ext>
          </c:extLst>
        </c:ser>
        <c:ser>
          <c:idx val="3"/>
          <c:order val="3"/>
          <c:tx>
            <c:strRef>
              <c:f>MACROS!$E$1:$E$3</c:f>
              <c:strCache>
                <c:ptCount val="1"/>
                <c:pt idx="0">
                  <c:v>North America - Average of Income</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MACROS!$E$4:$E$6</c:f>
              <c:numCache>
                <c:formatCode>General</c:formatCode>
                <c:ptCount val="2"/>
                <c:pt idx="0">
                  <c:v>60902.777777777781</c:v>
                </c:pt>
                <c:pt idx="1">
                  <c:v>65181.818181818184</c:v>
                </c:pt>
              </c:numCache>
            </c:numRef>
          </c:val>
          <c:extLst>
            <c:ext xmlns:c16="http://schemas.microsoft.com/office/drawing/2014/chart" uri="{C3380CC4-5D6E-409C-BE32-E72D297353CC}">
              <c16:uniqueId val="{00000003-DE1F-453C-91FD-C904731B518D}"/>
            </c:ext>
          </c:extLst>
        </c:ser>
        <c:ser>
          <c:idx val="4"/>
          <c:order val="4"/>
          <c:tx>
            <c:strRef>
              <c:f>MACROS!$F$1:$F$3</c:f>
              <c:strCache>
                <c:ptCount val="1"/>
                <c:pt idx="0">
                  <c:v>Pacific - Count of Purchased Bike</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MACROS!$F$4:$F$6</c:f>
              <c:numCache>
                <c:formatCode>General</c:formatCode>
                <c:ptCount val="2"/>
                <c:pt idx="0">
                  <c:v>83</c:v>
                </c:pt>
                <c:pt idx="1">
                  <c:v>119</c:v>
                </c:pt>
              </c:numCache>
            </c:numRef>
          </c:val>
          <c:extLst>
            <c:ext xmlns:c16="http://schemas.microsoft.com/office/drawing/2014/chart" uri="{C3380CC4-5D6E-409C-BE32-E72D297353CC}">
              <c16:uniqueId val="{00000004-DE1F-453C-91FD-C904731B518D}"/>
            </c:ext>
          </c:extLst>
        </c:ser>
        <c:ser>
          <c:idx val="5"/>
          <c:order val="5"/>
          <c:tx>
            <c:strRef>
              <c:f>MACROS!$G$1:$G$3</c:f>
              <c:strCache>
                <c:ptCount val="1"/>
                <c:pt idx="0">
                  <c:v>Pacific - Average of Income</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MACROS!$A$4:$A$6</c:f>
              <c:strCache>
                <c:ptCount val="2"/>
                <c:pt idx="0">
                  <c:v>No</c:v>
                </c:pt>
                <c:pt idx="1">
                  <c:v>Yes</c:v>
                </c:pt>
              </c:strCache>
            </c:strRef>
          </c:cat>
          <c:val>
            <c:numRef>
              <c:f>MACROS!$G$4:$G$6</c:f>
              <c:numCache>
                <c:formatCode>General</c:formatCode>
                <c:ptCount val="2"/>
                <c:pt idx="0">
                  <c:v>63614.457831325301</c:v>
                </c:pt>
                <c:pt idx="1">
                  <c:v>63025.210084033613</c:v>
                </c:pt>
              </c:numCache>
            </c:numRef>
          </c:val>
          <c:extLst>
            <c:ext xmlns:c16="http://schemas.microsoft.com/office/drawing/2014/chart" uri="{C3380CC4-5D6E-409C-BE32-E72D297353CC}">
              <c16:uniqueId val="{00000005-DE1F-453C-91FD-C904731B518D}"/>
            </c:ext>
          </c:extLst>
        </c:ser>
        <c:dLbls>
          <c:showLegendKey val="0"/>
          <c:showVal val="1"/>
          <c:showCatName val="0"/>
          <c:showSerName val="0"/>
          <c:showPercent val="0"/>
          <c:showBubbleSize val="0"/>
        </c:dLbls>
        <c:gapWidth val="84"/>
        <c:gapDepth val="53"/>
        <c:shape val="box"/>
        <c:axId val="1255494232"/>
        <c:axId val="1255496528"/>
        <c:axId val="0"/>
      </c:bar3DChart>
      <c:catAx>
        <c:axId val="1255494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5496528"/>
        <c:crosses val="autoZero"/>
        <c:auto val="1"/>
        <c:lblAlgn val="ctr"/>
        <c:lblOffset val="100"/>
        <c:noMultiLvlLbl val="0"/>
      </c:catAx>
      <c:valAx>
        <c:axId val="1255496528"/>
        <c:scaling>
          <c:orientation val="minMax"/>
        </c:scaling>
        <c:delete val="1"/>
        <c:axPos val="l"/>
        <c:numFmt formatCode="General" sourceLinked="1"/>
        <c:majorTickMark val="out"/>
        <c:minorTickMark val="none"/>
        <c:tickLblPos val="nextTo"/>
        <c:crossAx val="125549423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Sheet4!$A$1</c:f>
              <c:strCache>
                <c:ptCount val="1"/>
                <c:pt idx="0">
                  <c:v>Region</c:v>
                </c:pt>
              </c:strCache>
            </c:strRef>
          </c:tx>
          <c:spPr>
            <a:solidFill>
              <a:schemeClr val="accent1"/>
            </a:solidFill>
            <a:ln>
              <a:noFill/>
            </a:ln>
            <a:effectLst/>
          </c:spPr>
          <c:invertIfNegative val="0"/>
          <c:val>
            <c:numRef>
              <c:f>Sheet4!$A$2:$A$7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B2E2-48C1-8ACA-5D6E7B98CA83}"/>
            </c:ext>
          </c:extLst>
        </c:ser>
        <c:ser>
          <c:idx val="1"/>
          <c:order val="1"/>
          <c:tx>
            <c:strRef>
              <c:f>Sheet4!$B$1</c:f>
              <c:strCache>
                <c:ptCount val="1"/>
                <c:pt idx="0">
                  <c:v>No</c:v>
                </c:pt>
              </c:strCache>
            </c:strRef>
          </c:tx>
          <c:spPr>
            <a:solidFill>
              <a:schemeClr val="accent2"/>
            </a:solidFill>
            <a:ln>
              <a:noFill/>
            </a:ln>
            <a:effectLst/>
          </c:spPr>
          <c:invertIfNegative val="0"/>
          <c:val>
            <c:numRef>
              <c:f>Sheet4!$B$2:$B$7</c:f>
              <c:numCache>
                <c:formatCode>General</c:formatCode>
                <c:ptCount val="6"/>
                <c:pt idx="0">
                  <c:v>160</c:v>
                </c:pt>
                <c:pt idx="1">
                  <c:v>288</c:v>
                </c:pt>
                <c:pt idx="2">
                  <c:v>83</c:v>
                </c:pt>
                <c:pt idx="3">
                  <c:v>83</c:v>
                </c:pt>
                <c:pt idx="4">
                  <c:v>83</c:v>
                </c:pt>
                <c:pt idx="5">
                  <c:v>83</c:v>
                </c:pt>
              </c:numCache>
            </c:numRef>
          </c:val>
          <c:extLst>
            <c:ext xmlns:c16="http://schemas.microsoft.com/office/drawing/2014/chart" uri="{C3380CC4-5D6E-409C-BE32-E72D297353CC}">
              <c16:uniqueId val="{00000001-B2E2-48C1-8ACA-5D6E7B98CA83}"/>
            </c:ext>
          </c:extLst>
        </c:ser>
        <c:ser>
          <c:idx val="2"/>
          <c:order val="2"/>
          <c:tx>
            <c:strRef>
              <c:f>Sheet4!$C$1</c:f>
              <c:strCache>
                <c:ptCount val="1"/>
                <c:pt idx="0">
                  <c:v>Yes</c:v>
                </c:pt>
              </c:strCache>
            </c:strRef>
          </c:tx>
          <c:spPr>
            <a:solidFill>
              <a:schemeClr val="accent3"/>
            </a:solidFill>
            <a:ln>
              <a:noFill/>
            </a:ln>
            <a:effectLst/>
          </c:spPr>
          <c:invertIfNegative val="0"/>
          <c:val>
            <c:numRef>
              <c:f>Sheet4!$C$2:$C$7</c:f>
              <c:numCache>
                <c:formatCode>General</c:formatCode>
                <c:ptCount val="6"/>
                <c:pt idx="0">
                  <c:v>156</c:v>
                </c:pt>
                <c:pt idx="1">
                  <c:v>220</c:v>
                </c:pt>
                <c:pt idx="2">
                  <c:v>119</c:v>
                </c:pt>
                <c:pt idx="3">
                  <c:v>119</c:v>
                </c:pt>
                <c:pt idx="4">
                  <c:v>119</c:v>
                </c:pt>
                <c:pt idx="5">
                  <c:v>119</c:v>
                </c:pt>
              </c:numCache>
            </c:numRef>
          </c:val>
          <c:extLst>
            <c:ext xmlns:c16="http://schemas.microsoft.com/office/drawing/2014/chart" uri="{C3380CC4-5D6E-409C-BE32-E72D297353CC}">
              <c16:uniqueId val="{00000002-B2E2-48C1-8ACA-5D6E7B98CA83}"/>
            </c:ext>
          </c:extLst>
        </c:ser>
        <c:dLbls>
          <c:showLegendKey val="0"/>
          <c:showVal val="0"/>
          <c:showCatName val="0"/>
          <c:showSerName val="0"/>
          <c:showPercent val="0"/>
          <c:showBubbleSize val="0"/>
        </c:dLbls>
        <c:gapWidth val="219"/>
        <c:overlap val="-27"/>
        <c:axId val="475944791"/>
        <c:axId val="475942823"/>
      </c:barChart>
      <c:catAx>
        <c:axId val="475944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42823"/>
        <c:crosses val="autoZero"/>
        <c:auto val="1"/>
        <c:lblAlgn val="ctr"/>
        <c:lblOffset val="100"/>
        <c:noMultiLvlLbl val="0"/>
      </c:catAx>
      <c:valAx>
        <c:axId val="475942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44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Wise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4712744240303297"/>
          <c:w val="0.6735301837270341"/>
          <c:h val="0.50950277048702242"/>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TABLE'!$A$31:$A$36</c:f>
              <c:strCache>
                <c:ptCount val="5"/>
                <c:pt idx="0">
                  <c:v>0-1 Miles</c:v>
                </c:pt>
                <c:pt idx="1">
                  <c:v>1-2 Miles</c:v>
                </c:pt>
                <c:pt idx="2">
                  <c:v>2-5 Miles</c:v>
                </c:pt>
                <c:pt idx="3">
                  <c:v>5-10 Miles</c:v>
                </c:pt>
                <c:pt idx="4">
                  <c:v>Above 10 Miles</c:v>
                </c:pt>
              </c:strCache>
            </c:strRef>
          </c:cat>
          <c:val>
            <c:numRef>
              <c:f>'PIVOT TABLE'!$B$31:$B$36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A54-420E-A819-B903BD1B8F6E}"/>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TABLE'!$A$31:$A$36</c:f>
              <c:strCache>
                <c:ptCount val="5"/>
                <c:pt idx="0">
                  <c:v>0-1 Miles</c:v>
                </c:pt>
                <c:pt idx="1">
                  <c:v>1-2 Miles</c:v>
                </c:pt>
                <c:pt idx="2">
                  <c:v>2-5 Miles</c:v>
                </c:pt>
                <c:pt idx="3">
                  <c:v>5-10 Miles</c:v>
                </c:pt>
                <c:pt idx="4">
                  <c:v>Above 10 Miles</c:v>
                </c:pt>
              </c:strCache>
            </c:strRef>
          </c:cat>
          <c:val>
            <c:numRef>
              <c:f>'PIVOT TABLE'!$C$31:$C$36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A54-420E-A819-B903BD1B8F6E}"/>
            </c:ext>
          </c:extLst>
        </c:ser>
        <c:dLbls>
          <c:showLegendKey val="0"/>
          <c:showVal val="0"/>
          <c:showCatName val="0"/>
          <c:showSerName val="0"/>
          <c:showPercent val="0"/>
          <c:showBubbleSize val="0"/>
        </c:dLbls>
        <c:marker val="1"/>
        <c:smooth val="0"/>
        <c:axId val="513970096"/>
        <c:axId val="513969112"/>
      </c:lineChart>
      <c:catAx>
        <c:axId val="51397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69112"/>
        <c:crosses val="autoZero"/>
        <c:auto val="1"/>
        <c:lblAlgn val="ctr"/>
        <c:lblOffset val="100"/>
        <c:noMultiLvlLbl val="0"/>
      </c:catAx>
      <c:valAx>
        <c:axId val="513969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Purchases</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97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B19-442A-B145-6055CE314EF7}"/>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B19-442A-B145-6055CE314EF7}"/>
            </c:ext>
          </c:extLst>
        </c:ser>
        <c:dLbls>
          <c:showLegendKey val="0"/>
          <c:showVal val="0"/>
          <c:showCatName val="0"/>
          <c:showSerName val="0"/>
          <c:showPercent val="0"/>
          <c:showBubbleSize val="0"/>
        </c:dLbls>
        <c:smooth val="0"/>
        <c:axId val="576458656"/>
        <c:axId val="576459312"/>
      </c:lineChart>
      <c:catAx>
        <c:axId val="5764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59312"/>
        <c:crosses val="autoZero"/>
        <c:auto val="1"/>
        <c:lblAlgn val="ctr"/>
        <c:lblOffset val="100"/>
        <c:noMultiLvlLbl val="0"/>
      </c:catAx>
      <c:valAx>
        <c:axId val="57645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5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Wise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TABLE'!$B$138:$B$139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TABLE'!$A$140:$A$143</c:f>
              <c:strCache>
                <c:ptCount val="3"/>
                <c:pt idx="0">
                  <c:v>Middle Age</c:v>
                </c:pt>
                <c:pt idx="1">
                  <c:v>Old</c:v>
                </c:pt>
                <c:pt idx="2">
                  <c:v>Young</c:v>
                </c:pt>
              </c:strCache>
            </c:strRef>
          </c:cat>
          <c:val>
            <c:numRef>
              <c:f>'PIVOT TABLE'!$B$140:$B$143</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7330-4B02-A4C4-50032ADA2E95}"/>
            </c:ext>
          </c:extLst>
        </c:ser>
        <c:ser>
          <c:idx val="1"/>
          <c:order val="1"/>
          <c:tx>
            <c:strRef>
              <c:f>'PIVOT TABLE'!$C$138:$C$139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TABLE'!$A$140:$A$143</c:f>
              <c:strCache>
                <c:ptCount val="3"/>
                <c:pt idx="0">
                  <c:v>Middle Age</c:v>
                </c:pt>
                <c:pt idx="1">
                  <c:v>Old</c:v>
                </c:pt>
                <c:pt idx="2">
                  <c:v>Young</c:v>
                </c:pt>
              </c:strCache>
            </c:strRef>
          </c:cat>
          <c:val>
            <c:numRef>
              <c:f>'PIVOT TABLE'!$C$140:$C$143</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7330-4B02-A4C4-50032ADA2E95}"/>
            </c:ext>
          </c:extLst>
        </c:ser>
        <c:dLbls>
          <c:showLegendKey val="0"/>
          <c:showVal val="0"/>
          <c:showCatName val="0"/>
          <c:showSerName val="0"/>
          <c:showPercent val="0"/>
          <c:showBubbleSize val="0"/>
        </c:dLbls>
        <c:marker val="1"/>
        <c:smooth val="0"/>
        <c:axId val="417595304"/>
        <c:axId val="417589400"/>
      </c:lineChart>
      <c:catAx>
        <c:axId val="417595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589400"/>
        <c:crosses val="autoZero"/>
        <c:auto val="1"/>
        <c:lblAlgn val="ctr"/>
        <c:lblOffset val="100"/>
        <c:noMultiLvlLbl val="0"/>
      </c:catAx>
      <c:valAx>
        <c:axId val="4175894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5953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a:t>
            </a:r>
            <a:r>
              <a:rPr lang="en-US" baseline="0"/>
              <a:t> wise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TABLE'!$B$191:$B$192</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5E9-4E72-86E5-215F4AE3CC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5E9-4E72-86E5-215F4AE3CC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5E9-4E72-86E5-215F4AE3CC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5E9-4E72-86E5-215F4AE3CC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5E9-4E72-86E5-215F4AE3CC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TABLE'!$A$193:$A$198</c:f>
              <c:strCache>
                <c:ptCount val="5"/>
                <c:pt idx="0">
                  <c:v>Clerical</c:v>
                </c:pt>
                <c:pt idx="1">
                  <c:v>Management</c:v>
                </c:pt>
                <c:pt idx="2">
                  <c:v>Manual</c:v>
                </c:pt>
                <c:pt idx="3">
                  <c:v>Professional</c:v>
                </c:pt>
                <c:pt idx="4">
                  <c:v>Skilled Manual</c:v>
                </c:pt>
              </c:strCache>
            </c:strRef>
          </c:cat>
          <c:val>
            <c:numRef>
              <c:f>'PIVOT TABLE'!$B$193:$B$198</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1F70-42DC-AF95-187D07D36356}"/>
            </c:ext>
          </c:extLst>
        </c:ser>
        <c:ser>
          <c:idx val="1"/>
          <c:order val="1"/>
          <c:tx>
            <c:strRef>
              <c:f>'PIVOT TABLE'!$C$191:$C$192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5E9-4E72-86E5-215F4AE3CC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5E9-4E72-86E5-215F4AE3CC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5E9-4E72-86E5-215F4AE3CC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5E9-4E72-86E5-215F4AE3CC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25E9-4E72-86E5-215F4AE3CC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TABLE'!$A$193:$A$198</c:f>
              <c:strCache>
                <c:ptCount val="5"/>
                <c:pt idx="0">
                  <c:v>Clerical</c:v>
                </c:pt>
                <c:pt idx="1">
                  <c:v>Management</c:v>
                </c:pt>
                <c:pt idx="2">
                  <c:v>Manual</c:v>
                </c:pt>
                <c:pt idx="3">
                  <c:v>Professional</c:v>
                </c:pt>
                <c:pt idx="4">
                  <c:v>Skilled Manual</c:v>
                </c:pt>
              </c:strCache>
            </c:strRef>
          </c:cat>
          <c:val>
            <c:numRef>
              <c:f>'PIVOT TABLE'!$C$193:$C$198</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1F70-42DC-AF95-187D07D36356}"/>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Purchase</a:t>
            </a:r>
            <a:endParaRPr lang="en-IN"/>
          </a:p>
        </c:rich>
      </c:tx>
      <c:layout>
        <c:manualLayout>
          <c:xMode val="edge"/>
          <c:yMode val="edge"/>
          <c:x val="0.30859011373578304"/>
          <c:y val="6.37941090696996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TABLE'!$B$164:$B$165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4B9-4AD0-AF2E-42A264AD52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4B9-4AD0-AF2E-42A264AD52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4B9-4AD0-AF2E-42A264AD529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TABLE'!$A$166:$A$169</c:f>
              <c:strCache>
                <c:ptCount val="3"/>
                <c:pt idx="0">
                  <c:v>Europe</c:v>
                </c:pt>
                <c:pt idx="1">
                  <c:v>North America</c:v>
                </c:pt>
                <c:pt idx="2">
                  <c:v>Pacific</c:v>
                </c:pt>
              </c:strCache>
            </c:strRef>
          </c:cat>
          <c:val>
            <c:numRef>
              <c:f>'PIVOT TABLE'!$B$166:$B$169</c:f>
              <c:numCache>
                <c:formatCode>General</c:formatCode>
                <c:ptCount val="3"/>
                <c:pt idx="0">
                  <c:v>160</c:v>
                </c:pt>
                <c:pt idx="1">
                  <c:v>288</c:v>
                </c:pt>
                <c:pt idx="2">
                  <c:v>83</c:v>
                </c:pt>
              </c:numCache>
            </c:numRef>
          </c:val>
          <c:extLst>
            <c:ext xmlns:c16="http://schemas.microsoft.com/office/drawing/2014/chart" uri="{C3380CC4-5D6E-409C-BE32-E72D297353CC}">
              <c16:uniqueId val="{00000006-D4B9-4AD0-AF2E-42A264AD529D}"/>
            </c:ext>
          </c:extLst>
        </c:ser>
        <c:ser>
          <c:idx val="1"/>
          <c:order val="1"/>
          <c:tx>
            <c:strRef>
              <c:f>'PIVOT TABLE'!$C$164:$C$165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D4B9-4AD0-AF2E-42A264AD529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D4B9-4AD0-AF2E-42A264AD529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D4B9-4AD0-AF2E-42A264AD529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TABLE'!$A$166:$A$169</c:f>
              <c:strCache>
                <c:ptCount val="3"/>
                <c:pt idx="0">
                  <c:v>Europe</c:v>
                </c:pt>
                <c:pt idx="1">
                  <c:v>North America</c:v>
                </c:pt>
                <c:pt idx="2">
                  <c:v>Pacific</c:v>
                </c:pt>
              </c:strCache>
            </c:strRef>
          </c:cat>
          <c:val>
            <c:numRef>
              <c:f>'PIVOT TABLE'!$C$166:$C$169</c:f>
              <c:numCache>
                <c:formatCode>General</c:formatCode>
                <c:ptCount val="3"/>
                <c:pt idx="0">
                  <c:v>156</c:v>
                </c:pt>
                <c:pt idx="1">
                  <c:v>220</c:v>
                </c:pt>
                <c:pt idx="2">
                  <c:v>119</c:v>
                </c:pt>
              </c:numCache>
            </c:numRef>
          </c:val>
          <c:extLst>
            <c:ext xmlns:c16="http://schemas.microsoft.com/office/drawing/2014/chart" uri="{C3380CC4-5D6E-409C-BE32-E72D297353CC}">
              <c16:uniqueId val="{0000000D-D4B9-4AD0-AF2E-42A264AD529D}"/>
            </c:ext>
          </c:extLst>
        </c:ser>
        <c:dLbls>
          <c:dLblPos val="outEnd"/>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80793441066192251"/>
          <c:y val="0.33876407944138393"/>
          <c:w val="0.17867527629821456"/>
          <c:h val="0.32431702647461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a:t>
            </a:r>
            <a:r>
              <a:rPr lang="en-IN"/>
              <a:t>Income Wise Purchase</a:t>
            </a:r>
          </a:p>
        </c:rich>
      </c:tx>
      <c:layout>
        <c:manualLayout>
          <c:xMode val="edge"/>
          <c:yMode val="edge"/>
          <c:x val="0.26055356716774042"/>
          <c:y val="9.76497256024815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FB40-43E9-BBE1-0FE5CB8046F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FB40-43E9-BBE1-0FE5CB8046F0}"/>
            </c:ext>
          </c:extLst>
        </c:ser>
        <c:dLbls>
          <c:showLegendKey val="0"/>
          <c:showVal val="0"/>
          <c:showCatName val="0"/>
          <c:showSerName val="0"/>
          <c:showPercent val="0"/>
          <c:showBubbleSize val="0"/>
        </c:dLbls>
        <c:gapWidth val="100"/>
        <c:overlap val="-24"/>
        <c:axId val="438661392"/>
        <c:axId val="438661720"/>
      </c:barChart>
      <c:catAx>
        <c:axId val="438661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61720"/>
        <c:crosses val="autoZero"/>
        <c:auto val="1"/>
        <c:lblAlgn val="ctr"/>
        <c:lblOffset val="100"/>
        <c:noMultiLvlLbl val="0"/>
      </c:catAx>
      <c:valAx>
        <c:axId val="4386617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613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Travel Distance Wise Purchase</a:t>
            </a:r>
          </a:p>
        </c:rich>
      </c:tx>
      <c:layout>
        <c:manualLayout>
          <c:xMode val="edge"/>
          <c:yMode val="edge"/>
          <c:x val="0.3081096727806949"/>
          <c:y val="5.76489715975338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8148415667751472"/>
          <c:w val="0.6735301837270341"/>
          <c:h val="0.55416649758826564"/>
        </c:manualLayout>
      </c:layout>
      <c:lineChart>
        <c:grouping val="standard"/>
        <c:varyColors val="0"/>
        <c:ser>
          <c:idx val="0"/>
          <c:order val="0"/>
          <c:tx>
            <c:strRef>
              <c:f>'PIVOT TABLE'!$B$29:$B$30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Above 10 Miles</c:v>
                </c:pt>
              </c:strCache>
            </c:strRef>
          </c:cat>
          <c:val>
            <c:numRef>
              <c:f>'PIVOT TABLE'!$B$31:$B$36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4A5-4FCA-80C7-4ECD5439DB31}"/>
            </c:ext>
          </c:extLst>
        </c:ser>
        <c:ser>
          <c:idx val="1"/>
          <c:order val="1"/>
          <c:tx>
            <c:strRef>
              <c:f>'PIVOT TABLE'!$C$29:$C$30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Above 10 Miles</c:v>
                </c:pt>
              </c:strCache>
            </c:strRef>
          </c:cat>
          <c:val>
            <c:numRef>
              <c:f>'PIVOT TABLE'!$C$31:$C$36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4A5-4FCA-80C7-4ECD5439DB31}"/>
            </c:ext>
          </c:extLst>
        </c:ser>
        <c:dLbls>
          <c:showLegendKey val="0"/>
          <c:showVal val="0"/>
          <c:showCatName val="0"/>
          <c:showSerName val="0"/>
          <c:showPercent val="0"/>
          <c:showBubbleSize val="0"/>
        </c:dLbls>
        <c:marker val="1"/>
        <c:smooth val="0"/>
        <c:axId val="513970096"/>
        <c:axId val="513969112"/>
      </c:lineChart>
      <c:catAx>
        <c:axId val="513970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969112"/>
        <c:crosses val="autoZero"/>
        <c:auto val="1"/>
        <c:lblAlgn val="ctr"/>
        <c:lblOffset val="100"/>
        <c:noMultiLvlLbl val="0"/>
      </c:catAx>
      <c:valAx>
        <c:axId val="5139691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Purchases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9700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Wise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TABLE'!$B$138:$B$139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TABLE'!$A$140:$A$143</c:f>
              <c:strCache>
                <c:ptCount val="3"/>
                <c:pt idx="0">
                  <c:v>Middle Age</c:v>
                </c:pt>
                <c:pt idx="1">
                  <c:v>Old</c:v>
                </c:pt>
                <c:pt idx="2">
                  <c:v>Young</c:v>
                </c:pt>
              </c:strCache>
            </c:strRef>
          </c:cat>
          <c:val>
            <c:numRef>
              <c:f>'PIVOT TABLE'!$B$140:$B$143</c:f>
              <c:numCache>
                <c:formatCode>General</c:formatCode>
                <c:ptCount val="3"/>
                <c:pt idx="0">
                  <c:v>340</c:v>
                </c:pt>
                <c:pt idx="1">
                  <c:v>120</c:v>
                </c:pt>
                <c:pt idx="2">
                  <c:v>71</c:v>
                </c:pt>
              </c:numCache>
            </c:numRef>
          </c:val>
          <c:smooth val="0"/>
          <c:extLst>
            <c:ext xmlns:c16="http://schemas.microsoft.com/office/drawing/2014/chart" uri="{C3380CC4-5D6E-409C-BE32-E72D297353CC}">
              <c16:uniqueId val="{00000000-DC93-4317-A369-AEB700104A7B}"/>
            </c:ext>
          </c:extLst>
        </c:ser>
        <c:ser>
          <c:idx val="1"/>
          <c:order val="1"/>
          <c:tx>
            <c:strRef>
              <c:f>'PIVOT TABLE'!$C$138:$C$139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TABLE'!$A$140:$A$143</c:f>
              <c:strCache>
                <c:ptCount val="3"/>
                <c:pt idx="0">
                  <c:v>Middle Age</c:v>
                </c:pt>
                <c:pt idx="1">
                  <c:v>Old</c:v>
                </c:pt>
                <c:pt idx="2">
                  <c:v>Young</c:v>
                </c:pt>
              </c:strCache>
            </c:strRef>
          </c:cat>
          <c:val>
            <c:numRef>
              <c:f>'PIVOT TABLE'!$C$140:$C$143</c:f>
              <c:numCache>
                <c:formatCode>General</c:formatCode>
                <c:ptCount val="3"/>
                <c:pt idx="0">
                  <c:v>399</c:v>
                </c:pt>
                <c:pt idx="1">
                  <c:v>55</c:v>
                </c:pt>
                <c:pt idx="2">
                  <c:v>41</c:v>
                </c:pt>
              </c:numCache>
            </c:numRef>
          </c:val>
          <c:smooth val="0"/>
          <c:extLst>
            <c:ext xmlns:c16="http://schemas.microsoft.com/office/drawing/2014/chart" uri="{C3380CC4-5D6E-409C-BE32-E72D297353CC}">
              <c16:uniqueId val="{00000001-DC93-4317-A369-AEB700104A7B}"/>
            </c:ext>
          </c:extLst>
        </c:ser>
        <c:dLbls>
          <c:showLegendKey val="0"/>
          <c:showVal val="0"/>
          <c:showCatName val="0"/>
          <c:showSerName val="0"/>
          <c:showPercent val="0"/>
          <c:showBubbleSize val="0"/>
        </c:dLbls>
        <c:marker val="1"/>
        <c:smooth val="0"/>
        <c:axId val="417595304"/>
        <c:axId val="417589400"/>
      </c:lineChart>
      <c:catAx>
        <c:axId val="417595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589400"/>
        <c:crosses val="autoZero"/>
        <c:auto val="1"/>
        <c:lblAlgn val="ctr"/>
        <c:lblOffset val="100"/>
        <c:noMultiLvlLbl val="0"/>
      </c:catAx>
      <c:valAx>
        <c:axId val="4175894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5953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609600</xdr:colOff>
      <xdr:row>6</xdr:row>
      <xdr:rowOff>175260</xdr:rowOff>
    </xdr:from>
    <xdr:to>
      <xdr:col>8</xdr:col>
      <xdr:colOff>38100</xdr:colOff>
      <xdr:row>25</xdr:row>
      <xdr:rowOff>53340</xdr:rowOff>
    </xdr:to>
    <xdr:graphicFrame macro="">
      <xdr:nvGraphicFramePr>
        <xdr:cNvPr id="2" name="Chart 1">
          <a:extLst>
            <a:ext uri="{FF2B5EF4-FFF2-40B4-BE49-F238E27FC236}">
              <a16:creationId xmlns:a16="http://schemas.microsoft.com/office/drawing/2014/main" id="{BC5FC519-D920-A3FE-5854-30E42851F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384810</xdr:colOff>
      <xdr:row>36</xdr:row>
      <xdr:rowOff>171450</xdr:rowOff>
    </xdr:from>
    <xdr:to>
      <xdr:col>6</xdr:col>
      <xdr:colOff>255270</xdr:colOff>
      <xdr:row>51</xdr:row>
      <xdr:rowOff>171450</xdr:rowOff>
    </xdr:to>
    <xdr:graphicFrame macro="">
      <xdr:nvGraphicFramePr>
        <xdr:cNvPr id="3" name="Chart 2">
          <a:extLst>
            <a:ext uri="{FF2B5EF4-FFF2-40B4-BE49-F238E27FC236}">
              <a16:creationId xmlns:a16="http://schemas.microsoft.com/office/drawing/2014/main" id="{108D20AA-A302-867A-75C6-398EAF133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605790</xdr:colOff>
      <xdr:row>114</xdr:row>
      <xdr:rowOff>7620</xdr:rowOff>
    </xdr:from>
    <xdr:to>
      <xdr:col>9</xdr:col>
      <xdr:colOff>129540</xdr:colOff>
      <xdr:row>133</xdr:row>
      <xdr:rowOff>175260</xdr:rowOff>
    </xdr:to>
    <xdr:graphicFrame macro="">
      <xdr:nvGraphicFramePr>
        <xdr:cNvPr id="5" name="Chart 4">
          <a:extLst>
            <a:ext uri="{FF2B5EF4-FFF2-40B4-BE49-F238E27FC236}">
              <a16:creationId xmlns:a16="http://schemas.microsoft.com/office/drawing/2014/main" id="{FF3653A0-38E0-B5AB-0BDC-5D1693DB8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845820</xdr:colOff>
      <xdr:row>144</xdr:row>
      <xdr:rowOff>118110</xdr:rowOff>
    </xdr:from>
    <xdr:to>
      <xdr:col>7</xdr:col>
      <xdr:colOff>7620</xdr:colOff>
      <xdr:row>159</xdr:row>
      <xdr:rowOff>118110</xdr:rowOff>
    </xdr:to>
    <xdr:graphicFrame macro="">
      <xdr:nvGraphicFramePr>
        <xdr:cNvPr id="6" name="Chart 5">
          <a:extLst>
            <a:ext uri="{FF2B5EF4-FFF2-40B4-BE49-F238E27FC236}">
              <a16:creationId xmlns:a16="http://schemas.microsoft.com/office/drawing/2014/main" id="{F1EF92DB-1D13-F0D7-60C9-95302FE83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609600</xdr:colOff>
      <xdr:row>201</xdr:row>
      <xdr:rowOff>49530</xdr:rowOff>
    </xdr:from>
    <xdr:to>
      <xdr:col>6</xdr:col>
      <xdr:colOff>381000</xdr:colOff>
      <xdr:row>216</xdr:row>
      <xdr:rowOff>49530</xdr:rowOff>
    </xdr:to>
    <xdr:graphicFrame macro="">
      <xdr:nvGraphicFramePr>
        <xdr:cNvPr id="7" name="Chart 6">
          <a:extLst>
            <a:ext uri="{FF2B5EF4-FFF2-40B4-BE49-F238E27FC236}">
              <a16:creationId xmlns:a16="http://schemas.microsoft.com/office/drawing/2014/main" id="{F9D4F607-4FD0-9A25-31D4-40F24304B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342900</xdr:colOff>
      <xdr:row>171</xdr:row>
      <xdr:rowOff>45720</xdr:rowOff>
    </xdr:from>
    <xdr:to>
      <xdr:col>8</xdr:col>
      <xdr:colOff>13781</xdr:colOff>
      <xdr:row>186</xdr:row>
      <xdr:rowOff>83820</xdr:rowOff>
    </xdr:to>
    <xdr:graphicFrame macro="">
      <xdr:nvGraphicFramePr>
        <xdr:cNvPr id="8" name="Chart 7">
          <a:extLst>
            <a:ext uri="{FF2B5EF4-FFF2-40B4-BE49-F238E27FC236}">
              <a16:creationId xmlns:a16="http://schemas.microsoft.com/office/drawing/2014/main" id="{86259F7B-A1C1-48D7-87B8-79E4E9235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492381</xdr:colOff>
      <xdr:row>4</xdr:row>
      <xdr:rowOff>89170</xdr:rowOff>
    </xdr:from>
    <xdr:to>
      <xdr:col>13</xdr:col>
      <xdr:colOff>235086</xdr:colOff>
      <xdr:row>23</xdr:row>
      <xdr:rowOff>137809</xdr:rowOff>
    </xdr:to>
    <xdr:graphicFrame macro="">
      <xdr:nvGraphicFramePr>
        <xdr:cNvPr id="2" name="Chart 1">
          <a:extLst>
            <a:ext uri="{FF2B5EF4-FFF2-40B4-BE49-F238E27FC236}">
              <a16:creationId xmlns:a16="http://schemas.microsoft.com/office/drawing/2014/main" id="{DB44AFF2-3F83-4AF2-9F4C-5D5D19478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535022</xdr:colOff>
      <xdr:row>24</xdr:row>
      <xdr:rowOff>32426</xdr:rowOff>
    </xdr:from>
    <xdr:to>
      <xdr:col>13</xdr:col>
      <xdr:colOff>235087</xdr:colOff>
      <xdr:row>43</xdr:row>
      <xdr:rowOff>186446</xdr:rowOff>
    </xdr:to>
    <xdr:graphicFrame macro="">
      <xdr:nvGraphicFramePr>
        <xdr:cNvPr id="3" name="Chart 2">
          <a:extLst>
            <a:ext uri="{FF2B5EF4-FFF2-40B4-BE49-F238E27FC236}">
              <a16:creationId xmlns:a16="http://schemas.microsoft.com/office/drawing/2014/main" id="{D77333F9-C6D7-4571-A68C-D2ACBDE58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356682</xdr:colOff>
      <xdr:row>4</xdr:row>
      <xdr:rowOff>81064</xdr:rowOff>
    </xdr:from>
    <xdr:to>
      <xdr:col>22</xdr:col>
      <xdr:colOff>178340</xdr:colOff>
      <xdr:row>23</xdr:row>
      <xdr:rowOff>137808</xdr:rowOff>
    </xdr:to>
    <xdr:graphicFrame macro="">
      <xdr:nvGraphicFramePr>
        <xdr:cNvPr id="6" name="Chart 5">
          <a:extLst>
            <a:ext uri="{FF2B5EF4-FFF2-40B4-BE49-F238E27FC236}">
              <a16:creationId xmlns:a16="http://schemas.microsoft.com/office/drawing/2014/main" id="{032A1496-D51B-4B17-81FE-FBDFDDDD3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267674</xdr:colOff>
      <xdr:row>17</xdr:row>
      <xdr:rowOff>125971</xdr:rowOff>
    </xdr:from>
    <xdr:to>
      <xdr:col>3</xdr:col>
      <xdr:colOff>272538</xdr:colOff>
      <xdr:row>26</xdr:row>
      <xdr:rowOff>162128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BD45169-CB02-5BFC-DBF0-6E1A641E43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7674" y="3295567"/>
              <a:ext cx="1828800" cy="1714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261349</xdr:colOff>
      <xdr:row>10</xdr:row>
      <xdr:rowOff>46694</xdr:rowOff>
    </xdr:from>
    <xdr:to>
      <xdr:col>3</xdr:col>
      <xdr:colOff>266213</xdr:colOff>
      <xdr:row>16</xdr:row>
      <xdr:rowOff>121595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1150B22-3AD0-D02A-AF5A-C181782A14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1349" y="1911162"/>
              <a:ext cx="1828800" cy="1193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268810</xdr:colOff>
      <xdr:row>4</xdr:row>
      <xdr:rowOff>58204</xdr:rowOff>
    </xdr:from>
    <xdr:to>
      <xdr:col>3</xdr:col>
      <xdr:colOff>273674</xdr:colOff>
      <xdr:row>9</xdr:row>
      <xdr:rowOff>56745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1C5EFA5B-93E2-6928-B27C-678689FD86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8810" y="803991"/>
              <a:ext cx="1828800" cy="930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356680</xdr:colOff>
      <xdr:row>24</xdr:row>
      <xdr:rowOff>56743</xdr:rowOff>
    </xdr:from>
    <xdr:to>
      <xdr:col>22</xdr:col>
      <xdr:colOff>202659</xdr:colOff>
      <xdr:row>43</xdr:row>
      <xdr:rowOff>162126</xdr:rowOff>
    </xdr:to>
    <xdr:graphicFrame macro="">
      <xdr:nvGraphicFramePr>
        <xdr:cNvPr id="5" name="Chart 4">
          <a:extLst>
            <a:ext uri="{FF2B5EF4-FFF2-40B4-BE49-F238E27FC236}">
              <a16:creationId xmlns:a16="http://schemas.microsoft.com/office/drawing/2014/main" id="{97AFF2CA-FD30-4A27-8054-58E597FC8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273186</xdr:colOff>
      <xdr:row>27</xdr:row>
      <xdr:rowOff>142187</xdr:rowOff>
    </xdr:from>
    <xdr:to>
      <xdr:col>3</xdr:col>
      <xdr:colOff>278050</xdr:colOff>
      <xdr:row>32</xdr:row>
      <xdr:rowOff>129703</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2F11C48D-E3C8-9065-C1D6-A9392AECF88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186" y="5176251"/>
              <a:ext cx="1828800" cy="91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266862</xdr:colOff>
      <xdr:row>33</xdr:row>
      <xdr:rowOff>103436</xdr:rowOff>
    </xdr:from>
    <xdr:to>
      <xdr:col>3</xdr:col>
      <xdr:colOff>271726</xdr:colOff>
      <xdr:row>38</xdr:row>
      <xdr:rowOff>121595</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F3AEAEE4-385E-5371-A2FB-7496180D12D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66862" y="6256181"/>
              <a:ext cx="1828800" cy="950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7</xdr:row>
      <xdr:rowOff>68580</xdr:rowOff>
    </xdr:from>
    <xdr:to>
      <xdr:col>8</xdr:col>
      <xdr:colOff>746760</xdr:colOff>
      <xdr:row>37</xdr:row>
      <xdr:rowOff>160020</xdr:rowOff>
    </xdr:to>
    <xdr:graphicFrame macro="">
      <xdr:nvGraphicFramePr>
        <xdr:cNvPr id="2" name="Chart 1">
          <a:extLst>
            <a:ext uri="{FF2B5EF4-FFF2-40B4-BE49-F238E27FC236}">
              <a16:creationId xmlns:a16="http://schemas.microsoft.com/office/drawing/2014/main" id="{1480D288-EB74-A53E-E425-230D50545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518160</xdr:colOff>
      <xdr:row>39</xdr:row>
      <xdr:rowOff>0</xdr:rowOff>
    </xdr:from>
    <xdr:to>
      <xdr:col>7</xdr:col>
      <xdr:colOff>1280160</xdr:colOff>
      <xdr:row>65</xdr:row>
      <xdr:rowOff>45720</xdr:rowOff>
    </xdr:to>
    <xdr:graphicFrame macro="">
      <xdr:nvGraphicFramePr>
        <xdr:cNvPr id="3" name="Chart 2">
          <a:extLst>
            <a:ext uri="{FF2B5EF4-FFF2-40B4-BE49-F238E27FC236}">
              <a16:creationId xmlns:a16="http://schemas.microsoft.com/office/drawing/2014/main" id="{5F72E08B-250D-4AE9-A001-0328FE26C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1478280</xdr:colOff>
      <xdr:row>7</xdr:row>
      <xdr:rowOff>114300</xdr:rowOff>
    </xdr:from>
    <xdr:to>
      <xdr:col>7</xdr:col>
      <xdr:colOff>929640</xdr:colOff>
      <xdr:row>30</xdr:row>
      <xdr:rowOff>114300</xdr:rowOff>
    </xdr:to>
    <xdr:graphicFrame macro="">
      <xdr:nvGraphicFramePr>
        <xdr:cNvPr id="6" name="Chart 5">
          <a:extLst>
            <a:ext uri="{FF2B5EF4-FFF2-40B4-BE49-F238E27FC236}">
              <a16:creationId xmlns:a16="http://schemas.microsoft.com/office/drawing/2014/main" id="{919A126C-1DD2-299A-13AF-9962C8E53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83820</xdr:colOff>
      <xdr:row>2</xdr:row>
      <xdr:rowOff>102870</xdr:rowOff>
    </xdr:from>
    <xdr:to>
      <xdr:col>14</xdr:col>
      <xdr:colOff>388620</xdr:colOff>
      <xdr:row>17</xdr:row>
      <xdr:rowOff>102870</xdr:rowOff>
    </xdr:to>
    <xdr:graphicFrame macro="">
      <xdr:nvGraphicFramePr>
        <xdr:cNvPr id="11" name="Chart 10">
          <a:extLst>
            <a:ext uri="{FF2B5EF4-FFF2-40B4-BE49-F238E27FC236}">
              <a16:creationId xmlns:a16="http://schemas.microsoft.com/office/drawing/2014/main" id="{C2CCB641-F872-AC73-8E46-D3894436F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dar Salvi" refreshedDate="44952.003698263892" createdVersion="8" refreshedVersion="8" minRefreshableVersion="3" recordCount="1026" xr:uid="{7886FEDD-F07D-4026-B775-BA8529B82DE0}">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8952183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dar Salvi" refreshedDate="44952.00485740741" createdVersion="8" refreshedVersion="8" minRefreshableVersion="3" recordCount="1026" xr:uid="{C5E9B524-20C4-4A95-B740-BADF67B03BD1}">
  <cacheSource type="worksheet">
    <worksheetSource ref="A1:C1027" sheet="Sheet1"/>
  </cacheSource>
  <cacheFields count="3">
    <cacheField name="Income" numFmtId="166">
      <sharedItems containsSemiMixedTypes="0" containsString="0" containsNumber="1" containsInteger="1" minValue="10000" maxValue="170000"/>
    </cacheField>
    <cacheField name="Region" numFmtId="0">
      <sharedItems count="3">
        <s v="Europe"/>
        <s v="Pacific"/>
        <s v="North America"/>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0"/>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0"/>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0"/>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0"/>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0"/>
    <x v="1"/>
  </r>
  <r>
    <n v="12212"/>
    <x v="0"/>
    <x v="0"/>
    <n v="10000"/>
    <n v="0"/>
    <x v="4"/>
    <x v="3"/>
    <x v="0"/>
    <n v="0"/>
    <x v="0"/>
    <x v="0"/>
    <x v="34"/>
    <x v="0"/>
    <x v="1"/>
  </r>
  <r>
    <n v="25529"/>
    <x v="1"/>
    <x v="1"/>
    <n v="10000"/>
    <n v="1"/>
    <x v="4"/>
    <x v="3"/>
    <x v="0"/>
    <n v="0"/>
    <x v="0"/>
    <x v="0"/>
    <x v="20"/>
    <x v="0"/>
    <x v="0"/>
  </r>
  <r>
    <n v="22170"/>
    <x v="0"/>
    <x v="0"/>
    <n v="30000"/>
    <n v="3"/>
    <x v="1"/>
    <x v="1"/>
    <x v="1"/>
    <n v="2"/>
    <x v="3"/>
    <x v="1"/>
    <x v="10"/>
    <x v="0"/>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0"/>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0"/>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0"/>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0"/>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0"/>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0"/>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0"/>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0"/>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0"/>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0"/>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0"/>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0"/>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r>
    <n v="13507"/>
    <x v="0"/>
    <x v="0"/>
    <n v="10000"/>
    <n v="2"/>
    <x v="1"/>
    <x v="3"/>
    <x v="0"/>
    <n v="0"/>
    <x v="3"/>
    <x v="0"/>
    <x v="5"/>
    <x v="0"/>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0"/>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0"/>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40000"/>
    <x v="0"/>
    <x v="0"/>
  </r>
  <r>
    <n v="30000"/>
    <x v="0"/>
    <x v="0"/>
  </r>
  <r>
    <n v="80000"/>
    <x v="0"/>
    <x v="0"/>
  </r>
  <r>
    <n v="70000"/>
    <x v="1"/>
    <x v="1"/>
  </r>
  <r>
    <n v="30000"/>
    <x v="0"/>
    <x v="1"/>
  </r>
  <r>
    <n v="10000"/>
    <x v="0"/>
    <x v="0"/>
  </r>
  <r>
    <n v="160000"/>
    <x v="1"/>
    <x v="1"/>
  </r>
  <r>
    <n v="40000"/>
    <x v="0"/>
    <x v="1"/>
  </r>
  <r>
    <n v="20000"/>
    <x v="1"/>
    <x v="0"/>
  </r>
  <r>
    <n v="120000"/>
    <x v="0"/>
    <x v="1"/>
  </r>
  <r>
    <n v="30000"/>
    <x v="1"/>
    <x v="1"/>
  </r>
  <r>
    <n v="90000"/>
    <x v="1"/>
    <x v="0"/>
  </r>
  <r>
    <n v="170000"/>
    <x v="0"/>
    <x v="0"/>
  </r>
  <r>
    <n v="40000"/>
    <x v="0"/>
    <x v="1"/>
  </r>
  <r>
    <n v="60000"/>
    <x v="1"/>
    <x v="1"/>
  </r>
  <r>
    <n v="10000"/>
    <x v="0"/>
    <x v="1"/>
  </r>
  <r>
    <n v="30000"/>
    <x v="1"/>
    <x v="1"/>
  </r>
  <r>
    <n v="30000"/>
    <x v="0"/>
    <x v="0"/>
  </r>
  <r>
    <n v="40000"/>
    <x v="0"/>
    <x v="1"/>
  </r>
  <r>
    <n v="20000"/>
    <x v="1"/>
    <x v="1"/>
  </r>
  <r>
    <n v="40000"/>
    <x v="0"/>
    <x v="1"/>
  </r>
  <r>
    <n v="80000"/>
    <x v="1"/>
    <x v="0"/>
  </r>
  <r>
    <n v="40000"/>
    <x v="0"/>
    <x v="1"/>
  </r>
  <r>
    <n v="80000"/>
    <x v="0"/>
    <x v="0"/>
  </r>
  <r>
    <n v="40000"/>
    <x v="0"/>
    <x v="0"/>
  </r>
  <r>
    <n v="30000"/>
    <x v="0"/>
    <x v="0"/>
  </r>
  <r>
    <n v="30000"/>
    <x v="0"/>
    <x v="1"/>
  </r>
  <r>
    <n v="100000"/>
    <x v="1"/>
    <x v="0"/>
  </r>
  <r>
    <n v="70000"/>
    <x v="1"/>
    <x v="0"/>
  </r>
  <r>
    <n v="20000"/>
    <x v="0"/>
    <x v="1"/>
  </r>
  <r>
    <n v="20000"/>
    <x v="0"/>
    <x v="0"/>
  </r>
  <r>
    <n v="10000"/>
    <x v="1"/>
    <x v="1"/>
  </r>
  <r>
    <n v="20000"/>
    <x v="0"/>
    <x v="0"/>
  </r>
  <r>
    <n v="80000"/>
    <x v="1"/>
    <x v="1"/>
  </r>
  <r>
    <n v="90000"/>
    <x v="0"/>
    <x v="1"/>
  </r>
  <r>
    <n v="10000"/>
    <x v="0"/>
    <x v="0"/>
  </r>
  <r>
    <n v="10000"/>
    <x v="0"/>
    <x v="1"/>
  </r>
  <r>
    <n v="30000"/>
    <x v="0"/>
    <x v="0"/>
  </r>
  <r>
    <n v="20000"/>
    <x v="0"/>
    <x v="0"/>
  </r>
  <r>
    <n v="10000"/>
    <x v="0"/>
    <x v="1"/>
  </r>
  <r>
    <n v="30000"/>
    <x v="0"/>
    <x v="0"/>
  </r>
  <r>
    <n v="40000"/>
    <x v="1"/>
    <x v="1"/>
  </r>
  <r>
    <n v="10000"/>
    <x v="0"/>
    <x v="0"/>
  </r>
  <r>
    <n v="170000"/>
    <x v="0"/>
    <x v="1"/>
  </r>
  <r>
    <n v="20000"/>
    <x v="0"/>
    <x v="1"/>
  </r>
  <r>
    <n v="20000"/>
    <x v="0"/>
    <x v="1"/>
  </r>
  <r>
    <n v="60000"/>
    <x v="1"/>
    <x v="1"/>
  </r>
  <r>
    <n v="40000"/>
    <x v="1"/>
    <x v="1"/>
  </r>
  <r>
    <n v="30000"/>
    <x v="0"/>
    <x v="0"/>
  </r>
  <r>
    <n v="40000"/>
    <x v="0"/>
    <x v="1"/>
  </r>
  <r>
    <n v="30000"/>
    <x v="0"/>
    <x v="0"/>
  </r>
  <r>
    <n v="80000"/>
    <x v="1"/>
    <x v="0"/>
  </r>
  <r>
    <n v="20000"/>
    <x v="0"/>
    <x v="0"/>
  </r>
  <r>
    <n v="90000"/>
    <x v="0"/>
    <x v="0"/>
  </r>
  <r>
    <n v="70000"/>
    <x v="1"/>
    <x v="0"/>
  </r>
  <r>
    <n v="80000"/>
    <x v="0"/>
    <x v="0"/>
  </r>
  <r>
    <n v="40000"/>
    <x v="0"/>
    <x v="1"/>
  </r>
  <r>
    <n v="130000"/>
    <x v="0"/>
    <x v="1"/>
  </r>
  <r>
    <n v="40000"/>
    <x v="0"/>
    <x v="1"/>
  </r>
  <r>
    <n v="60000"/>
    <x v="1"/>
    <x v="1"/>
  </r>
  <r>
    <n v="10000"/>
    <x v="0"/>
    <x v="0"/>
  </r>
  <r>
    <n v="10000"/>
    <x v="0"/>
    <x v="0"/>
  </r>
  <r>
    <n v="40000"/>
    <x v="1"/>
    <x v="1"/>
  </r>
  <r>
    <n v="60000"/>
    <x v="1"/>
    <x v="0"/>
  </r>
  <r>
    <n v="30000"/>
    <x v="0"/>
    <x v="1"/>
  </r>
  <r>
    <n v="30000"/>
    <x v="1"/>
    <x v="0"/>
  </r>
  <r>
    <n v="40000"/>
    <x v="0"/>
    <x v="1"/>
  </r>
  <r>
    <n v="30000"/>
    <x v="0"/>
    <x v="1"/>
  </r>
  <r>
    <n v="20000"/>
    <x v="0"/>
    <x v="1"/>
  </r>
  <r>
    <n v="10000"/>
    <x v="0"/>
    <x v="0"/>
  </r>
  <r>
    <n v="120000"/>
    <x v="1"/>
    <x v="1"/>
  </r>
  <r>
    <n v="10000"/>
    <x v="0"/>
    <x v="0"/>
  </r>
  <r>
    <n v="130000"/>
    <x v="0"/>
    <x v="0"/>
  </r>
  <r>
    <n v="20000"/>
    <x v="0"/>
    <x v="1"/>
  </r>
  <r>
    <n v="20000"/>
    <x v="1"/>
    <x v="0"/>
  </r>
  <r>
    <n v="130000"/>
    <x v="1"/>
    <x v="0"/>
  </r>
  <r>
    <n v="20000"/>
    <x v="0"/>
    <x v="0"/>
  </r>
  <r>
    <n v="80000"/>
    <x v="1"/>
    <x v="1"/>
  </r>
  <r>
    <n v="80000"/>
    <x v="1"/>
    <x v="1"/>
  </r>
  <r>
    <n v="40000"/>
    <x v="1"/>
    <x v="1"/>
  </r>
  <r>
    <n v="30000"/>
    <x v="0"/>
    <x v="1"/>
  </r>
  <r>
    <n v="10000"/>
    <x v="0"/>
    <x v="0"/>
  </r>
  <r>
    <n v="30000"/>
    <x v="0"/>
    <x v="1"/>
  </r>
  <r>
    <n v="20000"/>
    <x v="0"/>
    <x v="0"/>
  </r>
  <r>
    <n v="40000"/>
    <x v="1"/>
    <x v="1"/>
  </r>
  <r>
    <n v="10000"/>
    <x v="1"/>
    <x v="1"/>
  </r>
  <r>
    <n v="130000"/>
    <x v="0"/>
    <x v="1"/>
  </r>
  <r>
    <n v="80000"/>
    <x v="1"/>
    <x v="0"/>
  </r>
  <r>
    <n v="30000"/>
    <x v="0"/>
    <x v="0"/>
  </r>
  <r>
    <n v="20000"/>
    <x v="0"/>
    <x v="1"/>
  </r>
  <r>
    <n v="30000"/>
    <x v="0"/>
    <x v="1"/>
  </r>
  <r>
    <n v="30000"/>
    <x v="0"/>
    <x v="1"/>
  </r>
  <r>
    <n v="60000"/>
    <x v="1"/>
    <x v="1"/>
  </r>
  <r>
    <n v="30000"/>
    <x v="0"/>
    <x v="0"/>
  </r>
  <r>
    <n v="30000"/>
    <x v="1"/>
    <x v="0"/>
  </r>
  <r>
    <n v="90000"/>
    <x v="0"/>
    <x v="0"/>
  </r>
  <r>
    <n v="30000"/>
    <x v="0"/>
    <x v="0"/>
  </r>
  <r>
    <n v="40000"/>
    <x v="0"/>
    <x v="1"/>
  </r>
  <r>
    <n v="40000"/>
    <x v="0"/>
    <x v="1"/>
  </r>
  <r>
    <n v="20000"/>
    <x v="0"/>
    <x v="0"/>
  </r>
  <r>
    <n v="10000"/>
    <x v="0"/>
    <x v="0"/>
  </r>
  <r>
    <n v="60000"/>
    <x v="1"/>
    <x v="1"/>
  </r>
  <r>
    <n v="10000"/>
    <x v="0"/>
    <x v="0"/>
  </r>
  <r>
    <n v="60000"/>
    <x v="1"/>
    <x v="0"/>
  </r>
  <r>
    <n v="70000"/>
    <x v="1"/>
    <x v="1"/>
  </r>
  <r>
    <n v="30000"/>
    <x v="0"/>
    <x v="0"/>
  </r>
  <r>
    <n v="70000"/>
    <x v="1"/>
    <x v="1"/>
  </r>
  <r>
    <n v="40000"/>
    <x v="1"/>
    <x v="1"/>
  </r>
  <r>
    <n v="40000"/>
    <x v="0"/>
    <x v="1"/>
  </r>
  <r>
    <n v="40000"/>
    <x v="0"/>
    <x v="1"/>
  </r>
  <r>
    <n v="30000"/>
    <x v="0"/>
    <x v="1"/>
  </r>
  <r>
    <n v="70000"/>
    <x v="1"/>
    <x v="0"/>
  </r>
  <r>
    <n v="40000"/>
    <x v="0"/>
    <x v="0"/>
  </r>
  <r>
    <n v="130000"/>
    <x v="1"/>
    <x v="1"/>
  </r>
  <r>
    <n v="20000"/>
    <x v="1"/>
    <x v="1"/>
  </r>
  <r>
    <n v="10000"/>
    <x v="0"/>
    <x v="1"/>
  </r>
  <r>
    <n v="30000"/>
    <x v="0"/>
    <x v="0"/>
  </r>
  <r>
    <n v="20000"/>
    <x v="0"/>
    <x v="1"/>
  </r>
  <r>
    <n v="80000"/>
    <x v="0"/>
    <x v="0"/>
  </r>
  <r>
    <n v="30000"/>
    <x v="0"/>
    <x v="0"/>
  </r>
  <r>
    <n v="40000"/>
    <x v="1"/>
    <x v="1"/>
  </r>
  <r>
    <n v="150000"/>
    <x v="0"/>
    <x v="0"/>
  </r>
  <r>
    <n v="80000"/>
    <x v="1"/>
    <x v="0"/>
  </r>
  <r>
    <n v="100000"/>
    <x v="0"/>
    <x v="0"/>
  </r>
  <r>
    <n v="40000"/>
    <x v="0"/>
    <x v="1"/>
  </r>
  <r>
    <n v="80000"/>
    <x v="1"/>
    <x v="0"/>
  </r>
  <r>
    <n v="30000"/>
    <x v="0"/>
    <x v="0"/>
  </r>
  <r>
    <n v="30000"/>
    <x v="0"/>
    <x v="0"/>
  </r>
  <r>
    <n v="10000"/>
    <x v="0"/>
    <x v="1"/>
  </r>
  <r>
    <n v="10000"/>
    <x v="0"/>
    <x v="1"/>
  </r>
  <r>
    <n v="60000"/>
    <x v="1"/>
    <x v="0"/>
  </r>
  <r>
    <n v="90000"/>
    <x v="0"/>
    <x v="1"/>
  </r>
  <r>
    <n v="40000"/>
    <x v="0"/>
    <x v="1"/>
  </r>
  <r>
    <n v="40000"/>
    <x v="1"/>
    <x v="1"/>
  </r>
  <r>
    <n v="30000"/>
    <x v="0"/>
    <x v="0"/>
  </r>
  <r>
    <n v="10000"/>
    <x v="0"/>
    <x v="0"/>
  </r>
  <r>
    <n v="10000"/>
    <x v="0"/>
    <x v="1"/>
  </r>
  <r>
    <n v="20000"/>
    <x v="0"/>
    <x v="0"/>
  </r>
  <r>
    <n v="20000"/>
    <x v="1"/>
    <x v="1"/>
  </r>
  <r>
    <n v="30000"/>
    <x v="1"/>
    <x v="1"/>
  </r>
  <r>
    <n v="40000"/>
    <x v="0"/>
    <x v="1"/>
  </r>
  <r>
    <n v="10000"/>
    <x v="1"/>
    <x v="1"/>
  </r>
  <r>
    <n v="40000"/>
    <x v="0"/>
    <x v="1"/>
  </r>
  <r>
    <n v="80000"/>
    <x v="1"/>
    <x v="0"/>
  </r>
  <r>
    <n v="30000"/>
    <x v="0"/>
    <x v="1"/>
  </r>
  <r>
    <n v="40000"/>
    <x v="0"/>
    <x v="0"/>
  </r>
  <r>
    <n v="40000"/>
    <x v="0"/>
    <x v="1"/>
  </r>
  <r>
    <n v="40000"/>
    <x v="0"/>
    <x v="1"/>
  </r>
  <r>
    <n v="20000"/>
    <x v="1"/>
    <x v="0"/>
  </r>
  <r>
    <n v="30000"/>
    <x v="0"/>
    <x v="0"/>
  </r>
  <r>
    <n v="60000"/>
    <x v="1"/>
    <x v="1"/>
  </r>
  <r>
    <n v="100000"/>
    <x v="1"/>
    <x v="0"/>
  </r>
  <r>
    <n v="20000"/>
    <x v="0"/>
    <x v="0"/>
  </r>
  <r>
    <n v="100000"/>
    <x v="1"/>
    <x v="0"/>
  </r>
  <r>
    <n v="80000"/>
    <x v="1"/>
    <x v="0"/>
  </r>
  <r>
    <n v="10000"/>
    <x v="0"/>
    <x v="1"/>
  </r>
  <r>
    <n v="130000"/>
    <x v="0"/>
    <x v="0"/>
  </r>
  <r>
    <n v="10000"/>
    <x v="0"/>
    <x v="0"/>
  </r>
  <r>
    <n v="20000"/>
    <x v="0"/>
    <x v="1"/>
  </r>
  <r>
    <n v="10000"/>
    <x v="0"/>
    <x v="0"/>
  </r>
  <r>
    <n v="60000"/>
    <x v="1"/>
    <x v="1"/>
  </r>
  <r>
    <n v="20000"/>
    <x v="0"/>
    <x v="1"/>
  </r>
  <r>
    <n v="60000"/>
    <x v="1"/>
    <x v="1"/>
  </r>
  <r>
    <n v="40000"/>
    <x v="1"/>
    <x v="0"/>
  </r>
  <r>
    <n v="10000"/>
    <x v="1"/>
    <x v="1"/>
  </r>
  <r>
    <n v="10000"/>
    <x v="1"/>
    <x v="0"/>
  </r>
  <r>
    <n v="90000"/>
    <x v="1"/>
    <x v="1"/>
  </r>
  <r>
    <n v="100000"/>
    <x v="1"/>
    <x v="0"/>
  </r>
  <r>
    <n v="70000"/>
    <x v="1"/>
    <x v="1"/>
  </r>
  <r>
    <n v="30000"/>
    <x v="0"/>
    <x v="0"/>
  </r>
  <r>
    <n v="130000"/>
    <x v="0"/>
    <x v="1"/>
  </r>
  <r>
    <n v="80000"/>
    <x v="0"/>
    <x v="0"/>
  </r>
  <r>
    <n v="10000"/>
    <x v="0"/>
    <x v="0"/>
  </r>
  <r>
    <n v="10000"/>
    <x v="1"/>
    <x v="0"/>
  </r>
  <r>
    <n v="50000"/>
    <x v="0"/>
    <x v="1"/>
  </r>
  <r>
    <n v="80000"/>
    <x v="1"/>
    <x v="1"/>
  </r>
  <r>
    <n v="20000"/>
    <x v="1"/>
    <x v="1"/>
  </r>
  <r>
    <n v="110000"/>
    <x v="0"/>
    <x v="0"/>
  </r>
  <r>
    <n v="160000"/>
    <x v="0"/>
    <x v="1"/>
  </r>
  <r>
    <n v="10000"/>
    <x v="0"/>
    <x v="1"/>
  </r>
  <r>
    <n v="10000"/>
    <x v="0"/>
    <x v="0"/>
  </r>
  <r>
    <n v="30000"/>
    <x v="1"/>
    <x v="1"/>
  </r>
  <r>
    <n v="10000"/>
    <x v="0"/>
    <x v="0"/>
  </r>
  <r>
    <n v="40000"/>
    <x v="1"/>
    <x v="1"/>
  </r>
  <r>
    <n v="130000"/>
    <x v="0"/>
    <x v="0"/>
  </r>
  <r>
    <n v="90000"/>
    <x v="1"/>
    <x v="1"/>
  </r>
  <r>
    <n v="30000"/>
    <x v="1"/>
    <x v="1"/>
  </r>
  <r>
    <n v="80000"/>
    <x v="0"/>
    <x v="0"/>
  </r>
  <r>
    <n v="70000"/>
    <x v="1"/>
    <x v="1"/>
  </r>
  <r>
    <n v="30000"/>
    <x v="0"/>
    <x v="1"/>
  </r>
  <r>
    <n v="30000"/>
    <x v="1"/>
    <x v="0"/>
  </r>
  <r>
    <n v="90000"/>
    <x v="0"/>
    <x v="1"/>
  </r>
  <r>
    <n v="80000"/>
    <x v="0"/>
    <x v="0"/>
  </r>
  <r>
    <n v="70000"/>
    <x v="1"/>
    <x v="0"/>
  </r>
  <r>
    <n v="10000"/>
    <x v="0"/>
    <x v="0"/>
  </r>
  <r>
    <n v="20000"/>
    <x v="1"/>
    <x v="1"/>
  </r>
  <r>
    <n v="50000"/>
    <x v="0"/>
    <x v="0"/>
  </r>
  <r>
    <n v="60000"/>
    <x v="1"/>
    <x v="1"/>
  </r>
  <r>
    <n v="100000"/>
    <x v="1"/>
    <x v="1"/>
  </r>
  <r>
    <n v="80000"/>
    <x v="1"/>
    <x v="1"/>
  </r>
  <r>
    <n v="60000"/>
    <x v="1"/>
    <x v="0"/>
  </r>
  <r>
    <n v="10000"/>
    <x v="1"/>
    <x v="1"/>
  </r>
  <r>
    <n v="40000"/>
    <x v="0"/>
    <x v="1"/>
  </r>
  <r>
    <n v="60000"/>
    <x v="1"/>
    <x v="1"/>
  </r>
  <r>
    <n v="90000"/>
    <x v="0"/>
    <x v="0"/>
  </r>
  <r>
    <n v="30000"/>
    <x v="0"/>
    <x v="1"/>
  </r>
  <r>
    <n v="90000"/>
    <x v="0"/>
    <x v="0"/>
  </r>
  <r>
    <n v="20000"/>
    <x v="0"/>
    <x v="1"/>
  </r>
  <r>
    <n v="40000"/>
    <x v="0"/>
    <x v="1"/>
  </r>
  <r>
    <n v="30000"/>
    <x v="0"/>
    <x v="1"/>
  </r>
  <r>
    <n v="80000"/>
    <x v="1"/>
    <x v="0"/>
  </r>
  <r>
    <n v="50000"/>
    <x v="0"/>
    <x v="1"/>
  </r>
  <r>
    <n v="30000"/>
    <x v="0"/>
    <x v="0"/>
  </r>
  <r>
    <n v="70000"/>
    <x v="1"/>
    <x v="1"/>
  </r>
  <r>
    <n v="30000"/>
    <x v="0"/>
    <x v="1"/>
  </r>
  <r>
    <n v="80000"/>
    <x v="0"/>
    <x v="1"/>
  </r>
  <r>
    <n v="20000"/>
    <x v="1"/>
    <x v="0"/>
  </r>
  <r>
    <n v="20000"/>
    <x v="0"/>
    <x v="0"/>
  </r>
  <r>
    <n v="10000"/>
    <x v="0"/>
    <x v="0"/>
  </r>
  <r>
    <n v="10000"/>
    <x v="1"/>
    <x v="1"/>
  </r>
  <r>
    <n v="60000"/>
    <x v="1"/>
    <x v="1"/>
  </r>
  <r>
    <n v="10000"/>
    <x v="0"/>
    <x v="0"/>
  </r>
  <r>
    <n v="30000"/>
    <x v="0"/>
    <x v="0"/>
  </r>
  <r>
    <n v="70000"/>
    <x v="1"/>
    <x v="0"/>
  </r>
  <r>
    <n v="30000"/>
    <x v="1"/>
    <x v="0"/>
  </r>
  <r>
    <n v="20000"/>
    <x v="0"/>
    <x v="0"/>
  </r>
  <r>
    <n v="20000"/>
    <x v="0"/>
    <x v="1"/>
  </r>
  <r>
    <n v="10000"/>
    <x v="0"/>
    <x v="0"/>
  </r>
  <r>
    <n v="20000"/>
    <x v="0"/>
    <x v="0"/>
  </r>
  <r>
    <n v="80000"/>
    <x v="0"/>
    <x v="0"/>
  </r>
  <r>
    <n v="120000"/>
    <x v="0"/>
    <x v="0"/>
  </r>
  <r>
    <n v="40000"/>
    <x v="0"/>
    <x v="1"/>
  </r>
  <r>
    <n v="30000"/>
    <x v="0"/>
    <x v="0"/>
  </r>
  <r>
    <n v="20000"/>
    <x v="1"/>
    <x v="1"/>
  </r>
  <r>
    <n v="90000"/>
    <x v="1"/>
    <x v="1"/>
  </r>
  <r>
    <n v="10000"/>
    <x v="0"/>
    <x v="1"/>
  </r>
  <r>
    <n v="30000"/>
    <x v="0"/>
    <x v="1"/>
  </r>
  <r>
    <n v="10000"/>
    <x v="1"/>
    <x v="1"/>
  </r>
  <r>
    <n v="70000"/>
    <x v="1"/>
    <x v="0"/>
  </r>
  <r>
    <n v="30000"/>
    <x v="0"/>
    <x v="1"/>
  </r>
  <r>
    <n v="10000"/>
    <x v="0"/>
    <x v="0"/>
  </r>
  <r>
    <n v="30000"/>
    <x v="0"/>
    <x v="0"/>
  </r>
  <r>
    <n v="30000"/>
    <x v="0"/>
    <x v="1"/>
  </r>
  <r>
    <n v="20000"/>
    <x v="0"/>
    <x v="0"/>
  </r>
  <r>
    <n v="120000"/>
    <x v="0"/>
    <x v="1"/>
  </r>
  <r>
    <n v="110000"/>
    <x v="1"/>
    <x v="1"/>
  </r>
  <r>
    <n v="130000"/>
    <x v="0"/>
    <x v="1"/>
  </r>
  <r>
    <n v="100000"/>
    <x v="1"/>
    <x v="1"/>
  </r>
  <r>
    <n v="10000"/>
    <x v="1"/>
    <x v="0"/>
  </r>
  <r>
    <n v="70000"/>
    <x v="1"/>
    <x v="1"/>
  </r>
  <r>
    <n v="100000"/>
    <x v="1"/>
    <x v="1"/>
  </r>
  <r>
    <n v="130000"/>
    <x v="0"/>
    <x v="0"/>
  </r>
  <r>
    <n v="60000"/>
    <x v="1"/>
    <x v="0"/>
  </r>
  <r>
    <n v="100000"/>
    <x v="0"/>
    <x v="1"/>
  </r>
  <r>
    <n v="20000"/>
    <x v="1"/>
    <x v="0"/>
  </r>
  <r>
    <n v="30000"/>
    <x v="0"/>
    <x v="1"/>
  </r>
  <r>
    <n v="20000"/>
    <x v="0"/>
    <x v="0"/>
  </r>
  <r>
    <n v="50000"/>
    <x v="0"/>
    <x v="1"/>
  </r>
  <r>
    <n v="100000"/>
    <x v="0"/>
    <x v="0"/>
  </r>
  <r>
    <n v="150000"/>
    <x v="1"/>
    <x v="1"/>
  </r>
  <r>
    <n v="30000"/>
    <x v="0"/>
    <x v="0"/>
  </r>
  <r>
    <n v="40000"/>
    <x v="0"/>
    <x v="1"/>
  </r>
  <r>
    <n v="10000"/>
    <x v="0"/>
    <x v="0"/>
  </r>
  <r>
    <n v="70000"/>
    <x v="1"/>
    <x v="0"/>
  </r>
  <r>
    <n v="40000"/>
    <x v="0"/>
    <x v="1"/>
  </r>
  <r>
    <n v="30000"/>
    <x v="0"/>
    <x v="0"/>
  </r>
  <r>
    <n v="20000"/>
    <x v="0"/>
    <x v="0"/>
  </r>
  <r>
    <n v="100000"/>
    <x v="1"/>
    <x v="1"/>
  </r>
  <r>
    <n v="70000"/>
    <x v="1"/>
    <x v="0"/>
  </r>
  <r>
    <n v="50000"/>
    <x v="0"/>
    <x v="1"/>
  </r>
  <r>
    <n v="10000"/>
    <x v="0"/>
    <x v="1"/>
  </r>
  <r>
    <n v="20000"/>
    <x v="0"/>
    <x v="0"/>
  </r>
  <r>
    <n v="10000"/>
    <x v="0"/>
    <x v="1"/>
  </r>
  <r>
    <n v="20000"/>
    <x v="0"/>
    <x v="0"/>
  </r>
  <r>
    <n v="30000"/>
    <x v="0"/>
    <x v="1"/>
  </r>
  <r>
    <n v="90000"/>
    <x v="1"/>
    <x v="1"/>
  </r>
  <r>
    <n v="10000"/>
    <x v="0"/>
    <x v="0"/>
  </r>
  <r>
    <n v="10000"/>
    <x v="0"/>
    <x v="1"/>
  </r>
  <r>
    <n v="100000"/>
    <x v="1"/>
    <x v="1"/>
  </r>
  <r>
    <n v="30000"/>
    <x v="0"/>
    <x v="1"/>
  </r>
  <r>
    <n v="10000"/>
    <x v="0"/>
    <x v="0"/>
  </r>
  <r>
    <n v="20000"/>
    <x v="0"/>
    <x v="0"/>
  </r>
  <r>
    <n v="10000"/>
    <x v="0"/>
    <x v="0"/>
  </r>
  <r>
    <n v="70000"/>
    <x v="1"/>
    <x v="0"/>
  </r>
  <r>
    <n v="10000"/>
    <x v="0"/>
    <x v="0"/>
  </r>
  <r>
    <n v="60000"/>
    <x v="1"/>
    <x v="0"/>
  </r>
  <r>
    <n v="100000"/>
    <x v="1"/>
    <x v="0"/>
  </r>
  <r>
    <n v="30000"/>
    <x v="0"/>
    <x v="1"/>
  </r>
  <r>
    <n v="130000"/>
    <x v="1"/>
    <x v="0"/>
  </r>
  <r>
    <n v="30000"/>
    <x v="1"/>
    <x v="1"/>
  </r>
  <r>
    <n v="60000"/>
    <x v="1"/>
    <x v="1"/>
  </r>
  <r>
    <n v="40000"/>
    <x v="0"/>
    <x v="1"/>
  </r>
  <r>
    <n v="40000"/>
    <x v="0"/>
    <x v="1"/>
  </r>
  <r>
    <n v="10000"/>
    <x v="0"/>
    <x v="1"/>
  </r>
  <r>
    <n v="20000"/>
    <x v="0"/>
    <x v="1"/>
  </r>
  <r>
    <n v="110000"/>
    <x v="1"/>
    <x v="1"/>
  </r>
  <r>
    <n v="60000"/>
    <x v="1"/>
    <x v="1"/>
  </r>
  <r>
    <n v="100000"/>
    <x v="1"/>
    <x v="1"/>
  </r>
  <r>
    <n v="90000"/>
    <x v="0"/>
    <x v="1"/>
  </r>
  <r>
    <n v="30000"/>
    <x v="1"/>
    <x v="0"/>
  </r>
  <r>
    <n v="10000"/>
    <x v="1"/>
    <x v="0"/>
  </r>
  <r>
    <n v="40000"/>
    <x v="1"/>
    <x v="1"/>
  </r>
  <r>
    <n v="30000"/>
    <x v="0"/>
    <x v="1"/>
  </r>
  <r>
    <n v="30000"/>
    <x v="0"/>
    <x v="0"/>
  </r>
  <r>
    <n v="80000"/>
    <x v="1"/>
    <x v="1"/>
  </r>
  <r>
    <n v="10000"/>
    <x v="1"/>
    <x v="0"/>
  </r>
  <r>
    <n v="90000"/>
    <x v="1"/>
    <x v="1"/>
  </r>
  <r>
    <n v="10000"/>
    <x v="0"/>
    <x v="0"/>
  </r>
  <r>
    <n v="40000"/>
    <x v="0"/>
    <x v="1"/>
  </r>
  <r>
    <n v="20000"/>
    <x v="0"/>
    <x v="1"/>
  </r>
  <r>
    <n v="120000"/>
    <x v="1"/>
    <x v="0"/>
  </r>
  <r>
    <n v="60000"/>
    <x v="1"/>
    <x v="0"/>
  </r>
  <r>
    <n v="20000"/>
    <x v="1"/>
    <x v="1"/>
  </r>
  <r>
    <n v="40000"/>
    <x v="1"/>
    <x v="1"/>
  </r>
  <r>
    <n v="80000"/>
    <x v="1"/>
    <x v="1"/>
  </r>
  <r>
    <n v="70000"/>
    <x v="1"/>
    <x v="0"/>
  </r>
  <r>
    <n v="50000"/>
    <x v="1"/>
    <x v="1"/>
  </r>
  <r>
    <n v="30000"/>
    <x v="0"/>
    <x v="1"/>
  </r>
  <r>
    <n v="130000"/>
    <x v="0"/>
    <x v="0"/>
  </r>
  <r>
    <n v="30000"/>
    <x v="0"/>
    <x v="0"/>
  </r>
  <r>
    <n v="100000"/>
    <x v="1"/>
    <x v="1"/>
  </r>
  <r>
    <n v="160000"/>
    <x v="1"/>
    <x v="1"/>
  </r>
  <r>
    <n v="10000"/>
    <x v="0"/>
    <x v="1"/>
  </r>
  <r>
    <n v="40000"/>
    <x v="0"/>
    <x v="1"/>
  </r>
  <r>
    <n v="90000"/>
    <x v="1"/>
    <x v="1"/>
  </r>
  <r>
    <n v="40000"/>
    <x v="0"/>
    <x v="1"/>
  </r>
  <r>
    <n v="20000"/>
    <x v="1"/>
    <x v="1"/>
  </r>
  <r>
    <n v="30000"/>
    <x v="0"/>
    <x v="0"/>
  </r>
  <r>
    <n v="40000"/>
    <x v="0"/>
    <x v="0"/>
  </r>
  <r>
    <n v="90000"/>
    <x v="0"/>
    <x v="0"/>
  </r>
  <r>
    <n v="80000"/>
    <x v="1"/>
    <x v="0"/>
  </r>
  <r>
    <n v="10000"/>
    <x v="0"/>
    <x v="0"/>
  </r>
  <r>
    <n v="20000"/>
    <x v="0"/>
    <x v="1"/>
  </r>
  <r>
    <n v="130000"/>
    <x v="0"/>
    <x v="1"/>
  </r>
  <r>
    <n v="90000"/>
    <x v="1"/>
    <x v="0"/>
  </r>
  <r>
    <n v="80000"/>
    <x v="1"/>
    <x v="0"/>
  </r>
  <r>
    <n v="20000"/>
    <x v="0"/>
    <x v="0"/>
  </r>
  <r>
    <n v="10000"/>
    <x v="0"/>
    <x v="0"/>
  </r>
  <r>
    <n v="120000"/>
    <x v="0"/>
    <x v="1"/>
  </r>
  <r>
    <n v="20000"/>
    <x v="0"/>
    <x v="0"/>
  </r>
  <r>
    <n v="30000"/>
    <x v="0"/>
    <x v="0"/>
  </r>
  <r>
    <n v="30000"/>
    <x v="0"/>
    <x v="1"/>
  </r>
  <r>
    <n v="10000"/>
    <x v="0"/>
    <x v="0"/>
  </r>
  <r>
    <n v="30000"/>
    <x v="0"/>
    <x v="0"/>
  </r>
  <r>
    <n v="30000"/>
    <x v="0"/>
    <x v="1"/>
  </r>
  <r>
    <n v="20000"/>
    <x v="0"/>
    <x v="1"/>
  </r>
  <r>
    <n v="40000"/>
    <x v="0"/>
    <x v="1"/>
  </r>
  <r>
    <n v="60000"/>
    <x v="1"/>
    <x v="1"/>
  </r>
  <r>
    <n v="20000"/>
    <x v="0"/>
    <x v="0"/>
  </r>
  <r>
    <n v="30000"/>
    <x v="0"/>
    <x v="1"/>
  </r>
  <r>
    <n v="20000"/>
    <x v="1"/>
    <x v="1"/>
  </r>
  <r>
    <n v="10000"/>
    <x v="0"/>
    <x v="1"/>
  </r>
  <r>
    <n v="80000"/>
    <x v="0"/>
    <x v="0"/>
  </r>
  <r>
    <n v="40000"/>
    <x v="0"/>
    <x v="1"/>
  </r>
  <r>
    <n v="30000"/>
    <x v="0"/>
    <x v="0"/>
  </r>
  <r>
    <n v="80000"/>
    <x v="1"/>
    <x v="0"/>
  </r>
  <r>
    <n v="150000"/>
    <x v="0"/>
    <x v="1"/>
  </r>
  <r>
    <n v="10000"/>
    <x v="0"/>
    <x v="0"/>
  </r>
  <r>
    <n v="90000"/>
    <x v="0"/>
    <x v="1"/>
  </r>
  <r>
    <n v="80000"/>
    <x v="1"/>
    <x v="0"/>
  </r>
  <r>
    <n v="130000"/>
    <x v="1"/>
    <x v="1"/>
  </r>
  <r>
    <n v="30000"/>
    <x v="0"/>
    <x v="1"/>
  </r>
  <r>
    <n v="40000"/>
    <x v="0"/>
    <x v="1"/>
  </r>
  <r>
    <n v="40000"/>
    <x v="1"/>
    <x v="1"/>
  </r>
  <r>
    <n v="10000"/>
    <x v="0"/>
    <x v="1"/>
  </r>
  <r>
    <n v="40000"/>
    <x v="0"/>
    <x v="1"/>
  </r>
  <r>
    <n v="60000"/>
    <x v="1"/>
    <x v="1"/>
  </r>
  <r>
    <n v="130000"/>
    <x v="0"/>
    <x v="1"/>
  </r>
  <r>
    <n v="30000"/>
    <x v="1"/>
    <x v="1"/>
  </r>
  <r>
    <n v="20000"/>
    <x v="0"/>
    <x v="1"/>
  </r>
  <r>
    <n v="100000"/>
    <x v="1"/>
    <x v="0"/>
  </r>
  <r>
    <n v="80000"/>
    <x v="1"/>
    <x v="0"/>
  </r>
  <r>
    <n v="40000"/>
    <x v="0"/>
    <x v="1"/>
  </r>
  <r>
    <n v="20000"/>
    <x v="0"/>
    <x v="0"/>
  </r>
  <r>
    <n v="80000"/>
    <x v="1"/>
    <x v="0"/>
  </r>
  <r>
    <n v="40000"/>
    <x v="0"/>
    <x v="0"/>
  </r>
  <r>
    <n v="20000"/>
    <x v="0"/>
    <x v="1"/>
  </r>
  <r>
    <n v="130000"/>
    <x v="0"/>
    <x v="1"/>
  </r>
  <r>
    <n v="30000"/>
    <x v="1"/>
    <x v="0"/>
  </r>
  <r>
    <n v="60000"/>
    <x v="1"/>
    <x v="0"/>
  </r>
  <r>
    <n v="70000"/>
    <x v="1"/>
    <x v="1"/>
  </r>
  <r>
    <n v="30000"/>
    <x v="1"/>
    <x v="0"/>
  </r>
  <r>
    <n v="80000"/>
    <x v="0"/>
    <x v="0"/>
  </r>
  <r>
    <n v="40000"/>
    <x v="0"/>
    <x v="1"/>
  </r>
  <r>
    <n v="10000"/>
    <x v="1"/>
    <x v="1"/>
  </r>
  <r>
    <n v="30000"/>
    <x v="0"/>
    <x v="0"/>
  </r>
  <r>
    <n v="120000"/>
    <x v="1"/>
    <x v="1"/>
  </r>
  <r>
    <n v="20000"/>
    <x v="0"/>
    <x v="1"/>
  </r>
  <r>
    <n v="30000"/>
    <x v="0"/>
    <x v="0"/>
  </r>
  <r>
    <n v="80000"/>
    <x v="1"/>
    <x v="1"/>
  </r>
  <r>
    <n v="70000"/>
    <x v="1"/>
    <x v="0"/>
  </r>
  <r>
    <n v="70000"/>
    <x v="1"/>
    <x v="1"/>
  </r>
  <r>
    <n v="20000"/>
    <x v="0"/>
    <x v="0"/>
  </r>
  <r>
    <n v="10000"/>
    <x v="0"/>
    <x v="0"/>
  </r>
  <r>
    <n v="40000"/>
    <x v="0"/>
    <x v="1"/>
  </r>
  <r>
    <n v="30000"/>
    <x v="0"/>
    <x v="1"/>
  </r>
  <r>
    <n v="60000"/>
    <x v="1"/>
    <x v="1"/>
  </r>
  <r>
    <n v="10000"/>
    <x v="1"/>
    <x v="0"/>
  </r>
  <r>
    <n v="30000"/>
    <x v="0"/>
    <x v="1"/>
  </r>
  <r>
    <n v="40000"/>
    <x v="1"/>
    <x v="1"/>
  </r>
  <r>
    <n v="110000"/>
    <x v="0"/>
    <x v="0"/>
  </r>
  <r>
    <n v="40000"/>
    <x v="0"/>
    <x v="0"/>
  </r>
  <r>
    <n v="10000"/>
    <x v="0"/>
    <x v="0"/>
  </r>
  <r>
    <n v="20000"/>
    <x v="0"/>
    <x v="0"/>
  </r>
  <r>
    <n v="30000"/>
    <x v="1"/>
    <x v="1"/>
  </r>
  <r>
    <n v="30000"/>
    <x v="0"/>
    <x v="1"/>
  </r>
  <r>
    <n v="40000"/>
    <x v="0"/>
    <x v="0"/>
  </r>
  <r>
    <n v="90000"/>
    <x v="1"/>
    <x v="1"/>
  </r>
  <r>
    <n v="40000"/>
    <x v="0"/>
    <x v="0"/>
  </r>
  <r>
    <n v="130000"/>
    <x v="0"/>
    <x v="0"/>
  </r>
  <r>
    <n v="20000"/>
    <x v="0"/>
    <x v="1"/>
  </r>
  <r>
    <n v="70000"/>
    <x v="1"/>
    <x v="0"/>
  </r>
  <r>
    <n v="40000"/>
    <x v="0"/>
    <x v="0"/>
  </r>
  <r>
    <n v="30000"/>
    <x v="1"/>
    <x v="0"/>
  </r>
  <r>
    <n v="40000"/>
    <x v="0"/>
    <x v="1"/>
  </r>
  <r>
    <n v="80000"/>
    <x v="1"/>
    <x v="0"/>
  </r>
  <r>
    <n v="60000"/>
    <x v="1"/>
    <x v="1"/>
  </r>
  <r>
    <n v="30000"/>
    <x v="1"/>
    <x v="0"/>
  </r>
  <r>
    <n v="30000"/>
    <x v="0"/>
    <x v="1"/>
  </r>
  <r>
    <n v="10000"/>
    <x v="0"/>
    <x v="1"/>
  </r>
  <r>
    <n v="100000"/>
    <x v="0"/>
    <x v="0"/>
  </r>
  <r>
    <n v="10000"/>
    <x v="0"/>
    <x v="0"/>
  </r>
  <r>
    <n v="110000"/>
    <x v="1"/>
    <x v="1"/>
  </r>
  <r>
    <n v="30000"/>
    <x v="0"/>
    <x v="1"/>
  </r>
  <r>
    <n v="10000"/>
    <x v="0"/>
    <x v="0"/>
  </r>
  <r>
    <n v="40000"/>
    <x v="1"/>
    <x v="0"/>
  </r>
  <r>
    <n v="30000"/>
    <x v="0"/>
    <x v="0"/>
  </r>
  <r>
    <n v="90000"/>
    <x v="1"/>
    <x v="1"/>
  </r>
  <r>
    <n v="110000"/>
    <x v="1"/>
    <x v="0"/>
  </r>
  <r>
    <n v="30000"/>
    <x v="0"/>
    <x v="0"/>
  </r>
  <r>
    <n v="30000"/>
    <x v="1"/>
    <x v="0"/>
  </r>
  <r>
    <n v="20000"/>
    <x v="1"/>
    <x v="1"/>
  </r>
  <r>
    <n v="110000"/>
    <x v="1"/>
    <x v="1"/>
  </r>
  <r>
    <n v="30000"/>
    <x v="0"/>
    <x v="0"/>
  </r>
  <r>
    <n v="30000"/>
    <x v="1"/>
    <x v="1"/>
  </r>
  <r>
    <n v="10000"/>
    <x v="0"/>
    <x v="0"/>
  </r>
  <r>
    <n v="80000"/>
    <x v="1"/>
    <x v="1"/>
  </r>
  <r>
    <n v="30000"/>
    <x v="0"/>
    <x v="1"/>
  </r>
  <r>
    <n v="80000"/>
    <x v="0"/>
    <x v="1"/>
  </r>
  <r>
    <n v="70000"/>
    <x v="1"/>
    <x v="0"/>
  </r>
  <r>
    <n v="90000"/>
    <x v="1"/>
    <x v="1"/>
  </r>
  <r>
    <n v="70000"/>
    <x v="1"/>
    <x v="1"/>
  </r>
  <r>
    <n v="80000"/>
    <x v="1"/>
    <x v="1"/>
  </r>
  <r>
    <n v="40000"/>
    <x v="0"/>
    <x v="1"/>
  </r>
  <r>
    <n v="30000"/>
    <x v="0"/>
    <x v="0"/>
  </r>
  <r>
    <n v="40000"/>
    <x v="0"/>
    <x v="1"/>
  </r>
  <r>
    <n v="130000"/>
    <x v="1"/>
    <x v="0"/>
  </r>
  <r>
    <n v="40000"/>
    <x v="0"/>
    <x v="1"/>
  </r>
  <r>
    <n v="30000"/>
    <x v="0"/>
    <x v="0"/>
  </r>
  <r>
    <n v="40000"/>
    <x v="0"/>
    <x v="0"/>
  </r>
  <r>
    <n v="10000"/>
    <x v="0"/>
    <x v="1"/>
  </r>
  <r>
    <n v="40000"/>
    <x v="0"/>
    <x v="0"/>
  </r>
  <r>
    <n v="30000"/>
    <x v="1"/>
    <x v="0"/>
  </r>
  <r>
    <n v="70000"/>
    <x v="1"/>
    <x v="0"/>
  </r>
  <r>
    <n v="30000"/>
    <x v="0"/>
    <x v="0"/>
  </r>
  <r>
    <n v="80000"/>
    <x v="0"/>
    <x v="1"/>
  </r>
  <r>
    <n v="120000"/>
    <x v="0"/>
    <x v="0"/>
  </r>
  <r>
    <n v="20000"/>
    <x v="0"/>
    <x v="0"/>
  </r>
  <r>
    <n v="120000"/>
    <x v="1"/>
    <x v="1"/>
  </r>
  <r>
    <n v="80000"/>
    <x v="1"/>
    <x v="0"/>
  </r>
  <r>
    <n v="20000"/>
    <x v="0"/>
    <x v="1"/>
  </r>
  <r>
    <n v="120000"/>
    <x v="1"/>
    <x v="1"/>
  </r>
  <r>
    <n v="40000"/>
    <x v="0"/>
    <x v="1"/>
  </r>
  <r>
    <n v="20000"/>
    <x v="0"/>
    <x v="0"/>
  </r>
  <r>
    <n v="30000"/>
    <x v="0"/>
    <x v="1"/>
  </r>
  <r>
    <n v="40000"/>
    <x v="1"/>
    <x v="0"/>
  </r>
  <r>
    <n v="30000"/>
    <x v="0"/>
    <x v="1"/>
  </r>
  <r>
    <n v="100000"/>
    <x v="1"/>
    <x v="1"/>
  </r>
  <r>
    <n v="80000"/>
    <x v="1"/>
    <x v="0"/>
  </r>
  <r>
    <n v="30000"/>
    <x v="0"/>
    <x v="0"/>
  </r>
  <r>
    <n v="30000"/>
    <x v="0"/>
    <x v="0"/>
  </r>
  <r>
    <n v="70000"/>
    <x v="1"/>
    <x v="1"/>
  </r>
  <r>
    <n v="40000"/>
    <x v="0"/>
    <x v="1"/>
  </r>
  <r>
    <n v="30000"/>
    <x v="0"/>
    <x v="1"/>
  </r>
  <r>
    <n v="90000"/>
    <x v="1"/>
    <x v="1"/>
  </r>
  <r>
    <n v="20000"/>
    <x v="1"/>
    <x v="0"/>
  </r>
  <r>
    <n v="70000"/>
    <x v="1"/>
    <x v="1"/>
  </r>
  <r>
    <n v="70000"/>
    <x v="1"/>
    <x v="1"/>
  </r>
  <r>
    <n v="30000"/>
    <x v="0"/>
    <x v="1"/>
  </r>
  <r>
    <n v="40000"/>
    <x v="0"/>
    <x v="1"/>
  </r>
  <r>
    <n v="90000"/>
    <x v="1"/>
    <x v="0"/>
  </r>
  <r>
    <n v="40000"/>
    <x v="0"/>
    <x v="1"/>
  </r>
  <r>
    <n v="40000"/>
    <x v="0"/>
    <x v="1"/>
  </r>
  <r>
    <n v="10000"/>
    <x v="0"/>
    <x v="0"/>
  </r>
  <r>
    <n v="30000"/>
    <x v="0"/>
    <x v="1"/>
  </r>
  <r>
    <n v="30000"/>
    <x v="0"/>
    <x v="0"/>
  </r>
  <r>
    <n v="90000"/>
    <x v="0"/>
    <x v="0"/>
  </r>
  <r>
    <n v="40000"/>
    <x v="0"/>
    <x v="0"/>
  </r>
  <r>
    <n v="10000"/>
    <x v="0"/>
    <x v="0"/>
  </r>
  <r>
    <n v="20000"/>
    <x v="0"/>
    <x v="0"/>
  </r>
  <r>
    <n v="60000"/>
    <x v="2"/>
    <x v="0"/>
  </r>
  <r>
    <n v="70000"/>
    <x v="2"/>
    <x v="0"/>
  </r>
  <r>
    <n v="40000"/>
    <x v="2"/>
    <x v="1"/>
  </r>
  <r>
    <n v="70000"/>
    <x v="2"/>
    <x v="1"/>
  </r>
  <r>
    <n v="70000"/>
    <x v="2"/>
    <x v="0"/>
  </r>
  <r>
    <n v="60000"/>
    <x v="2"/>
    <x v="0"/>
  </r>
  <r>
    <n v="60000"/>
    <x v="2"/>
    <x v="1"/>
  </r>
  <r>
    <n v="70000"/>
    <x v="2"/>
    <x v="1"/>
  </r>
  <r>
    <n v="80000"/>
    <x v="2"/>
    <x v="1"/>
  </r>
  <r>
    <n v="40000"/>
    <x v="2"/>
    <x v="1"/>
  </r>
  <r>
    <n v="60000"/>
    <x v="2"/>
    <x v="0"/>
  </r>
  <r>
    <n v="50000"/>
    <x v="2"/>
    <x v="0"/>
  </r>
  <r>
    <n v="40000"/>
    <x v="2"/>
    <x v="0"/>
  </r>
  <r>
    <n v="130000"/>
    <x v="2"/>
    <x v="1"/>
  </r>
  <r>
    <n v="70000"/>
    <x v="2"/>
    <x v="1"/>
  </r>
  <r>
    <n v="100000"/>
    <x v="2"/>
    <x v="0"/>
  </r>
  <r>
    <n v="70000"/>
    <x v="2"/>
    <x v="1"/>
  </r>
  <r>
    <n v="40000"/>
    <x v="2"/>
    <x v="1"/>
  </r>
  <r>
    <n v="60000"/>
    <x v="2"/>
    <x v="0"/>
  </r>
  <r>
    <n v="80000"/>
    <x v="2"/>
    <x v="1"/>
  </r>
  <r>
    <n v="70000"/>
    <x v="2"/>
    <x v="1"/>
  </r>
  <r>
    <n v="80000"/>
    <x v="2"/>
    <x v="1"/>
  </r>
  <r>
    <n v="60000"/>
    <x v="2"/>
    <x v="1"/>
  </r>
  <r>
    <n v="60000"/>
    <x v="2"/>
    <x v="1"/>
  </r>
  <r>
    <n v="40000"/>
    <x v="2"/>
    <x v="0"/>
  </r>
  <r>
    <n v="70000"/>
    <x v="2"/>
    <x v="0"/>
  </r>
  <r>
    <n v="60000"/>
    <x v="2"/>
    <x v="0"/>
  </r>
  <r>
    <n v="60000"/>
    <x v="2"/>
    <x v="1"/>
  </r>
  <r>
    <n v="80000"/>
    <x v="2"/>
    <x v="1"/>
  </r>
  <r>
    <n v="80000"/>
    <x v="2"/>
    <x v="0"/>
  </r>
  <r>
    <n v="100000"/>
    <x v="2"/>
    <x v="0"/>
  </r>
  <r>
    <n v="40000"/>
    <x v="2"/>
    <x v="1"/>
  </r>
  <r>
    <n v="60000"/>
    <x v="2"/>
    <x v="1"/>
  </r>
  <r>
    <n v="80000"/>
    <x v="2"/>
    <x v="1"/>
  </r>
  <r>
    <n v="80000"/>
    <x v="2"/>
    <x v="0"/>
  </r>
  <r>
    <n v="60000"/>
    <x v="2"/>
    <x v="1"/>
  </r>
  <r>
    <n v="110000"/>
    <x v="2"/>
    <x v="0"/>
  </r>
  <r>
    <n v="50000"/>
    <x v="2"/>
    <x v="0"/>
  </r>
  <r>
    <n v="30000"/>
    <x v="2"/>
    <x v="0"/>
  </r>
  <r>
    <n v="60000"/>
    <x v="2"/>
    <x v="1"/>
  </r>
  <r>
    <n v="60000"/>
    <x v="2"/>
    <x v="1"/>
  </r>
  <r>
    <n v="30000"/>
    <x v="2"/>
    <x v="0"/>
  </r>
  <r>
    <n v="60000"/>
    <x v="2"/>
    <x v="1"/>
  </r>
  <r>
    <n v="60000"/>
    <x v="2"/>
    <x v="0"/>
  </r>
  <r>
    <n v="40000"/>
    <x v="2"/>
    <x v="0"/>
  </r>
  <r>
    <n v="50000"/>
    <x v="2"/>
    <x v="0"/>
  </r>
  <r>
    <n v="80000"/>
    <x v="2"/>
    <x v="1"/>
  </r>
  <r>
    <n v="40000"/>
    <x v="2"/>
    <x v="1"/>
  </r>
  <r>
    <n v="80000"/>
    <x v="2"/>
    <x v="0"/>
  </r>
  <r>
    <n v="70000"/>
    <x v="2"/>
    <x v="1"/>
  </r>
  <r>
    <n v="70000"/>
    <x v="2"/>
    <x v="0"/>
  </r>
  <r>
    <n v="50000"/>
    <x v="2"/>
    <x v="0"/>
  </r>
  <r>
    <n v="40000"/>
    <x v="2"/>
    <x v="0"/>
  </r>
  <r>
    <n v="70000"/>
    <x v="2"/>
    <x v="0"/>
  </r>
  <r>
    <n v="120000"/>
    <x v="2"/>
    <x v="0"/>
  </r>
  <r>
    <n v="60000"/>
    <x v="2"/>
    <x v="0"/>
  </r>
  <r>
    <n v="60000"/>
    <x v="2"/>
    <x v="1"/>
  </r>
  <r>
    <n v="60000"/>
    <x v="2"/>
    <x v="1"/>
  </r>
  <r>
    <n v="80000"/>
    <x v="2"/>
    <x v="0"/>
  </r>
  <r>
    <n v="130000"/>
    <x v="2"/>
    <x v="1"/>
  </r>
  <r>
    <n v="70000"/>
    <x v="1"/>
    <x v="1"/>
  </r>
  <r>
    <n v="50000"/>
    <x v="2"/>
    <x v="0"/>
  </r>
  <r>
    <n v="60000"/>
    <x v="2"/>
    <x v="1"/>
  </r>
  <r>
    <n v="40000"/>
    <x v="2"/>
    <x v="1"/>
  </r>
  <r>
    <n v="60000"/>
    <x v="2"/>
    <x v="1"/>
  </r>
  <r>
    <n v="50000"/>
    <x v="2"/>
    <x v="1"/>
  </r>
  <r>
    <n v="80000"/>
    <x v="2"/>
    <x v="0"/>
  </r>
  <r>
    <n v="40000"/>
    <x v="2"/>
    <x v="0"/>
  </r>
  <r>
    <n v="50000"/>
    <x v="2"/>
    <x v="0"/>
  </r>
  <r>
    <n v="60000"/>
    <x v="2"/>
    <x v="0"/>
  </r>
  <r>
    <n v="60000"/>
    <x v="2"/>
    <x v="0"/>
  </r>
  <r>
    <n v="20000"/>
    <x v="2"/>
    <x v="0"/>
  </r>
  <r>
    <n v="70000"/>
    <x v="2"/>
    <x v="1"/>
  </r>
  <r>
    <n v="30000"/>
    <x v="2"/>
    <x v="0"/>
  </r>
  <r>
    <n v="30000"/>
    <x v="2"/>
    <x v="0"/>
  </r>
  <r>
    <n v="40000"/>
    <x v="2"/>
    <x v="1"/>
  </r>
  <r>
    <n v="60000"/>
    <x v="2"/>
    <x v="0"/>
  </r>
  <r>
    <n v="40000"/>
    <x v="2"/>
    <x v="1"/>
  </r>
  <r>
    <n v="70000"/>
    <x v="2"/>
    <x v="1"/>
  </r>
  <r>
    <n v="50000"/>
    <x v="2"/>
    <x v="0"/>
  </r>
  <r>
    <n v="70000"/>
    <x v="2"/>
    <x v="0"/>
  </r>
  <r>
    <n v="40000"/>
    <x v="2"/>
    <x v="0"/>
  </r>
  <r>
    <n v="30000"/>
    <x v="2"/>
    <x v="0"/>
  </r>
  <r>
    <n v="60000"/>
    <x v="2"/>
    <x v="0"/>
  </r>
  <r>
    <n v="80000"/>
    <x v="2"/>
    <x v="1"/>
  </r>
  <r>
    <n v="60000"/>
    <x v="2"/>
    <x v="0"/>
  </r>
  <r>
    <n v="40000"/>
    <x v="2"/>
    <x v="0"/>
  </r>
  <r>
    <n v="120000"/>
    <x v="2"/>
    <x v="0"/>
  </r>
  <r>
    <n v="60000"/>
    <x v="2"/>
    <x v="0"/>
  </r>
  <r>
    <n v="40000"/>
    <x v="2"/>
    <x v="0"/>
  </r>
  <r>
    <n v="60000"/>
    <x v="2"/>
    <x v="0"/>
  </r>
  <r>
    <n v="40000"/>
    <x v="2"/>
    <x v="0"/>
  </r>
  <r>
    <n v="80000"/>
    <x v="2"/>
    <x v="0"/>
  </r>
  <r>
    <n v="60000"/>
    <x v="2"/>
    <x v="0"/>
  </r>
  <r>
    <n v="70000"/>
    <x v="2"/>
    <x v="1"/>
  </r>
  <r>
    <n v="120000"/>
    <x v="2"/>
    <x v="1"/>
  </r>
  <r>
    <n v="60000"/>
    <x v="2"/>
    <x v="0"/>
  </r>
  <r>
    <n v="130000"/>
    <x v="2"/>
    <x v="0"/>
  </r>
  <r>
    <n v="90000"/>
    <x v="2"/>
    <x v="1"/>
  </r>
  <r>
    <n v="60000"/>
    <x v="2"/>
    <x v="0"/>
  </r>
  <r>
    <n v="60000"/>
    <x v="2"/>
    <x v="1"/>
  </r>
  <r>
    <n v="40000"/>
    <x v="2"/>
    <x v="1"/>
  </r>
  <r>
    <n v="80000"/>
    <x v="2"/>
    <x v="0"/>
  </r>
  <r>
    <n v="70000"/>
    <x v="2"/>
    <x v="1"/>
  </r>
  <r>
    <n v="80000"/>
    <x v="2"/>
    <x v="0"/>
  </r>
  <r>
    <n v="20000"/>
    <x v="2"/>
    <x v="0"/>
  </r>
  <r>
    <n v="90000"/>
    <x v="2"/>
    <x v="0"/>
  </r>
  <r>
    <n v="40000"/>
    <x v="2"/>
    <x v="1"/>
  </r>
  <r>
    <n v="130000"/>
    <x v="2"/>
    <x v="0"/>
  </r>
  <r>
    <n v="60000"/>
    <x v="2"/>
    <x v="1"/>
  </r>
  <r>
    <n v="30000"/>
    <x v="2"/>
    <x v="0"/>
  </r>
  <r>
    <n v="80000"/>
    <x v="2"/>
    <x v="0"/>
  </r>
  <r>
    <n v="60000"/>
    <x v="2"/>
    <x v="1"/>
  </r>
  <r>
    <n v="60000"/>
    <x v="2"/>
    <x v="1"/>
  </r>
  <r>
    <n v="40000"/>
    <x v="2"/>
    <x v="0"/>
  </r>
  <r>
    <n v="70000"/>
    <x v="2"/>
    <x v="1"/>
  </r>
  <r>
    <n v="40000"/>
    <x v="2"/>
    <x v="0"/>
  </r>
  <r>
    <n v="70000"/>
    <x v="2"/>
    <x v="1"/>
  </r>
  <r>
    <n v="60000"/>
    <x v="2"/>
    <x v="1"/>
  </r>
  <r>
    <n v="70000"/>
    <x v="2"/>
    <x v="0"/>
  </r>
  <r>
    <n v="60000"/>
    <x v="2"/>
    <x v="0"/>
  </r>
  <r>
    <n v="80000"/>
    <x v="2"/>
    <x v="1"/>
  </r>
  <r>
    <n v="30000"/>
    <x v="2"/>
    <x v="0"/>
  </r>
  <r>
    <n v="110000"/>
    <x v="2"/>
    <x v="1"/>
  </r>
  <r>
    <n v="100000"/>
    <x v="2"/>
    <x v="0"/>
  </r>
  <r>
    <n v="60000"/>
    <x v="2"/>
    <x v="1"/>
  </r>
  <r>
    <n v="80000"/>
    <x v="2"/>
    <x v="0"/>
  </r>
  <r>
    <n v="40000"/>
    <x v="2"/>
    <x v="1"/>
  </r>
  <r>
    <n v="20000"/>
    <x v="2"/>
    <x v="0"/>
  </r>
  <r>
    <n v="40000"/>
    <x v="2"/>
    <x v="0"/>
  </r>
  <r>
    <n v="100000"/>
    <x v="2"/>
    <x v="1"/>
  </r>
  <r>
    <n v="70000"/>
    <x v="2"/>
    <x v="0"/>
  </r>
  <r>
    <n v="60000"/>
    <x v="2"/>
    <x v="0"/>
  </r>
  <r>
    <n v="70000"/>
    <x v="2"/>
    <x v="0"/>
  </r>
  <r>
    <n v="70000"/>
    <x v="2"/>
    <x v="1"/>
  </r>
  <r>
    <n v="60000"/>
    <x v="2"/>
    <x v="0"/>
  </r>
  <r>
    <n v="60000"/>
    <x v="2"/>
    <x v="0"/>
  </r>
  <r>
    <n v="60000"/>
    <x v="2"/>
    <x v="0"/>
  </r>
  <r>
    <n v="80000"/>
    <x v="2"/>
    <x v="1"/>
  </r>
  <r>
    <n v="50000"/>
    <x v="2"/>
    <x v="0"/>
  </r>
  <r>
    <n v="40000"/>
    <x v="2"/>
    <x v="0"/>
  </r>
  <r>
    <n v="70000"/>
    <x v="2"/>
    <x v="0"/>
  </r>
  <r>
    <n v="80000"/>
    <x v="2"/>
    <x v="0"/>
  </r>
  <r>
    <n v="130000"/>
    <x v="2"/>
    <x v="1"/>
  </r>
  <r>
    <n v="60000"/>
    <x v="2"/>
    <x v="0"/>
  </r>
  <r>
    <n v="30000"/>
    <x v="2"/>
    <x v="0"/>
  </r>
  <r>
    <n v="120000"/>
    <x v="2"/>
    <x v="1"/>
  </r>
  <r>
    <n v="40000"/>
    <x v="2"/>
    <x v="0"/>
  </r>
  <r>
    <n v="70000"/>
    <x v="2"/>
    <x v="1"/>
  </r>
  <r>
    <n v="100000"/>
    <x v="2"/>
    <x v="0"/>
  </r>
  <r>
    <n v="60000"/>
    <x v="2"/>
    <x v="1"/>
  </r>
  <r>
    <n v="50000"/>
    <x v="2"/>
    <x v="0"/>
  </r>
  <r>
    <n v="70000"/>
    <x v="2"/>
    <x v="1"/>
  </r>
  <r>
    <n v="70000"/>
    <x v="2"/>
    <x v="1"/>
  </r>
  <r>
    <n v="60000"/>
    <x v="2"/>
    <x v="0"/>
  </r>
  <r>
    <n v="60000"/>
    <x v="2"/>
    <x v="0"/>
  </r>
  <r>
    <n v="60000"/>
    <x v="2"/>
    <x v="0"/>
  </r>
  <r>
    <n v="40000"/>
    <x v="2"/>
    <x v="0"/>
  </r>
  <r>
    <n v="70000"/>
    <x v="2"/>
    <x v="1"/>
  </r>
  <r>
    <n v="70000"/>
    <x v="2"/>
    <x v="1"/>
  </r>
  <r>
    <n v="70000"/>
    <x v="2"/>
    <x v="1"/>
  </r>
  <r>
    <n v="60000"/>
    <x v="2"/>
    <x v="1"/>
  </r>
  <r>
    <n v="70000"/>
    <x v="2"/>
    <x v="0"/>
  </r>
  <r>
    <n v="30000"/>
    <x v="2"/>
    <x v="1"/>
  </r>
  <r>
    <n v="40000"/>
    <x v="2"/>
    <x v="1"/>
  </r>
  <r>
    <n v="40000"/>
    <x v="2"/>
    <x v="0"/>
  </r>
  <r>
    <n v="60000"/>
    <x v="2"/>
    <x v="0"/>
  </r>
  <r>
    <n v="70000"/>
    <x v="2"/>
    <x v="0"/>
  </r>
  <r>
    <n v="50000"/>
    <x v="2"/>
    <x v="1"/>
  </r>
  <r>
    <n v="60000"/>
    <x v="2"/>
    <x v="0"/>
  </r>
  <r>
    <n v="60000"/>
    <x v="2"/>
    <x v="1"/>
  </r>
  <r>
    <n v="40000"/>
    <x v="2"/>
    <x v="1"/>
  </r>
  <r>
    <n v="100000"/>
    <x v="2"/>
    <x v="0"/>
  </r>
  <r>
    <n v="70000"/>
    <x v="2"/>
    <x v="0"/>
  </r>
  <r>
    <n v="80000"/>
    <x v="2"/>
    <x v="1"/>
  </r>
  <r>
    <n v="130000"/>
    <x v="2"/>
    <x v="0"/>
  </r>
  <r>
    <n v="60000"/>
    <x v="2"/>
    <x v="1"/>
  </r>
  <r>
    <n v="40000"/>
    <x v="2"/>
    <x v="0"/>
  </r>
  <r>
    <n v="60000"/>
    <x v="2"/>
    <x v="0"/>
  </r>
  <r>
    <n v="60000"/>
    <x v="2"/>
    <x v="0"/>
  </r>
  <r>
    <n v="70000"/>
    <x v="2"/>
    <x v="0"/>
  </r>
  <r>
    <n v="60000"/>
    <x v="2"/>
    <x v="1"/>
  </r>
  <r>
    <n v="40000"/>
    <x v="2"/>
    <x v="0"/>
  </r>
  <r>
    <n v="70000"/>
    <x v="2"/>
    <x v="1"/>
  </r>
  <r>
    <n v="30000"/>
    <x v="2"/>
    <x v="0"/>
  </r>
  <r>
    <n v="100000"/>
    <x v="2"/>
    <x v="0"/>
  </r>
  <r>
    <n v="40000"/>
    <x v="2"/>
    <x v="0"/>
  </r>
  <r>
    <n v="60000"/>
    <x v="2"/>
    <x v="0"/>
  </r>
  <r>
    <n v="80000"/>
    <x v="0"/>
    <x v="0"/>
  </r>
  <r>
    <n v="60000"/>
    <x v="2"/>
    <x v="0"/>
  </r>
  <r>
    <n v="60000"/>
    <x v="2"/>
    <x v="0"/>
  </r>
  <r>
    <n v="80000"/>
    <x v="2"/>
    <x v="0"/>
  </r>
  <r>
    <n v="20000"/>
    <x v="2"/>
    <x v="0"/>
  </r>
  <r>
    <n v="90000"/>
    <x v="2"/>
    <x v="0"/>
  </r>
  <r>
    <n v="60000"/>
    <x v="2"/>
    <x v="0"/>
  </r>
  <r>
    <n v="60000"/>
    <x v="2"/>
    <x v="1"/>
  </r>
  <r>
    <n v="40000"/>
    <x v="2"/>
    <x v="1"/>
  </r>
  <r>
    <n v="30000"/>
    <x v="2"/>
    <x v="0"/>
  </r>
  <r>
    <n v="60000"/>
    <x v="2"/>
    <x v="0"/>
  </r>
  <r>
    <n v="30000"/>
    <x v="2"/>
    <x v="0"/>
  </r>
  <r>
    <n v="130000"/>
    <x v="2"/>
    <x v="0"/>
  </r>
  <r>
    <n v="50000"/>
    <x v="2"/>
    <x v="1"/>
  </r>
  <r>
    <n v="70000"/>
    <x v="2"/>
    <x v="1"/>
  </r>
  <r>
    <n v="60000"/>
    <x v="2"/>
    <x v="1"/>
  </r>
  <r>
    <n v="80000"/>
    <x v="2"/>
    <x v="1"/>
  </r>
  <r>
    <n v="80000"/>
    <x v="2"/>
    <x v="0"/>
  </r>
  <r>
    <n v="60000"/>
    <x v="2"/>
    <x v="0"/>
  </r>
  <r>
    <n v="30000"/>
    <x v="2"/>
    <x v="0"/>
  </r>
  <r>
    <n v="20000"/>
    <x v="2"/>
    <x v="0"/>
  </r>
  <r>
    <n v="90000"/>
    <x v="2"/>
    <x v="1"/>
  </r>
  <r>
    <n v="70000"/>
    <x v="2"/>
    <x v="0"/>
  </r>
  <r>
    <n v="30000"/>
    <x v="2"/>
    <x v="0"/>
  </r>
  <r>
    <n v="120000"/>
    <x v="2"/>
    <x v="1"/>
  </r>
  <r>
    <n v="50000"/>
    <x v="2"/>
    <x v="0"/>
  </r>
  <r>
    <n v="40000"/>
    <x v="2"/>
    <x v="1"/>
  </r>
  <r>
    <n v="70000"/>
    <x v="2"/>
    <x v="0"/>
  </r>
  <r>
    <n v="60000"/>
    <x v="2"/>
    <x v="1"/>
  </r>
  <r>
    <n v="70000"/>
    <x v="2"/>
    <x v="1"/>
  </r>
  <r>
    <n v="70000"/>
    <x v="2"/>
    <x v="0"/>
  </r>
  <r>
    <n v="70000"/>
    <x v="2"/>
    <x v="0"/>
  </r>
  <r>
    <n v="60000"/>
    <x v="2"/>
    <x v="1"/>
  </r>
  <r>
    <n v="70000"/>
    <x v="2"/>
    <x v="0"/>
  </r>
  <r>
    <n v="40000"/>
    <x v="2"/>
    <x v="0"/>
  </r>
  <r>
    <n v="70000"/>
    <x v="2"/>
    <x v="0"/>
  </r>
  <r>
    <n v="40000"/>
    <x v="2"/>
    <x v="1"/>
  </r>
  <r>
    <n v="60000"/>
    <x v="2"/>
    <x v="1"/>
  </r>
  <r>
    <n v="80000"/>
    <x v="2"/>
    <x v="0"/>
  </r>
  <r>
    <n v="90000"/>
    <x v="2"/>
    <x v="1"/>
  </r>
  <r>
    <n v="70000"/>
    <x v="2"/>
    <x v="1"/>
  </r>
  <r>
    <n v="70000"/>
    <x v="2"/>
    <x v="0"/>
  </r>
  <r>
    <n v="40000"/>
    <x v="2"/>
    <x v="1"/>
  </r>
  <r>
    <n v="110000"/>
    <x v="2"/>
    <x v="1"/>
  </r>
  <r>
    <n v="70000"/>
    <x v="2"/>
    <x v="0"/>
  </r>
  <r>
    <n v="80000"/>
    <x v="2"/>
    <x v="0"/>
  </r>
  <r>
    <n v="30000"/>
    <x v="2"/>
    <x v="0"/>
  </r>
  <r>
    <n v="130000"/>
    <x v="2"/>
    <x v="1"/>
  </r>
  <r>
    <n v="20000"/>
    <x v="2"/>
    <x v="0"/>
  </r>
  <r>
    <n v="70000"/>
    <x v="2"/>
    <x v="1"/>
  </r>
  <r>
    <n v="40000"/>
    <x v="2"/>
    <x v="0"/>
  </r>
  <r>
    <n v="60000"/>
    <x v="2"/>
    <x v="1"/>
  </r>
  <r>
    <n v="60000"/>
    <x v="2"/>
    <x v="1"/>
  </r>
  <r>
    <n v="60000"/>
    <x v="2"/>
    <x v="1"/>
  </r>
  <r>
    <n v="60000"/>
    <x v="2"/>
    <x v="1"/>
  </r>
  <r>
    <n v="130000"/>
    <x v="2"/>
    <x v="0"/>
  </r>
  <r>
    <n v="130000"/>
    <x v="2"/>
    <x v="1"/>
  </r>
  <r>
    <n v="30000"/>
    <x v="2"/>
    <x v="0"/>
  </r>
  <r>
    <n v="40000"/>
    <x v="2"/>
    <x v="0"/>
  </r>
  <r>
    <n v="70000"/>
    <x v="2"/>
    <x v="0"/>
  </r>
  <r>
    <n v="40000"/>
    <x v="2"/>
    <x v="1"/>
  </r>
  <r>
    <n v="60000"/>
    <x v="2"/>
    <x v="0"/>
  </r>
  <r>
    <n v="40000"/>
    <x v="2"/>
    <x v="0"/>
  </r>
  <r>
    <n v="40000"/>
    <x v="2"/>
    <x v="1"/>
  </r>
  <r>
    <n v="30000"/>
    <x v="2"/>
    <x v="0"/>
  </r>
  <r>
    <n v="110000"/>
    <x v="2"/>
    <x v="0"/>
  </r>
  <r>
    <n v="70000"/>
    <x v="2"/>
    <x v="0"/>
  </r>
  <r>
    <n v="60000"/>
    <x v="2"/>
    <x v="1"/>
  </r>
  <r>
    <n v="60000"/>
    <x v="2"/>
    <x v="0"/>
  </r>
  <r>
    <n v="70000"/>
    <x v="2"/>
    <x v="0"/>
  </r>
  <r>
    <n v="130000"/>
    <x v="2"/>
    <x v="0"/>
  </r>
  <r>
    <n v="70000"/>
    <x v="2"/>
    <x v="0"/>
  </r>
  <r>
    <n v="30000"/>
    <x v="2"/>
    <x v="0"/>
  </r>
  <r>
    <n v="60000"/>
    <x v="2"/>
    <x v="0"/>
  </r>
  <r>
    <n v="60000"/>
    <x v="2"/>
    <x v="0"/>
  </r>
  <r>
    <n v="40000"/>
    <x v="2"/>
    <x v="0"/>
  </r>
  <r>
    <n v="40000"/>
    <x v="2"/>
    <x v="1"/>
  </r>
  <r>
    <n v="60000"/>
    <x v="2"/>
    <x v="0"/>
  </r>
  <r>
    <n v="40000"/>
    <x v="2"/>
    <x v="1"/>
  </r>
  <r>
    <n v="30000"/>
    <x v="2"/>
    <x v="1"/>
  </r>
  <r>
    <n v="80000"/>
    <x v="2"/>
    <x v="0"/>
  </r>
  <r>
    <n v="60000"/>
    <x v="2"/>
    <x v="1"/>
  </r>
  <r>
    <n v="20000"/>
    <x v="2"/>
    <x v="0"/>
  </r>
  <r>
    <n v="60000"/>
    <x v="2"/>
    <x v="0"/>
  </r>
  <r>
    <n v="50000"/>
    <x v="2"/>
    <x v="1"/>
  </r>
  <r>
    <n v="50000"/>
    <x v="2"/>
    <x v="1"/>
  </r>
  <r>
    <n v="60000"/>
    <x v="2"/>
    <x v="0"/>
  </r>
  <r>
    <n v="70000"/>
    <x v="2"/>
    <x v="1"/>
  </r>
  <r>
    <n v="50000"/>
    <x v="2"/>
    <x v="0"/>
  </r>
  <r>
    <n v="60000"/>
    <x v="2"/>
    <x v="1"/>
  </r>
  <r>
    <n v="120000"/>
    <x v="2"/>
    <x v="0"/>
  </r>
  <r>
    <n v="100000"/>
    <x v="2"/>
    <x v="0"/>
  </r>
  <r>
    <n v="60000"/>
    <x v="2"/>
    <x v="0"/>
  </r>
  <r>
    <n v="80000"/>
    <x v="2"/>
    <x v="1"/>
  </r>
  <r>
    <n v="60000"/>
    <x v="2"/>
    <x v="1"/>
  </r>
  <r>
    <n v="60000"/>
    <x v="2"/>
    <x v="0"/>
  </r>
  <r>
    <n v="80000"/>
    <x v="2"/>
    <x v="1"/>
  </r>
  <r>
    <n v="70000"/>
    <x v="2"/>
    <x v="0"/>
  </r>
  <r>
    <n v="70000"/>
    <x v="2"/>
    <x v="1"/>
  </r>
  <r>
    <n v="40000"/>
    <x v="2"/>
    <x v="0"/>
  </r>
  <r>
    <n v="90000"/>
    <x v="2"/>
    <x v="0"/>
  </r>
  <r>
    <n v="80000"/>
    <x v="2"/>
    <x v="1"/>
  </r>
  <r>
    <n v="60000"/>
    <x v="2"/>
    <x v="0"/>
  </r>
  <r>
    <n v="80000"/>
    <x v="2"/>
    <x v="0"/>
  </r>
  <r>
    <n v="70000"/>
    <x v="2"/>
    <x v="1"/>
  </r>
  <r>
    <n v="60000"/>
    <x v="2"/>
    <x v="0"/>
  </r>
  <r>
    <n v="10000"/>
    <x v="2"/>
    <x v="1"/>
  </r>
  <r>
    <n v="40000"/>
    <x v="2"/>
    <x v="1"/>
  </r>
  <r>
    <n v="50000"/>
    <x v="2"/>
    <x v="0"/>
  </r>
  <r>
    <n v="70000"/>
    <x v="2"/>
    <x v="1"/>
  </r>
  <r>
    <n v="20000"/>
    <x v="2"/>
    <x v="0"/>
  </r>
  <r>
    <n v="60000"/>
    <x v="2"/>
    <x v="1"/>
  </r>
  <r>
    <n v="80000"/>
    <x v="2"/>
    <x v="0"/>
  </r>
  <r>
    <n v="40000"/>
    <x v="2"/>
    <x v="1"/>
  </r>
  <r>
    <n v="30000"/>
    <x v="2"/>
    <x v="0"/>
  </r>
  <r>
    <n v="30000"/>
    <x v="2"/>
    <x v="1"/>
  </r>
  <r>
    <n v="50000"/>
    <x v="2"/>
    <x v="0"/>
  </r>
  <r>
    <n v="60000"/>
    <x v="2"/>
    <x v="0"/>
  </r>
  <r>
    <n v="70000"/>
    <x v="2"/>
    <x v="1"/>
  </r>
  <r>
    <n v="60000"/>
    <x v="2"/>
    <x v="1"/>
  </r>
  <r>
    <n v="30000"/>
    <x v="2"/>
    <x v="1"/>
  </r>
  <r>
    <n v="50000"/>
    <x v="2"/>
    <x v="1"/>
  </r>
  <r>
    <n v="60000"/>
    <x v="2"/>
    <x v="1"/>
  </r>
  <r>
    <n v="70000"/>
    <x v="2"/>
    <x v="0"/>
  </r>
  <r>
    <n v="40000"/>
    <x v="2"/>
    <x v="0"/>
  </r>
  <r>
    <n v="40000"/>
    <x v="2"/>
    <x v="1"/>
  </r>
  <r>
    <n v="40000"/>
    <x v="2"/>
    <x v="1"/>
  </r>
  <r>
    <n v="40000"/>
    <x v="2"/>
    <x v="0"/>
  </r>
  <r>
    <n v="10000"/>
    <x v="2"/>
    <x v="0"/>
  </r>
  <r>
    <n v="60000"/>
    <x v="2"/>
    <x v="1"/>
  </r>
  <r>
    <n v="30000"/>
    <x v="2"/>
    <x v="1"/>
  </r>
  <r>
    <n v="40000"/>
    <x v="2"/>
    <x v="0"/>
  </r>
  <r>
    <n v="70000"/>
    <x v="2"/>
    <x v="1"/>
  </r>
  <r>
    <n v="60000"/>
    <x v="2"/>
    <x v="0"/>
  </r>
  <r>
    <n v="70000"/>
    <x v="2"/>
    <x v="0"/>
  </r>
  <r>
    <n v="70000"/>
    <x v="2"/>
    <x v="0"/>
  </r>
  <r>
    <n v="70000"/>
    <x v="2"/>
    <x v="1"/>
  </r>
  <r>
    <n v="40000"/>
    <x v="2"/>
    <x v="0"/>
  </r>
  <r>
    <n v="60000"/>
    <x v="2"/>
    <x v="1"/>
  </r>
  <r>
    <n v="60000"/>
    <x v="2"/>
    <x v="1"/>
  </r>
  <r>
    <n v="40000"/>
    <x v="2"/>
    <x v="0"/>
  </r>
  <r>
    <n v="40000"/>
    <x v="2"/>
    <x v="0"/>
  </r>
  <r>
    <n v="110000"/>
    <x v="2"/>
    <x v="0"/>
  </r>
  <r>
    <n v="60000"/>
    <x v="2"/>
    <x v="1"/>
  </r>
  <r>
    <n v="30000"/>
    <x v="2"/>
    <x v="0"/>
  </r>
  <r>
    <n v="70000"/>
    <x v="2"/>
    <x v="1"/>
  </r>
  <r>
    <n v="110000"/>
    <x v="2"/>
    <x v="1"/>
  </r>
  <r>
    <n v="70000"/>
    <x v="2"/>
    <x v="1"/>
  </r>
  <r>
    <n v="70000"/>
    <x v="2"/>
    <x v="1"/>
  </r>
  <r>
    <n v="80000"/>
    <x v="2"/>
    <x v="1"/>
  </r>
  <r>
    <n v="40000"/>
    <x v="2"/>
    <x v="0"/>
  </r>
  <r>
    <n v="170000"/>
    <x v="2"/>
    <x v="0"/>
  </r>
  <r>
    <n v="60000"/>
    <x v="2"/>
    <x v="0"/>
  </r>
  <r>
    <n v="70000"/>
    <x v="2"/>
    <x v="1"/>
  </r>
  <r>
    <n v="60000"/>
    <x v="2"/>
    <x v="0"/>
  </r>
  <r>
    <n v="70000"/>
    <x v="2"/>
    <x v="1"/>
  </r>
  <r>
    <n v="70000"/>
    <x v="2"/>
    <x v="1"/>
  </r>
  <r>
    <n v="60000"/>
    <x v="2"/>
    <x v="1"/>
  </r>
  <r>
    <n v="40000"/>
    <x v="2"/>
    <x v="0"/>
  </r>
  <r>
    <n v="60000"/>
    <x v="2"/>
    <x v="0"/>
  </r>
  <r>
    <n v="80000"/>
    <x v="2"/>
    <x v="1"/>
  </r>
  <r>
    <n v="80000"/>
    <x v="2"/>
    <x v="1"/>
  </r>
  <r>
    <n v="70000"/>
    <x v="2"/>
    <x v="0"/>
  </r>
  <r>
    <n v="120000"/>
    <x v="2"/>
    <x v="0"/>
  </r>
  <r>
    <n v="60000"/>
    <x v="2"/>
    <x v="1"/>
  </r>
  <r>
    <n v="80000"/>
    <x v="2"/>
    <x v="0"/>
  </r>
  <r>
    <n v="40000"/>
    <x v="2"/>
    <x v="0"/>
  </r>
  <r>
    <n v="20000"/>
    <x v="2"/>
    <x v="0"/>
  </r>
  <r>
    <n v="70000"/>
    <x v="2"/>
    <x v="0"/>
  </r>
  <r>
    <n v="40000"/>
    <x v="2"/>
    <x v="0"/>
  </r>
  <r>
    <n v="130000"/>
    <x v="2"/>
    <x v="1"/>
  </r>
  <r>
    <n v="40000"/>
    <x v="2"/>
    <x v="0"/>
  </r>
  <r>
    <n v="130000"/>
    <x v="2"/>
    <x v="0"/>
  </r>
  <r>
    <n v="60000"/>
    <x v="2"/>
    <x v="1"/>
  </r>
  <r>
    <n v="50000"/>
    <x v="2"/>
    <x v="1"/>
  </r>
  <r>
    <n v="60000"/>
    <x v="2"/>
    <x v="1"/>
  </r>
  <r>
    <n v="60000"/>
    <x v="2"/>
    <x v="0"/>
  </r>
  <r>
    <n v="30000"/>
    <x v="2"/>
    <x v="0"/>
  </r>
  <r>
    <n v="40000"/>
    <x v="2"/>
    <x v="0"/>
  </r>
  <r>
    <n v="60000"/>
    <x v="2"/>
    <x v="1"/>
  </r>
  <r>
    <n v="40000"/>
    <x v="2"/>
    <x v="0"/>
  </r>
  <r>
    <n v="30000"/>
    <x v="2"/>
    <x v="0"/>
  </r>
  <r>
    <n v="30000"/>
    <x v="2"/>
    <x v="0"/>
  </r>
  <r>
    <n v="20000"/>
    <x v="2"/>
    <x v="1"/>
  </r>
  <r>
    <n v="50000"/>
    <x v="2"/>
    <x v="1"/>
  </r>
  <r>
    <n v="80000"/>
    <x v="2"/>
    <x v="1"/>
  </r>
  <r>
    <n v="40000"/>
    <x v="2"/>
    <x v="0"/>
  </r>
  <r>
    <n v="80000"/>
    <x v="2"/>
    <x v="1"/>
  </r>
  <r>
    <n v="60000"/>
    <x v="2"/>
    <x v="0"/>
  </r>
  <r>
    <n v="70000"/>
    <x v="2"/>
    <x v="0"/>
  </r>
  <r>
    <n v="30000"/>
    <x v="2"/>
    <x v="1"/>
  </r>
  <r>
    <n v="110000"/>
    <x v="2"/>
    <x v="0"/>
  </r>
  <r>
    <n v="60000"/>
    <x v="2"/>
    <x v="0"/>
  </r>
  <r>
    <n v="60000"/>
    <x v="2"/>
    <x v="0"/>
  </r>
  <r>
    <n v="70000"/>
    <x v="2"/>
    <x v="1"/>
  </r>
  <r>
    <n v="50000"/>
    <x v="2"/>
    <x v="0"/>
  </r>
  <r>
    <n v="30000"/>
    <x v="2"/>
    <x v="1"/>
  </r>
  <r>
    <n v="70000"/>
    <x v="2"/>
    <x v="1"/>
  </r>
  <r>
    <n v="30000"/>
    <x v="2"/>
    <x v="0"/>
  </r>
  <r>
    <n v="70000"/>
    <x v="2"/>
    <x v="0"/>
  </r>
  <r>
    <n v="50000"/>
    <x v="2"/>
    <x v="0"/>
  </r>
  <r>
    <n v="90000"/>
    <x v="2"/>
    <x v="0"/>
  </r>
  <r>
    <n v="80000"/>
    <x v="2"/>
    <x v="1"/>
  </r>
  <r>
    <n v="80000"/>
    <x v="2"/>
    <x v="1"/>
  </r>
  <r>
    <n v="30000"/>
    <x v="2"/>
    <x v="0"/>
  </r>
  <r>
    <n v="60000"/>
    <x v="2"/>
    <x v="1"/>
  </r>
  <r>
    <n v="80000"/>
    <x v="2"/>
    <x v="0"/>
  </r>
  <r>
    <n v="20000"/>
    <x v="2"/>
    <x v="0"/>
  </r>
  <r>
    <n v="70000"/>
    <x v="2"/>
    <x v="0"/>
  </r>
  <r>
    <n v="50000"/>
    <x v="2"/>
    <x v="0"/>
  </r>
  <r>
    <n v="60000"/>
    <x v="2"/>
    <x v="0"/>
  </r>
  <r>
    <n v="70000"/>
    <x v="2"/>
    <x v="1"/>
  </r>
  <r>
    <n v="40000"/>
    <x v="2"/>
    <x v="0"/>
  </r>
  <r>
    <n v="100000"/>
    <x v="2"/>
    <x v="1"/>
  </r>
  <r>
    <n v="70000"/>
    <x v="2"/>
    <x v="1"/>
  </r>
  <r>
    <n v="60000"/>
    <x v="2"/>
    <x v="0"/>
  </r>
  <r>
    <n v="70000"/>
    <x v="2"/>
    <x v="1"/>
  </r>
  <r>
    <n v="50000"/>
    <x v="2"/>
    <x v="1"/>
  </r>
  <r>
    <n v="50000"/>
    <x v="2"/>
    <x v="1"/>
  </r>
  <r>
    <n v="30000"/>
    <x v="2"/>
    <x v="0"/>
  </r>
  <r>
    <n v="70000"/>
    <x v="2"/>
    <x v="1"/>
  </r>
  <r>
    <n v="70000"/>
    <x v="2"/>
    <x v="0"/>
  </r>
  <r>
    <n v="40000"/>
    <x v="2"/>
    <x v="1"/>
  </r>
  <r>
    <n v="60000"/>
    <x v="2"/>
    <x v="1"/>
  </r>
  <r>
    <n v="80000"/>
    <x v="2"/>
    <x v="0"/>
  </r>
  <r>
    <n v="90000"/>
    <x v="2"/>
    <x v="0"/>
  </r>
  <r>
    <n v="60000"/>
    <x v="2"/>
    <x v="1"/>
  </r>
  <r>
    <n v="90000"/>
    <x v="2"/>
    <x v="1"/>
  </r>
  <r>
    <n v="60000"/>
    <x v="2"/>
    <x v="1"/>
  </r>
  <r>
    <n v="50000"/>
    <x v="2"/>
    <x v="0"/>
  </r>
  <r>
    <n v="50000"/>
    <x v="2"/>
    <x v="1"/>
  </r>
  <r>
    <n v="60000"/>
    <x v="2"/>
    <x v="1"/>
  </r>
  <r>
    <n v="40000"/>
    <x v="2"/>
    <x v="0"/>
  </r>
  <r>
    <n v="80000"/>
    <x v="2"/>
    <x v="0"/>
  </r>
  <r>
    <n v="40000"/>
    <x v="2"/>
    <x v="0"/>
  </r>
  <r>
    <n v="60000"/>
    <x v="2"/>
    <x v="1"/>
  </r>
  <r>
    <n v="80000"/>
    <x v="2"/>
    <x v="0"/>
  </r>
  <r>
    <n v="60000"/>
    <x v="2"/>
    <x v="0"/>
  </r>
  <r>
    <n v="70000"/>
    <x v="2"/>
    <x v="1"/>
  </r>
  <r>
    <n v="110000"/>
    <x v="2"/>
    <x v="1"/>
  </r>
  <r>
    <n v="70000"/>
    <x v="2"/>
    <x v="1"/>
  </r>
  <r>
    <n v="40000"/>
    <x v="2"/>
    <x v="0"/>
  </r>
  <r>
    <n v="30000"/>
    <x v="2"/>
    <x v="0"/>
  </r>
  <r>
    <n v="70000"/>
    <x v="2"/>
    <x v="1"/>
  </r>
  <r>
    <n v="40000"/>
    <x v="2"/>
    <x v="1"/>
  </r>
  <r>
    <n v="70000"/>
    <x v="2"/>
    <x v="1"/>
  </r>
  <r>
    <n v="90000"/>
    <x v="2"/>
    <x v="1"/>
  </r>
  <r>
    <n v="50000"/>
    <x v="2"/>
    <x v="1"/>
  </r>
  <r>
    <n v="40000"/>
    <x v="2"/>
    <x v="0"/>
  </r>
  <r>
    <n v="70000"/>
    <x v="2"/>
    <x v="0"/>
  </r>
  <r>
    <n v="60000"/>
    <x v="2"/>
    <x v="0"/>
  </r>
  <r>
    <n v="60000"/>
    <x v="2"/>
    <x v="0"/>
  </r>
  <r>
    <n v="70000"/>
    <x v="2"/>
    <x v="0"/>
  </r>
  <r>
    <n v="40000"/>
    <x v="2"/>
    <x v="1"/>
  </r>
  <r>
    <n v="40000"/>
    <x v="2"/>
    <x v="1"/>
  </r>
  <r>
    <n v="60000"/>
    <x v="2"/>
    <x v="0"/>
  </r>
  <r>
    <n v="60000"/>
    <x v="2"/>
    <x v="0"/>
  </r>
  <r>
    <n v="60000"/>
    <x v="2"/>
    <x v="1"/>
  </r>
  <r>
    <n v="60000"/>
    <x v="2"/>
    <x v="0"/>
  </r>
  <r>
    <n v="70000"/>
    <x v="2"/>
    <x v="1"/>
  </r>
  <r>
    <n v="40000"/>
    <x v="2"/>
    <x v="0"/>
  </r>
  <r>
    <n v="80000"/>
    <x v="2"/>
    <x v="0"/>
  </r>
  <r>
    <n v="60000"/>
    <x v="2"/>
    <x v="0"/>
  </r>
  <r>
    <n v="60000"/>
    <x v="2"/>
    <x v="1"/>
  </r>
  <r>
    <n v="40000"/>
    <x v="2"/>
    <x v="0"/>
  </r>
  <r>
    <n v="60000"/>
    <x v="2"/>
    <x v="0"/>
  </r>
  <r>
    <n v="50000"/>
    <x v="2"/>
    <x v="1"/>
  </r>
  <r>
    <n v="50000"/>
    <x v="2"/>
    <x v="1"/>
  </r>
  <r>
    <n v="90000"/>
    <x v="2"/>
    <x v="1"/>
  </r>
  <r>
    <n v="90000"/>
    <x v="2"/>
    <x v="1"/>
  </r>
  <r>
    <n v="60000"/>
    <x v="2"/>
    <x v="0"/>
  </r>
  <r>
    <n v="70000"/>
    <x v="2"/>
    <x v="0"/>
  </r>
  <r>
    <n v="70000"/>
    <x v="2"/>
    <x v="0"/>
  </r>
  <r>
    <n v="70000"/>
    <x v="2"/>
    <x v="0"/>
  </r>
  <r>
    <n v="70000"/>
    <x v="2"/>
    <x v="0"/>
  </r>
  <r>
    <n v="40000"/>
    <x v="2"/>
    <x v="1"/>
  </r>
  <r>
    <n v="60000"/>
    <x v="2"/>
    <x v="1"/>
  </r>
  <r>
    <n v="40000"/>
    <x v="2"/>
    <x v="0"/>
  </r>
  <r>
    <n v="70000"/>
    <x v="2"/>
    <x v="1"/>
  </r>
  <r>
    <n v="60000"/>
    <x v="2"/>
    <x v="0"/>
  </r>
  <r>
    <n v="90000"/>
    <x v="2"/>
    <x v="1"/>
  </r>
  <r>
    <n v="60000"/>
    <x v="2"/>
    <x v="1"/>
  </r>
  <r>
    <n v="100000"/>
    <x v="2"/>
    <x v="0"/>
  </r>
  <r>
    <n v="120000"/>
    <x v="2"/>
    <x v="0"/>
  </r>
  <r>
    <n v="60000"/>
    <x v="2"/>
    <x v="0"/>
  </r>
  <r>
    <n v="90000"/>
    <x v="2"/>
    <x v="1"/>
  </r>
  <r>
    <n v="70000"/>
    <x v="2"/>
    <x v="0"/>
  </r>
  <r>
    <n v="50000"/>
    <x v="2"/>
    <x v="0"/>
  </r>
  <r>
    <n v="50000"/>
    <x v="2"/>
    <x v="1"/>
  </r>
  <r>
    <n v="80000"/>
    <x v="2"/>
    <x v="0"/>
  </r>
  <r>
    <n v="30000"/>
    <x v="2"/>
    <x v="0"/>
  </r>
  <r>
    <n v="60000"/>
    <x v="2"/>
    <x v="0"/>
  </r>
  <r>
    <n v="60000"/>
    <x v="2"/>
    <x v="0"/>
  </r>
  <r>
    <n v="60000"/>
    <x v="2"/>
    <x v="0"/>
  </r>
  <r>
    <n v="30000"/>
    <x v="2"/>
    <x v="0"/>
  </r>
  <r>
    <n v="60000"/>
    <x v="2"/>
    <x v="0"/>
  </r>
  <r>
    <n v="70000"/>
    <x v="2"/>
    <x v="1"/>
  </r>
  <r>
    <n v="70000"/>
    <x v="2"/>
    <x v="1"/>
  </r>
  <r>
    <n v="60000"/>
    <x v="2"/>
    <x v="0"/>
  </r>
  <r>
    <n v="80000"/>
    <x v="2"/>
    <x v="0"/>
  </r>
  <r>
    <n v="80000"/>
    <x v="2"/>
    <x v="0"/>
  </r>
  <r>
    <n v="40000"/>
    <x v="2"/>
    <x v="0"/>
  </r>
  <r>
    <n v="80000"/>
    <x v="2"/>
    <x v="1"/>
  </r>
  <r>
    <n v="110000"/>
    <x v="2"/>
    <x v="0"/>
  </r>
  <r>
    <n v="40000"/>
    <x v="2"/>
    <x v="1"/>
  </r>
  <r>
    <n v="130000"/>
    <x v="2"/>
    <x v="0"/>
  </r>
  <r>
    <n v="60000"/>
    <x v="2"/>
    <x v="1"/>
  </r>
  <r>
    <n v="50000"/>
    <x v="2"/>
    <x v="0"/>
  </r>
  <r>
    <n v="40000"/>
    <x v="2"/>
    <x v="1"/>
  </r>
  <r>
    <n v="60000"/>
    <x v="2"/>
    <x v="0"/>
  </r>
  <r>
    <n v="70000"/>
    <x v="2"/>
    <x v="0"/>
  </r>
  <r>
    <n v="60000"/>
    <x v="2"/>
    <x v="0"/>
  </r>
  <r>
    <n v="30000"/>
    <x v="2"/>
    <x v="0"/>
  </r>
  <r>
    <n v="60000"/>
    <x v="2"/>
    <x v="1"/>
  </r>
  <r>
    <n v="90000"/>
    <x v="2"/>
    <x v="1"/>
  </r>
  <r>
    <n v="150000"/>
    <x v="2"/>
    <x v="1"/>
  </r>
  <r>
    <n v="80000"/>
    <x v="2"/>
    <x v="0"/>
  </r>
  <r>
    <n v="60000"/>
    <x v="2"/>
    <x v="1"/>
  </r>
  <r>
    <n v="70000"/>
    <x v="2"/>
    <x v="1"/>
  </r>
  <r>
    <n v="60000"/>
    <x v="2"/>
    <x v="1"/>
  </r>
  <r>
    <n v="100000"/>
    <x v="2"/>
    <x v="0"/>
  </r>
  <r>
    <n v="60000"/>
    <x v="2"/>
    <x v="1"/>
  </r>
  <r>
    <n v="10000"/>
    <x v="0"/>
    <x v="0"/>
  </r>
  <r>
    <n v="120000"/>
    <x v="0"/>
    <x v="1"/>
  </r>
  <r>
    <n v="30000"/>
    <x v="1"/>
    <x v="1"/>
  </r>
  <r>
    <n v="90000"/>
    <x v="1"/>
    <x v="0"/>
  </r>
  <r>
    <n v="170000"/>
    <x v="0"/>
    <x v="0"/>
  </r>
  <r>
    <n v="40000"/>
    <x v="0"/>
    <x v="1"/>
  </r>
  <r>
    <n v="60000"/>
    <x v="1"/>
    <x v="1"/>
  </r>
  <r>
    <n v="10000"/>
    <x v="0"/>
    <x v="1"/>
  </r>
  <r>
    <n v="30000"/>
    <x v="1"/>
    <x v="1"/>
  </r>
  <r>
    <n v="30000"/>
    <x v="0"/>
    <x v="0"/>
  </r>
  <r>
    <n v="40000"/>
    <x v="0"/>
    <x v="1"/>
  </r>
  <r>
    <n v="20000"/>
    <x v="1"/>
    <x v="1"/>
  </r>
  <r>
    <n v="40000"/>
    <x v="0"/>
    <x v="1"/>
  </r>
  <r>
    <n v="80000"/>
    <x v="1"/>
    <x v="0"/>
  </r>
  <r>
    <n v="40000"/>
    <x v="0"/>
    <x v="1"/>
  </r>
  <r>
    <n v="80000"/>
    <x v="0"/>
    <x v="0"/>
  </r>
  <r>
    <n v="40000"/>
    <x v="0"/>
    <x v="0"/>
  </r>
  <r>
    <n v="30000"/>
    <x v="0"/>
    <x v="0"/>
  </r>
  <r>
    <n v="30000"/>
    <x v="0"/>
    <x v="1"/>
  </r>
  <r>
    <n v="100000"/>
    <x v="1"/>
    <x v="0"/>
  </r>
  <r>
    <n v="70000"/>
    <x v="1"/>
    <x v="0"/>
  </r>
  <r>
    <n v="20000"/>
    <x v="0"/>
    <x v="1"/>
  </r>
  <r>
    <n v="20000"/>
    <x v="0"/>
    <x v="0"/>
  </r>
  <r>
    <n v="10000"/>
    <x v="1"/>
    <x v="1"/>
  </r>
  <r>
    <n v="20000"/>
    <x v="0"/>
    <x v="0"/>
  </r>
  <r>
    <n v="8000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0BB993-4FF1-4F2E-AC8C-62EFD86CE5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D717BC-7482-43A2-B2AC-2392FE303C0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91:D198" firstHeaderRow="1" firstDataRow="2" firstDataCol="1"/>
  <pivotFields count="14">
    <pivotField showAll="0"/>
    <pivotField showAll="0"/>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4"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14" series="1">
      <pivotArea type="data" outline="0" fieldPosition="0">
        <references count="2">
          <reference field="4294967294" count="1" selected="0">
            <x v="0"/>
          </reference>
          <reference field="13" count="1" selected="0">
            <x v="0"/>
          </reference>
        </references>
      </pivotArea>
    </chartFormat>
    <chartFormat chart="14" format="15">
      <pivotArea type="data" outline="0" fieldPosition="0">
        <references count="3">
          <reference field="4294967294" count="1" selected="0">
            <x v="0"/>
          </reference>
          <reference field="6" count="1" selected="0">
            <x v="0"/>
          </reference>
          <reference field="13" count="1" selected="0">
            <x v="0"/>
          </reference>
        </references>
      </pivotArea>
    </chartFormat>
    <chartFormat chart="14" format="16">
      <pivotArea type="data" outline="0" fieldPosition="0">
        <references count="3">
          <reference field="4294967294" count="1" selected="0">
            <x v="0"/>
          </reference>
          <reference field="6" count="1" selected="0">
            <x v="1"/>
          </reference>
          <reference field="13" count="1" selected="0">
            <x v="0"/>
          </reference>
        </references>
      </pivotArea>
    </chartFormat>
    <chartFormat chart="14" format="17">
      <pivotArea type="data" outline="0" fieldPosition="0">
        <references count="3">
          <reference field="4294967294" count="1" selected="0">
            <x v="0"/>
          </reference>
          <reference field="6" count="1" selected="0">
            <x v="2"/>
          </reference>
          <reference field="13" count="1" selected="0">
            <x v="0"/>
          </reference>
        </references>
      </pivotArea>
    </chartFormat>
    <chartFormat chart="14" format="18">
      <pivotArea type="data" outline="0" fieldPosition="0">
        <references count="3">
          <reference field="4294967294" count="1" selected="0">
            <x v="0"/>
          </reference>
          <reference field="6" count="1" selected="0">
            <x v="3"/>
          </reference>
          <reference field="13" count="1" selected="0">
            <x v="0"/>
          </reference>
        </references>
      </pivotArea>
    </chartFormat>
    <chartFormat chart="14" format="19">
      <pivotArea type="data" outline="0" fieldPosition="0">
        <references count="3">
          <reference field="4294967294" count="1" selected="0">
            <x v="0"/>
          </reference>
          <reference field="6" count="1" selected="0">
            <x v="4"/>
          </reference>
          <reference field="13" count="1" selected="0">
            <x v="0"/>
          </reference>
        </references>
      </pivotArea>
    </chartFormat>
    <chartFormat chart="14" format="20" series="1">
      <pivotArea type="data" outline="0" fieldPosition="0">
        <references count="2">
          <reference field="4294967294" count="1" selected="0">
            <x v="0"/>
          </reference>
          <reference field="13" count="1" selected="0">
            <x v="1"/>
          </reference>
        </references>
      </pivotArea>
    </chartFormat>
    <chartFormat chart="14" format="21">
      <pivotArea type="data" outline="0" fieldPosition="0">
        <references count="3">
          <reference field="4294967294" count="1" selected="0">
            <x v="0"/>
          </reference>
          <reference field="6" count="1" selected="0">
            <x v="0"/>
          </reference>
          <reference field="13" count="1" selected="0">
            <x v="1"/>
          </reference>
        </references>
      </pivotArea>
    </chartFormat>
    <chartFormat chart="14" format="22">
      <pivotArea type="data" outline="0" fieldPosition="0">
        <references count="3">
          <reference field="4294967294" count="1" selected="0">
            <x v="0"/>
          </reference>
          <reference field="6" count="1" selected="0">
            <x v="1"/>
          </reference>
          <reference field="13" count="1" selected="0">
            <x v="1"/>
          </reference>
        </references>
      </pivotArea>
    </chartFormat>
    <chartFormat chart="14" format="23">
      <pivotArea type="data" outline="0" fieldPosition="0">
        <references count="3">
          <reference field="4294967294" count="1" selected="0">
            <x v="0"/>
          </reference>
          <reference field="6" count="1" selected="0">
            <x v="2"/>
          </reference>
          <reference field="13" count="1" selected="0">
            <x v="1"/>
          </reference>
        </references>
      </pivotArea>
    </chartFormat>
    <chartFormat chart="14" format="24">
      <pivotArea type="data" outline="0" fieldPosition="0">
        <references count="3">
          <reference field="4294967294" count="1" selected="0">
            <x v="0"/>
          </reference>
          <reference field="6" count="1" selected="0">
            <x v="3"/>
          </reference>
          <reference field="13" count="1" selected="0">
            <x v="1"/>
          </reference>
        </references>
      </pivotArea>
    </chartFormat>
    <chartFormat chart="14" format="25">
      <pivotArea type="data" outline="0" fieldPosition="0">
        <references count="3">
          <reference field="4294967294" count="1" selected="0">
            <x v="0"/>
          </reference>
          <reference field="6" count="1" selected="0">
            <x v="4"/>
          </reference>
          <reference field="13" count="1" selected="0">
            <x v="1"/>
          </reference>
        </references>
      </pivotArea>
    </chartFormat>
    <chartFormat chart="11" format="2">
      <pivotArea type="data" outline="0" fieldPosition="0">
        <references count="3">
          <reference field="4294967294" count="1" selected="0">
            <x v="0"/>
          </reference>
          <reference field="6" count="1" selected="0">
            <x v="0"/>
          </reference>
          <reference field="13" count="1" selected="0">
            <x v="0"/>
          </reference>
        </references>
      </pivotArea>
    </chartFormat>
    <chartFormat chart="11" format="3">
      <pivotArea type="data" outline="0" fieldPosition="0">
        <references count="3">
          <reference field="4294967294" count="1" selected="0">
            <x v="0"/>
          </reference>
          <reference field="6" count="1" selected="0">
            <x v="1"/>
          </reference>
          <reference field="13" count="1" selected="0">
            <x v="0"/>
          </reference>
        </references>
      </pivotArea>
    </chartFormat>
    <chartFormat chart="11" format="4">
      <pivotArea type="data" outline="0" fieldPosition="0">
        <references count="3">
          <reference field="4294967294" count="1" selected="0">
            <x v="0"/>
          </reference>
          <reference field="6" count="1" selected="0">
            <x v="2"/>
          </reference>
          <reference field="13" count="1" selected="0">
            <x v="0"/>
          </reference>
        </references>
      </pivotArea>
    </chartFormat>
    <chartFormat chart="11" format="5">
      <pivotArea type="data" outline="0" fieldPosition="0">
        <references count="3">
          <reference field="4294967294" count="1" selected="0">
            <x v="0"/>
          </reference>
          <reference field="6" count="1" selected="0">
            <x v="3"/>
          </reference>
          <reference field="13" count="1" selected="0">
            <x v="0"/>
          </reference>
        </references>
      </pivotArea>
    </chartFormat>
    <chartFormat chart="11" format="6">
      <pivotArea type="data" outline="0" fieldPosition="0">
        <references count="3">
          <reference field="4294967294" count="1" selected="0">
            <x v="0"/>
          </reference>
          <reference field="6" count="1" selected="0">
            <x v="4"/>
          </reference>
          <reference field="13" count="1" selected="0">
            <x v="0"/>
          </reference>
        </references>
      </pivotArea>
    </chartFormat>
    <chartFormat chart="11" format="7">
      <pivotArea type="data" outline="0" fieldPosition="0">
        <references count="3">
          <reference field="4294967294" count="1" selected="0">
            <x v="0"/>
          </reference>
          <reference field="6" count="1" selected="0">
            <x v="0"/>
          </reference>
          <reference field="13" count="1" selected="0">
            <x v="1"/>
          </reference>
        </references>
      </pivotArea>
    </chartFormat>
    <chartFormat chart="11" format="8">
      <pivotArea type="data" outline="0" fieldPosition="0">
        <references count="3">
          <reference field="4294967294" count="1" selected="0">
            <x v="0"/>
          </reference>
          <reference field="6" count="1" selected="0">
            <x v="1"/>
          </reference>
          <reference field="13" count="1" selected="0">
            <x v="1"/>
          </reference>
        </references>
      </pivotArea>
    </chartFormat>
    <chartFormat chart="11" format="9">
      <pivotArea type="data" outline="0" fieldPosition="0">
        <references count="3">
          <reference field="4294967294" count="1" selected="0">
            <x v="0"/>
          </reference>
          <reference field="6" count="1" selected="0">
            <x v="2"/>
          </reference>
          <reference field="13" count="1" selected="0">
            <x v="1"/>
          </reference>
        </references>
      </pivotArea>
    </chartFormat>
    <chartFormat chart="11" format="10">
      <pivotArea type="data" outline="0" fieldPosition="0">
        <references count="3">
          <reference field="4294967294" count="1" selected="0">
            <x v="0"/>
          </reference>
          <reference field="6" count="1" selected="0">
            <x v="3"/>
          </reference>
          <reference field="13" count="1" selected="0">
            <x v="1"/>
          </reference>
        </references>
      </pivotArea>
    </chartFormat>
    <chartFormat chart="11" format="11">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5CE6ED-177B-4BF6-A467-8CA594EE04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64:D169"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2" format="26" series="1">
      <pivotArea type="data" outline="0" fieldPosition="0">
        <references count="2">
          <reference field="4294967294" count="1" selected="0">
            <x v="0"/>
          </reference>
          <reference field="13" count="1" selected="0">
            <x v="0"/>
          </reference>
        </references>
      </pivotArea>
    </chartFormat>
    <chartFormat chart="12" format="27">
      <pivotArea type="data" outline="0" fieldPosition="0">
        <references count="3">
          <reference field="4294967294" count="1" selected="0">
            <x v="0"/>
          </reference>
          <reference field="10" count="1" selected="0">
            <x v="0"/>
          </reference>
          <reference field="13" count="1" selected="0">
            <x v="0"/>
          </reference>
        </references>
      </pivotArea>
    </chartFormat>
    <chartFormat chart="12" format="28">
      <pivotArea type="data" outline="0" fieldPosition="0">
        <references count="3">
          <reference field="4294967294" count="1" selected="0">
            <x v="0"/>
          </reference>
          <reference field="10" count="1" selected="0">
            <x v="1"/>
          </reference>
          <reference field="13" count="1" selected="0">
            <x v="0"/>
          </reference>
        </references>
      </pivotArea>
    </chartFormat>
    <chartFormat chart="12" format="29">
      <pivotArea type="data" outline="0" fieldPosition="0">
        <references count="3">
          <reference field="4294967294" count="1" selected="0">
            <x v="0"/>
          </reference>
          <reference field="10" count="1" selected="0">
            <x v="2"/>
          </reference>
          <reference field="13" count="1" selected="0">
            <x v="0"/>
          </reference>
        </references>
      </pivotArea>
    </chartFormat>
    <chartFormat chart="12" format="30" series="1">
      <pivotArea type="data" outline="0" fieldPosition="0">
        <references count="2">
          <reference field="4294967294" count="1" selected="0">
            <x v="0"/>
          </reference>
          <reference field="13" count="1" selected="0">
            <x v="1"/>
          </reference>
        </references>
      </pivotArea>
    </chartFormat>
    <chartFormat chart="12" format="31">
      <pivotArea type="data" outline="0" fieldPosition="0">
        <references count="3">
          <reference field="4294967294" count="1" selected="0">
            <x v="0"/>
          </reference>
          <reference field="10" count="1" selected="0">
            <x v="0"/>
          </reference>
          <reference field="13" count="1" selected="0">
            <x v="1"/>
          </reference>
        </references>
      </pivotArea>
    </chartFormat>
    <chartFormat chart="12" format="32">
      <pivotArea type="data" outline="0" fieldPosition="0">
        <references count="3">
          <reference field="4294967294" count="1" selected="0">
            <x v="0"/>
          </reference>
          <reference field="10" count="1" selected="0">
            <x v="1"/>
          </reference>
          <reference field="13" count="1" selected="0">
            <x v="1"/>
          </reference>
        </references>
      </pivotArea>
    </chartFormat>
    <chartFormat chart="12" format="33">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D9F576-2F89-43CD-AEEB-3975EB0D742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8:D14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366EA0-AB7F-47B6-A0E9-C15DC6E054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8B6CDB-DE10-4C2B-85A7-996E35BD74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C71484-F91B-4291-BB7F-9A54B5E853D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I6" firstHeaderRow="1" firstDataRow="3" firstDataCol="1"/>
  <pivotFields count="3">
    <pivotField dataField="1" numFmtId="164" showAll="0"/>
    <pivotField axis="axisCol" showAll="0">
      <items count="4">
        <item x="0"/>
        <item x="2"/>
        <item x="1"/>
        <item t="default"/>
      </items>
    </pivotField>
    <pivotField axis="axisRow" dataField="1" showAll="0">
      <items count="3">
        <item x="0"/>
        <item x="1"/>
        <item t="default"/>
      </items>
    </pivotField>
  </pivotFields>
  <rowFields count="1">
    <field x="2"/>
  </rowFields>
  <rowItems count="3">
    <i>
      <x/>
    </i>
    <i>
      <x v="1"/>
    </i>
    <i t="grand">
      <x/>
    </i>
  </rowItems>
  <colFields count="2">
    <field x="1"/>
    <field x="-2"/>
  </colFields>
  <colItems count="8">
    <i>
      <x/>
      <x/>
    </i>
    <i r="1" i="1">
      <x v="1"/>
    </i>
    <i>
      <x v="1"/>
      <x/>
    </i>
    <i r="1" i="1">
      <x v="1"/>
    </i>
    <i>
      <x v="2"/>
      <x/>
    </i>
    <i r="1" i="1">
      <x v="1"/>
    </i>
    <i t="grand">
      <x/>
    </i>
    <i t="grand" i="1">
      <x/>
    </i>
  </colItems>
  <dataFields count="2">
    <dataField name="Count of Purchased Bike" fld="2" subtotal="count" baseField="0" baseItem="0"/>
    <dataField name="Average of Income" fld="0" subtotal="average" baseField="0" baseItem="3308"/>
  </dataFields>
  <formats count="1">
    <format dxfId="4">
      <pivotArea collapsedLevelsAreSubtotals="1" fieldPosition="0">
        <references count="3">
          <reference field="4294967294" count="1" selected="0">
            <x v="1"/>
          </reference>
          <reference field="1" count="1" selected="0">
            <x v="0"/>
          </reference>
          <reference field="2" count="1">
            <x v="1"/>
          </reference>
        </references>
      </pivotArea>
    </format>
  </formats>
  <chartFormats count="6">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65" series="1">
      <pivotArea type="data" outline="0" fieldPosition="0">
        <references count="2">
          <reference field="4294967294" count="1" selected="0">
            <x v="1"/>
          </reference>
          <reference field="1" count="1" selected="0">
            <x v="1"/>
          </reference>
        </references>
      </pivotArea>
    </chartFormat>
    <chartFormat chart="0" format="66" series="1">
      <pivotArea type="data" outline="0" fieldPosition="0">
        <references count="2">
          <reference field="4294967294" count="1" selected="0">
            <x v="1"/>
          </reference>
          <reference field="1" count="1" selected="0">
            <x v="2"/>
          </reference>
        </references>
      </pivotArea>
    </chartFormat>
    <chartFormat chart="0" format="67" series="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93FCD0-1143-4C8B-9087-044D23622EF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I6" firstHeaderRow="1" firstDataRow="3" firstDataCol="1"/>
  <pivotFields count="3">
    <pivotField dataField="1" numFmtId="164" showAll="0"/>
    <pivotField axis="axisCol" showAll="0">
      <items count="4">
        <item x="0"/>
        <item x="2"/>
        <item x="1"/>
        <item t="default"/>
      </items>
    </pivotField>
    <pivotField axis="axisRow" dataField="1" showAll="0">
      <items count="3">
        <item x="0"/>
        <item x="1"/>
        <item t="default"/>
      </items>
    </pivotField>
  </pivotFields>
  <rowFields count="1">
    <field x="2"/>
  </rowFields>
  <rowItems count="3">
    <i>
      <x/>
    </i>
    <i>
      <x v="1"/>
    </i>
    <i t="grand">
      <x/>
    </i>
  </rowItems>
  <colFields count="2">
    <field x="1"/>
    <field x="-2"/>
  </colFields>
  <colItems count="8">
    <i>
      <x/>
      <x/>
    </i>
    <i r="1" i="1">
      <x v="1"/>
    </i>
    <i>
      <x v="1"/>
      <x/>
    </i>
    <i r="1" i="1">
      <x v="1"/>
    </i>
    <i>
      <x v="2"/>
      <x/>
    </i>
    <i r="1" i="1">
      <x v="1"/>
    </i>
    <i t="grand">
      <x/>
    </i>
    <i t="grand" i="1">
      <x/>
    </i>
  </colItems>
  <dataFields count="2">
    <dataField name="Count of Purchased Bike" fld="2" subtotal="count" baseField="0" baseItem="0"/>
    <dataField name="Average of Income" fld="0" subtotal="average" baseField="0" baseItem="3308"/>
  </dataFields>
  <formats count="1">
    <format dxfId="3">
      <pivotArea collapsedLevelsAreSubtotals="1" fieldPosition="0">
        <references count="3">
          <reference field="4294967294" count="1" selected="0">
            <x v="1"/>
          </reference>
          <reference field="1" count="1" selected="0">
            <x v="0"/>
          </reference>
          <reference field="2" count="1">
            <x v="1"/>
          </reference>
        </references>
      </pivotArea>
    </format>
  </formats>
  <chartFormats count="24">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65" series="1">
      <pivotArea type="data" outline="0" fieldPosition="0">
        <references count="2">
          <reference field="4294967294" count="1" selected="0">
            <x v="1"/>
          </reference>
          <reference field="1" count="1" selected="0">
            <x v="1"/>
          </reference>
        </references>
      </pivotArea>
    </chartFormat>
    <chartFormat chart="0" format="66" series="1">
      <pivotArea type="data" outline="0" fieldPosition="0">
        <references count="2">
          <reference field="4294967294" count="1" selected="0">
            <x v="1"/>
          </reference>
          <reference field="1" count="1" selected="0">
            <x v="2"/>
          </reference>
        </references>
      </pivotArea>
    </chartFormat>
    <chartFormat chart="0" format="67" series="1">
      <pivotArea type="data" outline="0" fieldPosition="0">
        <references count="2">
          <reference field="4294967294" count="1" selected="0">
            <x v="1"/>
          </reference>
          <reference field="1" count="1" selected="0">
            <x v="0"/>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1"/>
          </reference>
          <reference field="1" count="1" selected="0">
            <x v="0"/>
          </reference>
        </references>
      </pivotArea>
    </chartFormat>
    <chartFormat chart="2" format="2" series="1">
      <pivotArea type="data" outline="0" fieldPosition="0">
        <references count="2">
          <reference field="4294967294" count="1" selected="0">
            <x v="0"/>
          </reference>
          <reference field="1" count="1" selected="0">
            <x v="1"/>
          </reference>
        </references>
      </pivotArea>
    </chartFormat>
    <chartFormat chart="2" format="3" series="1">
      <pivotArea type="data" outline="0" fieldPosition="0">
        <references count="2">
          <reference field="4294967294" count="1" selected="0">
            <x v="1"/>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1"/>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1"/>
          </reference>
          <reference field="1" count="1" selected="0">
            <x v="0"/>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1"/>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1"/>
          </reference>
          <reference field="1" count="1" selected="0">
            <x v="2"/>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1"/>
          </reference>
          <reference field="1" count="1" selected="0">
            <x v="0"/>
          </reference>
        </references>
      </pivotArea>
    </chartFormat>
    <chartFormat chart="5" format="14" series="1">
      <pivotArea type="data" outline="0" fieldPosition="0">
        <references count="2">
          <reference field="4294967294" count="1" selected="0">
            <x v="0"/>
          </reference>
          <reference field="1" count="1" selected="0">
            <x v="1"/>
          </reference>
        </references>
      </pivotArea>
    </chartFormat>
    <chartFormat chart="5" format="15" series="1">
      <pivotArea type="data" outline="0" fieldPosition="0">
        <references count="2">
          <reference field="4294967294" count="1" selected="0">
            <x v="1"/>
          </reference>
          <reference field="1" count="1" selected="0">
            <x v="1"/>
          </reference>
        </references>
      </pivotArea>
    </chartFormat>
    <chartFormat chart="5" format="16" series="1">
      <pivotArea type="data" outline="0" fieldPosition="0">
        <references count="2">
          <reference field="4294967294" count="1" selected="0">
            <x v="0"/>
          </reference>
          <reference field="1" count="1" selected="0">
            <x v="2"/>
          </reference>
        </references>
      </pivotArea>
    </chartFormat>
    <chartFormat chart="5" format="17"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A21ADD-0DCC-42C2-A8D2-27D46CE7A8CB}" sourceName="Education">
  <pivotTables>
    <pivotTable tabId="2" name="PivotTable2"/>
    <pivotTable tabId="2" name="PivotTable10"/>
    <pivotTable tabId="2" name="PivotTable3"/>
    <pivotTable tabId="2" name="PivotTable5"/>
  </pivotTables>
  <data>
    <tabular pivotCacheId="895218364">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0B03BB-682F-48D7-A0EE-9F10C133B76E}" sourceName="Region">
  <pivotTables>
    <pivotTable tabId="2" name="PivotTable2"/>
    <pivotTable tabId="2" name="PivotTable10"/>
    <pivotTable tabId="2" name="PivotTable3"/>
    <pivotTable tabId="2" name="PivotTable5"/>
    <pivotTable tabId="2" name="PivotTable1"/>
    <pivotTable tabId="2" name="PivotTable4"/>
  </pivotTables>
  <data>
    <tabular pivotCacheId="8952183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820D01-2214-4FE5-B5C7-8A16311A818D}" sourceName="Marital Status">
  <pivotTables>
    <pivotTable tabId="2" name="PivotTable2"/>
    <pivotTable tabId="2" name="PivotTable10"/>
    <pivotTable tabId="2" name="PivotTable3"/>
    <pivotTable tabId="2" name="PivotTable5"/>
  </pivotTables>
  <data>
    <tabular pivotCacheId="89521836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15592F-DDD2-4A8B-9E14-A630508914A6}" sourceName="Gender">
  <pivotTables>
    <pivotTable tabId="2" name="PivotTable3"/>
    <pivotTable tabId="2" name="PivotTable1"/>
    <pivotTable tabId="2" name="PivotTable10"/>
    <pivotTable tabId="2" name="PivotTable2"/>
    <pivotTable tabId="2" name="PivotTable4"/>
    <pivotTable tabId="2" name="PivotTable5"/>
  </pivotTables>
  <data>
    <tabular pivotCacheId="89521836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AF5C911-AF03-476F-9D0E-57DA88E05E21}" sourceName="Home Owner">
  <pivotTables>
    <pivotTable tabId="2" name="PivotTable3"/>
    <pivotTable tabId="2" name="PivotTable1"/>
    <pivotTable tabId="2" name="PivotTable10"/>
    <pivotTable tabId="2" name="PivotTable2"/>
    <pivotTable tabId="2" name="PivotTable4"/>
    <pivotTable tabId="2" name="PivotTable5"/>
  </pivotTables>
  <data>
    <tabular pivotCacheId="8952183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7C3A7EE-E670-4708-B55E-7CD2DF967965}" cache="Slicer_Education" caption="Education" rowHeight="234950"/>
  <slicer name="Region" xr10:uid="{9270F384-EBB3-4C42-80B7-8688D301F0A0}" cache="Slicer_Region" caption="Region" rowHeight="234950"/>
  <slicer name="Marital Status" xr10:uid="{297F6914-AA04-43CC-AC6D-30D9C72FBC55}" cache="Slicer_Marital_Status" caption="Marital Status" rowHeight="234950"/>
  <slicer name="Gender" xr10:uid="{0D88CCE2-E176-4341-95A7-2B429B8DEB28}" cache="Slicer_Gender" caption="Gender" rowHeight="234950"/>
  <slicer name="Home Owner" xr10:uid="{E6AEEEE2-5869-4E64-BB8C-0916B8BB4737}"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34" workbookViewId="0">
      <selection activeCell="E58" sqref="E58"/>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0.664062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IF(L2&gt;55,"Old",IF(L2&gt;=31,"Middle Age",IF(L2&lt;31,"Young","Invalid")))</f>
        <v>Middle Age</v>
      </c>
      <c r="N2" t="s">
        <v>18</v>
      </c>
    </row>
    <row r="3" spans="1:14" x14ac:dyDescent="0.3">
      <c r="A3">
        <v>24107</v>
      </c>
      <c r="B3" t="s">
        <v>32</v>
      </c>
      <c r="C3" t="s">
        <v>35</v>
      </c>
      <c r="D3" s="1">
        <v>30000</v>
      </c>
      <c r="E3">
        <v>3</v>
      </c>
      <c r="F3" t="s">
        <v>19</v>
      </c>
      <c r="G3" t="s">
        <v>20</v>
      </c>
      <c r="H3" t="s">
        <v>15</v>
      </c>
      <c r="I3">
        <v>1</v>
      </c>
      <c r="J3" t="s">
        <v>16</v>
      </c>
      <c r="K3" t="s">
        <v>17</v>
      </c>
      <c r="L3">
        <v>43</v>
      </c>
      <c r="M3" t="str">
        <f t="shared" ref="M3:M66" si="0">IF(L3&gt;55,"Old",IF(L3&gt;=31,"Middle Age",IF(L3&lt;31,"Young","Invalid")))</f>
        <v>Middle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v>
      </c>
      <c r="N5" t="s">
        <v>15</v>
      </c>
    </row>
    <row r="6" spans="1:14" x14ac:dyDescent="0.3">
      <c r="A6">
        <v>25597</v>
      </c>
      <c r="B6" t="s">
        <v>33</v>
      </c>
      <c r="C6" t="s">
        <v>35</v>
      </c>
      <c r="D6" s="1">
        <v>30000</v>
      </c>
      <c r="E6">
        <v>0</v>
      </c>
      <c r="F6" t="s">
        <v>13</v>
      </c>
      <c r="G6" t="s">
        <v>20</v>
      </c>
      <c r="H6" t="s">
        <v>18</v>
      </c>
      <c r="I6">
        <v>0</v>
      </c>
      <c r="J6" t="s">
        <v>16</v>
      </c>
      <c r="K6" t="s">
        <v>17</v>
      </c>
      <c r="L6">
        <v>36</v>
      </c>
      <c r="M6" t="str">
        <f t="shared" si="0"/>
        <v>Middle Age</v>
      </c>
      <c r="N6" t="s">
        <v>15</v>
      </c>
    </row>
    <row r="7" spans="1:14" x14ac:dyDescent="0.3">
      <c r="A7">
        <v>13507</v>
      </c>
      <c r="B7" t="s">
        <v>32</v>
      </c>
      <c r="C7" t="s">
        <v>34</v>
      </c>
      <c r="D7" s="1">
        <v>10000</v>
      </c>
      <c r="E7">
        <v>2</v>
      </c>
      <c r="F7" t="s">
        <v>19</v>
      </c>
      <c r="G7" t="s">
        <v>25</v>
      </c>
      <c r="H7" t="s">
        <v>15</v>
      </c>
      <c r="I7">
        <v>0</v>
      </c>
      <c r="J7" t="s">
        <v>26</v>
      </c>
      <c r="K7" t="s">
        <v>17</v>
      </c>
      <c r="L7">
        <v>50</v>
      </c>
      <c r="M7" t="str">
        <f t="shared" si="0"/>
        <v>Middle Age</v>
      </c>
      <c r="N7" t="s">
        <v>18</v>
      </c>
    </row>
    <row r="8" spans="1:14" x14ac:dyDescent="0.3">
      <c r="A8">
        <v>27974</v>
      </c>
      <c r="B8" t="s">
        <v>33</v>
      </c>
      <c r="C8" t="s">
        <v>35</v>
      </c>
      <c r="D8" s="1">
        <v>160000</v>
      </c>
      <c r="E8">
        <v>2</v>
      </c>
      <c r="F8" t="s">
        <v>27</v>
      </c>
      <c r="G8" t="s">
        <v>28</v>
      </c>
      <c r="H8" t="s">
        <v>15</v>
      </c>
      <c r="I8">
        <v>4</v>
      </c>
      <c r="J8" t="s">
        <v>16</v>
      </c>
      <c r="K8" t="s">
        <v>24</v>
      </c>
      <c r="L8">
        <v>33</v>
      </c>
      <c r="M8" t="str">
        <f t="shared" si="0"/>
        <v>Middle Age</v>
      </c>
      <c r="N8" t="s">
        <v>15</v>
      </c>
    </row>
    <row r="9" spans="1:14" x14ac:dyDescent="0.3">
      <c r="A9">
        <v>19364</v>
      </c>
      <c r="B9" t="s">
        <v>32</v>
      </c>
      <c r="C9" t="s">
        <v>35</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Young</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Young</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Young</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Young</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Young</v>
      </c>
      <c r="N52" t="s">
        <v>18</v>
      </c>
    </row>
    <row r="53" spans="1:14" x14ac:dyDescent="0.3">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IF(L67&gt;55,"Old",IF(L67&gt;=31,"Middle Age",IF(L67&lt;31,"Young","Invalid")))</f>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Young</v>
      </c>
      <c r="N71" t="s">
        <v>18</v>
      </c>
    </row>
    <row r="72" spans="1:14" x14ac:dyDescent="0.3">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Young</v>
      </c>
      <c r="N78" t="s">
        <v>18</v>
      </c>
    </row>
    <row r="79" spans="1:14" x14ac:dyDescent="0.3">
      <c r="A79">
        <v>27969</v>
      </c>
      <c r="B79" t="s">
        <v>32</v>
      </c>
      <c r="C79" t="s">
        <v>35</v>
      </c>
      <c r="D79" s="1">
        <v>80000</v>
      </c>
      <c r="E79">
        <v>0</v>
      </c>
      <c r="F79" t="s">
        <v>13</v>
      </c>
      <c r="G79" t="s">
        <v>21</v>
      </c>
      <c r="H79" t="s">
        <v>15</v>
      </c>
      <c r="I79">
        <v>2</v>
      </c>
      <c r="J79" t="s">
        <v>42</v>
      </c>
      <c r="K79" t="s">
        <v>24</v>
      </c>
      <c r="L79">
        <v>29</v>
      </c>
      <c r="M79" t="str">
        <f t="shared" si="1"/>
        <v>Young</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Young</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Young</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Young</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Young</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Young</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Young</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Young</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Young</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Young</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Young</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IF(L131&gt;55,"Old",IF(L131&gt;=31,"Middle Age",IF(L131&lt;31,"Young","Invalid")))</f>
        <v>Middle Age</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Young</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Young</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Young</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Young</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1">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ref="M195:M258" si="3">IF(L195&gt;55,"Old",IF(L195&gt;=31,"Middle Age",IF(L195&lt;31,"Young","Invalid")))</f>
        <v>Middle Age</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Young</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Young</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Young</v>
      </c>
      <c r="N214" t="s">
        <v>18</v>
      </c>
    </row>
    <row r="215" spans="1:14" x14ac:dyDescent="0.3">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Young</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Young</v>
      </c>
      <c r="N235" t="s">
        <v>15</v>
      </c>
    </row>
    <row r="236" spans="1:14" x14ac:dyDescent="0.3">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Young</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Young</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Young</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IF(L259&gt;55,"Old",IF(L259&gt;=31,"Middle Age",IF(L259&lt;31,"Young","Invalid")))</f>
        <v>Middle Age</v>
      </c>
      <c r="N259" t="s">
        <v>15</v>
      </c>
    </row>
    <row r="260" spans="1:14" x14ac:dyDescent="0.3">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Young</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Young</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Young</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Young</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IF(L323&gt;55,"Old",IF(L323&gt;=31,"Middle Age",IF(L323&lt;31,"Young","Invalid")))</f>
        <v>Middle Age</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Young</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Young</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Young</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Young</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Young</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1">
        <v>80000</v>
      </c>
      <c r="E361">
        <v>0</v>
      </c>
      <c r="F361" t="s">
        <v>13</v>
      </c>
      <c r="G361" t="s">
        <v>21</v>
      </c>
      <c r="H361" t="s">
        <v>15</v>
      </c>
      <c r="I361">
        <v>3</v>
      </c>
      <c r="J361" t="s">
        <v>42</v>
      </c>
      <c r="K361" t="s">
        <v>24</v>
      </c>
      <c r="L361">
        <v>30</v>
      </c>
      <c r="M361" t="str">
        <f t="shared" si="5"/>
        <v>Young</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Young</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Young</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1">
        <v>70000</v>
      </c>
      <c r="E382">
        <v>0</v>
      </c>
      <c r="F382" t="s">
        <v>13</v>
      </c>
      <c r="G382" t="s">
        <v>21</v>
      </c>
      <c r="H382" t="s">
        <v>18</v>
      </c>
      <c r="I382">
        <v>3</v>
      </c>
      <c r="J382" t="s">
        <v>42</v>
      </c>
      <c r="K382" t="s">
        <v>24</v>
      </c>
      <c r="L382">
        <v>30</v>
      </c>
      <c r="M382" t="str">
        <f t="shared" si="5"/>
        <v>Young</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Young</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IF(L387&gt;55,"Old",IF(L387&gt;=31,"Middle Age",IF(L387&lt;31,"Young","Invalid")))</f>
        <v>Middle Age</v>
      </c>
      <c r="N387" t="s">
        <v>18</v>
      </c>
    </row>
    <row r="388" spans="1:14" x14ac:dyDescent="0.3">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Young</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Young</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Young</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Young</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IF(L451&gt;55,"Old",IF(L451&gt;=31,"Middle Age",IF(L451&lt;31,"Young","Invalid")))</f>
        <v>Middle Age</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Young</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Young</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Young</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1">
        <v>60000</v>
      </c>
      <c r="E515">
        <v>4</v>
      </c>
      <c r="F515" t="s">
        <v>30</v>
      </c>
      <c r="G515" t="s">
        <v>28</v>
      </c>
      <c r="H515" t="s">
        <v>15</v>
      </c>
      <c r="I515">
        <v>2</v>
      </c>
      <c r="J515" t="s">
        <v>42</v>
      </c>
      <c r="K515" t="s">
        <v>31</v>
      </c>
      <c r="L515">
        <v>61</v>
      </c>
      <c r="M515" t="str">
        <f t="shared" ref="M515:M578" si="8">IF(L515&gt;55,"Old",IF(L515&gt;=31,"Middle Age",IF(L515&lt;31,"Young","Invalid")))</f>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Young</v>
      </c>
      <c r="N530" t="s">
        <v>18</v>
      </c>
    </row>
    <row r="531" spans="1:14" x14ac:dyDescent="0.3">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Young</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Young</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Young</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Young</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Young</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Young</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Young</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IF(L579&gt;55,"Old",IF(L579&gt;=31,"Middle Age",IF(L579&lt;31,"Young","Invalid")))</f>
        <v>Middle Age</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Young</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Young</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Young</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Young</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Young</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Young</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Young</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Young</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1">
        <v>50000</v>
      </c>
      <c r="E643">
        <v>4</v>
      </c>
      <c r="F643" t="s">
        <v>13</v>
      </c>
      <c r="G643" t="s">
        <v>28</v>
      </c>
      <c r="H643" t="s">
        <v>15</v>
      </c>
      <c r="I643">
        <v>2</v>
      </c>
      <c r="J643" t="s">
        <v>42</v>
      </c>
      <c r="K643" t="s">
        <v>31</v>
      </c>
      <c r="L643">
        <v>64</v>
      </c>
      <c r="M643" t="str">
        <f t="shared" ref="M643:M706" si="10">IF(L643&gt;55,"Old",IF(L643&gt;=31,"Middle Age",IF(L643&lt;31,"Young","Invalid")))</f>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Young</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Young</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Young</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Young</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Young</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Young</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Young</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Young</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ref="M707:M770" si="11">IF(L707&gt;55,"Old",IF(L707&gt;=31,"Middle Age",IF(L707&lt;31,"Young","Invalid")))</f>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Young</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Young</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Young</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Young</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Young</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Young</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Young</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IF(L771&gt;55,"Old",IF(L771&gt;=31,"Middle Age",IF(L771&lt;31,"Young","Invalid")))</f>
        <v>Middle Age</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Young</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Young</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Young</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Young</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Young</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Young</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Young</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Young</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Young</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Young</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Young</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Young</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IF(L835&gt;55,"Old",IF(L835&gt;=31,"Middle Age",IF(L835&lt;31,"Young","Invalid")))</f>
        <v>Middle Age</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Young</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Young</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Young</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1">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1">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Young</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IF(L899&gt;55,"Old",IF(L899&gt;=31,"Middle Age",IF(L899&lt;31,"Young","Invalid")))</f>
        <v>Young</v>
      </c>
      <c r="N899" t="s">
        <v>18</v>
      </c>
    </row>
    <row r="900" spans="1:14" x14ac:dyDescent="0.3">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Young</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Young</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Young</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Young</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Young</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26" si="15">IF(L963&gt;55,"Old",IF(L963&gt;=31,"Middle Age",IF(L963&lt;31,"Young","Invalid")))</f>
        <v>Old</v>
      </c>
      <c r="N963" t="s">
        <v>18</v>
      </c>
    </row>
    <row r="964" spans="1:14" x14ac:dyDescent="0.3">
      <c r="A964">
        <v>16813</v>
      </c>
      <c r="B964" t="s">
        <v>32</v>
      </c>
      <c r="C964" t="s">
        <v>35</v>
      </c>
      <c r="D964" s="1">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Young</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Young</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row r="1002" spans="1:14" x14ac:dyDescent="0.3">
      <c r="A1002">
        <v>13507</v>
      </c>
      <c r="B1002" t="s">
        <v>32</v>
      </c>
      <c r="C1002" t="s">
        <v>34</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32</v>
      </c>
      <c r="C1003" t="s">
        <v>35</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32</v>
      </c>
      <c r="C1004" t="s">
        <v>34</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33</v>
      </c>
      <c r="C1005" t="s">
        <v>34</v>
      </c>
      <c r="D1005" s="1">
        <v>90000</v>
      </c>
      <c r="E1005">
        <v>0</v>
      </c>
      <c r="F1005" t="s">
        <v>13</v>
      </c>
      <c r="G1005" t="s">
        <v>21</v>
      </c>
      <c r="H1005" t="s">
        <v>18</v>
      </c>
      <c r="I1005">
        <v>4</v>
      </c>
      <c r="J1005" t="s">
        <v>42</v>
      </c>
      <c r="K1005" t="s">
        <v>24</v>
      </c>
      <c r="L1005">
        <v>36</v>
      </c>
      <c r="M1005" t="str">
        <f t="shared" si="15"/>
        <v>Middle Age</v>
      </c>
      <c r="N1005" t="s">
        <v>18</v>
      </c>
    </row>
    <row r="1006" spans="1:14" x14ac:dyDescent="0.3">
      <c r="A1006">
        <v>11434</v>
      </c>
      <c r="B1006" t="s">
        <v>32</v>
      </c>
      <c r="C1006" t="s">
        <v>35</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32</v>
      </c>
      <c r="C1007" t="s">
        <v>35</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33</v>
      </c>
      <c r="C1008" t="s">
        <v>35</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33</v>
      </c>
      <c r="C1009" t="s">
        <v>34</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33</v>
      </c>
      <c r="C1010" t="s">
        <v>35</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32</v>
      </c>
      <c r="C1011" t="s">
        <v>34</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33</v>
      </c>
      <c r="C1012" t="s">
        <v>35</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33</v>
      </c>
      <c r="C1013" t="s">
        <v>35</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32</v>
      </c>
      <c r="C1014" t="s">
        <v>34</v>
      </c>
      <c r="D1014" s="1">
        <v>40000</v>
      </c>
      <c r="E1014">
        <v>0</v>
      </c>
      <c r="F1014" t="s">
        <v>30</v>
      </c>
      <c r="G1014" t="s">
        <v>20</v>
      </c>
      <c r="H1014" t="s">
        <v>15</v>
      </c>
      <c r="I1014">
        <v>0</v>
      </c>
      <c r="J1014" t="s">
        <v>16</v>
      </c>
      <c r="K1014" t="s">
        <v>17</v>
      </c>
      <c r="L1014">
        <v>36</v>
      </c>
      <c r="M1014" t="str">
        <f t="shared" si="15"/>
        <v>Middle Age</v>
      </c>
      <c r="N1014" t="s">
        <v>15</v>
      </c>
    </row>
    <row r="1015" spans="1:14" x14ac:dyDescent="0.3">
      <c r="A1015">
        <v>21564</v>
      </c>
      <c r="B1015" t="s">
        <v>33</v>
      </c>
      <c r="C1015" t="s">
        <v>34</v>
      </c>
      <c r="D1015" s="1">
        <v>80000</v>
      </c>
      <c r="E1015">
        <v>0</v>
      </c>
      <c r="F1015" t="s">
        <v>13</v>
      </c>
      <c r="G1015" t="s">
        <v>21</v>
      </c>
      <c r="H1015" t="s">
        <v>15</v>
      </c>
      <c r="I1015">
        <v>4</v>
      </c>
      <c r="J1015" t="s">
        <v>42</v>
      </c>
      <c r="K1015" t="s">
        <v>24</v>
      </c>
      <c r="L1015">
        <v>35</v>
      </c>
      <c r="M1015" t="str">
        <f t="shared" si="15"/>
        <v>Middle Age</v>
      </c>
      <c r="N1015" t="s">
        <v>18</v>
      </c>
    </row>
    <row r="1016" spans="1:14" x14ac:dyDescent="0.3">
      <c r="A1016">
        <v>19193</v>
      </c>
      <c r="B1016" t="s">
        <v>33</v>
      </c>
      <c r="C1016" t="s">
        <v>35</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32</v>
      </c>
      <c r="C1017" t="s">
        <v>34</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33</v>
      </c>
      <c r="C1018" t="s">
        <v>35</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33</v>
      </c>
      <c r="C1019" t="s">
        <v>35</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33</v>
      </c>
      <c r="C1020" t="s">
        <v>35</v>
      </c>
      <c r="D1020" s="1">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33</v>
      </c>
      <c r="C1021" t="s">
        <v>34</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32</v>
      </c>
      <c r="C1022" t="s">
        <v>35</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33</v>
      </c>
      <c r="C1023" t="s">
        <v>34</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32</v>
      </c>
      <c r="C1024" t="s">
        <v>34</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32</v>
      </c>
      <c r="C1025" t="s">
        <v>35</v>
      </c>
      <c r="D1025" s="1">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33</v>
      </c>
      <c r="C1026" t="s">
        <v>34</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33</v>
      </c>
      <c r="C1027" t="s">
        <v>35</v>
      </c>
      <c r="D1027" s="1">
        <v>80000</v>
      </c>
      <c r="E1027">
        <v>2</v>
      </c>
      <c r="F1027" t="s">
        <v>27</v>
      </c>
      <c r="G1027" t="s">
        <v>14</v>
      </c>
      <c r="H1027" t="s">
        <v>18</v>
      </c>
      <c r="I1027">
        <v>2</v>
      </c>
      <c r="J1027" t="s">
        <v>26</v>
      </c>
      <c r="K1027" t="s">
        <v>24</v>
      </c>
      <c r="L1027">
        <v>50</v>
      </c>
      <c r="M1027" t="str">
        <f t="shared" ref="M1027" si="16">IF(L1027&gt;55,"Old",IF(L1027&gt;=31,"Middle Age",IF(L1027&lt;31,"Young","Invalid")))</f>
        <v>Middle Age</v>
      </c>
      <c r="N1027"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8B488-1B5C-41D6-86CB-4E1D8C0C54E7}">
  <dimension ref="A1:I30"/>
  <sheetViews>
    <sheetView workbookViewId="0">
      <selection activeCell="B21" sqref="B21"/>
    </sheetView>
  </sheetViews>
  <sheetFormatPr defaultRowHeight="14.4" x14ac:dyDescent="0.3"/>
  <cols>
    <col min="1" max="1" width="12.5546875" bestFit="1" customWidth="1"/>
    <col min="2" max="2" width="21.88671875" bestFit="1" customWidth="1"/>
    <col min="3" max="3" width="17" bestFit="1" customWidth="1"/>
    <col min="4" max="4" width="21.88671875" bestFit="1" customWidth="1"/>
    <col min="5" max="5" width="17" bestFit="1" customWidth="1"/>
    <col min="6" max="6" width="21.88671875" bestFit="1" customWidth="1"/>
    <col min="7" max="7" width="17" bestFit="1" customWidth="1"/>
    <col min="8" max="8" width="26.6640625" bestFit="1" customWidth="1"/>
    <col min="9" max="9" width="21.88671875" bestFit="1" customWidth="1"/>
  </cols>
  <sheetData>
    <row r="1" spans="1:9" x14ac:dyDescent="0.3">
      <c r="B1" s="3" t="s">
        <v>40</v>
      </c>
      <c r="C1" s="3"/>
    </row>
    <row r="2" spans="1:9" x14ac:dyDescent="0.3">
      <c r="B2" t="s">
        <v>17</v>
      </c>
      <c r="D2" t="s">
        <v>31</v>
      </c>
      <c r="F2" t="s">
        <v>24</v>
      </c>
      <c r="H2" t="s">
        <v>47</v>
      </c>
      <c r="I2" t="s">
        <v>48</v>
      </c>
    </row>
    <row r="3" spans="1:9" x14ac:dyDescent="0.3">
      <c r="A3" s="3" t="s">
        <v>37</v>
      </c>
      <c r="B3" t="s">
        <v>41</v>
      </c>
      <c r="C3" t="s">
        <v>39</v>
      </c>
      <c r="D3" t="s">
        <v>41</v>
      </c>
      <c r="E3" t="s">
        <v>39</v>
      </c>
      <c r="F3" t="s">
        <v>41</v>
      </c>
      <c r="G3" t="s">
        <v>39</v>
      </c>
    </row>
    <row r="4" spans="1:9" x14ac:dyDescent="0.3">
      <c r="A4" s="4" t="s">
        <v>18</v>
      </c>
      <c r="B4">
        <v>160</v>
      </c>
      <c r="C4">
        <v>40000</v>
      </c>
      <c r="D4">
        <v>288</v>
      </c>
      <c r="E4">
        <v>60902.777777777781</v>
      </c>
      <c r="F4">
        <v>83</v>
      </c>
      <c r="G4">
        <v>63614.457831325301</v>
      </c>
      <c r="H4">
        <v>531</v>
      </c>
      <c r="I4">
        <v>55028.248587570619</v>
      </c>
    </row>
    <row r="5" spans="1:9" x14ac:dyDescent="0.3">
      <c r="A5" s="4" t="s">
        <v>15</v>
      </c>
      <c r="B5">
        <v>156</v>
      </c>
      <c r="C5" s="9">
        <v>42371.794871794875</v>
      </c>
      <c r="D5">
        <v>220</v>
      </c>
      <c r="E5">
        <v>65181.818181818184</v>
      </c>
      <c r="F5">
        <v>119</v>
      </c>
      <c r="G5">
        <v>63025.210084033613</v>
      </c>
      <c r="H5">
        <v>495</v>
      </c>
      <c r="I5">
        <v>57474.747474747477</v>
      </c>
    </row>
    <row r="6" spans="1:9" x14ac:dyDescent="0.3">
      <c r="A6" s="4" t="s">
        <v>38</v>
      </c>
      <c r="B6">
        <v>316</v>
      </c>
      <c r="C6">
        <v>41170.886075949369</v>
      </c>
      <c r="D6">
        <v>508</v>
      </c>
      <c r="E6">
        <v>62755.905511811026</v>
      </c>
      <c r="F6">
        <v>202</v>
      </c>
      <c r="G6">
        <v>63267.326732673268</v>
      </c>
      <c r="H6">
        <v>1026</v>
      </c>
      <c r="I6">
        <v>56208.576998050681</v>
      </c>
    </row>
    <row r="7" spans="1:9" x14ac:dyDescent="0.3">
      <c r="B7" s="1"/>
    </row>
    <row r="8" spans="1:9" x14ac:dyDescent="0.3">
      <c r="B8" s="1"/>
    </row>
    <row r="9" spans="1:9" x14ac:dyDescent="0.3">
      <c r="B9" s="1"/>
    </row>
    <row r="10" spans="1:9" x14ac:dyDescent="0.3">
      <c r="B10" s="1"/>
    </row>
    <row r="11" spans="1:9" x14ac:dyDescent="0.3">
      <c r="B11" s="1"/>
    </row>
    <row r="12" spans="1:9" x14ac:dyDescent="0.3">
      <c r="B12" s="1"/>
    </row>
    <row r="13" spans="1:9" x14ac:dyDescent="0.3">
      <c r="B13" s="1"/>
    </row>
    <row r="14" spans="1:9" x14ac:dyDescent="0.3">
      <c r="B14" s="1"/>
    </row>
    <row r="15" spans="1:9" x14ac:dyDescent="0.3">
      <c r="B15" s="1"/>
    </row>
    <row r="16" spans="1:9" x14ac:dyDescent="0.3">
      <c r="B16" s="1"/>
    </row>
    <row r="17" spans="2:2" x14ac:dyDescent="0.3">
      <c r="B17" s="1"/>
    </row>
    <row r="18" spans="2:2" x14ac:dyDescent="0.3">
      <c r="B18" s="1"/>
    </row>
    <row r="19" spans="2:2" x14ac:dyDescent="0.3">
      <c r="B19" s="1"/>
    </row>
    <row r="20" spans="2:2" x14ac:dyDescent="0.3">
      <c r="B20" s="1"/>
    </row>
    <row r="21" spans="2:2" x14ac:dyDescent="0.3">
      <c r="B21" s="1"/>
    </row>
    <row r="22" spans="2:2" x14ac:dyDescent="0.3">
      <c r="B22" s="1"/>
    </row>
    <row r="23" spans="2:2" x14ac:dyDescent="0.3">
      <c r="B23" s="1"/>
    </row>
    <row r="24" spans="2:2" x14ac:dyDescent="0.3">
      <c r="B24" s="1"/>
    </row>
    <row r="25" spans="2:2" x14ac:dyDescent="0.3">
      <c r="B25" s="1"/>
    </row>
    <row r="26" spans="2:2" x14ac:dyDescent="0.3">
      <c r="B26" s="1"/>
    </row>
    <row r="27" spans="2:2" x14ac:dyDescent="0.3">
      <c r="B27" s="1"/>
    </row>
    <row r="28" spans="2:2" x14ac:dyDescent="0.3">
      <c r="B28" s="1"/>
    </row>
    <row r="29" spans="2:2" x14ac:dyDescent="0.3">
      <c r="B29" s="1"/>
    </row>
    <row r="30" spans="2:2" x14ac:dyDescent="0.3">
      <c r="B30" s="1"/>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B6E40-552C-4A9B-83F0-873BC4576D0D}">
  <dimension ref="A1:C30"/>
  <sheetViews>
    <sheetView workbookViewId="0">
      <selection activeCell="B5" sqref="B5"/>
    </sheetView>
  </sheetViews>
  <sheetFormatPr defaultRowHeight="14.4" x14ac:dyDescent="0.3"/>
  <cols>
    <col min="1" max="1" width="21" bestFit="1" customWidth="1"/>
    <col min="2" max="2" width="12.77734375" bestFit="1" customWidth="1"/>
    <col min="3" max="3" width="4" bestFit="1" customWidth="1"/>
  </cols>
  <sheetData>
    <row r="1" spans="1:3" x14ac:dyDescent="0.3">
      <c r="A1" t="s">
        <v>10</v>
      </c>
      <c r="B1" t="s">
        <v>18</v>
      </c>
      <c r="C1" t="s">
        <v>15</v>
      </c>
    </row>
    <row r="2" spans="1:3" x14ac:dyDescent="0.3">
      <c r="A2" s="4" t="s">
        <v>17</v>
      </c>
      <c r="B2">
        <v>160</v>
      </c>
      <c r="C2">
        <v>156</v>
      </c>
    </row>
    <row r="3" spans="1:3" x14ac:dyDescent="0.3">
      <c r="A3" s="4" t="s">
        <v>31</v>
      </c>
      <c r="B3">
        <v>288</v>
      </c>
      <c r="C3">
        <v>220</v>
      </c>
    </row>
    <row r="4" spans="1:3" x14ac:dyDescent="0.3">
      <c r="A4" s="4" t="s">
        <v>24</v>
      </c>
      <c r="B4">
        <v>83</v>
      </c>
      <c r="C4">
        <v>119</v>
      </c>
    </row>
    <row r="5" spans="1:3" x14ac:dyDescent="0.3">
      <c r="A5" s="4" t="s">
        <v>24</v>
      </c>
      <c r="B5">
        <v>83</v>
      </c>
      <c r="C5">
        <v>119</v>
      </c>
    </row>
    <row r="6" spans="1:3" x14ac:dyDescent="0.3">
      <c r="A6" s="4" t="s">
        <v>24</v>
      </c>
      <c r="B6">
        <v>83</v>
      </c>
      <c r="C6">
        <v>119</v>
      </c>
    </row>
    <row r="7" spans="1:3" x14ac:dyDescent="0.3">
      <c r="A7" s="4" t="s">
        <v>24</v>
      </c>
      <c r="B7">
        <v>83</v>
      </c>
      <c r="C7">
        <v>119</v>
      </c>
    </row>
    <row r="8" spans="1:3" x14ac:dyDescent="0.3">
      <c r="A8" s="4" t="s">
        <v>24</v>
      </c>
      <c r="B8">
        <v>83</v>
      </c>
      <c r="C8">
        <v>119</v>
      </c>
    </row>
    <row r="9" spans="1:3" x14ac:dyDescent="0.3">
      <c r="A9" s="4" t="s">
        <v>24</v>
      </c>
      <c r="B9">
        <v>83</v>
      </c>
      <c r="C9">
        <v>119</v>
      </c>
    </row>
    <row r="27" spans="1:3" x14ac:dyDescent="0.3">
      <c r="A27" t="s">
        <v>10</v>
      </c>
      <c r="B27" t="s">
        <v>18</v>
      </c>
      <c r="C27" t="s">
        <v>15</v>
      </c>
    </row>
    <row r="28" spans="1:3" x14ac:dyDescent="0.3">
      <c r="A28" s="4" t="s">
        <v>17</v>
      </c>
      <c r="B28">
        <v>160</v>
      </c>
      <c r="C28">
        <v>156</v>
      </c>
    </row>
    <row r="29" spans="1:3" x14ac:dyDescent="0.3">
      <c r="A29" s="4" t="s">
        <v>31</v>
      </c>
      <c r="B29">
        <v>288</v>
      </c>
      <c r="C29">
        <v>220</v>
      </c>
    </row>
    <row r="30" spans="1:3" x14ac:dyDescent="0.3">
      <c r="A30" s="4" t="s">
        <v>24</v>
      </c>
      <c r="B30">
        <v>83</v>
      </c>
      <c r="C30">
        <v>119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9370C-C6B3-4718-9855-0EEB90542DF5}">
  <dimension ref="A1:G198"/>
  <sheetViews>
    <sheetView workbookViewId="0">
      <selection activeCell="C31" sqref="C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7" x14ac:dyDescent="0.3">
      <c r="A1" s="3" t="s">
        <v>39</v>
      </c>
      <c r="B1" s="3" t="s">
        <v>40</v>
      </c>
    </row>
    <row r="2" spans="1:7" x14ac:dyDescent="0.3">
      <c r="A2" s="3" t="s">
        <v>37</v>
      </c>
      <c r="B2" t="s">
        <v>18</v>
      </c>
      <c r="C2" t="s">
        <v>15</v>
      </c>
      <c r="D2" t="s">
        <v>38</v>
      </c>
    </row>
    <row r="3" spans="1:7" x14ac:dyDescent="0.3">
      <c r="A3" s="4" t="s">
        <v>34</v>
      </c>
      <c r="B3" s="6">
        <v>53449.612403100778</v>
      </c>
      <c r="C3" s="6">
        <v>55267.489711934155</v>
      </c>
      <c r="D3" s="6">
        <v>54331.337325349305</v>
      </c>
    </row>
    <row r="4" spans="1:7" x14ac:dyDescent="0.3">
      <c r="A4" s="4" t="s">
        <v>35</v>
      </c>
      <c r="B4" s="6">
        <v>56520.146520146518</v>
      </c>
      <c r="C4" s="6">
        <v>59603.174603174601</v>
      </c>
      <c r="D4" s="6">
        <v>58000</v>
      </c>
    </row>
    <row r="5" spans="1:7" x14ac:dyDescent="0.3">
      <c r="A5" s="4" t="s">
        <v>38</v>
      </c>
      <c r="B5" s="6">
        <v>55028.248587570619</v>
      </c>
      <c r="C5" s="6">
        <v>57474.747474747477</v>
      </c>
      <c r="D5" s="6">
        <v>56208.576998050681</v>
      </c>
    </row>
    <row r="6" spans="1:7" x14ac:dyDescent="0.3">
      <c r="G6" s="5"/>
    </row>
    <row r="29" spans="1:4" x14ac:dyDescent="0.3">
      <c r="A29" s="3" t="s">
        <v>41</v>
      </c>
      <c r="B29" s="3" t="s">
        <v>40</v>
      </c>
    </row>
    <row r="30" spans="1:4" x14ac:dyDescent="0.3">
      <c r="A30" s="3" t="s">
        <v>37</v>
      </c>
      <c r="B30" t="s">
        <v>18</v>
      </c>
      <c r="C30" t="s">
        <v>15</v>
      </c>
      <c r="D30" t="s">
        <v>38</v>
      </c>
    </row>
    <row r="31" spans="1:4" x14ac:dyDescent="0.3">
      <c r="A31" s="4" t="s">
        <v>16</v>
      </c>
      <c r="B31" s="15">
        <v>171</v>
      </c>
      <c r="C31" s="15">
        <v>207</v>
      </c>
      <c r="D31" s="15">
        <v>378</v>
      </c>
    </row>
    <row r="32" spans="1:4" x14ac:dyDescent="0.3">
      <c r="A32" s="4" t="s">
        <v>26</v>
      </c>
      <c r="B32" s="15">
        <v>93</v>
      </c>
      <c r="C32" s="15">
        <v>83</v>
      </c>
      <c r="D32" s="15">
        <v>176</v>
      </c>
    </row>
    <row r="33" spans="1:4" x14ac:dyDescent="0.3">
      <c r="A33" s="4" t="s">
        <v>22</v>
      </c>
      <c r="B33" s="15">
        <v>67</v>
      </c>
      <c r="C33" s="15">
        <v>95</v>
      </c>
      <c r="D33" s="15">
        <v>162</v>
      </c>
    </row>
    <row r="34" spans="1:4" x14ac:dyDescent="0.3">
      <c r="A34" s="4" t="s">
        <v>23</v>
      </c>
      <c r="B34" s="15">
        <v>120</v>
      </c>
      <c r="C34" s="15">
        <v>77</v>
      </c>
      <c r="D34" s="15">
        <v>197</v>
      </c>
    </row>
    <row r="35" spans="1:4" x14ac:dyDescent="0.3">
      <c r="A35" s="4" t="s">
        <v>42</v>
      </c>
      <c r="B35" s="15">
        <v>80</v>
      </c>
      <c r="C35" s="15">
        <v>33</v>
      </c>
      <c r="D35" s="15">
        <v>113</v>
      </c>
    </row>
    <row r="36" spans="1:4" x14ac:dyDescent="0.3">
      <c r="A36" s="4" t="s">
        <v>38</v>
      </c>
      <c r="B36" s="15">
        <v>531</v>
      </c>
      <c r="C36" s="15">
        <v>495</v>
      </c>
      <c r="D36" s="15">
        <v>1026</v>
      </c>
    </row>
    <row r="57" spans="1:4" x14ac:dyDescent="0.3">
      <c r="A57" s="3" t="s">
        <v>41</v>
      </c>
      <c r="B57" s="3" t="s">
        <v>40</v>
      </c>
    </row>
    <row r="58" spans="1:4" x14ac:dyDescent="0.3">
      <c r="A58" s="3" t="s">
        <v>37</v>
      </c>
      <c r="B58" t="s">
        <v>18</v>
      </c>
      <c r="C58" t="s">
        <v>15</v>
      </c>
      <c r="D58" t="s">
        <v>38</v>
      </c>
    </row>
    <row r="59" spans="1:4" x14ac:dyDescent="0.3">
      <c r="A59" s="4">
        <v>25</v>
      </c>
      <c r="B59" s="15">
        <v>2</v>
      </c>
      <c r="C59" s="15">
        <v>4</v>
      </c>
      <c r="D59" s="15">
        <v>6</v>
      </c>
    </row>
    <row r="60" spans="1:4" x14ac:dyDescent="0.3">
      <c r="A60" s="4">
        <v>26</v>
      </c>
      <c r="B60" s="15">
        <v>8</v>
      </c>
      <c r="C60" s="15">
        <v>9</v>
      </c>
      <c r="D60" s="15">
        <v>17</v>
      </c>
    </row>
    <row r="61" spans="1:4" x14ac:dyDescent="0.3">
      <c r="A61" s="4">
        <v>27</v>
      </c>
      <c r="B61" s="15">
        <v>15</v>
      </c>
      <c r="C61" s="15">
        <v>8</v>
      </c>
      <c r="D61" s="15">
        <v>23</v>
      </c>
    </row>
    <row r="62" spans="1:4" x14ac:dyDescent="0.3">
      <c r="A62" s="4">
        <v>28</v>
      </c>
      <c r="B62" s="15">
        <v>12</v>
      </c>
      <c r="C62" s="15">
        <v>10</v>
      </c>
      <c r="D62" s="15">
        <v>22</v>
      </c>
    </row>
    <row r="63" spans="1:4" x14ac:dyDescent="0.3">
      <c r="A63" s="4">
        <v>29</v>
      </c>
      <c r="B63" s="15">
        <v>11</v>
      </c>
      <c r="C63" s="15">
        <v>6</v>
      </c>
      <c r="D63" s="15">
        <v>17</v>
      </c>
    </row>
    <row r="64" spans="1:4" x14ac:dyDescent="0.3">
      <c r="A64" s="4">
        <v>30</v>
      </c>
      <c r="B64" s="15">
        <v>23</v>
      </c>
      <c r="C64" s="15">
        <v>4</v>
      </c>
      <c r="D64" s="15">
        <v>27</v>
      </c>
    </row>
    <row r="65" spans="1:4" x14ac:dyDescent="0.3">
      <c r="A65" s="4">
        <v>31</v>
      </c>
      <c r="B65" s="15">
        <v>18</v>
      </c>
      <c r="C65" s="15">
        <v>8</v>
      </c>
      <c r="D65" s="15">
        <v>26</v>
      </c>
    </row>
    <row r="66" spans="1:4" x14ac:dyDescent="0.3">
      <c r="A66" s="4">
        <v>32</v>
      </c>
      <c r="B66" s="15">
        <v>19</v>
      </c>
      <c r="C66" s="15">
        <v>15</v>
      </c>
      <c r="D66" s="15">
        <v>34</v>
      </c>
    </row>
    <row r="67" spans="1:4" x14ac:dyDescent="0.3">
      <c r="A67" s="4">
        <v>33</v>
      </c>
      <c r="B67" s="15">
        <v>8</v>
      </c>
      <c r="C67" s="15">
        <v>13</v>
      </c>
      <c r="D67" s="15">
        <v>21</v>
      </c>
    </row>
    <row r="68" spans="1:4" x14ac:dyDescent="0.3">
      <c r="A68" s="4">
        <v>34</v>
      </c>
      <c r="B68" s="15">
        <v>13</v>
      </c>
      <c r="C68" s="15">
        <v>19</v>
      </c>
      <c r="D68" s="15">
        <v>32</v>
      </c>
    </row>
    <row r="69" spans="1:4" x14ac:dyDescent="0.3">
      <c r="A69" s="4">
        <v>35</v>
      </c>
      <c r="B69" s="15">
        <v>15</v>
      </c>
      <c r="C69" s="15">
        <v>25</v>
      </c>
      <c r="D69" s="15">
        <v>40</v>
      </c>
    </row>
    <row r="70" spans="1:4" x14ac:dyDescent="0.3">
      <c r="A70" s="4">
        <v>36</v>
      </c>
      <c r="B70" s="15">
        <v>8</v>
      </c>
      <c r="C70" s="15">
        <v>31</v>
      </c>
      <c r="D70" s="15">
        <v>39</v>
      </c>
    </row>
    <row r="71" spans="1:4" x14ac:dyDescent="0.3">
      <c r="A71" s="4">
        <v>37</v>
      </c>
      <c r="B71" s="15">
        <v>4</v>
      </c>
      <c r="C71" s="15">
        <v>28</v>
      </c>
      <c r="D71" s="15">
        <v>32</v>
      </c>
    </row>
    <row r="72" spans="1:4" x14ac:dyDescent="0.3">
      <c r="A72" s="4">
        <v>38</v>
      </c>
      <c r="B72" s="15">
        <v>8</v>
      </c>
      <c r="C72" s="15">
        <v>30</v>
      </c>
      <c r="D72" s="15">
        <v>38</v>
      </c>
    </row>
    <row r="73" spans="1:4" x14ac:dyDescent="0.3">
      <c r="A73" s="4">
        <v>39</v>
      </c>
      <c r="B73" s="15">
        <v>10</v>
      </c>
      <c r="C73" s="15">
        <v>12</v>
      </c>
      <c r="D73" s="15">
        <v>22</v>
      </c>
    </row>
    <row r="74" spans="1:4" x14ac:dyDescent="0.3">
      <c r="A74" s="4">
        <v>40</v>
      </c>
      <c r="B74" s="15">
        <v>25</v>
      </c>
      <c r="C74" s="15">
        <v>19</v>
      </c>
      <c r="D74" s="15">
        <v>44</v>
      </c>
    </row>
    <row r="75" spans="1:4" x14ac:dyDescent="0.3">
      <c r="A75" s="4">
        <v>41</v>
      </c>
      <c r="B75" s="15">
        <v>13</v>
      </c>
      <c r="C75" s="15">
        <v>15</v>
      </c>
      <c r="D75" s="15">
        <v>28</v>
      </c>
    </row>
    <row r="76" spans="1:4" x14ac:dyDescent="0.3">
      <c r="A76" s="4">
        <v>42</v>
      </c>
      <c r="B76" s="15">
        <v>22</v>
      </c>
      <c r="C76" s="15">
        <v>12</v>
      </c>
      <c r="D76" s="15">
        <v>34</v>
      </c>
    </row>
    <row r="77" spans="1:4" x14ac:dyDescent="0.3">
      <c r="A77" s="4">
        <v>43</v>
      </c>
      <c r="B77" s="15">
        <v>17</v>
      </c>
      <c r="C77" s="15">
        <v>19</v>
      </c>
      <c r="D77" s="15">
        <v>36</v>
      </c>
    </row>
    <row r="78" spans="1:4" x14ac:dyDescent="0.3">
      <c r="A78" s="4">
        <v>44</v>
      </c>
      <c r="B78" s="15">
        <v>16</v>
      </c>
      <c r="C78" s="15">
        <v>12</v>
      </c>
      <c r="D78" s="15">
        <v>28</v>
      </c>
    </row>
    <row r="79" spans="1:4" x14ac:dyDescent="0.3">
      <c r="A79" s="4">
        <v>45</v>
      </c>
      <c r="B79" s="15">
        <v>18</v>
      </c>
      <c r="C79" s="15">
        <v>14</v>
      </c>
      <c r="D79" s="15">
        <v>32</v>
      </c>
    </row>
    <row r="80" spans="1:4" x14ac:dyDescent="0.3">
      <c r="A80" s="4">
        <v>46</v>
      </c>
      <c r="B80" s="15">
        <v>12</v>
      </c>
      <c r="C80" s="15">
        <v>15</v>
      </c>
      <c r="D80" s="15">
        <v>27</v>
      </c>
    </row>
    <row r="81" spans="1:4" x14ac:dyDescent="0.3">
      <c r="A81" s="4">
        <v>47</v>
      </c>
      <c r="B81" s="15">
        <v>20</v>
      </c>
      <c r="C81" s="15">
        <v>20</v>
      </c>
      <c r="D81" s="15">
        <v>40</v>
      </c>
    </row>
    <row r="82" spans="1:4" x14ac:dyDescent="0.3">
      <c r="A82" s="4">
        <v>48</v>
      </c>
      <c r="B82" s="15">
        <v>16</v>
      </c>
      <c r="C82" s="15">
        <v>13</v>
      </c>
      <c r="D82" s="15">
        <v>29</v>
      </c>
    </row>
    <row r="83" spans="1:4" x14ac:dyDescent="0.3">
      <c r="A83" s="4">
        <v>49</v>
      </c>
      <c r="B83" s="15">
        <v>15</v>
      </c>
      <c r="C83" s="15">
        <v>8</v>
      </c>
      <c r="D83" s="15">
        <v>23</v>
      </c>
    </row>
    <row r="84" spans="1:4" x14ac:dyDescent="0.3">
      <c r="A84" s="4">
        <v>50</v>
      </c>
      <c r="B84" s="15">
        <v>13</v>
      </c>
      <c r="C84" s="15">
        <v>13</v>
      </c>
      <c r="D84" s="15">
        <v>26</v>
      </c>
    </row>
    <row r="85" spans="1:4" x14ac:dyDescent="0.3">
      <c r="A85" s="4">
        <v>51</v>
      </c>
      <c r="B85" s="15">
        <v>10</v>
      </c>
      <c r="C85" s="15">
        <v>12</v>
      </c>
      <c r="D85" s="15">
        <v>22</v>
      </c>
    </row>
    <row r="86" spans="1:4" x14ac:dyDescent="0.3">
      <c r="A86" s="4">
        <v>52</v>
      </c>
      <c r="B86" s="15">
        <v>10</v>
      </c>
      <c r="C86" s="15">
        <v>15</v>
      </c>
      <c r="D86" s="15">
        <v>25</v>
      </c>
    </row>
    <row r="87" spans="1:4" x14ac:dyDescent="0.3">
      <c r="A87" s="4">
        <v>53</v>
      </c>
      <c r="B87" s="15">
        <v>11</v>
      </c>
      <c r="C87" s="15">
        <v>13</v>
      </c>
      <c r="D87" s="15">
        <v>24</v>
      </c>
    </row>
    <row r="88" spans="1:4" x14ac:dyDescent="0.3">
      <c r="A88" s="4">
        <v>54</v>
      </c>
      <c r="B88" s="15">
        <v>5</v>
      </c>
      <c r="C88" s="15">
        <v>12</v>
      </c>
      <c r="D88" s="15">
        <v>17</v>
      </c>
    </row>
    <row r="89" spans="1:4" x14ac:dyDescent="0.3">
      <c r="A89" s="4">
        <v>55</v>
      </c>
      <c r="B89" s="15">
        <v>14</v>
      </c>
      <c r="C89" s="15">
        <v>6</v>
      </c>
      <c r="D89" s="15">
        <v>20</v>
      </c>
    </row>
    <row r="90" spans="1:4" x14ac:dyDescent="0.3">
      <c r="A90" s="4">
        <v>56</v>
      </c>
      <c r="B90" s="15">
        <v>14</v>
      </c>
      <c r="C90" s="15">
        <v>3</v>
      </c>
      <c r="D90" s="15">
        <v>17</v>
      </c>
    </row>
    <row r="91" spans="1:4" x14ac:dyDescent="0.3">
      <c r="A91" s="4">
        <v>57</v>
      </c>
      <c r="B91" s="15">
        <v>4</v>
      </c>
      <c r="C91" s="15">
        <v>4</v>
      </c>
      <c r="D91" s="15">
        <v>8</v>
      </c>
    </row>
    <row r="92" spans="1:4" x14ac:dyDescent="0.3">
      <c r="A92" s="4">
        <v>58</v>
      </c>
      <c r="B92" s="15">
        <v>8</v>
      </c>
      <c r="C92" s="15">
        <v>4</v>
      </c>
      <c r="D92" s="15">
        <v>12</v>
      </c>
    </row>
    <row r="93" spans="1:4" x14ac:dyDescent="0.3">
      <c r="A93" s="4">
        <v>59</v>
      </c>
      <c r="B93" s="15">
        <v>14</v>
      </c>
      <c r="C93" s="15">
        <v>7</v>
      </c>
      <c r="D93" s="15">
        <v>21</v>
      </c>
    </row>
    <row r="94" spans="1:4" x14ac:dyDescent="0.3">
      <c r="A94" s="4">
        <v>60</v>
      </c>
      <c r="B94" s="15">
        <v>8</v>
      </c>
      <c r="C94" s="15">
        <v>7</v>
      </c>
      <c r="D94" s="15">
        <v>15</v>
      </c>
    </row>
    <row r="95" spans="1:4" x14ac:dyDescent="0.3">
      <c r="A95" s="4">
        <v>61</v>
      </c>
      <c r="B95" s="15">
        <v>5</v>
      </c>
      <c r="C95" s="15">
        <v>4</v>
      </c>
      <c r="D95" s="15">
        <v>9</v>
      </c>
    </row>
    <row r="96" spans="1:4" x14ac:dyDescent="0.3">
      <c r="A96" s="4">
        <v>62</v>
      </c>
      <c r="B96" s="15">
        <v>9</v>
      </c>
      <c r="C96" s="15">
        <v>4</v>
      </c>
      <c r="D96" s="15">
        <v>13</v>
      </c>
    </row>
    <row r="97" spans="1:4" x14ac:dyDescent="0.3">
      <c r="A97" s="4">
        <v>63</v>
      </c>
      <c r="B97" s="15">
        <v>9</v>
      </c>
      <c r="C97" s="15">
        <v>2</v>
      </c>
      <c r="D97" s="15">
        <v>11</v>
      </c>
    </row>
    <row r="98" spans="1:4" x14ac:dyDescent="0.3">
      <c r="A98" s="4">
        <v>64</v>
      </c>
      <c r="B98" s="15">
        <v>7</v>
      </c>
      <c r="C98" s="15">
        <v>3</v>
      </c>
      <c r="D98" s="15">
        <v>10</v>
      </c>
    </row>
    <row r="99" spans="1:4" x14ac:dyDescent="0.3">
      <c r="A99" s="4">
        <v>65</v>
      </c>
      <c r="B99" s="15">
        <v>6</v>
      </c>
      <c r="C99" s="15">
        <v>3</v>
      </c>
      <c r="D99" s="15">
        <v>9</v>
      </c>
    </row>
    <row r="100" spans="1:4" x14ac:dyDescent="0.3">
      <c r="A100" s="4">
        <v>66</v>
      </c>
      <c r="B100" s="15">
        <v>8</v>
      </c>
      <c r="C100" s="15">
        <v>6</v>
      </c>
      <c r="D100" s="15">
        <v>14</v>
      </c>
    </row>
    <row r="101" spans="1:4" x14ac:dyDescent="0.3">
      <c r="A101" s="4">
        <v>67</v>
      </c>
      <c r="B101" s="15">
        <v>8</v>
      </c>
      <c r="C101" s="15">
        <v>2</v>
      </c>
      <c r="D101" s="15">
        <v>10</v>
      </c>
    </row>
    <row r="102" spans="1:4" x14ac:dyDescent="0.3">
      <c r="A102" s="4">
        <v>68</v>
      </c>
      <c r="B102" s="15">
        <v>3</v>
      </c>
      <c r="C102" s="15"/>
      <c r="D102" s="15">
        <v>3</v>
      </c>
    </row>
    <row r="103" spans="1:4" x14ac:dyDescent="0.3">
      <c r="A103" s="4">
        <v>69</v>
      </c>
      <c r="B103" s="15">
        <v>8</v>
      </c>
      <c r="C103" s="15"/>
      <c r="D103" s="15">
        <v>8</v>
      </c>
    </row>
    <row r="104" spans="1:4" x14ac:dyDescent="0.3">
      <c r="A104" s="4">
        <v>70</v>
      </c>
      <c r="B104" s="15">
        <v>3</v>
      </c>
      <c r="C104" s="15">
        <v>1</v>
      </c>
      <c r="D104" s="15">
        <v>4</v>
      </c>
    </row>
    <row r="105" spans="1:4" x14ac:dyDescent="0.3">
      <c r="A105" s="4">
        <v>71</v>
      </c>
      <c r="B105" s="15">
        <v>1</v>
      </c>
      <c r="C105" s="15"/>
      <c r="D105" s="15">
        <v>1</v>
      </c>
    </row>
    <row r="106" spans="1:4" x14ac:dyDescent="0.3">
      <c r="A106" s="4">
        <v>72</v>
      </c>
      <c r="B106" s="15"/>
      <c r="C106" s="15">
        <v>1</v>
      </c>
      <c r="D106" s="15">
        <v>1</v>
      </c>
    </row>
    <row r="107" spans="1:4" x14ac:dyDescent="0.3">
      <c r="A107" s="4">
        <v>73</v>
      </c>
      <c r="B107" s="15">
        <v>2</v>
      </c>
      <c r="C107" s="15">
        <v>2</v>
      </c>
      <c r="D107" s="15">
        <v>4</v>
      </c>
    </row>
    <row r="108" spans="1:4" x14ac:dyDescent="0.3">
      <c r="A108" s="4">
        <v>74</v>
      </c>
      <c r="B108" s="15"/>
      <c r="C108" s="15">
        <v>1</v>
      </c>
      <c r="D108" s="15">
        <v>1</v>
      </c>
    </row>
    <row r="109" spans="1:4" x14ac:dyDescent="0.3">
      <c r="A109" s="4">
        <v>78</v>
      </c>
      <c r="B109" s="15">
        <v>1</v>
      </c>
      <c r="C109" s="15">
        <v>1</v>
      </c>
      <c r="D109" s="15">
        <v>2</v>
      </c>
    </row>
    <row r="110" spans="1:4" x14ac:dyDescent="0.3">
      <c r="A110" s="4">
        <v>80</v>
      </c>
      <c r="B110" s="15">
        <v>1</v>
      </c>
      <c r="C110" s="15"/>
      <c r="D110" s="15">
        <v>1</v>
      </c>
    </row>
    <row r="111" spans="1:4" x14ac:dyDescent="0.3">
      <c r="A111" s="4">
        <v>89</v>
      </c>
      <c r="B111" s="15">
        <v>1</v>
      </c>
      <c r="C111" s="15"/>
      <c r="D111" s="15">
        <v>1</v>
      </c>
    </row>
    <row r="112" spans="1:4" x14ac:dyDescent="0.3">
      <c r="A112" s="4" t="s">
        <v>38</v>
      </c>
      <c r="B112" s="15">
        <v>531</v>
      </c>
      <c r="C112" s="15">
        <v>495</v>
      </c>
      <c r="D112" s="15">
        <v>1026</v>
      </c>
    </row>
    <row r="138" spans="1:4" x14ac:dyDescent="0.3">
      <c r="A138" s="3" t="s">
        <v>41</v>
      </c>
      <c r="B138" s="3" t="s">
        <v>40</v>
      </c>
    </row>
    <row r="139" spans="1:4" x14ac:dyDescent="0.3">
      <c r="A139" s="3" t="s">
        <v>37</v>
      </c>
      <c r="B139" t="s">
        <v>18</v>
      </c>
      <c r="C139" t="s">
        <v>15</v>
      </c>
      <c r="D139" t="s">
        <v>38</v>
      </c>
    </row>
    <row r="140" spans="1:4" x14ac:dyDescent="0.3">
      <c r="A140" s="4" t="s">
        <v>43</v>
      </c>
      <c r="B140" s="15">
        <v>340</v>
      </c>
      <c r="C140" s="15">
        <v>399</v>
      </c>
      <c r="D140" s="15">
        <v>739</v>
      </c>
    </row>
    <row r="141" spans="1:4" x14ac:dyDescent="0.3">
      <c r="A141" s="4" t="s">
        <v>44</v>
      </c>
      <c r="B141" s="15">
        <v>120</v>
      </c>
      <c r="C141" s="15">
        <v>55</v>
      </c>
      <c r="D141" s="15">
        <v>175</v>
      </c>
    </row>
    <row r="142" spans="1:4" x14ac:dyDescent="0.3">
      <c r="A142" s="4" t="s">
        <v>46</v>
      </c>
      <c r="B142" s="15">
        <v>71</v>
      </c>
      <c r="C142" s="15">
        <v>41</v>
      </c>
      <c r="D142" s="15">
        <v>112</v>
      </c>
    </row>
    <row r="143" spans="1:4" x14ac:dyDescent="0.3">
      <c r="A143" s="4" t="s">
        <v>38</v>
      </c>
      <c r="B143" s="15">
        <v>531</v>
      </c>
      <c r="C143" s="15">
        <v>495</v>
      </c>
      <c r="D143" s="15">
        <v>1026</v>
      </c>
    </row>
    <row r="144" spans="1:4" x14ac:dyDescent="0.3">
      <c r="A144" s="4"/>
    </row>
    <row r="145" spans="1:1" x14ac:dyDescent="0.3">
      <c r="A145" s="4"/>
    </row>
    <row r="164" spans="1:4" x14ac:dyDescent="0.3">
      <c r="A164" s="3" t="s">
        <v>41</v>
      </c>
      <c r="B164" s="3" t="s">
        <v>40</v>
      </c>
    </row>
    <row r="165" spans="1:4" x14ac:dyDescent="0.3">
      <c r="A165" s="3" t="s">
        <v>37</v>
      </c>
      <c r="B165" t="s">
        <v>18</v>
      </c>
      <c r="C165" t="s">
        <v>15</v>
      </c>
      <c r="D165" t="s">
        <v>38</v>
      </c>
    </row>
    <row r="166" spans="1:4" x14ac:dyDescent="0.3">
      <c r="A166" s="4" t="s">
        <v>17</v>
      </c>
      <c r="B166">
        <v>160</v>
      </c>
      <c r="C166">
        <v>156</v>
      </c>
      <c r="D166">
        <v>316</v>
      </c>
    </row>
    <row r="167" spans="1:4" x14ac:dyDescent="0.3">
      <c r="A167" s="4" t="s">
        <v>31</v>
      </c>
      <c r="B167">
        <v>288</v>
      </c>
      <c r="C167">
        <v>220</v>
      </c>
      <c r="D167">
        <v>508</v>
      </c>
    </row>
    <row r="168" spans="1:4" x14ac:dyDescent="0.3">
      <c r="A168" s="4" t="s">
        <v>24</v>
      </c>
      <c r="B168">
        <v>83</v>
      </c>
      <c r="C168">
        <v>119</v>
      </c>
      <c r="D168">
        <v>202</v>
      </c>
    </row>
    <row r="169" spans="1:4" x14ac:dyDescent="0.3">
      <c r="A169" s="4" t="s">
        <v>38</v>
      </c>
      <c r="B169">
        <v>531</v>
      </c>
      <c r="C169">
        <v>495</v>
      </c>
      <c r="D169">
        <v>1026</v>
      </c>
    </row>
    <row r="191" spans="1:4" x14ac:dyDescent="0.3">
      <c r="A191" s="3" t="s">
        <v>41</v>
      </c>
      <c r="B191" s="3" t="s">
        <v>40</v>
      </c>
    </row>
    <row r="192" spans="1:4" x14ac:dyDescent="0.3">
      <c r="A192" s="3" t="s">
        <v>37</v>
      </c>
      <c r="B192" t="s">
        <v>18</v>
      </c>
      <c r="C192" t="s">
        <v>15</v>
      </c>
      <c r="D192" t="s">
        <v>38</v>
      </c>
    </row>
    <row r="193" spans="1:4" x14ac:dyDescent="0.3">
      <c r="A193" s="4" t="s">
        <v>20</v>
      </c>
      <c r="B193">
        <v>92</v>
      </c>
      <c r="C193">
        <v>95</v>
      </c>
      <c r="D193">
        <v>187</v>
      </c>
    </row>
    <row r="194" spans="1:4" x14ac:dyDescent="0.3">
      <c r="A194" s="4" t="s">
        <v>28</v>
      </c>
      <c r="B194">
        <v>101</v>
      </c>
      <c r="C194">
        <v>73</v>
      </c>
      <c r="D194">
        <v>174</v>
      </c>
    </row>
    <row r="195" spans="1:4" x14ac:dyDescent="0.3">
      <c r="A195" s="4" t="s">
        <v>25</v>
      </c>
      <c r="B195">
        <v>67</v>
      </c>
      <c r="C195">
        <v>59</v>
      </c>
      <c r="D195">
        <v>126</v>
      </c>
    </row>
    <row r="196" spans="1:4" x14ac:dyDescent="0.3">
      <c r="A196" s="4" t="s">
        <v>21</v>
      </c>
      <c r="B196">
        <v>130</v>
      </c>
      <c r="C196">
        <v>150</v>
      </c>
      <c r="D196">
        <v>280</v>
      </c>
    </row>
    <row r="197" spans="1:4" x14ac:dyDescent="0.3">
      <c r="A197" s="4" t="s">
        <v>14</v>
      </c>
      <c r="B197">
        <v>141</v>
      </c>
      <c r="C197">
        <v>118</v>
      </c>
      <c r="D197">
        <v>259</v>
      </c>
    </row>
    <row r="198" spans="1:4" x14ac:dyDescent="0.3">
      <c r="A198" s="4" t="s">
        <v>38</v>
      </c>
      <c r="B198">
        <v>531</v>
      </c>
      <c r="C198">
        <v>495</v>
      </c>
      <c r="D198">
        <v>1026</v>
      </c>
    </row>
  </sheetData>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890F0-7C44-4719-ACED-605F2D3CB31F}">
  <sheetPr>
    <pageSetUpPr fitToPage="1"/>
  </sheetPr>
  <dimension ref="I1:R4"/>
  <sheetViews>
    <sheetView showGridLines="0" tabSelected="1" zoomScale="94" zoomScaleNormal="94" workbookViewId="0">
      <selection activeCell="C3" sqref="C3"/>
    </sheetView>
  </sheetViews>
  <sheetFormatPr defaultRowHeight="14.4" x14ac:dyDescent="0.3"/>
  <cols>
    <col min="1" max="8" width="8.88671875" style="7"/>
    <col min="9" max="9" width="8.88671875" style="7" customWidth="1"/>
    <col min="10" max="21" width="8.88671875" style="7"/>
    <col min="22" max="22" width="14.33203125" style="7" customWidth="1"/>
    <col min="23" max="16384" width="8.88671875" style="7"/>
  </cols>
  <sheetData>
    <row r="1" spans="9:18" ht="14.4" customHeight="1" x14ac:dyDescent="0.3">
      <c r="I1" s="12" t="s">
        <v>45</v>
      </c>
      <c r="J1" s="12"/>
      <c r="K1" s="12"/>
      <c r="L1" s="12"/>
      <c r="M1" s="12"/>
      <c r="N1" s="12"/>
      <c r="O1" s="12"/>
      <c r="P1" s="12"/>
      <c r="Q1" s="12"/>
      <c r="R1" s="12"/>
    </row>
    <row r="2" spans="9:18" x14ac:dyDescent="0.3">
      <c r="I2" s="12"/>
      <c r="J2" s="12"/>
      <c r="K2" s="12"/>
      <c r="L2" s="12"/>
      <c r="M2" s="12"/>
      <c r="N2" s="12"/>
      <c r="O2" s="12"/>
      <c r="P2" s="12"/>
      <c r="Q2" s="12"/>
      <c r="R2" s="12"/>
    </row>
    <row r="3" spans="9:18" x14ac:dyDescent="0.3">
      <c r="I3" s="12"/>
      <c r="J3" s="12"/>
      <c r="K3" s="12"/>
      <c r="L3" s="12"/>
      <c r="M3" s="12"/>
      <c r="N3" s="12"/>
      <c r="O3" s="12"/>
      <c r="P3" s="12"/>
      <c r="Q3" s="12"/>
      <c r="R3" s="12"/>
    </row>
    <row r="4" spans="9:18" x14ac:dyDescent="0.3">
      <c r="I4" s="12"/>
      <c r="J4" s="12"/>
      <c r="K4" s="12"/>
      <c r="L4" s="12"/>
      <c r="M4" s="12"/>
      <c r="N4" s="12"/>
      <c r="O4" s="12"/>
      <c r="P4" s="12"/>
      <c r="Q4" s="12"/>
      <c r="R4" s="12"/>
    </row>
  </sheetData>
  <mergeCells count="1">
    <mergeCell ref="I1:R4"/>
  </mergeCells>
  <pageMargins left="0.70866141732283472" right="0.70866141732283472" top="0.74803149606299213" bottom="0.74803149606299213" header="0.31496062992125984" footer="0.31496062992125984"/>
  <pageSetup paperSize="8" scale="91"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ACECA-DA42-4BA4-8269-0F60AE35B24F}">
  <dimension ref="A1:C1027"/>
  <sheetViews>
    <sheetView topLeftCell="A994" workbookViewId="0">
      <selection activeCell="B1011" sqref="B1011"/>
    </sheetView>
  </sheetViews>
  <sheetFormatPr defaultRowHeight="14.4" x14ac:dyDescent="0.3"/>
  <cols>
    <col min="1" max="1" width="11.44140625" bestFit="1" customWidth="1"/>
    <col min="2" max="2" width="12.88671875" bestFit="1" customWidth="1"/>
    <col min="3" max="3" width="13.33203125" bestFit="1" customWidth="1"/>
  </cols>
  <sheetData>
    <row r="1" spans="1:3" x14ac:dyDescent="0.3">
      <c r="A1" t="s">
        <v>3</v>
      </c>
      <c r="B1" t="s">
        <v>10</v>
      </c>
      <c r="C1" t="s">
        <v>12</v>
      </c>
    </row>
    <row r="2" spans="1:3" x14ac:dyDescent="0.3">
      <c r="A2" s="8">
        <v>40000</v>
      </c>
      <c r="B2" t="s">
        <v>17</v>
      </c>
      <c r="C2" t="s">
        <v>18</v>
      </c>
    </row>
    <row r="3" spans="1:3" x14ac:dyDescent="0.3">
      <c r="A3" s="8">
        <v>30000</v>
      </c>
      <c r="B3" t="s">
        <v>17</v>
      </c>
      <c r="C3" t="s">
        <v>18</v>
      </c>
    </row>
    <row r="4" spans="1:3" x14ac:dyDescent="0.3">
      <c r="A4" s="8">
        <v>80000</v>
      </c>
      <c r="B4" t="s">
        <v>17</v>
      </c>
      <c r="C4" t="s">
        <v>18</v>
      </c>
    </row>
    <row r="5" spans="1:3" x14ac:dyDescent="0.3">
      <c r="A5" s="8">
        <v>70000</v>
      </c>
      <c r="B5" t="s">
        <v>24</v>
      </c>
      <c r="C5" t="s">
        <v>15</v>
      </c>
    </row>
    <row r="6" spans="1:3" x14ac:dyDescent="0.3">
      <c r="A6" s="8">
        <v>30000</v>
      </c>
      <c r="B6" t="s">
        <v>17</v>
      </c>
      <c r="C6" t="s">
        <v>15</v>
      </c>
    </row>
    <row r="7" spans="1:3" x14ac:dyDescent="0.3">
      <c r="A7" s="8">
        <v>10000</v>
      </c>
      <c r="B7" t="s">
        <v>17</v>
      </c>
      <c r="C7" t="s">
        <v>18</v>
      </c>
    </row>
    <row r="8" spans="1:3" x14ac:dyDescent="0.3">
      <c r="A8" s="8">
        <v>160000</v>
      </c>
      <c r="B8" t="s">
        <v>24</v>
      </c>
      <c r="C8" t="s">
        <v>15</v>
      </c>
    </row>
    <row r="9" spans="1:3" x14ac:dyDescent="0.3">
      <c r="A9" s="8">
        <v>40000</v>
      </c>
      <c r="B9" t="s">
        <v>17</v>
      </c>
      <c r="C9" t="s">
        <v>15</v>
      </c>
    </row>
    <row r="10" spans="1:3" x14ac:dyDescent="0.3">
      <c r="A10" s="8">
        <v>20000</v>
      </c>
      <c r="B10" t="s">
        <v>24</v>
      </c>
      <c r="C10" t="s">
        <v>18</v>
      </c>
    </row>
    <row r="11" spans="1:3" x14ac:dyDescent="0.3">
      <c r="A11" s="8">
        <v>120000</v>
      </c>
      <c r="B11" t="s">
        <v>17</v>
      </c>
      <c r="C11" t="s">
        <v>15</v>
      </c>
    </row>
    <row r="12" spans="1:3" x14ac:dyDescent="0.3">
      <c r="A12" s="8">
        <v>30000</v>
      </c>
      <c r="B12" t="s">
        <v>24</v>
      </c>
      <c r="C12" t="s">
        <v>15</v>
      </c>
    </row>
    <row r="13" spans="1:3" x14ac:dyDescent="0.3">
      <c r="A13" s="8">
        <v>90000</v>
      </c>
      <c r="B13" t="s">
        <v>24</v>
      </c>
      <c r="C13" t="s">
        <v>18</v>
      </c>
    </row>
    <row r="14" spans="1:3" x14ac:dyDescent="0.3">
      <c r="A14" s="8">
        <v>170000</v>
      </c>
      <c r="B14" t="s">
        <v>17</v>
      </c>
      <c r="C14" t="s">
        <v>18</v>
      </c>
    </row>
    <row r="15" spans="1:3" x14ac:dyDescent="0.3">
      <c r="A15" s="8">
        <v>40000</v>
      </c>
      <c r="B15" t="s">
        <v>17</v>
      </c>
      <c r="C15" t="s">
        <v>15</v>
      </c>
    </row>
    <row r="16" spans="1:3" x14ac:dyDescent="0.3">
      <c r="A16" s="8">
        <v>60000</v>
      </c>
      <c r="B16" t="s">
        <v>24</v>
      </c>
      <c r="C16" t="s">
        <v>15</v>
      </c>
    </row>
    <row r="17" spans="1:3" x14ac:dyDescent="0.3">
      <c r="A17" s="8">
        <v>10000</v>
      </c>
      <c r="B17" t="s">
        <v>17</v>
      </c>
      <c r="C17" t="s">
        <v>15</v>
      </c>
    </row>
    <row r="18" spans="1:3" x14ac:dyDescent="0.3">
      <c r="A18" s="8">
        <v>30000</v>
      </c>
      <c r="B18" t="s">
        <v>24</v>
      </c>
      <c r="C18" t="s">
        <v>15</v>
      </c>
    </row>
    <row r="19" spans="1:3" x14ac:dyDescent="0.3">
      <c r="A19" s="8">
        <v>30000</v>
      </c>
      <c r="B19" t="s">
        <v>17</v>
      </c>
      <c r="C19" t="s">
        <v>18</v>
      </c>
    </row>
    <row r="20" spans="1:3" x14ac:dyDescent="0.3">
      <c r="A20" s="8">
        <v>40000</v>
      </c>
      <c r="B20" t="s">
        <v>17</v>
      </c>
      <c r="C20" t="s">
        <v>15</v>
      </c>
    </row>
    <row r="21" spans="1:3" x14ac:dyDescent="0.3">
      <c r="A21" s="8">
        <v>20000</v>
      </c>
      <c r="B21" t="s">
        <v>24</v>
      </c>
      <c r="C21" t="s">
        <v>15</v>
      </c>
    </row>
    <row r="22" spans="1:3" x14ac:dyDescent="0.3">
      <c r="A22" s="8">
        <v>40000</v>
      </c>
      <c r="B22" t="s">
        <v>17</v>
      </c>
      <c r="C22" t="s">
        <v>15</v>
      </c>
    </row>
    <row r="23" spans="1:3" x14ac:dyDescent="0.3">
      <c r="A23" s="8">
        <v>80000</v>
      </c>
      <c r="B23" t="s">
        <v>24</v>
      </c>
      <c r="C23" t="s">
        <v>18</v>
      </c>
    </row>
    <row r="24" spans="1:3" x14ac:dyDescent="0.3">
      <c r="A24" s="8">
        <v>40000</v>
      </c>
      <c r="B24" t="s">
        <v>17</v>
      </c>
      <c r="C24" t="s">
        <v>15</v>
      </c>
    </row>
    <row r="25" spans="1:3" x14ac:dyDescent="0.3">
      <c r="A25" s="8">
        <v>80000</v>
      </c>
      <c r="B25" t="s">
        <v>17</v>
      </c>
      <c r="C25" t="s">
        <v>18</v>
      </c>
    </row>
    <row r="26" spans="1:3" x14ac:dyDescent="0.3">
      <c r="A26" s="8">
        <v>40000</v>
      </c>
      <c r="B26" t="s">
        <v>17</v>
      </c>
      <c r="C26" t="s">
        <v>18</v>
      </c>
    </row>
    <row r="27" spans="1:3" x14ac:dyDescent="0.3">
      <c r="A27" s="8">
        <v>30000</v>
      </c>
      <c r="B27" t="s">
        <v>17</v>
      </c>
      <c r="C27" t="s">
        <v>18</v>
      </c>
    </row>
    <row r="28" spans="1:3" x14ac:dyDescent="0.3">
      <c r="A28" s="8">
        <v>30000</v>
      </c>
      <c r="B28" t="s">
        <v>17</v>
      </c>
      <c r="C28" t="s">
        <v>15</v>
      </c>
    </row>
    <row r="29" spans="1:3" x14ac:dyDescent="0.3">
      <c r="A29" s="8">
        <v>100000</v>
      </c>
      <c r="B29" t="s">
        <v>24</v>
      </c>
      <c r="C29" t="s">
        <v>18</v>
      </c>
    </row>
    <row r="30" spans="1:3" x14ac:dyDescent="0.3">
      <c r="A30" s="8">
        <v>70000</v>
      </c>
      <c r="B30" t="s">
        <v>24</v>
      </c>
      <c r="C30" t="s">
        <v>18</v>
      </c>
    </row>
    <row r="31" spans="1:3" x14ac:dyDescent="0.3">
      <c r="A31" s="8">
        <v>20000</v>
      </c>
      <c r="B31" t="s">
        <v>17</v>
      </c>
      <c r="C31" t="s">
        <v>15</v>
      </c>
    </row>
    <row r="32" spans="1:3" x14ac:dyDescent="0.3">
      <c r="A32" s="8">
        <v>20000</v>
      </c>
      <c r="B32" t="s">
        <v>17</v>
      </c>
      <c r="C32" t="s">
        <v>18</v>
      </c>
    </row>
    <row r="33" spans="1:3" x14ac:dyDescent="0.3">
      <c r="A33" s="8">
        <v>10000</v>
      </c>
      <c r="B33" t="s">
        <v>24</v>
      </c>
      <c r="C33" t="s">
        <v>15</v>
      </c>
    </row>
    <row r="34" spans="1:3" x14ac:dyDescent="0.3">
      <c r="A34" s="8">
        <v>20000</v>
      </c>
      <c r="B34" t="s">
        <v>17</v>
      </c>
      <c r="C34" t="s">
        <v>18</v>
      </c>
    </row>
    <row r="35" spans="1:3" x14ac:dyDescent="0.3">
      <c r="A35" s="8">
        <v>80000</v>
      </c>
      <c r="B35" t="s">
        <v>24</v>
      </c>
      <c r="C35" t="s">
        <v>15</v>
      </c>
    </row>
    <row r="36" spans="1:3" x14ac:dyDescent="0.3">
      <c r="A36" s="8">
        <v>90000</v>
      </c>
      <c r="B36" t="s">
        <v>17</v>
      </c>
      <c r="C36" t="s">
        <v>15</v>
      </c>
    </row>
    <row r="37" spans="1:3" x14ac:dyDescent="0.3">
      <c r="A37" s="8">
        <v>10000</v>
      </c>
      <c r="B37" t="s">
        <v>17</v>
      </c>
      <c r="C37" t="s">
        <v>18</v>
      </c>
    </row>
    <row r="38" spans="1:3" x14ac:dyDescent="0.3">
      <c r="A38" s="8">
        <v>10000</v>
      </c>
      <c r="B38" t="s">
        <v>17</v>
      </c>
      <c r="C38" t="s">
        <v>15</v>
      </c>
    </row>
    <row r="39" spans="1:3" x14ac:dyDescent="0.3">
      <c r="A39" s="8">
        <v>30000</v>
      </c>
      <c r="B39" t="s">
        <v>17</v>
      </c>
      <c r="C39" t="s">
        <v>18</v>
      </c>
    </row>
    <row r="40" spans="1:3" x14ac:dyDescent="0.3">
      <c r="A40" s="8">
        <v>20000</v>
      </c>
      <c r="B40" t="s">
        <v>17</v>
      </c>
      <c r="C40" t="s">
        <v>18</v>
      </c>
    </row>
    <row r="41" spans="1:3" x14ac:dyDescent="0.3">
      <c r="A41" s="8">
        <v>10000</v>
      </c>
      <c r="B41" t="s">
        <v>17</v>
      </c>
      <c r="C41" t="s">
        <v>15</v>
      </c>
    </row>
    <row r="42" spans="1:3" x14ac:dyDescent="0.3">
      <c r="A42" s="8">
        <v>30000</v>
      </c>
      <c r="B42" t="s">
        <v>17</v>
      </c>
      <c r="C42" t="s">
        <v>18</v>
      </c>
    </row>
    <row r="43" spans="1:3" x14ac:dyDescent="0.3">
      <c r="A43" s="8">
        <v>40000</v>
      </c>
      <c r="B43" t="s">
        <v>24</v>
      </c>
      <c r="C43" t="s">
        <v>15</v>
      </c>
    </row>
    <row r="44" spans="1:3" x14ac:dyDescent="0.3">
      <c r="A44" s="8">
        <v>10000</v>
      </c>
      <c r="B44" t="s">
        <v>17</v>
      </c>
      <c r="C44" t="s">
        <v>18</v>
      </c>
    </row>
    <row r="45" spans="1:3" x14ac:dyDescent="0.3">
      <c r="A45" s="8">
        <v>170000</v>
      </c>
      <c r="B45" t="s">
        <v>17</v>
      </c>
      <c r="C45" t="s">
        <v>15</v>
      </c>
    </row>
    <row r="46" spans="1:3" x14ac:dyDescent="0.3">
      <c r="A46" s="8">
        <v>20000</v>
      </c>
      <c r="B46" t="s">
        <v>17</v>
      </c>
      <c r="C46" t="s">
        <v>15</v>
      </c>
    </row>
    <row r="47" spans="1:3" x14ac:dyDescent="0.3">
      <c r="A47" s="8">
        <v>20000</v>
      </c>
      <c r="B47" t="s">
        <v>17</v>
      </c>
      <c r="C47" t="s">
        <v>15</v>
      </c>
    </row>
    <row r="48" spans="1:3" x14ac:dyDescent="0.3">
      <c r="A48" s="8">
        <v>60000</v>
      </c>
      <c r="B48" t="s">
        <v>24</v>
      </c>
      <c r="C48" t="s">
        <v>15</v>
      </c>
    </row>
    <row r="49" spans="1:3" x14ac:dyDescent="0.3">
      <c r="A49" s="8">
        <v>40000</v>
      </c>
      <c r="B49" t="s">
        <v>24</v>
      </c>
      <c r="C49" t="s">
        <v>15</v>
      </c>
    </row>
    <row r="50" spans="1:3" x14ac:dyDescent="0.3">
      <c r="A50" s="8">
        <v>30000</v>
      </c>
      <c r="B50" t="s">
        <v>17</v>
      </c>
      <c r="C50" t="s">
        <v>18</v>
      </c>
    </row>
    <row r="51" spans="1:3" x14ac:dyDescent="0.3">
      <c r="A51" s="8">
        <v>40000</v>
      </c>
      <c r="B51" t="s">
        <v>17</v>
      </c>
      <c r="C51" t="s">
        <v>15</v>
      </c>
    </row>
    <row r="52" spans="1:3" x14ac:dyDescent="0.3">
      <c r="A52" s="8">
        <v>30000</v>
      </c>
      <c r="B52" t="s">
        <v>17</v>
      </c>
      <c r="C52" t="s">
        <v>18</v>
      </c>
    </row>
    <row r="53" spans="1:3" x14ac:dyDescent="0.3">
      <c r="A53" s="8">
        <v>80000</v>
      </c>
      <c r="B53" t="s">
        <v>24</v>
      </c>
      <c r="C53" t="s">
        <v>18</v>
      </c>
    </row>
    <row r="54" spans="1:3" x14ac:dyDescent="0.3">
      <c r="A54" s="8">
        <v>20000</v>
      </c>
      <c r="B54" t="s">
        <v>17</v>
      </c>
      <c r="C54" t="s">
        <v>18</v>
      </c>
    </row>
    <row r="55" spans="1:3" x14ac:dyDescent="0.3">
      <c r="A55" s="8">
        <v>90000</v>
      </c>
      <c r="B55" t="s">
        <v>17</v>
      </c>
      <c r="C55" t="s">
        <v>18</v>
      </c>
    </row>
    <row r="56" spans="1:3" x14ac:dyDescent="0.3">
      <c r="A56" s="8">
        <v>70000</v>
      </c>
      <c r="B56" t="s">
        <v>24</v>
      </c>
      <c r="C56" t="s">
        <v>18</v>
      </c>
    </row>
    <row r="57" spans="1:3" x14ac:dyDescent="0.3">
      <c r="A57" s="8">
        <v>80000</v>
      </c>
      <c r="B57" t="s">
        <v>17</v>
      </c>
      <c r="C57" t="s">
        <v>18</v>
      </c>
    </row>
    <row r="58" spans="1:3" x14ac:dyDescent="0.3">
      <c r="A58" s="8">
        <v>40000</v>
      </c>
      <c r="B58" t="s">
        <v>17</v>
      </c>
      <c r="C58" t="s">
        <v>15</v>
      </c>
    </row>
    <row r="59" spans="1:3" x14ac:dyDescent="0.3">
      <c r="A59" s="8">
        <v>130000</v>
      </c>
      <c r="B59" t="s">
        <v>17</v>
      </c>
      <c r="C59" t="s">
        <v>15</v>
      </c>
    </row>
    <row r="60" spans="1:3" x14ac:dyDescent="0.3">
      <c r="A60" s="8">
        <v>40000</v>
      </c>
      <c r="B60" t="s">
        <v>17</v>
      </c>
      <c r="C60" t="s">
        <v>15</v>
      </c>
    </row>
    <row r="61" spans="1:3" x14ac:dyDescent="0.3">
      <c r="A61" s="8">
        <v>60000</v>
      </c>
      <c r="B61" t="s">
        <v>24</v>
      </c>
      <c r="C61" t="s">
        <v>15</v>
      </c>
    </row>
    <row r="62" spans="1:3" x14ac:dyDescent="0.3">
      <c r="A62" s="8">
        <v>10000</v>
      </c>
      <c r="B62" t="s">
        <v>17</v>
      </c>
      <c r="C62" t="s">
        <v>18</v>
      </c>
    </row>
    <row r="63" spans="1:3" x14ac:dyDescent="0.3">
      <c r="A63" s="8">
        <v>10000</v>
      </c>
      <c r="B63" t="s">
        <v>17</v>
      </c>
      <c r="C63" t="s">
        <v>18</v>
      </c>
    </row>
    <row r="64" spans="1:3" x14ac:dyDescent="0.3">
      <c r="A64" s="8">
        <v>40000</v>
      </c>
      <c r="B64" t="s">
        <v>24</v>
      </c>
      <c r="C64" t="s">
        <v>15</v>
      </c>
    </row>
    <row r="65" spans="1:3" x14ac:dyDescent="0.3">
      <c r="A65" s="8">
        <v>60000</v>
      </c>
      <c r="B65" t="s">
        <v>24</v>
      </c>
      <c r="C65" t="s">
        <v>18</v>
      </c>
    </row>
    <row r="66" spans="1:3" x14ac:dyDescent="0.3">
      <c r="A66" s="8">
        <v>30000</v>
      </c>
      <c r="B66" t="s">
        <v>17</v>
      </c>
      <c r="C66" t="s">
        <v>15</v>
      </c>
    </row>
    <row r="67" spans="1:3" x14ac:dyDescent="0.3">
      <c r="A67" s="8">
        <v>30000</v>
      </c>
      <c r="B67" t="s">
        <v>24</v>
      </c>
      <c r="C67" t="s">
        <v>18</v>
      </c>
    </row>
    <row r="68" spans="1:3" x14ac:dyDescent="0.3">
      <c r="A68" s="8">
        <v>40000</v>
      </c>
      <c r="B68" t="s">
        <v>17</v>
      </c>
      <c r="C68" t="s">
        <v>15</v>
      </c>
    </row>
    <row r="69" spans="1:3" x14ac:dyDescent="0.3">
      <c r="A69" s="8">
        <v>30000</v>
      </c>
      <c r="B69" t="s">
        <v>17</v>
      </c>
      <c r="C69" t="s">
        <v>15</v>
      </c>
    </row>
    <row r="70" spans="1:3" x14ac:dyDescent="0.3">
      <c r="A70" s="8">
        <v>20000</v>
      </c>
      <c r="B70" t="s">
        <v>17</v>
      </c>
      <c r="C70" t="s">
        <v>15</v>
      </c>
    </row>
    <row r="71" spans="1:3" x14ac:dyDescent="0.3">
      <c r="A71" s="8">
        <v>10000</v>
      </c>
      <c r="B71" t="s">
        <v>17</v>
      </c>
      <c r="C71" t="s">
        <v>18</v>
      </c>
    </row>
    <row r="72" spans="1:3" x14ac:dyDescent="0.3">
      <c r="A72" s="8">
        <v>120000</v>
      </c>
      <c r="B72" t="s">
        <v>24</v>
      </c>
      <c r="C72" t="s">
        <v>15</v>
      </c>
    </row>
    <row r="73" spans="1:3" x14ac:dyDescent="0.3">
      <c r="A73" s="8">
        <v>10000</v>
      </c>
      <c r="B73" t="s">
        <v>17</v>
      </c>
      <c r="C73" t="s">
        <v>18</v>
      </c>
    </row>
    <row r="74" spans="1:3" x14ac:dyDescent="0.3">
      <c r="A74" s="8">
        <v>130000</v>
      </c>
      <c r="B74" t="s">
        <v>17</v>
      </c>
      <c r="C74" t="s">
        <v>18</v>
      </c>
    </row>
    <row r="75" spans="1:3" x14ac:dyDescent="0.3">
      <c r="A75" s="8">
        <v>20000</v>
      </c>
      <c r="B75" t="s">
        <v>17</v>
      </c>
      <c r="C75" t="s">
        <v>15</v>
      </c>
    </row>
    <row r="76" spans="1:3" x14ac:dyDescent="0.3">
      <c r="A76" s="8">
        <v>20000</v>
      </c>
      <c r="B76" t="s">
        <v>24</v>
      </c>
      <c r="C76" t="s">
        <v>18</v>
      </c>
    </row>
    <row r="77" spans="1:3" x14ac:dyDescent="0.3">
      <c r="A77" s="8">
        <v>130000</v>
      </c>
      <c r="B77" t="s">
        <v>24</v>
      </c>
      <c r="C77" t="s">
        <v>18</v>
      </c>
    </row>
    <row r="78" spans="1:3" x14ac:dyDescent="0.3">
      <c r="A78" s="8">
        <v>20000</v>
      </c>
      <c r="B78" t="s">
        <v>17</v>
      </c>
      <c r="C78" t="s">
        <v>18</v>
      </c>
    </row>
    <row r="79" spans="1:3" x14ac:dyDescent="0.3">
      <c r="A79" s="8">
        <v>80000</v>
      </c>
      <c r="B79" t="s">
        <v>24</v>
      </c>
      <c r="C79" t="s">
        <v>15</v>
      </c>
    </row>
    <row r="80" spans="1:3" x14ac:dyDescent="0.3">
      <c r="A80" s="8">
        <v>80000</v>
      </c>
      <c r="B80" t="s">
        <v>24</v>
      </c>
      <c r="C80" t="s">
        <v>15</v>
      </c>
    </row>
    <row r="81" spans="1:3" x14ac:dyDescent="0.3">
      <c r="A81" s="8">
        <v>40000</v>
      </c>
      <c r="B81" t="s">
        <v>24</v>
      </c>
      <c r="C81" t="s">
        <v>15</v>
      </c>
    </row>
    <row r="82" spans="1:3" x14ac:dyDescent="0.3">
      <c r="A82" s="8">
        <v>30000</v>
      </c>
      <c r="B82" t="s">
        <v>17</v>
      </c>
      <c r="C82" t="s">
        <v>15</v>
      </c>
    </row>
    <row r="83" spans="1:3" x14ac:dyDescent="0.3">
      <c r="A83" s="8">
        <v>10000</v>
      </c>
      <c r="B83" t="s">
        <v>17</v>
      </c>
      <c r="C83" t="s">
        <v>18</v>
      </c>
    </row>
    <row r="84" spans="1:3" x14ac:dyDescent="0.3">
      <c r="A84" s="8">
        <v>30000</v>
      </c>
      <c r="B84" t="s">
        <v>17</v>
      </c>
      <c r="C84" t="s">
        <v>15</v>
      </c>
    </row>
    <row r="85" spans="1:3" x14ac:dyDescent="0.3">
      <c r="A85" s="8">
        <v>20000</v>
      </c>
      <c r="B85" t="s">
        <v>17</v>
      </c>
      <c r="C85" t="s">
        <v>18</v>
      </c>
    </row>
    <row r="86" spans="1:3" x14ac:dyDescent="0.3">
      <c r="A86" s="8">
        <v>40000</v>
      </c>
      <c r="B86" t="s">
        <v>24</v>
      </c>
      <c r="C86" t="s">
        <v>15</v>
      </c>
    </row>
    <row r="87" spans="1:3" x14ac:dyDescent="0.3">
      <c r="A87" s="8">
        <v>10000</v>
      </c>
      <c r="B87" t="s">
        <v>24</v>
      </c>
      <c r="C87" t="s">
        <v>15</v>
      </c>
    </row>
    <row r="88" spans="1:3" x14ac:dyDescent="0.3">
      <c r="A88" s="8">
        <v>130000</v>
      </c>
      <c r="B88" t="s">
        <v>17</v>
      </c>
      <c r="C88" t="s">
        <v>15</v>
      </c>
    </row>
    <row r="89" spans="1:3" x14ac:dyDescent="0.3">
      <c r="A89" s="8">
        <v>80000</v>
      </c>
      <c r="B89" t="s">
        <v>24</v>
      </c>
      <c r="C89" t="s">
        <v>18</v>
      </c>
    </row>
    <row r="90" spans="1:3" x14ac:dyDescent="0.3">
      <c r="A90" s="8">
        <v>30000</v>
      </c>
      <c r="B90" t="s">
        <v>17</v>
      </c>
      <c r="C90" t="s">
        <v>18</v>
      </c>
    </row>
    <row r="91" spans="1:3" x14ac:dyDescent="0.3">
      <c r="A91" s="8">
        <v>20000</v>
      </c>
      <c r="B91" t="s">
        <v>17</v>
      </c>
      <c r="C91" t="s">
        <v>15</v>
      </c>
    </row>
    <row r="92" spans="1:3" x14ac:dyDescent="0.3">
      <c r="A92" s="8">
        <v>30000</v>
      </c>
      <c r="B92" t="s">
        <v>17</v>
      </c>
      <c r="C92" t="s">
        <v>15</v>
      </c>
    </row>
    <row r="93" spans="1:3" x14ac:dyDescent="0.3">
      <c r="A93" s="8">
        <v>30000</v>
      </c>
      <c r="B93" t="s">
        <v>17</v>
      </c>
      <c r="C93" t="s">
        <v>15</v>
      </c>
    </row>
    <row r="94" spans="1:3" x14ac:dyDescent="0.3">
      <c r="A94" s="8">
        <v>60000</v>
      </c>
      <c r="B94" t="s">
        <v>24</v>
      </c>
      <c r="C94" t="s">
        <v>15</v>
      </c>
    </row>
    <row r="95" spans="1:3" x14ac:dyDescent="0.3">
      <c r="A95" s="8">
        <v>30000</v>
      </c>
      <c r="B95" t="s">
        <v>17</v>
      </c>
      <c r="C95" t="s">
        <v>18</v>
      </c>
    </row>
    <row r="96" spans="1:3" x14ac:dyDescent="0.3">
      <c r="A96" s="8">
        <v>30000</v>
      </c>
      <c r="B96" t="s">
        <v>24</v>
      </c>
      <c r="C96" t="s">
        <v>18</v>
      </c>
    </row>
    <row r="97" spans="1:3" x14ac:dyDescent="0.3">
      <c r="A97" s="8">
        <v>90000</v>
      </c>
      <c r="B97" t="s">
        <v>17</v>
      </c>
      <c r="C97" t="s">
        <v>18</v>
      </c>
    </row>
    <row r="98" spans="1:3" x14ac:dyDescent="0.3">
      <c r="A98" s="8">
        <v>30000</v>
      </c>
      <c r="B98" t="s">
        <v>17</v>
      </c>
      <c r="C98" t="s">
        <v>18</v>
      </c>
    </row>
    <row r="99" spans="1:3" x14ac:dyDescent="0.3">
      <c r="A99" s="8">
        <v>40000</v>
      </c>
      <c r="B99" t="s">
        <v>17</v>
      </c>
      <c r="C99" t="s">
        <v>15</v>
      </c>
    </row>
    <row r="100" spans="1:3" x14ac:dyDescent="0.3">
      <c r="A100" s="8">
        <v>40000</v>
      </c>
      <c r="B100" t="s">
        <v>17</v>
      </c>
      <c r="C100" t="s">
        <v>15</v>
      </c>
    </row>
    <row r="101" spans="1:3" x14ac:dyDescent="0.3">
      <c r="A101" s="8">
        <v>20000</v>
      </c>
      <c r="B101" t="s">
        <v>17</v>
      </c>
      <c r="C101" t="s">
        <v>18</v>
      </c>
    </row>
    <row r="102" spans="1:3" x14ac:dyDescent="0.3">
      <c r="A102" s="8">
        <v>10000</v>
      </c>
      <c r="B102" t="s">
        <v>17</v>
      </c>
      <c r="C102" t="s">
        <v>18</v>
      </c>
    </row>
    <row r="103" spans="1:3" x14ac:dyDescent="0.3">
      <c r="A103" s="8">
        <v>60000</v>
      </c>
      <c r="B103" t="s">
        <v>24</v>
      </c>
      <c r="C103" t="s">
        <v>15</v>
      </c>
    </row>
    <row r="104" spans="1:3" x14ac:dyDescent="0.3">
      <c r="A104" s="8">
        <v>10000</v>
      </c>
      <c r="B104" t="s">
        <v>17</v>
      </c>
      <c r="C104" t="s">
        <v>18</v>
      </c>
    </row>
    <row r="105" spans="1:3" x14ac:dyDescent="0.3">
      <c r="A105" s="8">
        <v>60000</v>
      </c>
      <c r="B105" t="s">
        <v>24</v>
      </c>
      <c r="C105" t="s">
        <v>18</v>
      </c>
    </row>
    <row r="106" spans="1:3" x14ac:dyDescent="0.3">
      <c r="A106" s="8">
        <v>70000</v>
      </c>
      <c r="B106" t="s">
        <v>24</v>
      </c>
      <c r="C106" t="s">
        <v>15</v>
      </c>
    </row>
    <row r="107" spans="1:3" x14ac:dyDescent="0.3">
      <c r="A107" s="8">
        <v>30000</v>
      </c>
      <c r="B107" t="s">
        <v>17</v>
      </c>
      <c r="C107" t="s">
        <v>18</v>
      </c>
    </row>
    <row r="108" spans="1:3" x14ac:dyDescent="0.3">
      <c r="A108" s="8">
        <v>70000</v>
      </c>
      <c r="B108" t="s">
        <v>24</v>
      </c>
      <c r="C108" t="s">
        <v>15</v>
      </c>
    </row>
    <row r="109" spans="1:3" x14ac:dyDescent="0.3">
      <c r="A109" s="8">
        <v>40000</v>
      </c>
      <c r="B109" t="s">
        <v>24</v>
      </c>
      <c r="C109" t="s">
        <v>15</v>
      </c>
    </row>
    <row r="110" spans="1:3" x14ac:dyDescent="0.3">
      <c r="A110" s="8">
        <v>40000</v>
      </c>
      <c r="B110" t="s">
        <v>17</v>
      </c>
      <c r="C110" t="s">
        <v>15</v>
      </c>
    </row>
    <row r="111" spans="1:3" x14ac:dyDescent="0.3">
      <c r="A111" s="8">
        <v>40000</v>
      </c>
      <c r="B111" t="s">
        <v>17</v>
      </c>
      <c r="C111" t="s">
        <v>15</v>
      </c>
    </row>
    <row r="112" spans="1:3" x14ac:dyDescent="0.3">
      <c r="A112" s="8">
        <v>30000</v>
      </c>
      <c r="B112" t="s">
        <v>17</v>
      </c>
      <c r="C112" t="s">
        <v>15</v>
      </c>
    </row>
    <row r="113" spans="1:3" x14ac:dyDescent="0.3">
      <c r="A113" s="8">
        <v>70000</v>
      </c>
      <c r="B113" t="s">
        <v>24</v>
      </c>
      <c r="C113" t="s">
        <v>18</v>
      </c>
    </row>
    <row r="114" spans="1:3" x14ac:dyDescent="0.3">
      <c r="A114" s="8">
        <v>40000</v>
      </c>
      <c r="B114" t="s">
        <v>17</v>
      </c>
      <c r="C114" t="s">
        <v>18</v>
      </c>
    </row>
    <row r="115" spans="1:3" x14ac:dyDescent="0.3">
      <c r="A115" s="8">
        <v>130000</v>
      </c>
      <c r="B115" t="s">
        <v>24</v>
      </c>
      <c r="C115" t="s">
        <v>15</v>
      </c>
    </row>
    <row r="116" spans="1:3" x14ac:dyDescent="0.3">
      <c r="A116" s="8">
        <v>20000</v>
      </c>
      <c r="B116" t="s">
        <v>24</v>
      </c>
      <c r="C116" t="s">
        <v>15</v>
      </c>
    </row>
    <row r="117" spans="1:3" x14ac:dyDescent="0.3">
      <c r="A117" s="8">
        <v>10000</v>
      </c>
      <c r="B117" t="s">
        <v>17</v>
      </c>
      <c r="C117" t="s">
        <v>15</v>
      </c>
    </row>
    <row r="118" spans="1:3" x14ac:dyDescent="0.3">
      <c r="A118" s="8">
        <v>30000</v>
      </c>
      <c r="B118" t="s">
        <v>17</v>
      </c>
      <c r="C118" t="s">
        <v>18</v>
      </c>
    </row>
    <row r="119" spans="1:3" x14ac:dyDescent="0.3">
      <c r="A119" s="8">
        <v>20000</v>
      </c>
      <c r="B119" t="s">
        <v>17</v>
      </c>
      <c r="C119" t="s">
        <v>15</v>
      </c>
    </row>
    <row r="120" spans="1:3" x14ac:dyDescent="0.3">
      <c r="A120" s="8">
        <v>80000</v>
      </c>
      <c r="B120" t="s">
        <v>17</v>
      </c>
      <c r="C120" t="s">
        <v>18</v>
      </c>
    </row>
    <row r="121" spans="1:3" x14ac:dyDescent="0.3">
      <c r="A121" s="8">
        <v>30000</v>
      </c>
      <c r="B121" t="s">
        <v>17</v>
      </c>
      <c r="C121" t="s">
        <v>18</v>
      </c>
    </row>
    <row r="122" spans="1:3" x14ac:dyDescent="0.3">
      <c r="A122" s="8">
        <v>40000</v>
      </c>
      <c r="B122" t="s">
        <v>24</v>
      </c>
      <c r="C122" t="s">
        <v>15</v>
      </c>
    </row>
    <row r="123" spans="1:3" x14ac:dyDescent="0.3">
      <c r="A123" s="8">
        <v>150000</v>
      </c>
      <c r="B123" t="s">
        <v>17</v>
      </c>
      <c r="C123" t="s">
        <v>18</v>
      </c>
    </row>
    <row r="124" spans="1:3" x14ac:dyDescent="0.3">
      <c r="A124" s="8">
        <v>80000</v>
      </c>
      <c r="B124" t="s">
        <v>24</v>
      </c>
      <c r="C124" t="s">
        <v>18</v>
      </c>
    </row>
    <row r="125" spans="1:3" x14ac:dyDescent="0.3">
      <c r="A125" s="8">
        <v>100000</v>
      </c>
      <c r="B125" t="s">
        <v>17</v>
      </c>
      <c r="C125" t="s">
        <v>18</v>
      </c>
    </row>
    <row r="126" spans="1:3" x14ac:dyDescent="0.3">
      <c r="A126" s="8">
        <v>40000</v>
      </c>
      <c r="B126" t="s">
        <v>17</v>
      </c>
      <c r="C126" t="s">
        <v>15</v>
      </c>
    </row>
    <row r="127" spans="1:3" x14ac:dyDescent="0.3">
      <c r="A127" s="8">
        <v>80000</v>
      </c>
      <c r="B127" t="s">
        <v>24</v>
      </c>
      <c r="C127" t="s">
        <v>18</v>
      </c>
    </row>
    <row r="128" spans="1:3" x14ac:dyDescent="0.3">
      <c r="A128" s="8">
        <v>30000</v>
      </c>
      <c r="B128" t="s">
        <v>17</v>
      </c>
      <c r="C128" t="s">
        <v>18</v>
      </c>
    </row>
    <row r="129" spans="1:3" x14ac:dyDescent="0.3">
      <c r="A129" s="8">
        <v>30000</v>
      </c>
      <c r="B129" t="s">
        <v>17</v>
      </c>
      <c r="C129" t="s">
        <v>18</v>
      </c>
    </row>
    <row r="130" spans="1:3" x14ac:dyDescent="0.3">
      <c r="A130" s="8">
        <v>10000</v>
      </c>
      <c r="B130" t="s">
        <v>17</v>
      </c>
      <c r="C130" t="s">
        <v>15</v>
      </c>
    </row>
    <row r="131" spans="1:3" x14ac:dyDescent="0.3">
      <c r="A131" s="8">
        <v>10000</v>
      </c>
      <c r="B131" t="s">
        <v>17</v>
      </c>
      <c r="C131" t="s">
        <v>15</v>
      </c>
    </row>
    <row r="132" spans="1:3" x14ac:dyDescent="0.3">
      <c r="A132" s="8">
        <v>60000</v>
      </c>
      <c r="B132" t="s">
        <v>24</v>
      </c>
      <c r="C132" t="s">
        <v>18</v>
      </c>
    </row>
    <row r="133" spans="1:3" x14ac:dyDescent="0.3">
      <c r="A133" s="8">
        <v>90000</v>
      </c>
      <c r="B133" t="s">
        <v>17</v>
      </c>
      <c r="C133" t="s">
        <v>15</v>
      </c>
    </row>
    <row r="134" spans="1:3" x14ac:dyDescent="0.3">
      <c r="A134" s="8">
        <v>40000</v>
      </c>
      <c r="B134" t="s">
        <v>17</v>
      </c>
      <c r="C134" t="s">
        <v>15</v>
      </c>
    </row>
    <row r="135" spans="1:3" x14ac:dyDescent="0.3">
      <c r="A135" s="8">
        <v>40000</v>
      </c>
      <c r="B135" t="s">
        <v>24</v>
      </c>
      <c r="C135" t="s">
        <v>15</v>
      </c>
    </row>
    <row r="136" spans="1:3" x14ac:dyDescent="0.3">
      <c r="A136" s="8">
        <v>30000</v>
      </c>
      <c r="B136" t="s">
        <v>17</v>
      </c>
      <c r="C136" t="s">
        <v>18</v>
      </c>
    </row>
    <row r="137" spans="1:3" x14ac:dyDescent="0.3">
      <c r="A137" s="8">
        <v>10000</v>
      </c>
      <c r="B137" t="s">
        <v>17</v>
      </c>
      <c r="C137" t="s">
        <v>18</v>
      </c>
    </row>
    <row r="138" spans="1:3" x14ac:dyDescent="0.3">
      <c r="A138" s="8">
        <v>10000</v>
      </c>
      <c r="B138" t="s">
        <v>17</v>
      </c>
      <c r="C138" t="s">
        <v>15</v>
      </c>
    </row>
    <row r="139" spans="1:3" x14ac:dyDescent="0.3">
      <c r="A139" s="8">
        <v>20000</v>
      </c>
      <c r="B139" t="s">
        <v>17</v>
      </c>
      <c r="C139" t="s">
        <v>18</v>
      </c>
    </row>
    <row r="140" spans="1:3" x14ac:dyDescent="0.3">
      <c r="A140" s="8">
        <v>20000</v>
      </c>
      <c r="B140" t="s">
        <v>24</v>
      </c>
      <c r="C140" t="s">
        <v>15</v>
      </c>
    </row>
    <row r="141" spans="1:3" x14ac:dyDescent="0.3">
      <c r="A141" s="8">
        <v>30000</v>
      </c>
      <c r="B141" t="s">
        <v>24</v>
      </c>
      <c r="C141" t="s">
        <v>15</v>
      </c>
    </row>
    <row r="142" spans="1:3" x14ac:dyDescent="0.3">
      <c r="A142" s="8">
        <v>40000</v>
      </c>
      <c r="B142" t="s">
        <v>17</v>
      </c>
      <c r="C142" t="s">
        <v>15</v>
      </c>
    </row>
    <row r="143" spans="1:3" x14ac:dyDescent="0.3">
      <c r="A143" s="8">
        <v>10000</v>
      </c>
      <c r="B143" t="s">
        <v>24</v>
      </c>
      <c r="C143" t="s">
        <v>15</v>
      </c>
    </row>
    <row r="144" spans="1:3" x14ac:dyDescent="0.3">
      <c r="A144" s="8">
        <v>40000</v>
      </c>
      <c r="B144" t="s">
        <v>17</v>
      </c>
      <c r="C144" t="s">
        <v>15</v>
      </c>
    </row>
    <row r="145" spans="1:3" x14ac:dyDescent="0.3">
      <c r="A145" s="8">
        <v>80000</v>
      </c>
      <c r="B145" t="s">
        <v>24</v>
      </c>
      <c r="C145" t="s">
        <v>18</v>
      </c>
    </row>
    <row r="146" spans="1:3" x14ac:dyDescent="0.3">
      <c r="A146" s="8">
        <v>30000</v>
      </c>
      <c r="B146" t="s">
        <v>17</v>
      </c>
      <c r="C146" t="s">
        <v>15</v>
      </c>
    </row>
    <row r="147" spans="1:3" x14ac:dyDescent="0.3">
      <c r="A147" s="8">
        <v>40000</v>
      </c>
      <c r="B147" t="s">
        <v>17</v>
      </c>
      <c r="C147" t="s">
        <v>18</v>
      </c>
    </row>
    <row r="148" spans="1:3" x14ac:dyDescent="0.3">
      <c r="A148" s="8">
        <v>40000</v>
      </c>
      <c r="B148" t="s">
        <v>17</v>
      </c>
      <c r="C148" t="s">
        <v>15</v>
      </c>
    </row>
    <row r="149" spans="1:3" x14ac:dyDescent="0.3">
      <c r="A149" s="8">
        <v>40000</v>
      </c>
      <c r="B149" t="s">
        <v>17</v>
      </c>
      <c r="C149" t="s">
        <v>15</v>
      </c>
    </row>
    <row r="150" spans="1:3" x14ac:dyDescent="0.3">
      <c r="A150" s="8">
        <v>20000</v>
      </c>
      <c r="B150" t="s">
        <v>24</v>
      </c>
      <c r="C150" t="s">
        <v>18</v>
      </c>
    </row>
    <row r="151" spans="1:3" x14ac:dyDescent="0.3">
      <c r="A151" s="8">
        <v>30000</v>
      </c>
      <c r="B151" t="s">
        <v>17</v>
      </c>
      <c r="C151" t="s">
        <v>18</v>
      </c>
    </row>
    <row r="152" spans="1:3" x14ac:dyDescent="0.3">
      <c r="A152" s="8">
        <v>60000</v>
      </c>
      <c r="B152" t="s">
        <v>24</v>
      </c>
      <c r="C152" t="s">
        <v>15</v>
      </c>
    </row>
    <row r="153" spans="1:3" x14ac:dyDescent="0.3">
      <c r="A153" s="8">
        <v>100000</v>
      </c>
      <c r="B153" t="s">
        <v>24</v>
      </c>
      <c r="C153" t="s">
        <v>18</v>
      </c>
    </row>
    <row r="154" spans="1:3" x14ac:dyDescent="0.3">
      <c r="A154" s="8">
        <v>20000</v>
      </c>
      <c r="B154" t="s">
        <v>17</v>
      </c>
      <c r="C154" t="s">
        <v>18</v>
      </c>
    </row>
    <row r="155" spans="1:3" x14ac:dyDescent="0.3">
      <c r="A155" s="8">
        <v>100000</v>
      </c>
      <c r="B155" t="s">
        <v>24</v>
      </c>
      <c r="C155" t="s">
        <v>18</v>
      </c>
    </row>
    <row r="156" spans="1:3" x14ac:dyDescent="0.3">
      <c r="A156" s="8">
        <v>80000</v>
      </c>
      <c r="B156" t="s">
        <v>24</v>
      </c>
      <c r="C156" t="s">
        <v>18</v>
      </c>
    </row>
    <row r="157" spans="1:3" x14ac:dyDescent="0.3">
      <c r="A157" s="8">
        <v>10000</v>
      </c>
      <c r="B157" t="s">
        <v>17</v>
      </c>
      <c r="C157" t="s">
        <v>15</v>
      </c>
    </row>
    <row r="158" spans="1:3" x14ac:dyDescent="0.3">
      <c r="A158" s="8">
        <v>130000</v>
      </c>
      <c r="B158" t="s">
        <v>17</v>
      </c>
      <c r="C158" t="s">
        <v>18</v>
      </c>
    </row>
    <row r="159" spans="1:3" x14ac:dyDescent="0.3">
      <c r="A159" s="8">
        <v>10000</v>
      </c>
      <c r="B159" t="s">
        <v>17</v>
      </c>
      <c r="C159" t="s">
        <v>18</v>
      </c>
    </row>
    <row r="160" spans="1:3" x14ac:dyDescent="0.3">
      <c r="A160" s="8">
        <v>20000</v>
      </c>
      <c r="B160" t="s">
        <v>17</v>
      </c>
      <c r="C160" t="s">
        <v>15</v>
      </c>
    </row>
    <row r="161" spans="1:3" x14ac:dyDescent="0.3">
      <c r="A161" s="8">
        <v>10000</v>
      </c>
      <c r="B161" t="s">
        <v>17</v>
      </c>
      <c r="C161" t="s">
        <v>18</v>
      </c>
    </row>
    <row r="162" spans="1:3" x14ac:dyDescent="0.3">
      <c r="A162" s="8">
        <v>60000</v>
      </c>
      <c r="B162" t="s">
        <v>24</v>
      </c>
      <c r="C162" t="s">
        <v>15</v>
      </c>
    </row>
    <row r="163" spans="1:3" x14ac:dyDescent="0.3">
      <c r="A163" s="8">
        <v>20000</v>
      </c>
      <c r="B163" t="s">
        <v>17</v>
      </c>
      <c r="C163" t="s">
        <v>15</v>
      </c>
    </row>
    <row r="164" spans="1:3" x14ac:dyDescent="0.3">
      <c r="A164" s="8">
        <v>60000</v>
      </c>
      <c r="B164" t="s">
        <v>24</v>
      </c>
      <c r="C164" t="s">
        <v>15</v>
      </c>
    </row>
    <row r="165" spans="1:3" x14ac:dyDescent="0.3">
      <c r="A165" s="8">
        <v>40000</v>
      </c>
      <c r="B165" t="s">
        <v>24</v>
      </c>
      <c r="C165" t="s">
        <v>18</v>
      </c>
    </row>
    <row r="166" spans="1:3" x14ac:dyDescent="0.3">
      <c r="A166" s="8">
        <v>10000</v>
      </c>
      <c r="B166" t="s">
        <v>24</v>
      </c>
      <c r="C166" t="s">
        <v>15</v>
      </c>
    </row>
    <row r="167" spans="1:3" x14ac:dyDescent="0.3">
      <c r="A167" s="8">
        <v>10000</v>
      </c>
      <c r="B167" t="s">
        <v>24</v>
      </c>
      <c r="C167" t="s">
        <v>18</v>
      </c>
    </row>
    <row r="168" spans="1:3" x14ac:dyDescent="0.3">
      <c r="A168" s="8">
        <v>90000</v>
      </c>
      <c r="B168" t="s">
        <v>24</v>
      </c>
      <c r="C168" t="s">
        <v>15</v>
      </c>
    </row>
    <row r="169" spans="1:3" x14ac:dyDescent="0.3">
      <c r="A169" s="8">
        <v>100000</v>
      </c>
      <c r="B169" t="s">
        <v>24</v>
      </c>
      <c r="C169" t="s">
        <v>18</v>
      </c>
    </row>
    <row r="170" spans="1:3" x14ac:dyDescent="0.3">
      <c r="A170" s="8">
        <v>70000</v>
      </c>
      <c r="B170" t="s">
        <v>24</v>
      </c>
      <c r="C170" t="s">
        <v>15</v>
      </c>
    </row>
    <row r="171" spans="1:3" x14ac:dyDescent="0.3">
      <c r="A171" s="8">
        <v>30000</v>
      </c>
      <c r="B171" t="s">
        <v>17</v>
      </c>
      <c r="C171" t="s">
        <v>18</v>
      </c>
    </row>
    <row r="172" spans="1:3" x14ac:dyDescent="0.3">
      <c r="A172" s="8">
        <v>130000</v>
      </c>
      <c r="B172" t="s">
        <v>17</v>
      </c>
      <c r="C172" t="s">
        <v>15</v>
      </c>
    </row>
    <row r="173" spans="1:3" x14ac:dyDescent="0.3">
      <c r="A173" s="8">
        <v>80000</v>
      </c>
      <c r="B173" t="s">
        <v>17</v>
      </c>
      <c r="C173" t="s">
        <v>18</v>
      </c>
    </row>
    <row r="174" spans="1:3" x14ac:dyDescent="0.3">
      <c r="A174" s="8">
        <v>10000</v>
      </c>
      <c r="B174" t="s">
        <v>17</v>
      </c>
      <c r="C174" t="s">
        <v>18</v>
      </c>
    </row>
    <row r="175" spans="1:3" x14ac:dyDescent="0.3">
      <c r="A175" s="8">
        <v>10000</v>
      </c>
      <c r="B175" t="s">
        <v>24</v>
      </c>
      <c r="C175" t="s">
        <v>18</v>
      </c>
    </row>
    <row r="176" spans="1:3" x14ac:dyDescent="0.3">
      <c r="A176" s="8">
        <v>50000</v>
      </c>
      <c r="B176" t="s">
        <v>17</v>
      </c>
      <c r="C176" t="s">
        <v>15</v>
      </c>
    </row>
    <row r="177" spans="1:3" x14ac:dyDescent="0.3">
      <c r="A177" s="8">
        <v>80000</v>
      </c>
      <c r="B177" t="s">
        <v>24</v>
      </c>
      <c r="C177" t="s">
        <v>15</v>
      </c>
    </row>
    <row r="178" spans="1:3" x14ac:dyDescent="0.3">
      <c r="A178" s="8">
        <v>20000</v>
      </c>
      <c r="B178" t="s">
        <v>24</v>
      </c>
      <c r="C178" t="s">
        <v>15</v>
      </c>
    </row>
    <row r="179" spans="1:3" x14ac:dyDescent="0.3">
      <c r="A179" s="8">
        <v>110000</v>
      </c>
      <c r="B179" t="s">
        <v>17</v>
      </c>
      <c r="C179" t="s">
        <v>18</v>
      </c>
    </row>
    <row r="180" spans="1:3" x14ac:dyDescent="0.3">
      <c r="A180" s="8">
        <v>160000</v>
      </c>
      <c r="B180" t="s">
        <v>17</v>
      </c>
      <c r="C180" t="s">
        <v>15</v>
      </c>
    </row>
    <row r="181" spans="1:3" x14ac:dyDescent="0.3">
      <c r="A181" s="8">
        <v>10000</v>
      </c>
      <c r="B181" t="s">
        <v>17</v>
      </c>
      <c r="C181" t="s">
        <v>15</v>
      </c>
    </row>
    <row r="182" spans="1:3" x14ac:dyDescent="0.3">
      <c r="A182" s="8">
        <v>10000</v>
      </c>
      <c r="B182" t="s">
        <v>17</v>
      </c>
      <c r="C182" t="s">
        <v>18</v>
      </c>
    </row>
    <row r="183" spans="1:3" x14ac:dyDescent="0.3">
      <c r="A183" s="8">
        <v>30000</v>
      </c>
      <c r="B183" t="s">
        <v>24</v>
      </c>
      <c r="C183" t="s">
        <v>15</v>
      </c>
    </row>
    <row r="184" spans="1:3" x14ac:dyDescent="0.3">
      <c r="A184" s="8">
        <v>10000</v>
      </c>
      <c r="B184" t="s">
        <v>17</v>
      </c>
      <c r="C184" t="s">
        <v>18</v>
      </c>
    </row>
    <row r="185" spans="1:3" x14ac:dyDescent="0.3">
      <c r="A185" s="8">
        <v>40000</v>
      </c>
      <c r="B185" t="s">
        <v>24</v>
      </c>
      <c r="C185" t="s">
        <v>15</v>
      </c>
    </row>
    <row r="186" spans="1:3" x14ac:dyDescent="0.3">
      <c r="A186" s="8">
        <v>130000</v>
      </c>
      <c r="B186" t="s">
        <v>17</v>
      </c>
      <c r="C186" t="s">
        <v>18</v>
      </c>
    </row>
    <row r="187" spans="1:3" x14ac:dyDescent="0.3">
      <c r="A187" s="8">
        <v>90000</v>
      </c>
      <c r="B187" t="s">
        <v>24</v>
      </c>
      <c r="C187" t="s">
        <v>15</v>
      </c>
    </row>
    <row r="188" spans="1:3" x14ac:dyDescent="0.3">
      <c r="A188" s="8">
        <v>30000</v>
      </c>
      <c r="B188" t="s">
        <v>24</v>
      </c>
      <c r="C188" t="s">
        <v>15</v>
      </c>
    </row>
    <row r="189" spans="1:3" x14ac:dyDescent="0.3">
      <c r="A189" s="8">
        <v>80000</v>
      </c>
      <c r="B189" t="s">
        <v>17</v>
      </c>
      <c r="C189" t="s">
        <v>18</v>
      </c>
    </row>
    <row r="190" spans="1:3" x14ac:dyDescent="0.3">
      <c r="A190" s="8">
        <v>70000</v>
      </c>
      <c r="B190" t="s">
        <v>24</v>
      </c>
      <c r="C190" t="s">
        <v>15</v>
      </c>
    </row>
    <row r="191" spans="1:3" x14ac:dyDescent="0.3">
      <c r="A191" s="8">
        <v>30000</v>
      </c>
      <c r="B191" t="s">
        <v>17</v>
      </c>
      <c r="C191" t="s">
        <v>15</v>
      </c>
    </row>
    <row r="192" spans="1:3" x14ac:dyDescent="0.3">
      <c r="A192" s="8">
        <v>30000</v>
      </c>
      <c r="B192" t="s">
        <v>24</v>
      </c>
      <c r="C192" t="s">
        <v>18</v>
      </c>
    </row>
    <row r="193" spans="1:3" x14ac:dyDescent="0.3">
      <c r="A193" s="8">
        <v>90000</v>
      </c>
      <c r="B193" t="s">
        <v>17</v>
      </c>
      <c r="C193" t="s">
        <v>15</v>
      </c>
    </row>
    <row r="194" spans="1:3" x14ac:dyDescent="0.3">
      <c r="A194" s="8">
        <v>80000</v>
      </c>
      <c r="B194" t="s">
        <v>17</v>
      </c>
      <c r="C194" t="s">
        <v>18</v>
      </c>
    </row>
    <row r="195" spans="1:3" x14ac:dyDescent="0.3">
      <c r="A195" s="8">
        <v>70000</v>
      </c>
      <c r="B195" t="s">
        <v>24</v>
      </c>
      <c r="C195" t="s">
        <v>18</v>
      </c>
    </row>
    <row r="196" spans="1:3" x14ac:dyDescent="0.3">
      <c r="A196" s="8">
        <v>10000</v>
      </c>
      <c r="B196" t="s">
        <v>17</v>
      </c>
      <c r="C196" t="s">
        <v>18</v>
      </c>
    </row>
    <row r="197" spans="1:3" x14ac:dyDescent="0.3">
      <c r="A197" s="8">
        <v>20000</v>
      </c>
      <c r="B197" t="s">
        <v>24</v>
      </c>
      <c r="C197" t="s">
        <v>15</v>
      </c>
    </row>
    <row r="198" spans="1:3" x14ac:dyDescent="0.3">
      <c r="A198" s="8">
        <v>50000</v>
      </c>
      <c r="B198" t="s">
        <v>17</v>
      </c>
      <c r="C198" t="s">
        <v>18</v>
      </c>
    </row>
    <row r="199" spans="1:3" x14ac:dyDescent="0.3">
      <c r="A199" s="8">
        <v>60000</v>
      </c>
      <c r="B199" t="s">
        <v>24</v>
      </c>
      <c r="C199" t="s">
        <v>15</v>
      </c>
    </row>
    <row r="200" spans="1:3" x14ac:dyDescent="0.3">
      <c r="A200" s="8">
        <v>100000</v>
      </c>
      <c r="B200" t="s">
        <v>24</v>
      </c>
      <c r="C200" t="s">
        <v>15</v>
      </c>
    </row>
    <row r="201" spans="1:3" x14ac:dyDescent="0.3">
      <c r="A201" s="8">
        <v>80000</v>
      </c>
      <c r="B201" t="s">
        <v>24</v>
      </c>
      <c r="C201" t="s">
        <v>15</v>
      </c>
    </row>
    <row r="202" spans="1:3" x14ac:dyDescent="0.3">
      <c r="A202" s="8">
        <v>60000</v>
      </c>
      <c r="B202" t="s">
        <v>24</v>
      </c>
      <c r="C202" t="s">
        <v>18</v>
      </c>
    </row>
    <row r="203" spans="1:3" x14ac:dyDescent="0.3">
      <c r="A203" s="8">
        <v>10000</v>
      </c>
      <c r="B203" t="s">
        <v>24</v>
      </c>
      <c r="C203" t="s">
        <v>15</v>
      </c>
    </row>
    <row r="204" spans="1:3" x14ac:dyDescent="0.3">
      <c r="A204" s="8">
        <v>40000</v>
      </c>
      <c r="B204" t="s">
        <v>17</v>
      </c>
      <c r="C204" t="s">
        <v>15</v>
      </c>
    </row>
    <row r="205" spans="1:3" x14ac:dyDescent="0.3">
      <c r="A205" s="8">
        <v>60000</v>
      </c>
      <c r="B205" t="s">
        <v>24</v>
      </c>
      <c r="C205" t="s">
        <v>15</v>
      </c>
    </row>
    <row r="206" spans="1:3" x14ac:dyDescent="0.3">
      <c r="A206" s="8">
        <v>90000</v>
      </c>
      <c r="B206" t="s">
        <v>17</v>
      </c>
      <c r="C206" t="s">
        <v>18</v>
      </c>
    </row>
    <row r="207" spans="1:3" x14ac:dyDescent="0.3">
      <c r="A207" s="8">
        <v>30000</v>
      </c>
      <c r="B207" t="s">
        <v>17</v>
      </c>
      <c r="C207" t="s">
        <v>15</v>
      </c>
    </row>
    <row r="208" spans="1:3" x14ac:dyDescent="0.3">
      <c r="A208" s="8">
        <v>90000</v>
      </c>
      <c r="B208" t="s">
        <v>17</v>
      </c>
      <c r="C208" t="s">
        <v>18</v>
      </c>
    </row>
    <row r="209" spans="1:3" x14ac:dyDescent="0.3">
      <c r="A209" s="8">
        <v>20000</v>
      </c>
      <c r="B209" t="s">
        <v>17</v>
      </c>
      <c r="C209" t="s">
        <v>15</v>
      </c>
    </row>
    <row r="210" spans="1:3" x14ac:dyDescent="0.3">
      <c r="A210" s="8">
        <v>40000</v>
      </c>
      <c r="B210" t="s">
        <v>17</v>
      </c>
      <c r="C210" t="s">
        <v>15</v>
      </c>
    </row>
    <row r="211" spans="1:3" x14ac:dyDescent="0.3">
      <c r="A211" s="8">
        <v>30000</v>
      </c>
      <c r="B211" t="s">
        <v>17</v>
      </c>
      <c r="C211" t="s">
        <v>15</v>
      </c>
    </row>
    <row r="212" spans="1:3" x14ac:dyDescent="0.3">
      <c r="A212" s="8">
        <v>80000</v>
      </c>
      <c r="B212" t="s">
        <v>24</v>
      </c>
      <c r="C212" t="s">
        <v>18</v>
      </c>
    </row>
    <row r="213" spans="1:3" x14ac:dyDescent="0.3">
      <c r="A213" s="8">
        <v>50000</v>
      </c>
      <c r="B213" t="s">
        <v>17</v>
      </c>
      <c r="C213" t="s">
        <v>15</v>
      </c>
    </row>
    <row r="214" spans="1:3" x14ac:dyDescent="0.3">
      <c r="A214" s="8">
        <v>30000</v>
      </c>
      <c r="B214" t="s">
        <v>17</v>
      </c>
      <c r="C214" t="s">
        <v>18</v>
      </c>
    </row>
    <row r="215" spans="1:3" x14ac:dyDescent="0.3">
      <c r="A215" s="8">
        <v>70000</v>
      </c>
      <c r="B215" t="s">
        <v>24</v>
      </c>
      <c r="C215" t="s">
        <v>15</v>
      </c>
    </row>
    <row r="216" spans="1:3" x14ac:dyDescent="0.3">
      <c r="A216" s="8">
        <v>30000</v>
      </c>
      <c r="B216" t="s">
        <v>17</v>
      </c>
      <c r="C216" t="s">
        <v>15</v>
      </c>
    </row>
    <row r="217" spans="1:3" x14ac:dyDescent="0.3">
      <c r="A217" s="8">
        <v>80000</v>
      </c>
      <c r="B217" t="s">
        <v>17</v>
      </c>
      <c r="C217" t="s">
        <v>15</v>
      </c>
    </row>
    <row r="218" spans="1:3" x14ac:dyDescent="0.3">
      <c r="A218" s="8">
        <v>20000</v>
      </c>
      <c r="B218" t="s">
        <v>24</v>
      </c>
      <c r="C218" t="s">
        <v>18</v>
      </c>
    </row>
    <row r="219" spans="1:3" x14ac:dyDescent="0.3">
      <c r="A219" s="8">
        <v>20000</v>
      </c>
      <c r="B219" t="s">
        <v>17</v>
      </c>
      <c r="C219" t="s">
        <v>18</v>
      </c>
    </row>
    <row r="220" spans="1:3" x14ac:dyDescent="0.3">
      <c r="A220" s="8">
        <v>10000</v>
      </c>
      <c r="B220" t="s">
        <v>17</v>
      </c>
      <c r="C220" t="s">
        <v>18</v>
      </c>
    </row>
    <row r="221" spans="1:3" x14ac:dyDescent="0.3">
      <c r="A221" s="8">
        <v>10000</v>
      </c>
      <c r="B221" t="s">
        <v>24</v>
      </c>
      <c r="C221" t="s">
        <v>15</v>
      </c>
    </row>
    <row r="222" spans="1:3" x14ac:dyDescent="0.3">
      <c r="A222" s="8">
        <v>60000</v>
      </c>
      <c r="B222" t="s">
        <v>24</v>
      </c>
      <c r="C222" t="s">
        <v>15</v>
      </c>
    </row>
    <row r="223" spans="1:3" x14ac:dyDescent="0.3">
      <c r="A223" s="8">
        <v>10000</v>
      </c>
      <c r="B223" t="s">
        <v>17</v>
      </c>
      <c r="C223" t="s">
        <v>18</v>
      </c>
    </row>
    <row r="224" spans="1:3" x14ac:dyDescent="0.3">
      <c r="A224" s="8">
        <v>30000</v>
      </c>
      <c r="B224" t="s">
        <v>17</v>
      </c>
      <c r="C224" t="s">
        <v>18</v>
      </c>
    </row>
    <row r="225" spans="1:3" x14ac:dyDescent="0.3">
      <c r="A225" s="8">
        <v>70000</v>
      </c>
      <c r="B225" t="s">
        <v>24</v>
      </c>
      <c r="C225" t="s">
        <v>18</v>
      </c>
    </row>
    <row r="226" spans="1:3" x14ac:dyDescent="0.3">
      <c r="A226" s="8">
        <v>30000</v>
      </c>
      <c r="B226" t="s">
        <v>24</v>
      </c>
      <c r="C226" t="s">
        <v>18</v>
      </c>
    </row>
    <row r="227" spans="1:3" x14ac:dyDescent="0.3">
      <c r="A227" s="8">
        <v>20000</v>
      </c>
      <c r="B227" t="s">
        <v>17</v>
      </c>
      <c r="C227" t="s">
        <v>18</v>
      </c>
    </row>
    <row r="228" spans="1:3" x14ac:dyDescent="0.3">
      <c r="A228" s="8">
        <v>20000</v>
      </c>
      <c r="B228" t="s">
        <v>17</v>
      </c>
      <c r="C228" t="s">
        <v>15</v>
      </c>
    </row>
    <row r="229" spans="1:3" x14ac:dyDescent="0.3">
      <c r="A229" s="8">
        <v>10000</v>
      </c>
      <c r="B229" t="s">
        <v>17</v>
      </c>
      <c r="C229" t="s">
        <v>18</v>
      </c>
    </row>
    <row r="230" spans="1:3" x14ac:dyDescent="0.3">
      <c r="A230" s="8">
        <v>20000</v>
      </c>
      <c r="B230" t="s">
        <v>17</v>
      </c>
      <c r="C230" t="s">
        <v>18</v>
      </c>
    </row>
    <row r="231" spans="1:3" x14ac:dyDescent="0.3">
      <c r="A231" s="8">
        <v>80000</v>
      </c>
      <c r="B231" t="s">
        <v>17</v>
      </c>
      <c r="C231" t="s">
        <v>18</v>
      </c>
    </row>
    <row r="232" spans="1:3" x14ac:dyDescent="0.3">
      <c r="A232" s="8">
        <v>120000</v>
      </c>
      <c r="B232" t="s">
        <v>17</v>
      </c>
      <c r="C232" t="s">
        <v>18</v>
      </c>
    </row>
    <row r="233" spans="1:3" x14ac:dyDescent="0.3">
      <c r="A233" s="8">
        <v>40000</v>
      </c>
      <c r="B233" t="s">
        <v>17</v>
      </c>
      <c r="C233" t="s">
        <v>15</v>
      </c>
    </row>
    <row r="234" spans="1:3" x14ac:dyDescent="0.3">
      <c r="A234" s="8">
        <v>30000</v>
      </c>
      <c r="B234" t="s">
        <v>17</v>
      </c>
      <c r="C234" t="s">
        <v>18</v>
      </c>
    </row>
    <row r="235" spans="1:3" x14ac:dyDescent="0.3">
      <c r="A235" s="8">
        <v>20000</v>
      </c>
      <c r="B235" t="s">
        <v>24</v>
      </c>
      <c r="C235" t="s">
        <v>15</v>
      </c>
    </row>
    <row r="236" spans="1:3" x14ac:dyDescent="0.3">
      <c r="A236" s="8">
        <v>90000</v>
      </c>
      <c r="B236" t="s">
        <v>24</v>
      </c>
      <c r="C236" t="s">
        <v>15</v>
      </c>
    </row>
    <row r="237" spans="1:3" x14ac:dyDescent="0.3">
      <c r="A237" s="8">
        <v>10000</v>
      </c>
      <c r="B237" t="s">
        <v>17</v>
      </c>
      <c r="C237" t="s">
        <v>15</v>
      </c>
    </row>
    <row r="238" spans="1:3" x14ac:dyDescent="0.3">
      <c r="A238" s="8">
        <v>30000</v>
      </c>
      <c r="B238" t="s">
        <v>17</v>
      </c>
      <c r="C238" t="s">
        <v>15</v>
      </c>
    </row>
    <row r="239" spans="1:3" x14ac:dyDescent="0.3">
      <c r="A239" s="8">
        <v>10000</v>
      </c>
      <c r="B239" t="s">
        <v>24</v>
      </c>
      <c r="C239" t="s">
        <v>15</v>
      </c>
    </row>
    <row r="240" spans="1:3" x14ac:dyDescent="0.3">
      <c r="A240" s="8">
        <v>70000</v>
      </c>
      <c r="B240" t="s">
        <v>24</v>
      </c>
      <c r="C240" t="s">
        <v>18</v>
      </c>
    </row>
    <row r="241" spans="1:3" x14ac:dyDescent="0.3">
      <c r="A241" s="8">
        <v>30000</v>
      </c>
      <c r="B241" t="s">
        <v>17</v>
      </c>
      <c r="C241" t="s">
        <v>15</v>
      </c>
    </row>
    <row r="242" spans="1:3" x14ac:dyDescent="0.3">
      <c r="A242" s="8">
        <v>10000</v>
      </c>
      <c r="B242" t="s">
        <v>17</v>
      </c>
      <c r="C242" t="s">
        <v>18</v>
      </c>
    </row>
    <row r="243" spans="1:3" x14ac:dyDescent="0.3">
      <c r="A243" s="8">
        <v>30000</v>
      </c>
      <c r="B243" t="s">
        <v>17</v>
      </c>
      <c r="C243" t="s">
        <v>18</v>
      </c>
    </row>
    <row r="244" spans="1:3" x14ac:dyDescent="0.3">
      <c r="A244" s="8">
        <v>30000</v>
      </c>
      <c r="B244" t="s">
        <v>17</v>
      </c>
      <c r="C244" t="s">
        <v>15</v>
      </c>
    </row>
    <row r="245" spans="1:3" x14ac:dyDescent="0.3">
      <c r="A245" s="8">
        <v>20000</v>
      </c>
      <c r="B245" t="s">
        <v>17</v>
      </c>
      <c r="C245" t="s">
        <v>18</v>
      </c>
    </row>
    <row r="246" spans="1:3" x14ac:dyDescent="0.3">
      <c r="A246" s="8">
        <v>120000</v>
      </c>
      <c r="B246" t="s">
        <v>17</v>
      </c>
      <c r="C246" t="s">
        <v>15</v>
      </c>
    </row>
    <row r="247" spans="1:3" x14ac:dyDescent="0.3">
      <c r="A247" s="8">
        <v>110000</v>
      </c>
      <c r="B247" t="s">
        <v>24</v>
      </c>
      <c r="C247" t="s">
        <v>15</v>
      </c>
    </row>
    <row r="248" spans="1:3" x14ac:dyDescent="0.3">
      <c r="A248" s="8">
        <v>130000</v>
      </c>
      <c r="B248" t="s">
        <v>17</v>
      </c>
      <c r="C248" t="s">
        <v>15</v>
      </c>
    </row>
    <row r="249" spans="1:3" x14ac:dyDescent="0.3">
      <c r="A249" s="8">
        <v>100000</v>
      </c>
      <c r="B249" t="s">
        <v>24</v>
      </c>
      <c r="C249" t="s">
        <v>15</v>
      </c>
    </row>
    <row r="250" spans="1:3" x14ac:dyDescent="0.3">
      <c r="A250" s="8">
        <v>10000</v>
      </c>
      <c r="B250" t="s">
        <v>24</v>
      </c>
      <c r="C250" t="s">
        <v>18</v>
      </c>
    </row>
    <row r="251" spans="1:3" x14ac:dyDescent="0.3">
      <c r="A251" s="8">
        <v>70000</v>
      </c>
      <c r="B251" t="s">
        <v>24</v>
      </c>
      <c r="C251" t="s">
        <v>15</v>
      </c>
    </row>
    <row r="252" spans="1:3" x14ac:dyDescent="0.3">
      <c r="A252" s="8">
        <v>100000</v>
      </c>
      <c r="B252" t="s">
        <v>24</v>
      </c>
      <c r="C252" t="s">
        <v>15</v>
      </c>
    </row>
    <row r="253" spans="1:3" x14ac:dyDescent="0.3">
      <c r="A253" s="8">
        <v>130000</v>
      </c>
      <c r="B253" t="s">
        <v>17</v>
      </c>
      <c r="C253" t="s">
        <v>18</v>
      </c>
    </row>
    <row r="254" spans="1:3" x14ac:dyDescent="0.3">
      <c r="A254" s="8">
        <v>60000</v>
      </c>
      <c r="B254" t="s">
        <v>24</v>
      </c>
      <c r="C254" t="s">
        <v>18</v>
      </c>
    </row>
    <row r="255" spans="1:3" x14ac:dyDescent="0.3">
      <c r="A255" s="8">
        <v>100000</v>
      </c>
      <c r="B255" t="s">
        <v>17</v>
      </c>
      <c r="C255" t="s">
        <v>15</v>
      </c>
    </row>
    <row r="256" spans="1:3" x14ac:dyDescent="0.3">
      <c r="A256" s="8">
        <v>20000</v>
      </c>
      <c r="B256" t="s">
        <v>24</v>
      </c>
      <c r="C256" t="s">
        <v>18</v>
      </c>
    </row>
    <row r="257" spans="1:3" x14ac:dyDescent="0.3">
      <c r="A257" s="8">
        <v>30000</v>
      </c>
      <c r="B257" t="s">
        <v>17</v>
      </c>
      <c r="C257" t="s">
        <v>15</v>
      </c>
    </row>
    <row r="258" spans="1:3" x14ac:dyDescent="0.3">
      <c r="A258" s="8">
        <v>20000</v>
      </c>
      <c r="B258" t="s">
        <v>17</v>
      </c>
      <c r="C258" t="s">
        <v>18</v>
      </c>
    </row>
    <row r="259" spans="1:3" x14ac:dyDescent="0.3">
      <c r="A259" s="8">
        <v>50000</v>
      </c>
      <c r="B259" t="s">
        <v>17</v>
      </c>
      <c r="C259" t="s">
        <v>15</v>
      </c>
    </row>
    <row r="260" spans="1:3" x14ac:dyDescent="0.3">
      <c r="A260" s="8">
        <v>100000</v>
      </c>
      <c r="B260" t="s">
        <v>17</v>
      </c>
      <c r="C260" t="s">
        <v>18</v>
      </c>
    </row>
    <row r="261" spans="1:3" x14ac:dyDescent="0.3">
      <c r="A261" s="8">
        <v>150000</v>
      </c>
      <c r="B261" t="s">
        <v>24</v>
      </c>
      <c r="C261" t="s">
        <v>15</v>
      </c>
    </row>
    <row r="262" spans="1:3" x14ac:dyDescent="0.3">
      <c r="A262" s="8">
        <v>30000</v>
      </c>
      <c r="B262" t="s">
        <v>17</v>
      </c>
      <c r="C262" t="s">
        <v>18</v>
      </c>
    </row>
    <row r="263" spans="1:3" x14ac:dyDescent="0.3">
      <c r="A263" s="8">
        <v>40000</v>
      </c>
      <c r="B263" t="s">
        <v>17</v>
      </c>
      <c r="C263" t="s">
        <v>15</v>
      </c>
    </row>
    <row r="264" spans="1:3" x14ac:dyDescent="0.3">
      <c r="A264" s="8">
        <v>10000</v>
      </c>
      <c r="B264" t="s">
        <v>17</v>
      </c>
      <c r="C264" t="s">
        <v>18</v>
      </c>
    </row>
    <row r="265" spans="1:3" x14ac:dyDescent="0.3">
      <c r="A265" s="8">
        <v>70000</v>
      </c>
      <c r="B265" t="s">
        <v>24</v>
      </c>
      <c r="C265" t="s">
        <v>18</v>
      </c>
    </row>
    <row r="266" spans="1:3" x14ac:dyDescent="0.3">
      <c r="A266" s="8">
        <v>40000</v>
      </c>
      <c r="B266" t="s">
        <v>17</v>
      </c>
      <c r="C266" t="s">
        <v>15</v>
      </c>
    </row>
    <row r="267" spans="1:3" x14ac:dyDescent="0.3">
      <c r="A267" s="8">
        <v>30000</v>
      </c>
      <c r="B267" t="s">
        <v>17</v>
      </c>
      <c r="C267" t="s">
        <v>18</v>
      </c>
    </row>
    <row r="268" spans="1:3" x14ac:dyDescent="0.3">
      <c r="A268" s="8">
        <v>20000</v>
      </c>
      <c r="B268" t="s">
        <v>17</v>
      </c>
      <c r="C268" t="s">
        <v>18</v>
      </c>
    </row>
    <row r="269" spans="1:3" x14ac:dyDescent="0.3">
      <c r="A269" s="8">
        <v>100000</v>
      </c>
      <c r="B269" t="s">
        <v>24</v>
      </c>
      <c r="C269" t="s">
        <v>15</v>
      </c>
    </row>
    <row r="270" spans="1:3" x14ac:dyDescent="0.3">
      <c r="A270" s="8">
        <v>70000</v>
      </c>
      <c r="B270" t="s">
        <v>24</v>
      </c>
      <c r="C270" t="s">
        <v>18</v>
      </c>
    </row>
    <row r="271" spans="1:3" x14ac:dyDescent="0.3">
      <c r="A271" s="8">
        <v>50000</v>
      </c>
      <c r="B271" t="s">
        <v>17</v>
      </c>
      <c r="C271" t="s">
        <v>15</v>
      </c>
    </row>
    <row r="272" spans="1:3" x14ac:dyDescent="0.3">
      <c r="A272" s="8">
        <v>10000</v>
      </c>
      <c r="B272" t="s">
        <v>17</v>
      </c>
      <c r="C272" t="s">
        <v>15</v>
      </c>
    </row>
    <row r="273" spans="1:3" x14ac:dyDescent="0.3">
      <c r="A273" s="8">
        <v>20000</v>
      </c>
      <c r="B273" t="s">
        <v>17</v>
      </c>
      <c r="C273" t="s">
        <v>18</v>
      </c>
    </row>
    <row r="274" spans="1:3" x14ac:dyDescent="0.3">
      <c r="A274" s="8">
        <v>10000</v>
      </c>
      <c r="B274" t="s">
        <v>17</v>
      </c>
      <c r="C274" t="s">
        <v>15</v>
      </c>
    </row>
    <row r="275" spans="1:3" x14ac:dyDescent="0.3">
      <c r="A275" s="8">
        <v>20000</v>
      </c>
      <c r="B275" t="s">
        <v>17</v>
      </c>
      <c r="C275" t="s">
        <v>18</v>
      </c>
    </row>
    <row r="276" spans="1:3" x14ac:dyDescent="0.3">
      <c r="A276" s="8">
        <v>30000</v>
      </c>
      <c r="B276" t="s">
        <v>17</v>
      </c>
      <c r="C276" t="s">
        <v>15</v>
      </c>
    </row>
    <row r="277" spans="1:3" x14ac:dyDescent="0.3">
      <c r="A277" s="8">
        <v>90000</v>
      </c>
      <c r="B277" t="s">
        <v>24</v>
      </c>
      <c r="C277" t="s">
        <v>15</v>
      </c>
    </row>
    <row r="278" spans="1:3" x14ac:dyDescent="0.3">
      <c r="A278" s="8">
        <v>10000</v>
      </c>
      <c r="B278" t="s">
        <v>17</v>
      </c>
      <c r="C278" t="s">
        <v>18</v>
      </c>
    </row>
    <row r="279" spans="1:3" x14ac:dyDescent="0.3">
      <c r="A279" s="8">
        <v>10000</v>
      </c>
      <c r="B279" t="s">
        <v>17</v>
      </c>
      <c r="C279" t="s">
        <v>15</v>
      </c>
    </row>
    <row r="280" spans="1:3" x14ac:dyDescent="0.3">
      <c r="A280" s="8">
        <v>100000</v>
      </c>
      <c r="B280" t="s">
        <v>24</v>
      </c>
      <c r="C280" t="s">
        <v>15</v>
      </c>
    </row>
    <row r="281" spans="1:3" x14ac:dyDescent="0.3">
      <c r="A281" s="8">
        <v>30000</v>
      </c>
      <c r="B281" t="s">
        <v>17</v>
      </c>
      <c r="C281" t="s">
        <v>15</v>
      </c>
    </row>
    <row r="282" spans="1:3" x14ac:dyDescent="0.3">
      <c r="A282" s="8">
        <v>10000</v>
      </c>
      <c r="B282" t="s">
        <v>17</v>
      </c>
      <c r="C282" t="s">
        <v>18</v>
      </c>
    </row>
    <row r="283" spans="1:3" x14ac:dyDescent="0.3">
      <c r="A283" s="8">
        <v>20000</v>
      </c>
      <c r="B283" t="s">
        <v>17</v>
      </c>
      <c r="C283" t="s">
        <v>18</v>
      </c>
    </row>
    <row r="284" spans="1:3" x14ac:dyDescent="0.3">
      <c r="A284" s="8">
        <v>10000</v>
      </c>
      <c r="B284" t="s">
        <v>17</v>
      </c>
      <c r="C284" t="s">
        <v>18</v>
      </c>
    </row>
    <row r="285" spans="1:3" x14ac:dyDescent="0.3">
      <c r="A285" s="8">
        <v>70000</v>
      </c>
      <c r="B285" t="s">
        <v>24</v>
      </c>
      <c r="C285" t="s">
        <v>18</v>
      </c>
    </row>
    <row r="286" spans="1:3" x14ac:dyDescent="0.3">
      <c r="A286" s="8">
        <v>10000</v>
      </c>
      <c r="B286" t="s">
        <v>17</v>
      </c>
      <c r="C286" t="s">
        <v>18</v>
      </c>
    </row>
    <row r="287" spans="1:3" x14ac:dyDescent="0.3">
      <c r="A287" s="8">
        <v>60000</v>
      </c>
      <c r="B287" t="s">
        <v>24</v>
      </c>
      <c r="C287" t="s">
        <v>18</v>
      </c>
    </row>
    <row r="288" spans="1:3" x14ac:dyDescent="0.3">
      <c r="A288" s="8">
        <v>100000</v>
      </c>
      <c r="B288" t="s">
        <v>24</v>
      </c>
      <c r="C288" t="s">
        <v>18</v>
      </c>
    </row>
    <row r="289" spans="1:3" x14ac:dyDescent="0.3">
      <c r="A289" s="8">
        <v>30000</v>
      </c>
      <c r="B289" t="s">
        <v>17</v>
      </c>
      <c r="C289" t="s">
        <v>15</v>
      </c>
    </row>
    <row r="290" spans="1:3" x14ac:dyDescent="0.3">
      <c r="A290" s="8">
        <v>130000</v>
      </c>
      <c r="B290" t="s">
        <v>24</v>
      </c>
      <c r="C290" t="s">
        <v>18</v>
      </c>
    </row>
    <row r="291" spans="1:3" x14ac:dyDescent="0.3">
      <c r="A291" s="8">
        <v>30000</v>
      </c>
      <c r="B291" t="s">
        <v>24</v>
      </c>
      <c r="C291" t="s">
        <v>15</v>
      </c>
    </row>
    <row r="292" spans="1:3" x14ac:dyDescent="0.3">
      <c r="A292" s="8">
        <v>60000</v>
      </c>
      <c r="B292" t="s">
        <v>24</v>
      </c>
      <c r="C292" t="s">
        <v>15</v>
      </c>
    </row>
    <row r="293" spans="1:3" x14ac:dyDescent="0.3">
      <c r="A293" s="8">
        <v>40000</v>
      </c>
      <c r="B293" t="s">
        <v>17</v>
      </c>
      <c r="C293" t="s">
        <v>15</v>
      </c>
    </row>
    <row r="294" spans="1:3" x14ac:dyDescent="0.3">
      <c r="A294" s="8">
        <v>40000</v>
      </c>
      <c r="B294" t="s">
        <v>17</v>
      </c>
      <c r="C294" t="s">
        <v>15</v>
      </c>
    </row>
    <row r="295" spans="1:3" x14ac:dyDescent="0.3">
      <c r="A295" s="8">
        <v>10000</v>
      </c>
      <c r="B295" t="s">
        <v>17</v>
      </c>
      <c r="C295" t="s">
        <v>15</v>
      </c>
    </row>
    <row r="296" spans="1:3" x14ac:dyDescent="0.3">
      <c r="A296" s="8">
        <v>20000</v>
      </c>
      <c r="B296" t="s">
        <v>17</v>
      </c>
      <c r="C296" t="s">
        <v>15</v>
      </c>
    </row>
    <row r="297" spans="1:3" x14ac:dyDescent="0.3">
      <c r="A297" s="8">
        <v>110000</v>
      </c>
      <c r="B297" t="s">
        <v>24</v>
      </c>
      <c r="C297" t="s">
        <v>15</v>
      </c>
    </row>
    <row r="298" spans="1:3" x14ac:dyDescent="0.3">
      <c r="A298" s="8">
        <v>60000</v>
      </c>
      <c r="B298" t="s">
        <v>24</v>
      </c>
      <c r="C298" t="s">
        <v>15</v>
      </c>
    </row>
    <row r="299" spans="1:3" x14ac:dyDescent="0.3">
      <c r="A299" s="8">
        <v>100000</v>
      </c>
      <c r="B299" t="s">
        <v>24</v>
      </c>
      <c r="C299" t="s">
        <v>15</v>
      </c>
    </row>
    <row r="300" spans="1:3" x14ac:dyDescent="0.3">
      <c r="A300" s="8">
        <v>90000</v>
      </c>
      <c r="B300" t="s">
        <v>17</v>
      </c>
      <c r="C300" t="s">
        <v>15</v>
      </c>
    </row>
    <row r="301" spans="1:3" x14ac:dyDescent="0.3">
      <c r="A301" s="8">
        <v>30000</v>
      </c>
      <c r="B301" t="s">
        <v>24</v>
      </c>
      <c r="C301" t="s">
        <v>18</v>
      </c>
    </row>
    <row r="302" spans="1:3" x14ac:dyDescent="0.3">
      <c r="A302" s="8">
        <v>10000</v>
      </c>
      <c r="B302" t="s">
        <v>24</v>
      </c>
      <c r="C302" t="s">
        <v>18</v>
      </c>
    </row>
    <row r="303" spans="1:3" x14ac:dyDescent="0.3">
      <c r="A303" s="8">
        <v>40000</v>
      </c>
      <c r="B303" t="s">
        <v>24</v>
      </c>
      <c r="C303" t="s">
        <v>15</v>
      </c>
    </row>
    <row r="304" spans="1:3" x14ac:dyDescent="0.3">
      <c r="A304" s="8">
        <v>30000</v>
      </c>
      <c r="B304" t="s">
        <v>17</v>
      </c>
      <c r="C304" t="s">
        <v>15</v>
      </c>
    </row>
    <row r="305" spans="1:3" x14ac:dyDescent="0.3">
      <c r="A305" s="8">
        <v>30000</v>
      </c>
      <c r="B305" t="s">
        <v>17</v>
      </c>
      <c r="C305" t="s">
        <v>18</v>
      </c>
    </row>
    <row r="306" spans="1:3" x14ac:dyDescent="0.3">
      <c r="A306" s="8">
        <v>80000</v>
      </c>
      <c r="B306" t="s">
        <v>24</v>
      </c>
      <c r="C306" t="s">
        <v>15</v>
      </c>
    </row>
    <row r="307" spans="1:3" x14ac:dyDescent="0.3">
      <c r="A307" s="8">
        <v>10000</v>
      </c>
      <c r="B307" t="s">
        <v>24</v>
      </c>
      <c r="C307" t="s">
        <v>18</v>
      </c>
    </row>
    <row r="308" spans="1:3" x14ac:dyDescent="0.3">
      <c r="A308" s="8">
        <v>90000</v>
      </c>
      <c r="B308" t="s">
        <v>24</v>
      </c>
      <c r="C308" t="s">
        <v>15</v>
      </c>
    </row>
    <row r="309" spans="1:3" x14ac:dyDescent="0.3">
      <c r="A309" s="8">
        <v>10000</v>
      </c>
      <c r="B309" t="s">
        <v>17</v>
      </c>
      <c r="C309" t="s">
        <v>18</v>
      </c>
    </row>
    <row r="310" spans="1:3" x14ac:dyDescent="0.3">
      <c r="A310" s="8">
        <v>40000</v>
      </c>
      <c r="B310" t="s">
        <v>17</v>
      </c>
      <c r="C310" t="s">
        <v>15</v>
      </c>
    </row>
    <row r="311" spans="1:3" x14ac:dyDescent="0.3">
      <c r="A311" s="8">
        <v>20000</v>
      </c>
      <c r="B311" t="s">
        <v>17</v>
      </c>
      <c r="C311" t="s">
        <v>15</v>
      </c>
    </row>
    <row r="312" spans="1:3" x14ac:dyDescent="0.3">
      <c r="A312" s="8">
        <v>120000</v>
      </c>
      <c r="B312" t="s">
        <v>24</v>
      </c>
      <c r="C312" t="s">
        <v>18</v>
      </c>
    </row>
    <row r="313" spans="1:3" x14ac:dyDescent="0.3">
      <c r="A313" s="8">
        <v>60000</v>
      </c>
      <c r="B313" t="s">
        <v>24</v>
      </c>
      <c r="C313" t="s">
        <v>18</v>
      </c>
    </row>
    <row r="314" spans="1:3" x14ac:dyDescent="0.3">
      <c r="A314" s="8">
        <v>20000</v>
      </c>
      <c r="B314" t="s">
        <v>24</v>
      </c>
      <c r="C314" t="s">
        <v>15</v>
      </c>
    </row>
    <row r="315" spans="1:3" x14ac:dyDescent="0.3">
      <c r="A315" s="8">
        <v>40000</v>
      </c>
      <c r="B315" t="s">
        <v>24</v>
      </c>
      <c r="C315" t="s">
        <v>15</v>
      </c>
    </row>
    <row r="316" spans="1:3" x14ac:dyDescent="0.3">
      <c r="A316" s="8">
        <v>80000</v>
      </c>
      <c r="B316" t="s">
        <v>24</v>
      </c>
      <c r="C316" t="s">
        <v>15</v>
      </c>
    </row>
    <row r="317" spans="1:3" x14ac:dyDescent="0.3">
      <c r="A317" s="8">
        <v>70000</v>
      </c>
      <c r="B317" t="s">
        <v>24</v>
      </c>
      <c r="C317" t="s">
        <v>18</v>
      </c>
    </row>
    <row r="318" spans="1:3" x14ac:dyDescent="0.3">
      <c r="A318" s="8">
        <v>50000</v>
      </c>
      <c r="B318" t="s">
        <v>24</v>
      </c>
      <c r="C318" t="s">
        <v>15</v>
      </c>
    </row>
    <row r="319" spans="1:3" x14ac:dyDescent="0.3">
      <c r="A319" s="8">
        <v>30000</v>
      </c>
      <c r="B319" t="s">
        <v>17</v>
      </c>
      <c r="C319" t="s">
        <v>15</v>
      </c>
    </row>
    <row r="320" spans="1:3" x14ac:dyDescent="0.3">
      <c r="A320" s="8">
        <v>130000</v>
      </c>
      <c r="B320" t="s">
        <v>17</v>
      </c>
      <c r="C320" t="s">
        <v>18</v>
      </c>
    </row>
    <row r="321" spans="1:3" x14ac:dyDescent="0.3">
      <c r="A321" s="8">
        <v>30000</v>
      </c>
      <c r="B321" t="s">
        <v>17</v>
      </c>
      <c r="C321" t="s">
        <v>18</v>
      </c>
    </row>
    <row r="322" spans="1:3" x14ac:dyDescent="0.3">
      <c r="A322" s="8">
        <v>100000</v>
      </c>
      <c r="B322" t="s">
        <v>24</v>
      </c>
      <c r="C322" t="s">
        <v>15</v>
      </c>
    </row>
    <row r="323" spans="1:3" x14ac:dyDescent="0.3">
      <c r="A323" s="8">
        <v>160000</v>
      </c>
      <c r="B323" t="s">
        <v>24</v>
      </c>
      <c r="C323" t="s">
        <v>15</v>
      </c>
    </row>
    <row r="324" spans="1:3" x14ac:dyDescent="0.3">
      <c r="A324" s="8">
        <v>10000</v>
      </c>
      <c r="B324" t="s">
        <v>17</v>
      </c>
      <c r="C324" t="s">
        <v>15</v>
      </c>
    </row>
    <row r="325" spans="1:3" x14ac:dyDescent="0.3">
      <c r="A325" s="8">
        <v>40000</v>
      </c>
      <c r="B325" t="s">
        <v>17</v>
      </c>
      <c r="C325" t="s">
        <v>15</v>
      </c>
    </row>
    <row r="326" spans="1:3" x14ac:dyDescent="0.3">
      <c r="A326" s="8">
        <v>90000</v>
      </c>
      <c r="B326" t="s">
        <v>24</v>
      </c>
      <c r="C326" t="s">
        <v>15</v>
      </c>
    </row>
    <row r="327" spans="1:3" x14ac:dyDescent="0.3">
      <c r="A327" s="8">
        <v>40000</v>
      </c>
      <c r="B327" t="s">
        <v>17</v>
      </c>
      <c r="C327" t="s">
        <v>15</v>
      </c>
    </row>
    <row r="328" spans="1:3" x14ac:dyDescent="0.3">
      <c r="A328" s="8">
        <v>20000</v>
      </c>
      <c r="B328" t="s">
        <v>24</v>
      </c>
      <c r="C328" t="s">
        <v>15</v>
      </c>
    </row>
    <row r="329" spans="1:3" x14ac:dyDescent="0.3">
      <c r="A329" s="8">
        <v>30000</v>
      </c>
      <c r="B329" t="s">
        <v>17</v>
      </c>
      <c r="C329" t="s">
        <v>18</v>
      </c>
    </row>
    <row r="330" spans="1:3" x14ac:dyDescent="0.3">
      <c r="A330" s="8">
        <v>40000</v>
      </c>
      <c r="B330" t="s">
        <v>17</v>
      </c>
      <c r="C330" t="s">
        <v>18</v>
      </c>
    </row>
    <row r="331" spans="1:3" x14ac:dyDescent="0.3">
      <c r="A331" s="8">
        <v>90000</v>
      </c>
      <c r="B331" t="s">
        <v>17</v>
      </c>
      <c r="C331" t="s">
        <v>18</v>
      </c>
    </row>
    <row r="332" spans="1:3" x14ac:dyDescent="0.3">
      <c r="A332" s="8">
        <v>80000</v>
      </c>
      <c r="B332" t="s">
        <v>24</v>
      </c>
      <c r="C332" t="s">
        <v>18</v>
      </c>
    </row>
    <row r="333" spans="1:3" x14ac:dyDescent="0.3">
      <c r="A333" s="8">
        <v>10000</v>
      </c>
      <c r="B333" t="s">
        <v>17</v>
      </c>
      <c r="C333" t="s">
        <v>18</v>
      </c>
    </row>
    <row r="334" spans="1:3" x14ac:dyDescent="0.3">
      <c r="A334" s="8">
        <v>20000</v>
      </c>
      <c r="B334" t="s">
        <v>17</v>
      </c>
      <c r="C334" t="s">
        <v>15</v>
      </c>
    </row>
    <row r="335" spans="1:3" x14ac:dyDescent="0.3">
      <c r="A335" s="8">
        <v>130000</v>
      </c>
      <c r="B335" t="s">
        <v>17</v>
      </c>
      <c r="C335" t="s">
        <v>15</v>
      </c>
    </row>
    <row r="336" spans="1:3" x14ac:dyDescent="0.3">
      <c r="A336" s="8">
        <v>90000</v>
      </c>
      <c r="B336" t="s">
        <v>24</v>
      </c>
      <c r="C336" t="s">
        <v>18</v>
      </c>
    </row>
    <row r="337" spans="1:3" x14ac:dyDescent="0.3">
      <c r="A337" s="8">
        <v>80000</v>
      </c>
      <c r="B337" t="s">
        <v>24</v>
      </c>
      <c r="C337" t="s">
        <v>18</v>
      </c>
    </row>
    <row r="338" spans="1:3" x14ac:dyDescent="0.3">
      <c r="A338" s="8">
        <v>20000</v>
      </c>
      <c r="B338" t="s">
        <v>17</v>
      </c>
      <c r="C338" t="s">
        <v>18</v>
      </c>
    </row>
    <row r="339" spans="1:3" x14ac:dyDescent="0.3">
      <c r="A339" s="8">
        <v>10000</v>
      </c>
      <c r="B339" t="s">
        <v>17</v>
      </c>
      <c r="C339" t="s">
        <v>18</v>
      </c>
    </row>
    <row r="340" spans="1:3" x14ac:dyDescent="0.3">
      <c r="A340" s="8">
        <v>120000</v>
      </c>
      <c r="B340" t="s">
        <v>17</v>
      </c>
      <c r="C340" t="s">
        <v>15</v>
      </c>
    </row>
    <row r="341" spans="1:3" x14ac:dyDescent="0.3">
      <c r="A341" s="8">
        <v>20000</v>
      </c>
      <c r="B341" t="s">
        <v>17</v>
      </c>
      <c r="C341" t="s">
        <v>18</v>
      </c>
    </row>
    <row r="342" spans="1:3" x14ac:dyDescent="0.3">
      <c r="A342" s="8">
        <v>30000</v>
      </c>
      <c r="B342" t="s">
        <v>17</v>
      </c>
      <c r="C342" t="s">
        <v>18</v>
      </c>
    </row>
    <row r="343" spans="1:3" x14ac:dyDescent="0.3">
      <c r="A343" s="8">
        <v>30000</v>
      </c>
      <c r="B343" t="s">
        <v>17</v>
      </c>
      <c r="C343" t="s">
        <v>15</v>
      </c>
    </row>
    <row r="344" spans="1:3" x14ac:dyDescent="0.3">
      <c r="A344" s="8">
        <v>10000</v>
      </c>
      <c r="B344" t="s">
        <v>17</v>
      </c>
      <c r="C344" t="s">
        <v>18</v>
      </c>
    </row>
    <row r="345" spans="1:3" x14ac:dyDescent="0.3">
      <c r="A345" s="8">
        <v>30000</v>
      </c>
      <c r="B345" t="s">
        <v>17</v>
      </c>
      <c r="C345" t="s">
        <v>18</v>
      </c>
    </row>
    <row r="346" spans="1:3" x14ac:dyDescent="0.3">
      <c r="A346" s="8">
        <v>30000</v>
      </c>
      <c r="B346" t="s">
        <v>17</v>
      </c>
      <c r="C346" t="s">
        <v>15</v>
      </c>
    </row>
    <row r="347" spans="1:3" x14ac:dyDescent="0.3">
      <c r="A347" s="8">
        <v>20000</v>
      </c>
      <c r="B347" t="s">
        <v>17</v>
      </c>
      <c r="C347" t="s">
        <v>15</v>
      </c>
    </row>
    <row r="348" spans="1:3" x14ac:dyDescent="0.3">
      <c r="A348" s="8">
        <v>40000</v>
      </c>
      <c r="B348" t="s">
        <v>17</v>
      </c>
      <c r="C348" t="s">
        <v>15</v>
      </c>
    </row>
    <row r="349" spans="1:3" x14ac:dyDescent="0.3">
      <c r="A349" s="8">
        <v>60000</v>
      </c>
      <c r="B349" t="s">
        <v>24</v>
      </c>
      <c r="C349" t="s">
        <v>15</v>
      </c>
    </row>
    <row r="350" spans="1:3" x14ac:dyDescent="0.3">
      <c r="A350" s="8">
        <v>20000</v>
      </c>
      <c r="B350" t="s">
        <v>17</v>
      </c>
      <c r="C350" t="s">
        <v>18</v>
      </c>
    </row>
    <row r="351" spans="1:3" x14ac:dyDescent="0.3">
      <c r="A351" s="8">
        <v>30000</v>
      </c>
      <c r="B351" t="s">
        <v>17</v>
      </c>
      <c r="C351" t="s">
        <v>15</v>
      </c>
    </row>
    <row r="352" spans="1:3" x14ac:dyDescent="0.3">
      <c r="A352" s="8">
        <v>20000</v>
      </c>
      <c r="B352" t="s">
        <v>24</v>
      </c>
      <c r="C352" t="s">
        <v>15</v>
      </c>
    </row>
    <row r="353" spans="1:3" x14ac:dyDescent="0.3">
      <c r="A353" s="8">
        <v>10000</v>
      </c>
      <c r="B353" t="s">
        <v>17</v>
      </c>
      <c r="C353" t="s">
        <v>15</v>
      </c>
    </row>
    <row r="354" spans="1:3" x14ac:dyDescent="0.3">
      <c r="A354" s="8">
        <v>80000</v>
      </c>
      <c r="B354" t="s">
        <v>17</v>
      </c>
      <c r="C354" t="s">
        <v>18</v>
      </c>
    </row>
    <row r="355" spans="1:3" x14ac:dyDescent="0.3">
      <c r="A355" s="8">
        <v>40000</v>
      </c>
      <c r="B355" t="s">
        <v>17</v>
      </c>
      <c r="C355" t="s">
        <v>15</v>
      </c>
    </row>
    <row r="356" spans="1:3" x14ac:dyDescent="0.3">
      <c r="A356" s="8">
        <v>30000</v>
      </c>
      <c r="B356" t="s">
        <v>17</v>
      </c>
      <c r="C356" t="s">
        <v>18</v>
      </c>
    </row>
    <row r="357" spans="1:3" x14ac:dyDescent="0.3">
      <c r="A357" s="8">
        <v>80000</v>
      </c>
      <c r="B357" t="s">
        <v>24</v>
      </c>
      <c r="C357" t="s">
        <v>18</v>
      </c>
    </row>
    <row r="358" spans="1:3" x14ac:dyDescent="0.3">
      <c r="A358" s="8">
        <v>150000</v>
      </c>
      <c r="B358" t="s">
        <v>17</v>
      </c>
      <c r="C358" t="s">
        <v>15</v>
      </c>
    </row>
    <row r="359" spans="1:3" x14ac:dyDescent="0.3">
      <c r="A359" s="8">
        <v>10000</v>
      </c>
      <c r="B359" t="s">
        <v>17</v>
      </c>
      <c r="C359" t="s">
        <v>18</v>
      </c>
    </row>
    <row r="360" spans="1:3" x14ac:dyDescent="0.3">
      <c r="A360" s="8">
        <v>90000</v>
      </c>
      <c r="B360" t="s">
        <v>17</v>
      </c>
      <c r="C360" t="s">
        <v>15</v>
      </c>
    </row>
    <row r="361" spans="1:3" x14ac:dyDescent="0.3">
      <c r="A361" s="8">
        <v>80000</v>
      </c>
      <c r="B361" t="s">
        <v>24</v>
      </c>
      <c r="C361" t="s">
        <v>18</v>
      </c>
    </row>
    <row r="362" spans="1:3" x14ac:dyDescent="0.3">
      <c r="A362" s="8">
        <v>130000</v>
      </c>
      <c r="B362" t="s">
        <v>24</v>
      </c>
      <c r="C362" t="s">
        <v>15</v>
      </c>
    </row>
    <row r="363" spans="1:3" x14ac:dyDescent="0.3">
      <c r="A363" s="8">
        <v>30000</v>
      </c>
      <c r="B363" t="s">
        <v>17</v>
      </c>
      <c r="C363" t="s">
        <v>15</v>
      </c>
    </row>
    <row r="364" spans="1:3" x14ac:dyDescent="0.3">
      <c r="A364" s="8">
        <v>40000</v>
      </c>
      <c r="B364" t="s">
        <v>17</v>
      </c>
      <c r="C364" t="s">
        <v>15</v>
      </c>
    </row>
    <row r="365" spans="1:3" x14ac:dyDescent="0.3">
      <c r="A365" s="8">
        <v>40000</v>
      </c>
      <c r="B365" t="s">
        <v>24</v>
      </c>
      <c r="C365" t="s">
        <v>15</v>
      </c>
    </row>
    <row r="366" spans="1:3" x14ac:dyDescent="0.3">
      <c r="A366" s="8">
        <v>10000</v>
      </c>
      <c r="B366" t="s">
        <v>17</v>
      </c>
      <c r="C366" t="s">
        <v>15</v>
      </c>
    </row>
    <row r="367" spans="1:3" x14ac:dyDescent="0.3">
      <c r="A367" s="8">
        <v>40000</v>
      </c>
      <c r="B367" t="s">
        <v>17</v>
      </c>
      <c r="C367" t="s">
        <v>15</v>
      </c>
    </row>
    <row r="368" spans="1:3" x14ac:dyDescent="0.3">
      <c r="A368" s="8">
        <v>60000</v>
      </c>
      <c r="B368" t="s">
        <v>24</v>
      </c>
      <c r="C368" t="s">
        <v>15</v>
      </c>
    </row>
    <row r="369" spans="1:3" x14ac:dyDescent="0.3">
      <c r="A369" s="8">
        <v>130000</v>
      </c>
      <c r="B369" t="s">
        <v>17</v>
      </c>
      <c r="C369" t="s">
        <v>15</v>
      </c>
    </row>
    <row r="370" spans="1:3" x14ac:dyDescent="0.3">
      <c r="A370" s="8">
        <v>30000</v>
      </c>
      <c r="B370" t="s">
        <v>24</v>
      </c>
      <c r="C370" t="s">
        <v>15</v>
      </c>
    </row>
    <row r="371" spans="1:3" x14ac:dyDescent="0.3">
      <c r="A371" s="8">
        <v>20000</v>
      </c>
      <c r="B371" t="s">
        <v>17</v>
      </c>
      <c r="C371" t="s">
        <v>15</v>
      </c>
    </row>
    <row r="372" spans="1:3" x14ac:dyDescent="0.3">
      <c r="A372" s="8">
        <v>100000</v>
      </c>
      <c r="B372" t="s">
        <v>24</v>
      </c>
      <c r="C372" t="s">
        <v>18</v>
      </c>
    </row>
    <row r="373" spans="1:3" x14ac:dyDescent="0.3">
      <c r="A373" s="8">
        <v>80000</v>
      </c>
      <c r="B373" t="s">
        <v>24</v>
      </c>
      <c r="C373" t="s">
        <v>18</v>
      </c>
    </row>
    <row r="374" spans="1:3" x14ac:dyDescent="0.3">
      <c r="A374" s="8">
        <v>40000</v>
      </c>
      <c r="B374" t="s">
        <v>17</v>
      </c>
      <c r="C374" t="s">
        <v>15</v>
      </c>
    </row>
    <row r="375" spans="1:3" x14ac:dyDescent="0.3">
      <c r="A375" s="8">
        <v>20000</v>
      </c>
      <c r="B375" t="s">
        <v>17</v>
      </c>
      <c r="C375" t="s">
        <v>18</v>
      </c>
    </row>
    <row r="376" spans="1:3" x14ac:dyDescent="0.3">
      <c r="A376" s="8">
        <v>80000</v>
      </c>
      <c r="B376" t="s">
        <v>24</v>
      </c>
      <c r="C376" t="s">
        <v>18</v>
      </c>
    </row>
    <row r="377" spans="1:3" x14ac:dyDescent="0.3">
      <c r="A377" s="8">
        <v>40000</v>
      </c>
      <c r="B377" t="s">
        <v>17</v>
      </c>
      <c r="C377" t="s">
        <v>18</v>
      </c>
    </row>
    <row r="378" spans="1:3" x14ac:dyDescent="0.3">
      <c r="A378" s="8">
        <v>20000</v>
      </c>
      <c r="B378" t="s">
        <v>17</v>
      </c>
      <c r="C378" t="s">
        <v>15</v>
      </c>
    </row>
    <row r="379" spans="1:3" x14ac:dyDescent="0.3">
      <c r="A379" s="8">
        <v>130000</v>
      </c>
      <c r="B379" t="s">
        <v>17</v>
      </c>
      <c r="C379" t="s">
        <v>15</v>
      </c>
    </row>
    <row r="380" spans="1:3" x14ac:dyDescent="0.3">
      <c r="A380" s="8">
        <v>30000</v>
      </c>
      <c r="B380" t="s">
        <v>24</v>
      </c>
      <c r="C380" t="s">
        <v>18</v>
      </c>
    </row>
    <row r="381" spans="1:3" x14ac:dyDescent="0.3">
      <c r="A381" s="8">
        <v>60000</v>
      </c>
      <c r="B381" t="s">
        <v>24</v>
      </c>
      <c r="C381" t="s">
        <v>18</v>
      </c>
    </row>
    <row r="382" spans="1:3" x14ac:dyDescent="0.3">
      <c r="A382" s="8">
        <v>70000</v>
      </c>
      <c r="B382" t="s">
        <v>24</v>
      </c>
      <c r="C382" t="s">
        <v>15</v>
      </c>
    </row>
    <row r="383" spans="1:3" x14ac:dyDescent="0.3">
      <c r="A383" s="8">
        <v>30000</v>
      </c>
      <c r="B383" t="s">
        <v>24</v>
      </c>
      <c r="C383" t="s">
        <v>18</v>
      </c>
    </row>
    <row r="384" spans="1:3" x14ac:dyDescent="0.3">
      <c r="A384" s="8">
        <v>80000</v>
      </c>
      <c r="B384" t="s">
        <v>17</v>
      </c>
      <c r="C384" t="s">
        <v>18</v>
      </c>
    </row>
    <row r="385" spans="1:3" x14ac:dyDescent="0.3">
      <c r="A385" s="8">
        <v>40000</v>
      </c>
      <c r="B385" t="s">
        <v>17</v>
      </c>
      <c r="C385" t="s">
        <v>15</v>
      </c>
    </row>
    <row r="386" spans="1:3" x14ac:dyDescent="0.3">
      <c r="A386" s="8">
        <v>10000</v>
      </c>
      <c r="B386" t="s">
        <v>24</v>
      </c>
      <c r="C386" t="s">
        <v>15</v>
      </c>
    </row>
    <row r="387" spans="1:3" x14ac:dyDescent="0.3">
      <c r="A387" s="8">
        <v>30000</v>
      </c>
      <c r="B387" t="s">
        <v>17</v>
      </c>
      <c r="C387" t="s">
        <v>18</v>
      </c>
    </row>
    <row r="388" spans="1:3" x14ac:dyDescent="0.3">
      <c r="A388" s="8">
        <v>120000</v>
      </c>
      <c r="B388" t="s">
        <v>24</v>
      </c>
      <c r="C388" t="s">
        <v>15</v>
      </c>
    </row>
    <row r="389" spans="1:3" x14ac:dyDescent="0.3">
      <c r="A389" s="8">
        <v>20000</v>
      </c>
      <c r="B389" t="s">
        <v>17</v>
      </c>
      <c r="C389" t="s">
        <v>15</v>
      </c>
    </row>
    <row r="390" spans="1:3" x14ac:dyDescent="0.3">
      <c r="A390" s="8">
        <v>30000</v>
      </c>
      <c r="B390" t="s">
        <v>17</v>
      </c>
      <c r="C390" t="s">
        <v>18</v>
      </c>
    </row>
    <row r="391" spans="1:3" x14ac:dyDescent="0.3">
      <c r="A391" s="8">
        <v>80000</v>
      </c>
      <c r="B391" t="s">
        <v>24</v>
      </c>
      <c r="C391" t="s">
        <v>15</v>
      </c>
    </row>
    <row r="392" spans="1:3" x14ac:dyDescent="0.3">
      <c r="A392" s="8">
        <v>70000</v>
      </c>
      <c r="B392" t="s">
        <v>24</v>
      </c>
      <c r="C392" t="s">
        <v>18</v>
      </c>
    </row>
    <row r="393" spans="1:3" x14ac:dyDescent="0.3">
      <c r="A393" s="8">
        <v>70000</v>
      </c>
      <c r="B393" t="s">
        <v>24</v>
      </c>
      <c r="C393" t="s">
        <v>15</v>
      </c>
    </row>
    <row r="394" spans="1:3" x14ac:dyDescent="0.3">
      <c r="A394" s="8">
        <v>20000</v>
      </c>
      <c r="B394" t="s">
        <v>17</v>
      </c>
      <c r="C394" t="s">
        <v>18</v>
      </c>
    </row>
    <row r="395" spans="1:3" x14ac:dyDescent="0.3">
      <c r="A395" s="8">
        <v>10000</v>
      </c>
      <c r="B395" t="s">
        <v>17</v>
      </c>
      <c r="C395" t="s">
        <v>18</v>
      </c>
    </row>
    <row r="396" spans="1:3" x14ac:dyDescent="0.3">
      <c r="A396" s="8">
        <v>40000</v>
      </c>
      <c r="B396" t="s">
        <v>17</v>
      </c>
      <c r="C396" t="s">
        <v>15</v>
      </c>
    </row>
    <row r="397" spans="1:3" x14ac:dyDescent="0.3">
      <c r="A397" s="8">
        <v>30000</v>
      </c>
      <c r="B397" t="s">
        <v>17</v>
      </c>
      <c r="C397" t="s">
        <v>15</v>
      </c>
    </row>
    <row r="398" spans="1:3" x14ac:dyDescent="0.3">
      <c r="A398" s="8">
        <v>60000</v>
      </c>
      <c r="B398" t="s">
        <v>24</v>
      </c>
      <c r="C398" t="s">
        <v>15</v>
      </c>
    </row>
    <row r="399" spans="1:3" x14ac:dyDescent="0.3">
      <c r="A399" s="8">
        <v>10000</v>
      </c>
      <c r="B399" t="s">
        <v>24</v>
      </c>
      <c r="C399" t="s">
        <v>18</v>
      </c>
    </row>
    <row r="400" spans="1:3" x14ac:dyDescent="0.3">
      <c r="A400" s="8">
        <v>30000</v>
      </c>
      <c r="B400" t="s">
        <v>17</v>
      </c>
      <c r="C400" t="s">
        <v>15</v>
      </c>
    </row>
    <row r="401" spans="1:3" x14ac:dyDescent="0.3">
      <c r="A401" s="8">
        <v>40000</v>
      </c>
      <c r="B401" t="s">
        <v>24</v>
      </c>
      <c r="C401" t="s">
        <v>15</v>
      </c>
    </row>
    <row r="402" spans="1:3" x14ac:dyDescent="0.3">
      <c r="A402" s="8">
        <v>110000</v>
      </c>
      <c r="B402" t="s">
        <v>17</v>
      </c>
      <c r="C402" t="s">
        <v>18</v>
      </c>
    </row>
    <row r="403" spans="1:3" x14ac:dyDescent="0.3">
      <c r="A403" s="8">
        <v>40000</v>
      </c>
      <c r="B403" t="s">
        <v>17</v>
      </c>
      <c r="C403" t="s">
        <v>18</v>
      </c>
    </row>
    <row r="404" spans="1:3" x14ac:dyDescent="0.3">
      <c r="A404" s="8">
        <v>10000</v>
      </c>
      <c r="B404" t="s">
        <v>17</v>
      </c>
      <c r="C404" t="s">
        <v>18</v>
      </c>
    </row>
    <row r="405" spans="1:3" x14ac:dyDescent="0.3">
      <c r="A405" s="8">
        <v>20000</v>
      </c>
      <c r="B405" t="s">
        <v>17</v>
      </c>
      <c r="C405" t="s">
        <v>18</v>
      </c>
    </row>
    <row r="406" spans="1:3" x14ac:dyDescent="0.3">
      <c r="A406" s="8">
        <v>30000</v>
      </c>
      <c r="B406" t="s">
        <v>24</v>
      </c>
      <c r="C406" t="s">
        <v>15</v>
      </c>
    </row>
    <row r="407" spans="1:3" x14ac:dyDescent="0.3">
      <c r="A407" s="8">
        <v>30000</v>
      </c>
      <c r="B407" t="s">
        <v>17</v>
      </c>
      <c r="C407" t="s">
        <v>15</v>
      </c>
    </row>
    <row r="408" spans="1:3" x14ac:dyDescent="0.3">
      <c r="A408" s="8">
        <v>40000</v>
      </c>
      <c r="B408" t="s">
        <v>17</v>
      </c>
      <c r="C408" t="s">
        <v>18</v>
      </c>
    </row>
    <row r="409" spans="1:3" x14ac:dyDescent="0.3">
      <c r="A409" s="8">
        <v>90000</v>
      </c>
      <c r="B409" t="s">
        <v>24</v>
      </c>
      <c r="C409" t="s">
        <v>15</v>
      </c>
    </row>
    <row r="410" spans="1:3" x14ac:dyDescent="0.3">
      <c r="A410" s="8">
        <v>40000</v>
      </c>
      <c r="B410" t="s">
        <v>17</v>
      </c>
      <c r="C410" t="s">
        <v>18</v>
      </c>
    </row>
    <row r="411" spans="1:3" x14ac:dyDescent="0.3">
      <c r="A411" s="8">
        <v>130000</v>
      </c>
      <c r="B411" t="s">
        <v>17</v>
      </c>
      <c r="C411" t="s">
        <v>18</v>
      </c>
    </row>
    <row r="412" spans="1:3" x14ac:dyDescent="0.3">
      <c r="A412" s="8">
        <v>20000</v>
      </c>
      <c r="B412" t="s">
        <v>17</v>
      </c>
      <c r="C412" t="s">
        <v>15</v>
      </c>
    </row>
    <row r="413" spans="1:3" x14ac:dyDescent="0.3">
      <c r="A413" s="8">
        <v>70000</v>
      </c>
      <c r="B413" t="s">
        <v>24</v>
      </c>
      <c r="C413" t="s">
        <v>18</v>
      </c>
    </row>
    <row r="414" spans="1:3" x14ac:dyDescent="0.3">
      <c r="A414" s="8">
        <v>40000</v>
      </c>
      <c r="B414" t="s">
        <v>17</v>
      </c>
      <c r="C414" t="s">
        <v>18</v>
      </c>
    </row>
    <row r="415" spans="1:3" x14ac:dyDescent="0.3">
      <c r="A415" s="8">
        <v>30000</v>
      </c>
      <c r="B415" t="s">
        <v>24</v>
      </c>
      <c r="C415" t="s">
        <v>18</v>
      </c>
    </row>
    <row r="416" spans="1:3" x14ac:dyDescent="0.3">
      <c r="A416" s="8">
        <v>40000</v>
      </c>
      <c r="B416" t="s">
        <v>17</v>
      </c>
      <c r="C416" t="s">
        <v>15</v>
      </c>
    </row>
    <row r="417" spans="1:3" x14ac:dyDescent="0.3">
      <c r="A417" s="8">
        <v>80000</v>
      </c>
      <c r="B417" t="s">
        <v>24</v>
      </c>
      <c r="C417" t="s">
        <v>18</v>
      </c>
    </row>
    <row r="418" spans="1:3" x14ac:dyDescent="0.3">
      <c r="A418" s="8">
        <v>60000</v>
      </c>
      <c r="B418" t="s">
        <v>24</v>
      </c>
      <c r="C418" t="s">
        <v>15</v>
      </c>
    </row>
    <row r="419" spans="1:3" x14ac:dyDescent="0.3">
      <c r="A419" s="8">
        <v>30000</v>
      </c>
      <c r="B419" t="s">
        <v>24</v>
      </c>
      <c r="C419" t="s">
        <v>18</v>
      </c>
    </row>
    <row r="420" spans="1:3" x14ac:dyDescent="0.3">
      <c r="A420" s="8">
        <v>30000</v>
      </c>
      <c r="B420" t="s">
        <v>17</v>
      </c>
      <c r="C420" t="s">
        <v>15</v>
      </c>
    </row>
    <row r="421" spans="1:3" x14ac:dyDescent="0.3">
      <c r="A421" s="8">
        <v>10000</v>
      </c>
      <c r="B421" t="s">
        <v>17</v>
      </c>
      <c r="C421" t="s">
        <v>15</v>
      </c>
    </row>
    <row r="422" spans="1:3" x14ac:dyDescent="0.3">
      <c r="A422" s="8">
        <v>100000</v>
      </c>
      <c r="B422" t="s">
        <v>17</v>
      </c>
      <c r="C422" t="s">
        <v>18</v>
      </c>
    </row>
    <row r="423" spans="1:3" x14ac:dyDescent="0.3">
      <c r="A423" s="8">
        <v>10000</v>
      </c>
      <c r="B423" t="s">
        <v>17</v>
      </c>
      <c r="C423" t="s">
        <v>18</v>
      </c>
    </row>
    <row r="424" spans="1:3" x14ac:dyDescent="0.3">
      <c r="A424" s="8">
        <v>110000</v>
      </c>
      <c r="B424" t="s">
        <v>24</v>
      </c>
      <c r="C424" t="s">
        <v>15</v>
      </c>
    </row>
    <row r="425" spans="1:3" x14ac:dyDescent="0.3">
      <c r="A425" s="8">
        <v>30000</v>
      </c>
      <c r="B425" t="s">
        <v>17</v>
      </c>
      <c r="C425" t="s">
        <v>15</v>
      </c>
    </row>
    <row r="426" spans="1:3" x14ac:dyDescent="0.3">
      <c r="A426" s="8">
        <v>10000</v>
      </c>
      <c r="B426" t="s">
        <v>17</v>
      </c>
      <c r="C426" t="s">
        <v>18</v>
      </c>
    </row>
    <row r="427" spans="1:3" x14ac:dyDescent="0.3">
      <c r="A427" s="8">
        <v>40000</v>
      </c>
      <c r="B427" t="s">
        <v>24</v>
      </c>
      <c r="C427" t="s">
        <v>18</v>
      </c>
    </row>
    <row r="428" spans="1:3" x14ac:dyDescent="0.3">
      <c r="A428" s="8">
        <v>30000</v>
      </c>
      <c r="B428" t="s">
        <v>17</v>
      </c>
      <c r="C428" t="s">
        <v>18</v>
      </c>
    </row>
    <row r="429" spans="1:3" x14ac:dyDescent="0.3">
      <c r="A429" s="8">
        <v>90000</v>
      </c>
      <c r="B429" t="s">
        <v>24</v>
      </c>
      <c r="C429" t="s">
        <v>15</v>
      </c>
    </row>
    <row r="430" spans="1:3" x14ac:dyDescent="0.3">
      <c r="A430" s="8">
        <v>110000</v>
      </c>
      <c r="B430" t="s">
        <v>24</v>
      </c>
      <c r="C430" t="s">
        <v>18</v>
      </c>
    </row>
    <row r="431" spans="1:3" x14ac:dyDescent="0.3">
      <c r="A431" s="8">
        <v>30000</v>
      </c>
      <c r="B431" t="s">
        <v>17</v>
      </c>
      <c r="C431" t="s">
        <v>18</v>
      </c>
    </row>
    <row r="432" spans="1:3" x14ac:dyDescent="0.3">
      <c r="A432" s="8">
        <v>30000</v>
      </c>
      <c r="B432" t="s">
        <v>24</v>
      </c>
      <c r="C432" t="s">
        <v>18</v>
      </c>
    </row>
    <row r="433" spans="1:3" x14ac:dyDescent="0.3">
      <c r="A433" s="8">
        <v>20000</v>
      </c>
      <c r="B433" t="s">
        <v>24</v>
      </c>
      <c r="C433" t="s">
        <v>15</v>
      </c>
    </row>
    <row r="434" spans="1:3" x14ac:dyDescent="0.3">
      <c r="A434" s="8">
        <v>110000</v>
      </c>
      <c r="B434" t="s">
        <v>24</v>
      </c>
      <c r="C434" t="s">
        <v>15</v>
      </c>
    </row>
    <row r="435" spans="1:3" x14ac:dyDescent="0.3">
      <c r="A435" s="8">
        <v>30000</v>
      </c>
      <c r="B435" t="s">
        <v>17</v>
      </c>
      <c r="C435" t="s">
        <v>18</v>
      </c>
    </row>
    <row r="436" spans="1:3" x14ac:dyDescent="0.3">
      <c r="A436" s="8">
        <v>30000</v>
      </c>
      <c r="B436" t="s">
        <v>24</v>
      </c>
      <c r="C436" t="s">
        <v>15</v>
      </c>
    </row>
    <row r="437" spans="1:3" x14ac:dyDescent="0.3">
      <c r="A437" s="8">
        <v>10000</v>
      </c>
      <c r="B437" t="s">
        <v>17</v>
      </c>
      <c r="C437" t="s">
        <v>18</v>
      </c>
    </row>
    <row r="438" spans="1:3" x14ac:dyDescent="0.3">
      <c r="A438" s="8">
        <v>80000</v>
      </c>
      <c r="B438" t="s">
        <v>24</v>
      </c>
      <c r="C438" t="s">
        <v>15</v>
      </c>
    </row>
    <row r="439" spans="1:3" x14ac:dyDescent="0.3">
      <c r="A439" s="8">
        <v>30000</v>
      </c>
      <c r="B439" t="s">
        <v>17</v>
      </c>
      <c r="C439" t="s">
        <v>15</v>
      </c>
    </row>
    <row r="440" spans="1:3" x14ac:dyDescent="0.3">
      <c r="A440" s="8">
        <v>80000</v>
      </c>
      <c r="B440" t="s">
        <v>17</v>
      </c>
      <c r="C440" t="s">
        <v>15</v>
      </c>
    </row>
    <row r="441" spans="1:3" x14ac:dyDescent="0.3">
      <c r="A441" s="8">
        <v>70000</v>
      </c>
      <c r="B441" t="s">
        <v>24</v>
      </c>
      <c r="C441" t="s">
        <v>18</v>
      </c>
    </row>
    <row r="442" spans="1:3" x14ac:dyDescent="0.3">
      <c r="A442" s="8">
        <v>90000</v>
      </c>
      <c r="B442" t="s">
        <v>24</v>
      </c>
      <c r="C442" t="s">
        <v>15</v>
      </c>
    </row>
    <row r="443" spans="1:3" x14ac:dyDescent="0.3">
      <c r="A443" s="8">
        <v>70000</v>
      </c>
      <c r="B443" t="s">
        <v>24</v>
      </c>
      <c r="C443" t="s">
        <v>15</v>
      </c>
    </row>
    <row r="444" spans="1:3" x14ac:dyDescent="0.3">
      <c r="A444" s="8">
        <v>80000</v>
      </c>
      <c r="B444" t="s">
        <v>24</v>
      </c>
      <c r="C444" t="s">
        <v>15</v>
      </c>
    </row>
    <row r="445" spans="1:3" x14ac:dyDescent="0.3">
      <c r="A445" s="8">
        <v>40000</v>
      </c>
      <c r="B445" t="s">
        <v>17</v>
      </c>
      <c r="C445" t="s">
        <v>15</v>
      </c>
    </row>
    <row r="446" spans="1:3" x14ac:dyDescent="0.3">
      <c r="A446" s="8">
        <v>30000</v>
      </c>
      <c r="B446" t="s">
        <v>17</v>
      </c>
      <c r="C446" t="s">
        <v>18</v>
      </c>
    </row>
    <row r="447" spans="1:3" x14ac:dyDescent="0.3">
      <c r="A447" s="8">
        <v>40000</v>
      </c>
      <c r="B447" t="s">
        <v>17</v>
      </c>
      <c r="C447" t="s">
        <v>15</v>
      </c>
    </row>
    <row r="448" spans="1:3" x14ac:dyDescent="0.3">
      <c r="A448" s="8">
        <v>130000</v>
      </c>
      <c r="B448" t="s">
        <v>24</v>
      </c>
      <c r="C448" t="s">
        <v>18</v>
      </c>
    </row>
    <row r="449" spans="1:3" x14ac:dyDescent="0.3">
      <c r="A449" s="8">
        <v>40000</v>
      </c>
      <c r="B449" t="s">
        <v>17</v>
      </c>
      <c r="C449" t="s">
        <v>15</v>
      </c>
    </row>
    <row r="450" spans="1:3" x14ac:dyDescent="0.3">
      <c r="A450" s="8">
        <v>30000</v>
      </c>
      <c r="B450" t="s">
        <v>17</v>
      </c>
      <c r="C450" t="s">
        <v>18</v>
      </c>
    </row>
    <row r="451" spans="1:3" x14ac:dyDescent="0.3">
      <c r="A451" s="8">
        <v>40000</v>
      </c>
      <c r="B451" t="s">
        <v>17</v>
      </c>
      <c r="C451" t="s">
        <v>18</v>
      </c>
    </row>
    <row r="452" spans="1:3" x14ac:dyDescent="0.3">
      <c r="A452" s="8">
        <v>10000</v>
      </c>
      <c r="B452" t="s">
        <v>17</v>
      </c>
      <c r="C452" t="s">
        <v>15</v>
      </c>
    </row>
    <row r="453" spans="1:3" x14ac:dyDescent="0.3">
      <c r="A453" s="8">
        <v>40000</v>
      </c>
      <c r="B453" t="s">
        <v>17</v>
      </c>
      <c r="C453" t="s">
        <v>18</v>
      </c>
    </row>
    <row r="454" spans="1:3" x14ac:dyDescent="0.3">
      <c r="A454" s="8">
        <v>30000</v>
      </c>
      <c r="B454" t="s">
        <v>24</v>
      </c>
      <c r="C454" t="s">
        <v>18</v>
      </c>
    </row>
    <row r="455" spans="1:3" x14ac:dyDescent="0.3">
      <c r="A455" s="8">
        <v>70000</v>
      </c>
      <c r="B455" t="s">
        <v>24</v>
      </c>
      <c r="C455" t="s">
        <v>18</v>
      </c>
    </row>
    <row r="456" spans="1:3" x14ac:dyDescent="0.3">
      <c r="A456" s="8">
        <v>30000</v>
      </c>
      <c r="B456" t="s">
        <v>17</v>
      </c>
      <c r="C456" t="s">
        <v>18</v>
      </c>
    </row>
    <row r="457" spans="1:3" x14ac:dyDescent="0.3">
      <c r="A457" s="8">
        <v>80000</v>
      </c>
      <c r="B457" t="s">
        <v>17</v>
      </c>
      <c r="C457" t="s">
        <v>15</v>
      </c>
    </row>
    <row r="458" spans="1:3" x14ac:dyDescent="0.3">
      <c r="A458" s="8">
        <v>120000</v>
      </c>
      <c r="B458" t="s">
        <v>17</v>
      </c>
      <c r="C458" t="s">
        <v>18</v>
      </c>
    </row>
    <row r="459" spans="1:3" x14ac:dyDescent="0.3">
      <c r="A459" s="8">
        <v>20000</v>
      </c>
      <c r="B459" t="s">
        <v>17</v>
      </c>
      <c r="C459" t="s">
        <v>18</v>
      </c>
    </row>
    <row r="460" spans="1:3" x14ac:dyDescent="0.3">
      <c r="A460" s="8">
        <v>120000</v>
      </c>
      <c r="B460" t="s">
        <v>24</v>
      </c>
      <c r="C460" t="s">
        <v>15</v>
      </c>
    </row>
    <row r="461" spans="1:3" x14ac:dyDescent="0.3">
      <c r="A461" s="8">
        <v>80000</v>
      </c>
      <c r="B461" t="s">
        <v>24</v>
      </c>
      <c r="C461" t="s">
        <v>18</v>
      </c>
    </row>
    <row r="462" spans="1:3" x14ac:dyDescent="0.3">
      <c r="A462" s="8">
        <v>20000</v>
      </c>
      <c r="B462" t="s">
        <v>17</v>
      </c>
      <c r="C462" t="s">
        <v>15</v>
      </c>
    </row>
    <row r="463" spans="1:3" x14ac:dyDescent="0.3">
      <c r="A463" s="8">
        <v>120000</v>
      </c>
      <c r="B463" t="s">
        <v>24</v>
      </c>
      <c r="C463" t="s">
        <v>15</v>
      </c>
    </row>
    <row r="464" spans="1:3" x14ac:dyDescent="0.3">
      <c r="A464" s="8">
        <v>40000</v>
      </c>
      <c r="B464" t="s">
        <v>17</v>
      </c>
      <c r="C464" t="s">
        <v>15</v>
      </c>
    </row>
    <row r="465" spans="1:3" x14ac:dyDescent="0.3">
      <c r="A465" s="8">
        <v>20000</v>
      </c>
      <c r="B465" t="s">
        <v>17</v>
      </c>
      <c r="C465" t="s">
        <v>18</v>
      </c>
    </row>
    <row r="466" spans="1:3" x14ac:dyDescent="0.3">
      <c r="A466" s="8">
        <v>30000</v>
      </c>
      <c r="B466" t="s">
        <v>17</v>
      </c>
      <c r="C466" t="s">
        <v>15</v>
      </c>
    </row>
    <row r="467" spans="1:3" x14ac:dyDescent="0.3">
      <c r="A467" s="8">
        <v>40000</v>
      </c>
      <c r="B467" t="s">
        <v>24</v>
      </c>
      <c r="C467" t="s">
        <v>18</v>
      </c>
    </row>
    <row r="468" spans="1:3" x14ac:dyDescent="0.3">
      <c r="A468" s="8">
        <v>30000</v>
      </c>
      <c r="B468" t="s">
        <v>17</v>
      </c>
      <c r="C468" t="s">
        <v>15</v>
      </c>
    </row>
    <row r="469" spans="1:3" x14ac:dyDescent="0.3">
      <c r="A469" s="8">
        <v>100000</v>
      </c>
      <c r="B469" t="s">
        <v>24</v>
      </c>
      <c r="C469" t="s">
        <v>15</v>
      </c>
    </row>
    <row r="470" spans="1:3" x14ac:dyDescent="0.3">
      <c r="A470" s="8">
        <v>80000</v>
      </c>
      <c r="B470" t="s">
        <v>24</v>
      </c>
      <c r="C470" t="s">
        <v>18</v>
      </c>
    </row>
    <row r="471" spans="1:3" x14ac:dyDescent="0.3">
      <c r="A471" s="8">
        <v>30000</v>
      </c>
      <c r="B471" t="s">
        <v>17</v>
      </c>
      <c r="C471" t="s">
        <v>18</v>
      </c>
    </row>
    <row r="472" spans="1:3" x14ac:dyDescent="0.3">
      <c r="A472" s="8">
        <v>30000</v>
      </c>
      <c r="B472" t="s">
        <v>17</v>
      </c>
      <c r="C472" t="s">
        <v>18</v>
      </c>
    </row>
    <row r="473" spans="1:3" x14ac:dyDescent="0.3">
      <c r="A473" s="8">
        <v>70000</v>
      </c>
      <c r="B473" t="s">
        <v>24</v>
      </c>
      <c r="C473" t="s">
        <v>15</v>
      </c>
    </row>
    <row r="474" spans="1:3" x14ac:dyDescent="0.3">
      <c r="A474" s="8">
        <v>40000</v>
      </c>
      <c r="B474" t="s">
        <v>17</v>
      </c>
      <c r="C474" t="s">
        <v>15</v>
      </c>
    </row>
    <row r="475" spans="1:3" x14ac:dyDescent="0.3">
      <c r="A475" s="8">
        <v>30000</v>
      </c>
      <c r="B475" t="s">
        <v>17</v>
      </c>
      <c r="C475" t="s">
        <v>15</v>
      </c>
    </row>
    <row r="476" spans="1:3" x14ac:dyDescent="0.3">
      <c r="A476" s="8">
        <v>90000</v>
      </c>
      <c r="B476" t="s">
        <v>24</v>
      </c>
      <c r="C476" t="s">
        <v>15</v>
      </c>
    </row>
    <row r="477" spans="1:3" x14ac:dyDescent="0.3">
      <c r="A477" s="8">
        <v>20000</v>
      </c>
      <c r="B477" t="s">
        <v>24</v>
      </c>
      <c r="C477" t="s">
        <v>18</v>
      </c>
    </row>
    <row r="478" spans="1:3" x14ac:dyDescent="0.3">
      <c r="A478" s="8">
        <v>70000</v>
      </c>
      <c r="B478" t="s">
        <v>24</v>
      </c>
      <c r="C478" t="s">
        <v>15</v>
      </c>
    </row>
    <row r="479" spans="1:3" x14ac:dyDescent="0.3">
      <c r="A479" s="8">
        <v>70000</v>
      </c>
      <c r="B479" t="s">
        <v>24</v>
      </c>
      <c r="C479" t="s">
        <v>15</v>
      </c>
    </row>
    <row r="480" spans="1:3" x14ac:dyDescent="0.3">
      <c r="A480" s="8">
        <v>30000</v>
      </c>
      <c r="B480" t="s">
        <v>17</v>
      </c>
      <c r="C480" t="s">
        <v>15</v>
      </c>
    </row>
    <row r="481" spans="1:3" x14ac:dyDescent="0.3">
      <c r="A481" s="8">
        <v>40000</v>
      </c>
      <c r="B481" t="s">
        <v>17</v>
      </c>
      <c r="C481" t="s">
        <v>15</v>
      </c>
    </row>
    <row r="482" spans="1:3" x14ac:dyDescent="0.3">
      <c r="A482" s="8">
        <v>90000</v>
      </c>
      <c r="B482" t="s">
        <v>24</v>
      </c>
      <c r="C482" t="s">
        <v>18</v>
      </c>
    </row>
    <row r="483" spans="1:3" x14ac:dyDescent="0.3">
      <c r="A483" s="8">
        <v>40000</v>
      </c>
      <c r="B483" t="s">
        <v>17</v>
      </c>
      <c r="C483" t="s">
        <v>15</v>
      </c>
    </row>
    <row r="484" spans="1:3" x14ac:dyDescent="0.3">
      <c r="A484" s="8">
        <v>40000</v>
      </c>
      <c r="B484" t="s">
        <v>17</v>
      </c>
      <c r="C484" t="s">
        <v>15</v>
      </c>
    </row>
    <row r="485" spans="1:3" x14ac:dyDescent="0.3">
      <c r="A485" s="8">
        <v>10000</v>
      </c>
      <c r="B485" t="s">
        <v>17</v>
      </c>
      <c r="C485" t="s">
        <v>18</v>
      </c>
    </row>
    <row r="486" spans="1:3" x14ac:dyDescent="0.3">
      <c r="A486" s="8">
        <v>30000</v>
      </c>
      <c r="B486" t="s">
        <v>17</v>
      </c>
      <c r="C486" t="s">
        <v>15</v>
      </c>
    </row>
    <row r="487" spans="1:3" x14ac:dyDescent="0.3">
      <c r="A487" s="8">
        <v>30000</v>
      </c>
      <c r="B487" t="s">
        <v>17</v>
      </c>
      <c r="C487" t="s">
        <v>18</v>
      </c>
    </row>
    <row r="488" spans="1:3" x14ac:dyDescent="0.3">
      <c r="A488" s="8">
        <v>90000</v>
      </c>
      <c r="B488" t="s">
        <v>17</v>
      </c>
      <c r="C488" t="s">
        <v>18</v>
      </c>
    </row>
    <row r="489" spans="1:3" x14ac:dyDescent="0.3">
      <c r="A489" s="8">
        <v>40000</v>
      </c>
      <c r="B489" t="s">
        <v>17</v>
      </c>
      <c r="C489" t="s">
        <v>18</v>
      </c>
    </row>
    <row r="490" spans="1:3" x14ac:dyDescent="0.3">
      <c r="A490" s="8">
        <v>10000</v>
      </c>
      <c r="B490" t="s">
        <v>17</v>
      </c>
      <c r="C490" t="s">
        <v>18</v>
      </c>
    </row>
    <row r="491" spans="1:3" x14ac:dyDescent="0.3">
      <c r="A491" s="8">
        <v>20000</v>
      </c>
      <c r="B491" t="s">
        <v>17</v>
      </c>
      <c r="C491" t="s">
        <v>18</v>
      </c>
    </row>
    <row r="492" spans="1:3" x14ac:dyDescent="0.3">
      <c r="A492" s="8">
        <v>60000</v>
      </c>
      <c r="B492" t="s">
        <v>31</v>
      </c>
      <c r="C492" t="s">
        <v>18</v>
      </c>
    </row>
    <row r="493" spans="1:3" x14ac:dyDescent="0.3">
      <c r="A493" s="8">
        <v>70000</v>
      </c>
      <c r="B493" t="s">
        <v>31</v>
      </c>
      <c r="C493" t="s">
        <v>18</v>
      </c>
    </row>
    <row r="494" spans="1:3" x14ac:dyDescent="0.3">
      <c r="A494" s="8">
        <v>40000</v>
      </c>
      <c r="B494" t="s">
        <v>31</v>
      </c>
      <c r="C494" t="s">
        <v>15</v>
      </c>
    </row>
    <row r="495" spans="1:3" x14ac:dyDescent="0.3">
      <c r="A495" s="8">
        <v>70000</v>
      </c>
      <c r="B495" t="s">
        <v>31</v>
      </c>
      <c r="C495" t="s">
        <v>15</v>
      </c>
    </row>
    <row r="496" spans="1:3" x14ac:dyDescent="0.3">
      <c r="A496" s="8">
        <v>70000</v>
      </c>
      <c r="B496" t="s">
        <v>31</v>
      </c>
      <c r="C496" t="s">
        <v>18</v>
      </c>
    </row>
    <row r="497" spans="1:3" x14ac:dyDescent="0.3">
      <c r="A497" s="8">
        <v>60000</v>
      </c>
      <c r="B497" t="s">
        <v>31</v>
      </c>
      <c r="C497" t="s">
        <v>18</v>
      </c>
    </row>
    <row r="498" spans="1:3" x14ac:dyDescent="0.3">
      <c r="A498" s="8">
        <v>60000</v>
      </c>
      <c r="B498" t="s">
        <v>31</v>
      </c>
      <c r="C498" t="s">
        <v>15</v>
      </c>
    </row>
    <row r="499" spans="1:3" x14ac:dyDescent="0.3">
      <c r="A499" s="8">
        <v>70000</v>
      </c>
      <c r="B499" t="s">
        <v>31</v>
      </c>
      <c r="C499" t="s">
        <v>15</v>
      </c>
    </row>
    <row r="500" spans="1:3" x14ac:dyDescent="0.3">
      <c r="A500" s="8">
        <v>80000</v>
      </c>
      <c r="B500" t="s">
        <v>31</v>
      </c>
      <c r="C500" t="s">
        <v>15</v>
      </c>
    </row>
    <row r="501" spans="1:3" x14ac:dyDescent="0.3">
      <c r="A501" s="8">
        <v>40000</v>
      </c>
      <c r="B501" t="s">
        <v>31</v>
      </c>
      <c r="C501" t="s">
        <v>15</v>
      </c>
    </row>
    <row r="502" spans="1:3" x14ac:dyDescent="0.3">
      <c r="A502" s="8">
        <v>60000</v>
      </c>
      <c r="B502" t="s">
        <v>31</v>
      </c>
      <c r="C502" t="s">
        <v>18</v>
      </c>
    </row>
    <row r="503" spans="1:3" x14ac:dyDescent="0.3">
      <c r="A503" s="8">
        <v>50000</v>
      </c>
      <c r="B503" t="s">
        <v>31</v>
      </c>
      <c r="C503" t="s">
        <v>18</v>
      </c>
    </row>
    <row r="504" spans="1:3" x14ac:dyDescent="0.3">
      <c r="A504" s="8">
        <v>40000</v>
      </c>
      <c r="B504" t="s">
        <v>31</v>
      </c>
      <c r="C504" t="s">
        <v>18</v>
      </c>
    </row>
    <row r="505" spans="1:3" x14ac:dyDescent="0.3">
      <c r="A505" s="8">
        <v>130000</v>
      </c>
      <c r="B505" t="s">
        <v>31</v>
      </c>
      <c r="C505" t="s">
        <v>15</v>
      </c>
    </row>
    <row r="506" spans="1:3" x14ac:dyDescent="0.3">
      <c r="A506" s="8">
        <v>70000</v>
      </c>
      <c r="B506" t="s">
        <v>31</v>
      </c>
      <c r="C506" t="s">
        <v>15</v>
      </c>
    </row>
    <row r="507" spans="1:3" x14ac:dyDescent="0.3">
      <c r="A507" s="8">
        <v>100000</v>
      </c>
      <c r="B507" t="s">
        <v>31</v>
      </c>
      <c r="C507" t="s">
        <v>18</v>
      </c>
    </row>
    <row r="508" spans="1:3" x14ac:dyDescent="0.3">
      <c r="A508" s="8">
        <v>70000</v>
      </c>
      <c r="B508" t="s">
        <v>31</v>
      </c>
      <c r="C508" t="s">
        <v>15</v>
      </c>
    </row>
    <row r="509" spans="1:3" x14ac:dyDescent="0.3">
      <c r="A509" s="8">
        <v>40000</v>
      </c>
      <c r="B509" t="s">
        <v>31</v>
      </c>
      <c r="C509" t="s">
        <v>15</v>
      </c>
    </row>
    <row r="510" spans="1:3" x14ac:dyDescent="0.3">
      <c r="A510" s="8">
        <v>60000</v>
      </c>
      <c r="B510" t="s">
        <v>31</v>
      </c>
      <c r="C510" t="s">
        <v>18</v>
      </c>
    </row>
    <row r="511" spans="1:3" x14ac:dyDescent="0.3">
      <c r="A511" s="8">
        <v>80000</v>
      </c>
      <c r="B511" t="s">
        <v>31</v>
      </c>
      <c r="C511" t="s">
        <v>15</v>
      </c>
    </row>
    <row r="512" spans="1:3" x14ac:dyDescent="0.3">
      <c r="A512" s="8">
        <v>70000</v>
      </c>
      <c r="B512" t="s">
        <v>31</v>
      </c>
      <c r="C512" t="s">
        <v>15</v>
      </c>
    </row>
    <row r="513" spans="1:3" x14ac:dyDescent="0.3">
      <c r="A513" s="8">
        <v>80000</v>
      </c>
      <c r="B513" t="s">
        <v>31</v>
      </c>
      <c r="C513" t="s">
        <v>15</v>
      </c>
    </row>
    <row r="514" spans="1:3" x14ac:dyDescent="0.3">
      <c r="A514" s="8">
        <v>60000</v>
      </c>
      <c r="B514" t="s">
        <v>31</v>
      </c>
      <c r="C514" t="s">
        <v>15</v>
      </c>
    </row>
    <row r="515" spans="1:3" x14ac:dyDescent="0.3">
      <c r="A515" s="8">
        <v>60000</v>
      </c>
      <c r="B515" t="s">
        <v>31</v>
      </c>
      <c r="C515" t="s">
        <v>15</v>
      </c>
    </row>
    <row r="516" spans="1:3" x14ac:dyDescent="0.3">
      <c r="A516" s="8">
        <v>40000</v>
      </c>
      <c r="B516" t="s">
        <v>31</v>
      </c>
      <c r="C516" t="s">
        <v>18</v>
      </c>
    </row>
    <row r="517" spans="1:3" x14ac:dyDescent="0.3">
      <c r="A517" s="8">
        <v>70000</v>
      </c>
      <c r="B517" t="s">
        <v>31</v>
      </c>
      <c r="C517" t="s">
        <v>18</v>
      </c>
    </row>
    <row r="518" spans="1:3" x14ac:dyDescent="0.3">
      <c r="A518" s="8">
        <v>60000</v>
      </c>
      <c r="B518" t="s">
        <v>31</v>
      </c>
      <c r="C518" t="s">
        <v>18</v>
      </c>
    </row>
    <row r="519" spans="1:3" x14ac:dyDescent="0.3">
      <c r="A519" s="8">
        <v>60000</v>
      </c>
      <c r="B519" t="s">
        <v>31</v>
      </c>
      <c r="C519" t="s">
        <v>15</v>
      </c>
    </row>
    <row r="520" spans="1:3" x14ac:dyDescent="0.3">
      <c r="A520" s="8">
        <v>80000</v>
      </c>
      <c r="B520" t="s">
        <v>31</v>
      </c>
      <c r="C520" t="s">
        <v>15</v>
      </c>
    </row>
    <row r="521" spans="1:3" x14ac:dyDescent="0.3">
      <c r="A521" s="8">
        <v>80000</v>
      </c>
      <c r="B521" t="s">
        <v>31</v>
      </c>
      <c r="C521" t="s">
        <v>18</v>
      </c>
    </row>
    <row r="522" spans="1:3" x14ac:dyDescent="0.3">
      <c r="A522" s="8">
        <v>100000</v>
      </c>
      <c r="B522" t="s">
        <v>31</v>
      </c>
      <c r="C522" t="s">
        <v>18</v>
      </c>
    </row>
    <row r="523" spans="1:3" x14ac:dyDescent="0.3">
      <c r="A523" s="8">
        <v>40000</v>
      </c>
      <c r="B523" t="s">
        <v>31</v>
      </c>
      <c r="C523" t="s">
        <v>15</v>
      </c>
    </row>
    <row r="524" spans="1:3" x14ac:dyDescent="0.3">
      <c r="A524" s="8">
        <v>60000</v>
      </c>
      <c r="B524" t="s">
        <v>31</v>
      </c>
      <c r="C524" t="s">
        <v>15</v>
      </c>
    </row>
    <row r="525" spans="1:3" x14ac:dyDescent="0.3">
      <c r="A525" s="8">
        <v>80000</v>
      </c>
      <c r="B525" t="s">
        <v>31</v>
      </c>
      <c r="C525" t="s">
        <v>15</v>
      </c>
    </row>
    <row r="526" spans="1:3" x14ac:dyDescent="0.3">
      <c r="A526" s="8">
        <v>80000</v>
      </c>
      <c r="B526" t="s">
        <v>31</v>
      </c>
      <c r="C526" t="s">
        <v>18</v>
      </c>
    </row>
    <row r="527" spans="1:3" x14ac:dyDescent="0.3">
      <c r="A527" s="8">
        <v>60000</v>
      </c>
      <c r="B527" t="s">
        <v>31</v>
      </c>
      <c r="C527" t="s">
        <v>15</v>
      </c>
    </row>
    <row r="528" spans="1:3" x14ac:dyDescent="0.3">
      <c r="A528" s="8">
        <v>110000</v>
      </c>
      <c r="B528" t="s">
        <v>31</v>
      </c>
      <c r="C528" t="s">
        <v>18</v>
      </c>
    </row>
    <row r="529" spans="1:3" x14ac:dyDescent="0.3">
      <c r="A529" s="8">
        <v>50000</v>
      </c>
      <c r="B529" t="s">
        <v>31</v>
      </c>
      <c r="C529" t="s">
        <v>18</v>
      </c>
    </row>
    <row r="530" spans="1:3" x14ac:dyDescent="0.3">
      <c r="A530" s="8">
        <v>30000</v>
      </c>
      <c r="B530" t="s">
        <v>31</v>
      </c>
      <c r="C530" t="s">
        <v>18</v>
      </c>
    </row>
    <row r="531" spans="1:3" x14ac:dyDescent="0.3">
      <c r="A531" s="8">
        <v>60000</v>
      </c>
      <c r="B531" t="s">
        <v>31</v>
      </c>
      <c r="C531" t="s">
        <v>15</v>
      </c>
    </row>
    <row r="532" spans="1:3" x14ac:dyDescent="0.3">
      <c r="A532" s="8">
        <v>60000</v>
      </c>
      <c r="B532" t="s">
        <v>31</v>
      </c>
      <c r="C532" t="s">
        <v>15</v>
      </c>
    </row>
    <row r="533" spans="1:3" x14ac:dyDescent="0.3">
      <c r="A533" s="8">
        <v>30000</v>
      </c>
      <c r="B533" t="s">
        <v>31</v>
      </c>
      <c r="C533" t="s">
        <v>18</v>
      </c>
    </row>
    <row r="534" spans="1:3" x14ac:dyDescent="0.3">
      <c r="A534" s="8">
        <v>60000</v>
      </c>
      <c r="B534" t="s">
        <v>31</v>
      </c>
      <c r="C534" t="s">
        <v>15</v>
      </c>
    </row>
    <row r="535" spans="1:3" x14ac:dyDescent="0.3">
      <c r="A535" s="8">
        <v>60000</v>
      </c>
      <c r="B535" t="s">
        <v>31</v>
      </c>
      <c r="C535" t="s">
        <v>18</v>
      </c>
    </row>
    <row r="536" spans="1:3" x14ac:dyDescent="0.3">
      <c r="A536" s="8">
        <v>40000</v>
      </c>
      <c r="B536" t="s">
        <v>31</v>
      </c>
      <c r="C536" t="s">
        <v>18</v>
      </c>
    </row>
    <row r="537" spans="1:3" x14ac:dyDescent="0.3">
      <c r="A537" s="8">
        <v>50000</v>
      </c>
      <c r="B537" t="s">
        <v>31</v>
      </c>
      <c r="C537" t="s">
        <v>18</v>
      </c>
    </row>
    <row r="538" spans="1:3" x14ac:dyDescent="0.3">
      <c r="A538" s="8">
        <v>80000</v>
      </c>
      <c r="B538" t="s">
        <v>31</v>
      </c>
      <c r="C538" t="s">
        <v>15</v>
      </c>
    </row>
    <row r="539" spans="1:3" x14ac:dyDescent="0.3">
      <c r="A539" s="8">
        <v>40000</v>
      </c>
      <c r="B539" t="s">
        <v>31</v>
      </c>
      <c r="C539" t="s">
        <v>15</v>
      </c>
    </row>
    <row r="540" spans="1:3" x14ac:dyDescent="0.3">
      <c r="A540" s="8">
        <v>80000</v>
      </c>
      <c r="B540" t="s">
        <v>31</v>
      </c>
      <c r="C540" t="s">
        <v>18</v>
      </c>
    </row>
    <row r="541" spans="1:3" x14ac:dyDescent="0.3">
      <c r="A541" s="8">
        <v>70000</v>
      </c>
      <c r="B541" t="s">
        <v>31</v>
      </c>
      <c r="C541" t="s">
        <v>15</v>
      </c>
    </row>
    <row r="542" spans="1:3" x14ac:dyDescent="0.3">
      <c r="A542" s="8">
        <v>70000</v>
      </c>
      <c r="B542" t="s">
        <v>31</v>
      </c>
      <c r="C542" t="s">
        <v>18</v>
      </c>
    </row>
    <row r="543" spans="1:3" x14ac:dyDescent="0.3">
      <c r="A543" s="8">
        <v>50000</v>
      </c>
      <c r="B543" t="s">
        <v>31</v>
      </c>
      <c r="C543" t="s">
        <v>18</v>
      </c>
    </row>
    <row r="544" spans="1:3" x14ac:dyDescent="0.3">
      <c r="A544" s="8">
        <v>40000</v>
      </c>
      <c r="B544" t="s">
        <v>31</v>
      </c>
      <c r="C544" t="s">
        <v>18</v>
      </c>
    </row>
    <row r="545" spans="1:3" x14ac:dyDescent="0.3">
      <c r="A545" s="8">
        <v>70000</v>
      </c>
      <c r="B545" t="s">
        <v>31</v>
      </c>
      <c r="C545" t="s">
        <v>18</v>
      </c>
    </row>
    <row r="546" spans="1:3" x14ac:dyDescent="0.3">
      <c r="A546" s="8">
        <v>120000</v>
      </c>
      <c r="B546" t="s">
        <v>31</v>
      </c>
      <c r="C546" t="s">
        <v>18</v>
      </c>
    </row>
    <row r="547" spans="1:3" x14ac:dyDescent="0.3">
      <c r="A547" s="8">
        <v>60000</v>
      </c>
      <c r="B547" t="s">
        <v>31</v>
      </c>
      <c r="C547" t="s">
        <v>18</v>
      </c>
    </row>
    <row r="548" spans="1:3" x14ac:dyDescent="0.3">
      <c r="A548" s="8">
        <v>60000</v>
      </c>
      <c r="B548" t="s">
        <v>31</v>
      </c>
      <c r="C548" t="s">
        <v>15</v>
      </c>
    </row>
    <row r="549" spans="1:3" x14ac:dyDescent="0.3">
      <c r="A549" s="8">
        <v>60000</v>
      </c>
      <c r="B549" t="s">
        <v>31</v>
      </c>
      <c r="C549" t="s">
        <v>15</v>
      </c>
    </row>
    <row r="550" spans="1:3" x14ac:dyDescent="0.3">
      <c r="A550" s="8">
        <v>80000</v>
      </c>
      <c r="B550" t="s">
        <v>31</v>
      </c>
      <c r="C550" t="s">
        <v>18</v>
      </c>
    </row>
    <row r="551" spans="1:3" x14ac:dyDescent="0.3">
      <c r="A551" s="8">
        <v>130000</v>
      </c>
      <c r="B551" t="s">
        <v>31</v>
      </c>
      <c r="C551" t="s">
        <v>15</v>
      </c>
    </row>
    <row r="552" spans="1:3" x14ac:dyDescent="0.3">
      <c r="A552" s="8">
        <v>70000</v>
      </c>
      <c r="B552" t="s">
        <v>24</v>
      </c>
      <c r="C552" t="s">
        <v>15</v>
      </c>
    </row>
    <row r="553" spans="1:3" x14ac:dyDescent="0.3">
      <c r="A553" s="8">
        <v>50000</v>
      </c>
      <c r="B553" t="s">
        <v>31</v>
      </c>
      <c r="C553" t="s">
        <v>18</v>
      </c>
    </row>
    <row r="554" spans="1:3" x14ac:dyDescent="0.3">
      <c r="A554" s="8">
        <v>60000</v>
      </c>
      <c r="B554" t="s">
        <v>31</v>
      </c>
      <c r="C554" t="s">
        <v>15</v>
      </c>
    </row>
    <row r="555" spans="1:3" x14ac:dyDescent="0.3">
      <c r="A555" s="8">
        <v>40000</v>
      </c>
      <c r="B555" t="s">
        <v>31</v>
      </c>
      <c r="C555" t="s">
        <v>15</v>
      </c>
    </row>
    <row r="556" spans="1:3" x14ac:dyDescent="0.3">
      <c r="A556" s="8">
        <v>60000</v>
      </c>
      <c r="B556" t="s">
        <v>31</v>
      </c>
      <c r="C556" t="s">
        <v>15</v>
      </c>
    </row>
    <row r="557" spans="1:3" x14ac:dyDescent="0.3">
      <c r="A557" s="8">
        <v>50000</v>
      </c>
      <c r="B557" t="s">
        <v>31</v>
      </c>
      <c r="C557" t="s">
        <v>15</v>
      </c>
    </row>
    <row r="558" spans="1:3" x14ac:dyDescent="0.3">
      <c r="A558" s="8">
        <v>80000</v>
      </c>
      <c r="B558" t="s">
        <v>31</v>
      </c>
      <c r="C558" t="s">
        <v>18</v>
      </c>
    </row>
    <row r="559" spans="1:3" x14ac:dyDescent="0.3">
      <c r="A559" s="8">
        <v>40000</v>
      </c>
      <c r="B559" t="s">
        <v>31</v>
      </c>
      <c r="C559" t="s">
        <v>18</v>
      </c>
    </row>
    <row r="560" spans="1:3" x14ac:dyDescent="0.3">
      <c r="A560" s="8">
        <v>50000</v>
      </c>
      <c r="B560" t="s">
        <v>31</v>
      </c>
      <c r="C560" t="s">
        <v>18</v>
      </c>
    </row>
    <row r="561" spans="1:3" x14ac:dyDescent="0.3">
      <c r="A561" s="8">
        <v>60000</v>
      </c>
      <c r="B561" t="s">
        <v>31</v>
      </c>
      <c r="C561" t="s">
        <v>18</v>
      </c>
    </row>
    <row r="562" spans="1:3" x14ac:dyDescent="0.3">
      <c r="A562" s="8">
        <v>60000</v>
      </c>
      <c r="B562" t="s">
        <v>31</v>
      </c>
      <c r="C562" t="s">
        <v>18</v>
      </c>
    </row>
    <row r="563" spans="1:3" x14ac:dyDescent="0.3">
      <c r="A563" s="8">
        <v>20000</v>
      </c>
      <c r="B563" t="s">
        <v>31</v>
      </c>
      <c r="C563" t="s">
        <v>18</v>
      </c>
    </row>
    <row r="564" spans="1:3" x14ac:dyDescent="0.3">
      <c r="A564" s="8">
        <v>70000</v>
      </c>
      <c r="B564" t="s">
        <v>31</v>
      </c>
      <c r="C564" t="s">
        <v>15</v>
      </c>
    </row>
    <row r="565" spans="1:3" x14ac:dyDescent="0.3">
      <c r="A565" s="8">
        <v>30000</v>
      </c>
      <c r="B565" t="s">
        <v>31</v>
      </c>
      <c r="C565" t="s">
        <v>18</v>
      </c>
    </row>
    <row r="566" spans="1:3" x14ac:dyDescent="0.3">
      <c r="A566" s="8">
        <v>30000</v>
      </c>
      <c r="B566" t="s">
        <v>31</v>
      </c>
      <c r="C566" t="s">
        <v>18</v>
      </c>
    </row>
    <row r="567" spans="1:3" x14ac:dyDescent="0.3">
      <c r="A567" s="8">
        <v>40000</v>
      </c>
      <c r="B567" t="s">
        <v>31</v>
      </c>
      <c r="C567" t="s">
        <v>15</v>
      </c>
    </row>
    <row r="568" spans="1:3" x14ac:dyDescent="0.3">
      <c r="A568" s="8">
        <v>60000</v>
      </c>
      <c r="B568" t="s">
        <v>31</v>
      </c>
      <c r="C568" t="s">
        <v>18</v>
      </c>
    </row>
    <row r="569" spans="1:3" x14ac:dyDescent="0.3">
      <c r="A569" s="8">
        <v>40000</v>
      </c>
      <c r="B569" t="s">
        <v>31</v>
      </c>
      <c r="C569" t="s">
        <v>15</v>
      </c>
    </row>
    <row r="570" spans="1:3" x14ac:dyDescent="0.3">
      <c r="A570" s="8">
        <v>70000</v>
      </c>
      <c r="B570" t="s">
        <v>31</v>
      </c>
      <c r="C570" t="s">
        <v>15</v>
      </c>
    </row>
    <row r="571" spans="1:3" x14ac:dyDescent="0.3">
      <c r="A571" s="8">
        <v>50000</v>
      </c>
      <c r="B571" t="s">
        <v>31</v>
      </c>
      <c r="C571" t="s">
        <v>18</v>
      </c>
    </row>
    <row r="572" spans="1:3" x14ac:dyDescent="0.3">
      <c r="A572" s="8">
        <v>70000</v>
      </c>
      <c r="B572" t="s">
        <v>31</v>
      </c>
      <c r="C572" t="s">
        <v>18</v>
      </c>
    </row>
    <row r="573" spans="1:3" x14ac:dyDescent="0.3">
      <c r="A573" s="8">
        <v>40000</v>
      </c>
      <c r="B573" t="s">
        <v>31</v>
      </c>
      <c r="C573" t="s">
        <v>18</v>
      </c>
    </row>
    <row r="574" spans="1:3" x14ac:dyDescent="0.3">
      <c r="A574" s="8">
        <v>30000</v>
      </c>
      <c r="B574" t="s">
        <v>31</v>
      </c>
      <c r="C574" t="s">
        <v>18</v>
      </c>
    </row>
    <row r="575" spans="1:3" x14ac:dyDescent="0.3">
      <c r="A575" s="8">
        <v>60000</v>
      </c>
      <c r="B575" t="s">
        <v>31</v>
      </c>
      <c r="C575" t="s">
        <v>18</v>
      </c>
    </row>
    <row r="576" spans="1:3" x14ac:dyDescent="0.3">
      <c r="A576" s="8">
        <v>80000</v>
      </c>
      <c r="B576" t="s">
        <v>31</v>
      </c>
      <c r="C576" t="s">
        <v>15</v>
      </c>
    </row>
    <row r="577" spans="1:3" x14ac:dyDescent="0.3">
      <c r="A577" s="8">
        <v>60000</v>
      </c>
      <c r="B577" t="s">
        <v>31</v>
      </c>
      <c r="C577" t="s">
        <v>18</v>
      </c>
    </row>
    <row r="578" spans="1:3" x14ac:dyDescent="0.3">
      <c r="A578" s="8">
        <v>40000</v>
      </c>
      <c r="B578" t="s">
        <v>31</v>
      </c>
      <c r="C578" t="s">
        <v>18</v>
      </c>
    </row>
    <row r="579" spans="1:3" x14ac:dyDescent="0.3">
      <c r="A579" s="8">
        <v>120000</v>
      </c>
      <c r="B579" t="s">
        <v>31</v>
      </c>
      <c r="C579" t="s">
        <v>18</v>
      </c>
    </row>
    <row r="580" spans="1:3" x14ac:dyDescent="0.3">
      <c r="A580" s="8">
        <v>60000</v>
      </c>
      <c r="B580" t="s">
        <v>31</v>
      </c>
      <c r="C580" t="s">
        <v>18</v>
      </c>
    </row>
    <row r="581" spans="1:3" x14ac:dyDescent="0.3">
      <c r="A581" s="8">
        <v>40000</v>
      </c>
      <c r="B581" t="s">
        <v>31</v>
      </c>
      <c r="C581" t="s">
        <v>18</v>
      </c>
    </row>
    <row r="582" spans="1:3" x14ac:dyDescent="0.3">
      <c r="A582" s="8">
        <v>60000</v>
      </c>
      <c r="B582" t="s">
        <v>31</v>
      </c>
      <c r="C582" t="s">
        <v>18</v>
      </c>
    </row>
    <row r="583" spans="1:3" x14ac:dyDescent="0.3">
      <c r="A583" s="8">
        <v>40000</v>
      </c>
      <c r="B583" t="s">
        <v>31</v>
      </c>
      <c r="C583" t="s">
        <v>18</v>
      </c>
    </row>
    <row r="584" spans="1:3" x14ac:dyDescent="0.3">
      <c r="A584" s="8">
        <v>80000</v>
      </c>
      <c r="B584" t="s">
        <v>31</v>
      </c>
      <c r="C584" t="s">
        <v>18</v>
      </c>
    </row>
    <row r="585" spans="1:3" x14ac:dyDescent="0.3">
      <c r="A585" s="8">
        <v>60000</v>
      </c>
      <c r="B585" t="s">
        <v>31</v>
      </c>
      <c r="C585" t="s">
        <v>18</v>
      </c>
    </row>
    <row r="586" spans="1:3" x14ac:dyDescent="0.3">
      <c r="A586" s="8">
        <v>70000</v>
      </c>
      <c r="B586" t="s">
        <v>31</v>
      </c>
      <c r="C586" t="s">
        <v>15</v>
      </c>
    </row>
    <row r="587" spans="1:3" x14ac:dyDescent="0.3">
      <c r="A587" s="8">
        <v>120000</v>
      </c>
      <c r="B587" t="s">
        <v>31</v>
      </c>
      <c r="C587" t="s">
        <v>15</v>
      </c>
    </row>
    <row r="588" spans="1:3" x14ac:dyDescent="0.3">
      <c r="A588" s="8">
        <v>60000</v>
      </c>
      <c r="B588" t="s">
        <v>31</v>
      </c>
      <c r="C588" t="s">
        <v>18</v>
      </c>
    </row>
    <row r="589" spans="1:3" x14ac:dyDescent="0.3">
      <c r="A589" s="8">
        <v>130000</v>
      </c>
      <c r="B589" t="s">
        <v>31</v>
      </c>
      <c r="C589" t="s">
        <v>18</v>
      </c>
    </row>
    <row r="590" spans="1:3" x14ac:dyDescent="0.3">
      <c r="A590" s="8">
        <v>90000</v>
      </c>
      <c r="B590" t="s">
        <v>31</v>
      </c>
      <c r="C590" t="s">
        <v>15</v>
      </c>
    </row>
    <row r="591" spans="1:3" x14ac:dyDescent="0.3">
      <c r="A591" s="8">
        <v>60000</v>
      </c>
      <c r="B591" t="s">
        <v>31</v>
      </c>
      <c r="C591" t="s">
        <v>18</v>
      </c>
    </row>
    <row r="592" spans="1:3" x14ac:dyDescent="0.3">
      <c r="A592" s="8">
        <v>60000</v>
      </c>
      <c r="B592" t="s">
        <v>31</v>
      </c>
      <c r="C592" t="s">
        <v>15</v>
      </c>
    </row>
    <row r="593" spans="1:3" x14ac:dyDescent="0.3">
      <c r="A593" s="8">
        <v>40000</v>
      </c>
      <c r="B593" t="s">
        <v>31</v>
      </c>
      <c r="C593" t="s">
        <v>15</v>
      </c>
    </row>
    <row r="594" spans="1:3" x14ac:dyDescent="0.3">
      <c r="A594" s="8">
        <v>80000</v>
      </c>
      <c r="B594" t="s">
        <v>31</v>
      </c>
      <c r="C594" t="s">
        <v>18</v>
      </c>
    </row>
    <row r="595" spans="1:3" x14ac:dyDescent="0.3">
      <c r="A595" s="8">
        <v>70000</v>
      </c>
      <c r="B595" t="s">
        <v>31</v>
      </c>
      <c r="C595" t="s">
        <v>15</v>
      </c>
    </row>
    <row r="596" spans="1:3" x14ac:dyDescent="0.3">
      <c r="A596" s="8">
        <v>80000</v>
      </c>
      <c r="B596" t="s">
        <v>31</v>
      </c>
      <c r="C596" t="s">
        <v>18</v>
      </c>
    </row>
    <row r="597" spans="1:3" x14ac:dyDescent="0.3">
      <c r="A597" s="8">
        <v>20000</v>
      </c>
      <c r="B597" t="s">
        <v>31</v>
      </c>
      <c r="C597" t="s">
        <v>18</v>
      </c>
    </row>
    <row r="598" spans="1:3" x14ac:dyDescent="0.3">
      <c r="A598" s="8">
        <v>90000</v>
      </c>
      <c r="B598" t="s">
        <v>31</v>
      </c>
      <c r="C598" t="s">
        <v>18</v>
      </c>
    </row>
    <row r="599" spans="1:3" x14ac:dyDescent="0.3">
      <c r="A599" s="8">
        <v>40000</v>
      </c>
      <c r="B599" t="s">
        <v>31</v>
      </c>
      <c r="C599" t="s">
        <v>15</v>
      </c>
    </row>
    <row r="600" spans="1:3" x14ac:dyDescent="0.3">
      <c r="A600" s="8">
        <v>130000</v>
      </c>
      <c r="B600" t="s">
        <v>31</v>
      </c>
      <c r="C600" t="s">
        <v>18</v>
      </c>
    </row>
    <row r="601" spans="1:3" x14ac:dyDescent="0.3">
      <c r="A601" s="8">
        <v>60000</v>
      </c>
      <c r="B601" t="s">
        <v>31</v>
      </c>
      <c r="C601" t="s">
        <v>15</v>
      </c>
    </row>
    <row r="602" spans="1:3" x14ac:dyDescent="0.3">
      <c r="A602" s="8">
        <v>30000</v>
      </c>
      <c r="B602" t="s">
        <v>31</v>
      </c>
      <c r="C602" t="s">
        <v>18</v>
      </c>
    </row>
    <row r="603" spans="1:3" x14ac:dyDescent="0.3">
      <c r="A603" s="8">
        <v>80000</v>
      </c>
      <c r="B603" t="s">
        <v>31</v>
      </c>
      <c r="C603" t="s">
        <v>18</v>
      </c>
    </row>
    <row r="604" spans="1:3" x14ac:dyDescent="0.3">
      <c r="A604" s="8">
        <v>60000</v>
      </c>
      <c r="B604" t="s">
        <v>31</v>
      </c>
      <c r="C604" t="s">
        <v>15</v>
      </c>
    </row>
    <row r="605" spans="1:3" x14ac:dyDescent="0.3">
      <c r="A605" s="8">
        <v>60000</v>
      </c>
      <c r="B605" t="s">
        <v>31</v>
      </c>
      <c r="C605" t="s">
        <v>15</v>
      </c>
    </row>
    <row r="606" spans="1:3" x14ac:dyDescent="0.3">
      <c r="A606" s="8">
        <v>40000</v>
      </c>
      <c r="B606" t="s">
        <v>31</v>
      </c>
      <c r="C606" t="s">
        <v>18</v>
      </c>
    </row>
    <row r="607" spans="1:3" x14ac:dyDescent="0.3">
      <c r="A607" s="8">
        <v>70000</v>
      </c>
      <c r="B607" t="s">
        <v>31</v>
      </c>
      <c r="C607" t="s">
        <v>15</v>
      </c>
    </row>
    <row r="608" spans="1:3" x14ac:dyDescent="0.3">
      <c r="A608" s="8">
        <v>40000</v>
      </c>
      <c r="B608" t="s">
        <v>31</v>
      </c>
      <c r="C608" t="s">
        <v>18</v>
      </c>
    </row>
    <row r="609" spans="1:3" x14ac:dyDescent="0.3">
      <c r="A609" s="8">
        <v>70000</v>
      </c>
      <c r="B609" t="s">
        <v>31</v>
      </c>
      <c r="C609" t="s">
        <v>15</v>
      </c>
    </row>
    <row r="610" spans="1:3" x14ac:dyDescent="0.3">
      <c r="A610" s="8">
        <v>60000</v>
      </c>
      <c r="B610" t="s">
        <v>31</v>
      </c>
      <c r="C610" t="s">
        <v>15</v>
      </c>
    </row>
    <row r="611" spans="1:3" x14ac:dyDescent="0.3">
      <c r="A611" s="8">
        <v>70000</v>
      </c>
      <c r="B611" t="s">
        <v>31</v>
      </c>
      <c r="C611" t="s">
        <v>18</v>
      </c>
    </row>
    <row r="612" spans="1:3" x14ac:dyDescent="0.3">
      <c r="A612" s="8">
        <v>60000</v>
      </c>
      <c r="B612" t="s">
        <v>31</v>
      </c>
      <c r="C612" t="s">
        <v>18</v>
      </c>
    </row>
    <row r="613" spans="1:3" x14ac:dyDescent="0.3">
      <c r="A613" s="8">
        <v>80000</v>
      </c>
      <c r="B613" t="s">
        <v>31</v>
      </c>
      <c r="C613" t="s">
        <v>15</v>
      </c>
    </row>
    <row r="614" spans="1:3" x14ac:dyDescent="0.3">
      <c r="A614" s="8">
        <v>30000</v>
      </c>
      <c r="B614" t="s">
        <v>31</v>
      </c>
      <c r="C614" t="s">
        <v>18</v>
      </c>
    </row>
    <row r="615" spans="1:3" x14ac:dyDescent="0.3">
      <c r="A615" s="8">
        <v>110000</v>
      </c>
      <c r="B615" t="s">
        <v>31</v>
      </c>
      <c r="C615" t="s">
        <v>15</v>
      </c>
    </row>
    <row r="616" spans="1:3" x14ac:dyDescent="0.3">
      <c r="A616" s="8">
        <v>100000</v>
      </c>
      <c r="B616" t="s">
        <v>31</v>
      </c>
      <c r="C616" t="s">
        <v>18</v>
      </c>
    </row>
    <row r="617" spans="1:3" x14ac:dyDescent="0.3">
      <c r="A617" s="8">
        <v>60000</v>
      </c>
      <c r="B617" t="s">
        <v>31</v>
      </c>
      <c r="C617" t="s">
        <v>15</v>
      </c>
    </row>
    <row r="618" spans="1:3" x14ac:dyDescent="0.3">
      <c r="A618" s="8">
        <v>80000</v>
      </c>
      <c r="B618" t="s">
        <v>31</v>
      </c>
      <c r="C618" t="s">
        <v>18</v>
      </c>
    </row>
    <row r="619" spans="1:3" x14ac:dyDescent="0.3">
      <c r="A619" s="8">
        <v>40000</v>
      </c>
      <c r="B619" t="s">
        <v>31</v>
      </c>
      <c r="C619" t="s">
        <v>15</v>
      </c>
    </row>
    <row r="620" spans="1:3" x14ac:dyDescent="0.3">
      <c r="A620" s="8">
        <v>20000</v>
      </c>
      <c r="B620" t="s">
        <v>31</v>
      </c>
      <c r="C620" t="s">
        <v>18</v>
      </c>
    </row>
    <row r="621" spans="1:3" x14ac:dyDescent="0.3">
      <c r="A621" s="8">
        <v>40000</v>
      </c>
      <c r="B621" t="s">
        <v>31</v>
      </c>
      <c r="C621" t="s">
        <v>18</v>
      </c>
    </row>
    <row r="622" spans="1:3" x14ac:dyDescent="0.3">
      <c r="A622" s="8">
        <v>100000</v>
      </c>
      <c r="B622" t="s">
        <v>31</v>
      </c>
      <c r="C622" t="s">
        <v>15</v>
      </c>
    </row>
    <row r="623" spans="1:3" x14ac:dyDescent="0.3">
      <c r="A623" s="8">
        <v>70000</v>
      </c>
      <c r="B623" t="s">
        <v>31</v>
      </c>
      <c r="C623" t="s">
        <v>18</v>
      </c>
    </row>
    <row r="624" spans="1:3" x14ac:dyDescent="0.3">
      <c r="A624" s="8">
        <v>60000</v>
      </c>
      <c r="B624" t="s">
        <v>31</v>
      </c>
      <c r="C624" t="s">
        <v>18</v>
      </c>
    </row>
    <row r="625" spans="1:3" x14ac:dyDescent="0.3">
      <c r="A625" s="8">
        <v>70000</v>
      </c>
      <c r="B625" t="s">
        <v>31</v>
      </c>
      <c r="C625" t="s">
        <v>18</v>
      </c>
    </row>
    <row r="626" spans="1:3" x14ac:dyDescent="0.3">
      <c r="A626" s="8">
        <v>70000</v>
      </c>
      <c r="B626" t="s">
        <v>31</v>
      </c>
      <c r="C626" t="s">
        <v>15</v>
      </c>
    </row>
    <row r="627" spans="1:3" x14ac:dyDescent="0.3">
      <c r="A627" s="8">
        <v>60000</v>
      </c>
      <c r="B627" t="s">
        <v>31</v>
      </c>
      <c r="C627" t="s">
        <v>18</v>
      </c>
    </row>
    <row r="628" spans="1:3" x14ac:dyDescent="0.3">
      <c r="A628" s="8">
        <v>60000</v>
      </c>
      <c r="B628" t="s">
        <v>31</v>
      </c>
      <c r="C628" t="s">
        <v>18</v>
      </c>
    </row>
    <row r="629" spans="1:3" x14ac:dyDescent="0.3">
      <c r="A629" s="8">
        <v>60000</v>
      </c>
      <c r="B629" t="s">
        <v>31</v>
      </c>
      <c r="C629" t="s">
        <v>18</v>
      </c>
    </row>
    <row r="630" spans="1:3" x14ac:dyDescent="0.3">
      <c r="A630" s="8">
        <v>80000</v>
      </c>
      <c r="B630" t="s">
        <v>31</v>
      </c>
      <c r="C630" t="s">
        <v>15</v>
      </c>
    </row>
    <row r="631" spans="1:3" x14ac:dyDescent="0.3">
      <c r="A631" s="8">
        <v>50000</v>
      </c>
      <c r="B631" t="s">
        <v>31</v>
      </c>
      <c r="C631" t="s">
        <v>18</v>
      </c>
    </row>
    <row r="632" spans="1:3" x14ac:dyDescent="0.3">
      <c r="A632" s="8">
        <v>40000</v>
      </c>
      <c r="B632" t="s">
        <v>31</v>
      </c>
      <c r="C632" t="s">
        <v>18</v>
      </c>
    </row>
    <row r="633" spans="1:3" x14ac:dyDescent="0.3">
      <c r="A633" s="8">
        <v>70000</v>
      </c>
      <c r="B633" t="s">
        <v>31</v>
      </c>
      <c r="C633" t="s">
        <v>18</v>
      </c>
    </row>
    <row r="634" spans="1:3" x14ac:dyDescent="0.3">
      <c r="A634" s="8">
        <v>80000</v>
      </c>
      <c r="B634" t="s">
        <v>31</v>
      </c>
      <c r="C634" t="s">
        <v>18</v>
      </c>
    </row>
    <row r="635" spans="1:3" x14ac:dyDescent="0.3">
      <c r="A635" s="8">
        <v>130000</v>
      </c>
      <c r="B635" t="s">
        <v>31</v>
      </c>
      <c r="C635" t="s">
        <v>15</v>
      </c>
    </row>
    <row r="636" spans="1:3" x14ac:dyDescent="0.3">
      <c r="A636" s="8">
        <v>60000</v>
      </c>
      <c r="B636" t="s">
        <v>31</v>
      </c>
      <c r="C636" t="s">
        <v>18</v>
      </c>
    </row>
    <row r="637" spans="1:3" x14ac:dyDescent="0.3">
      <c r="A637" s="8">
        <v>30000</v>
      </c>
      <c r="B637" t="s">
        <v>31</v>
      </c>
      <c r="C637" t="s">
        <v>18</v>
      </c>
    </row>
    <row r="638" spans="1:3" x14ac:dyDescent="0.3">
      <c r="A638" s="8">
        <v>120000</v>
      </c>
      <c r="B638" t="s">
        <v>31</v>
      </c>
      <c r="C638" t="s">
        <v>15</v>
      </c>
    </row>
    <row r="639" spans="1:3" x14ac:dyDescent="0.3">
      <c r="A639" s="8">
        <v>40000</v>
      </c>
      <c r="B639" t="s">
        <v>31</v>
      </c>
      <c r="C639" t="s">
        <v>18</v>
      </c>
    </row>
    <row r="640" spans="1:3" x14ac:dyDescent="0.3">
      <c r="A640" s="8">
        <v>70000</v>
      </c>
      <c r="B640" t="s">
        <v>31</v>
      </c>
      <c r="C640" t="s">
        <v>15</v>
      </c>
    </row>
    <row r="641" spans="1:3" x14ac:dyDescent="0.3">
      <c r="A641" s="8">
        <v>100000</v>
      </c>
      <c r="B641" t="s">
        <v>31</v>
      </c>
      <c r="C641" t="s">
        <v>18</v>
      </c>
    </row>
    <row r="642" spans="1:3" x14ac:dyDescent="0.3">
      <c r="A642" s="8">
        <v>60000</v>
      </c>
      <c r="B642" t="s">
        <v>31</v>
      </c>
      <c r="C642" t="s">
        <v>15</v>
      </c>
    </row>
    <row r="643" spans="1:3" x14ac:dyDescent="0.3">
      <c r="A643" s="8">
        <v>50000</v>
      </c>
      <c r="B643" t="s">
        <v>31</v>
      </c>
      <c r="C643" t="s">
        <v>18</v>
      </c>
    </row>
    <row r="644" spans="1:3" x14ac:dyDescent="0.3">
      <c r="A644" s="8">
        <v>70000</v>
      </c>
      <c r="B644" t="s">
        <v>31</v>
      </c>
      <c r="C644" t="s">
        <v>15</v>
      </c>
    </row>
    <row r="645" spans="1:3" x14ac:dyDescent="0.3">
      <c r="A645" s="8">
        <v>70000</v>
      </c>
      <c r="B645" t="s">
        <v>31</v>
      </c>
      <c r="C645" t="s">
        <v>15</v>
      </c>
    </row>
    <row r="646" spans="1:3" x14ac:dyDescent="0.3">
      <c r="A646" s="8">
        <v>60000</v>
      </c>
      <c r="B646" t="s">
        <v>31</v>
      </c>
      <c r="C646" t="s">
        <v>18</v>
      </c>
    </row>
    <row r="647" spans="1:3" x14ac:dyDescent="0.3">
      <c r="A647" s="8">
        <v>60000</v>
      </c>
      <c r="B647" t="s">
        <v>31</v>
      </c>
      <c r="C647" t="s">
        <v>18</v>
      </c>
    </row>
    <row r="648" spans="1:3" x14ac:dyDescent="0.3">
      <c r="A648" s="8">
        <v>60000</v>
      </c>
      <c r="B648" t="s">
        <v>31</v>
      </c>
      <c r="C648" t="s">
        <v>18</v>
      </c>
    </row>
    <row r="649" spans="1:3" x14ac:dyDescent="0.3">
      <c r="A649" s="8">
        <v>40000</v>
      </c>
      <c r="B649" t="s">
        <v>31</v>
      </c>
      <c r="C649" t="s">
        <v>18</v>
      </c>
    </row>
    <row r="650" spans="1:3" x14ac:dyDescent="0.3">
      <c r="A650" s="8">
        <v>70000</v>
      </c>
      <c r="B650" t="s">
        <v>31</v>
      </c>
      <c r="C650" t="s">
        <v>15</v>
      </c>
    </row>
    <row r="651" spans="1:3" x14ac:dyDescent="0.3">
      <c r="A651" s="8">
        <v>70000</v>
      </c>
      <c r="B651" t="s">
        <v>31</v>
      </c>
      <c r="C651" t="s">
        <v>15</v>
      </c>
    </row>
    <row r="652" spans="1:3" x14ac:dyDescent="0.3">
      <c r="A652" s="8">
        <v>70000</v>
      </c>
      <c r="B652" t="s">
        <v>31</v>
      </c>
      <c r="C652" t="s">
        <v>15</v>
      </c>
    </row>
    <row r="653" spans="1:3" x14ac:dyDescent="0.3">
      <c r="A653" s="8">
        <v>60000</v>
      </c>
      <c r="B653" t="s">
        <v>31</v>
      </c>
      <c r="C653" t="s">
        <v>15</v>
      </c>
    </row>
    <row r="654" spans="1:3" x14ac:dyDescent="0.3">
      <c r="A654" s="8">
        <v>70000</v>
      </c>
      <c r="B654" t="s">
        <v>31</v>
      </c>
      <c r="C654" t="s">
        <v>18</v>
      </c>
    </row>
    <row r="655" spans="1:3" x14ac:dyDescent="0.3">
      <c r="A655" s="8">
        <v>30000</v>
      </c>
      <c r="B655" t="s">
        <v>31</v>
      </c>
      <c r="C655" t="s">
        <v>15</v>
      </c>
    </row>
    <row r="656" spans="1:3" x14ac:dyDescent="0.3">
      <c r="A656" s="8">
        <v>40000</v>
      </c>
      <c r="B656" t="s">
        <v>31</v>
      </c>
      <c r="C656" t="s">
        <v>15</v>
      </c>
    </row>
    <row r="657" spans="1:3" x14ac:dyDescent="0.3">
      <c r="A657" s="8">
        <v>40000</v>
      </c>
      <c r="B657" t="s">
        <v>31</v>
      </c>
      <c r="C657" t="s">
        <v>18</v>
      </c>
    </row>
    <row r="658" spans="1:3" x14ac:dyDescent="0.3">
      <c r="A658" s="8">
        <v>60000</v>
      </c>
      <c r="B658" t="s">
        <v>31</v>
      </c>
      <c r="C658" t="s">
        <v>18</v>
      </c>
    </row>
    <row r="659" spans="1:3" x14ac:dyDescent="0.3">
      <c r="A659" s="8">
        <v>70000</v>
      </c>
      <c r="B659" t="s">
        <v>31</v>
      </c>
      <c r="C659" t="s">
        <v>18</v>
      </c>
    </row>
    <row r="660" spans="1:3" x14ac:dyDescent="0.3">
      <c r="A660" s="8">
        <v>50000</v>
      </c>
      <c r="B660" t="s">
        <v>31</v>
      </c>
      <c r="C660" t="s">
        <v>15</v>
      </c>
    </row>
    <row r="661" spans="1:3" x14ac:dyDescent="0.3">
      <c r="A661" s="8">
        <v>60000</v>
      </c>
      <c r="B661" t="s">
        <v>31</v>
      </c>
      <c r="C661" t="s">
        <v>18</v>
      </c>
    </row>
    <row r="662" spans="1:3" x14ac:dyDescent="0.3">
      <c r="A662" s="8">
        <v>60000</v>
      </c>
      <c r="B662" t="s">
        <v>31</v>
      </c>
      <c r="C662" t="s">
        <v>15</v>
      </c>
    </row>
    <row r="663" spans="1:3" x14ac:dyDescent="0.3">
      <c r="A663" s="8">
        <v>40000</v>
      </c>
      <c r="B663" t="s">
        <v>31</v>
      </c>
      <c r="C663" t="s">
        <v>15</v>
      </c>
    </row>
    <row r="664" spans="1:3" x14ac:dyDescent="0.3">
      <c r="A664" s="8">
        <v>100000</v>
      </c>
      <c r="B664" t="s">
        <v>31</v>
      </c>
      <c r="C664" t="s">
        <v>18</v>
      </c>
    </row>
    <row r="665" spans="1:3" x14ac:dyDescent="0.3">
      <c r="A665" s="8">
        <v>70000</v>
      </c>
      <c r="B665" t="s">
        <v>31</v>
      </c>
      <c r="C665" t="s">
        <v>18</v>
      </c>
    </row>
    <row r="666" spans="1:3" x14ac:dyDescent="0.3">
      <c r="A666" s="8">
        <v>80000</v>
      </c>
      <c r="B666" t="s">
        <v>31</v>
      </c>
      <c r="C666" t="s">
        <v>15</v>
      </c>
    </row>
    <row r="667" spans="1:3" x14ac:dyDescent="0.3">
      <c r="A667" s="8">
        <v>130000</v>
      </c>
      <c r="B667" t="s">
        <v>31</v>
      </c>
      <c r="C667" t="s">
        <v>18</v>
      </c>
    </row>
    <row r="668" spans="1:3" x14ac:dyDescent="0.3">
      <c r="A668" s="8">
        <v>60000</v>
      </c>
      <c r="B668" t="s">
        <v>31</v>
      </c>
      <c r="C668" t="s">
        <v>15</v>
      </c>
    </row>
    <row r="669" spans="1:3" x14ac:dyDescent="0.3">
      <c r="A669" s="8">
        <v>40000</v>
      </c>
      <c r="B669" t="s">
        <v>31</v>
      </c>
      <c r="C669" t="s">
        <v>18</v>
      </c>
    </row>
    <row r="670" spans="1:3" x14ac:dyDescent="0.3">
      <c r="A670" s="8">
        <v>60000</v>
      </c>
      <c r="B670" t="s">
        <v>31</v>
      </c>
      <c r="C670" t="s">
        <v>18</v>
      </c>
    </row>
    <row r="671" spans="1:3" x14ac:dyDescent="0.3">
      <c r="A671" s="8">
        <v>60000</v>
      </c>
      <c r="B671" t="s">
        <v>31</v>
      </c>
      <c r="C671" t="s">
        <v>18</v>
      </c>
    </row>
    <row r="672" spans="1:3" x14ac:dyDescent="0.3">
      <c r="A672" s="8">
        <v>70000</v>
      </c>
      <c r="B672" t="s">
        <v>31</v>
      </c>
      <c r="C672" t="s">
        <v>18</v>
      </c>
    </row>
    <row r="673" spans="1:3" x14ac:dyDescent="0.3">
      <c r="A673" s="8">
        <v>60000</v>
      </c>
      <c r="B673" t="s">
        <v>31</v>
      </c>
      <c r="C673" t="s">
        <v>15</v>
      </c>
    </row>
    <row r="674" spans="1:3" x14ac:dyDescent="0.3">
      <c r="A674" s="8">
        <v>40000</v>
      </c>
      <c r="B674" t="s">
        <v>31</v>
      </c>
      <c r="C674" t="s">
        <v>18</v>
      </c>
    </row>
    <row r="675" spans="1:3" x14ac:dyDescent="0.3">
      <c r="A675" s="8">
        <v>70000</v>
      </c>
      <c r="B675" t="s">
        <v>31</v>
      </c>
      <c r="C675" t="s">
        <v>15</v>
      </c>
    </row>
    <row r="676" spans="1:3" x14ac:dyDescent="0.3">
      <c r="A676" s="8">
        <v>30000</v>
      </c>
      <c r="B676" t="s">
        <v>31</v>
      </c>
      <c r="C676" t="s">
        <v>18</v>
      </c>
    </row>
    <row r="677" spans="1:3" x14ac:dyDescent="0.3">
      <c r="A677" s="8">
        <v>100000</v>
      </c>
      <c r="B677" t="s">
        <v>31</v>
      </c>
      <c r="C677" t="s">
        <v>18</v>
      </c>
    </row>
    <row r="678" spans="1:3" x14ac:dyDescent="0.3">
      <c r="A678" s="8">
        <v>40000</v>
      </c>
      <c r="B678" t="s">
        <v>31</v>
      </c>
      <c r="C678" t="s">
        <v>18</v>
      </c>
    </row>
    <row r="679" spans="1:3" x14ac:dyDescent="0.3">
      <c r="A679" s="8">
        <v>60000</v>
      </c>
      <c r="B679" t="s">
        <v>31</v>
      </c>
      <c r="C679" t="s">
        <v>18</v>
      </c>
    </row>
    <row r="680" spans="1:3" x14ac:dyDescent="0.3">
      <c r="A680" s="8">
        <v>80000</v>
      </c>
      <c r="B680" t="s">
        <v>17</v>
      </c>
      <c r="C680" t="s">
        <v>18</v>
      </c>
    </row>
    <row r="681" spans="1:3" x14ac:dyDescent="0.3">
      <c r="A681" s="8">
        <v>60000</v>
      </c>
      <c r="B681" t="s">
        <v>31</v>
      </c>
      <c r="C681" t="s">
        <v>18</v>
      </c>
    </row>
    <row r="682" spans="1:3" x14ac:dyDescent="0.3">
      <c r="A682" s="8">
        <v>60000</v>
      </c>
      <c r="B682" t="s">
        <v>31</v>
      </c>
      <c r="C682" t="s">
        <v>18</v>
      </c>
    </row>
    <row r="683" spans="1:3" x14ac:dyDescent="0.3">
      <c r="A683" s="8">
        <v>80000</v>
      </c>
      <c r="B683" t="s">
        <v>31</v>
      </c>
      <c r="C683" t="s">
        <v>18</v>
      </c>
    </row>
    <row r="684" spans="1:3" x14ac:dyDescent="0.3">
      <c r="A684" s="8">
        <v>20000</v>
      </c>
      <c r="B684" t="s">
        <v>31</v>
      </c>
      <c r="C684" t="s">
        <v>18</v>
      </c>
    </row>
    <row r="685" spans="1:3" x14ac:dyDescent="0.3">
      <c r="A685" s="8">
        <v>90000</v>
      </c>
      <c r="B685" t="s">
        <v>31</v>
      </c>
      <c r="C685" t="s">
        <v>18</v>
      </c>
    </row>
    <row r="686" spans="1:3" x14ac:dyDescent="0.3">
      <c r="A686" s="8">
        <v>60000</v>
      </c>
      <c r="B686" t="s">
        <v>31</v>
      </c>
      <c r="C686" t="s">
        <v>18</v>
      </c>
    </row>
    <row r="687" spans="1:3" x14ac:dyDescent="0.3">
      <c r="A687" s="8">
        <v>60000</v>
      </c>
      <c r="B687" t="s">
        <v>31</v>
      </c>
      <c r="C687" t="s">
        <v>15</v>
      </c>
    </row>
    <row r="688" spans="1:3" x14ac:dyDescent="0.3">
      <c r="A688" s="8">
        <v>40000</v>
      </c>
      <c r="B688" t="s">
        <v>31</v>
      </c>
      <c r="C688" t="s">
        <v>15</v>
      </c>
    </row>
    <row r="689" spans="1:3" x14ac:dyDescent="0.3">
      <c r="A689" s="8">
        <v>30000</v>
      </c>
      <c r="B689" t="s">
        <v>31</v>
      </c>
      <c r="C689" t="s">
        <v>18</v>
      </c>
    </row>
    <row r="690" spans="1:3" x14ac:dyDescent="0.3">
      <c r="A690" s="8">
        <v>60000</v>
      </c>
      <c r="B690" t="s">
        <v>31</v>
      </c>
      <c r="C690" t="s">
        <v>18</v>
      </c>
    </row>
    <row r="691" spans="1:3" x14ac:dyDescent="0.3">
      <c r="A691" s="8">
        <v>30000</v>
      </c>
      <c r="B691" t="s">
        <v>31</v>
      </c>
      <c r="C691" t="s">
        <v>18</v>
      </c>
    </row>
    <row r="692" spans="1:3" x14ac:dyDescent="0.3">
      <c r="A692" s="8">
        <v>130000</v>
      </c>
      <c r="B692" t="s">
        <v>31</v>
      </c>
      <c r="C692" t="s">
        <v>18</v>
      </c>
    </row>
    <row r="693" spans="1:3" x14ac:dyDescent="0.3">
      <c r="A693" s="8">
        <v>50000</v>
      </c>
      <c r="B693" t="s">
        <v>31</v>
      </c>
      <c r="C693" t="s">
        <v>15</v>
      </c>
    </row>
    <row r="694" spans="1:3" x14ac:dyDescent="0.3">
      <c r="A694" s="8">
        <v>70000</v>
      </c>
      <c r="B694" t="s">
        <v>31</v>
      </c>
      <c r="C694" t="s">
        <v>15</v>
      </c>
    </row>
    <row r="695" spans="1:3" x14ac:dyDescent="0.3">
      <c r="A695" s="8">
        <v>60000</v>
      </c>
      <c r="B695" t="s">
        <v>31</v>
      </c>
      <c r="C695" t="s">
        <v>15</v>
      </c>
    </row>
    <row r="696" spans="1:3" x14ac:dyDescent="0.3">
      <c r="A696" s="8">
        <v>80000</v>
      </c>
      <c r="B696" t="s">
        <v>31</v>
      </c>
      <c r="C696" t="s">
        <v>15</v>
      </c>
    </row>
    <row r="697" spans="1:3" x14ac:dyDescent="0.3">
      <c r="A697" s="8">
        <v>80000</v>
      </c>
      <c r="B697" t="s">
        <v>31</v>
      </c>
      <c r="C697" t="s">
        <v>18</v>
      </c>
    </row>
    <row r="698" spans="1:3" x14ac:dyDescent="0.3">
      <c r="A698" s="8">
        <v>60000</v>
      </c>
      <c r="B698" t="s">
        <v>31</v>
      </c>
      <c r="C698" t="s">
        <v>18</v>
      </c>
    </row>
    <row r="699" spans="1:3" x14ac:dyDescent="0.3">
      <c r="A699" s="8">
        <v>30000</v>
      </c>
      <c r="B699" t="s">
        <v>31</v>
      </c>
      <c r="C699" t="s">
        <v>18</v>
      </c>
    </row>
    <row r="700" spans="1:3" x14ac:dyDescent="0.3">
      <c r="A700" s="8">
        <v>20000</v>
      </c>
      <c r="B700" t="s">
        <v>31</v>
      </c>
      <c r="C700" t="s">
        <v>18</v>
      </c>
    </row>
    <row r="701" spans="1:3" x14ac:dyDescent="0.3">
      <c r="A701" s="8">
        <v>90000</v>
      </c>
      <c r="B701" t="s">
        <v>31</v>
      </c>
      <c r="C701" t="s">
        <v>15</v>
      </c>
    </row>
    <row r="702" spans="1:3" x14ac:dyDescent="0.3">
      <c r="A702" s="8">
        <v>70000</v>
      </c>
      <c r="B702" t="s">
        <v>31</v>
      </c>
      <c r="C702" t="s">
        <v>18</v>
      </c>
    </row>
    <row r="703" spans="1:3" x14ac:dyDescent="0.3">
      <c r="A703" s="8">
        <v>30000</v>
      </c>
      <c r="B703" t="s">
        <v>31</v>
      </c>
      <c r="C703" t="s">
        <v>18</v>
      </c>
    </row>
    <row r="704" spans="1:3" x14ac:dyDescent="0.3">
      <c r="A704" s="8">
        <v>120000</v>
      </c>
      <c r="B704" t="s">
        <v>31</v>
      </c>
      <c r="C704" t="s">
        <v>15</v>
      </c>
    </row>
    <row r="705" spans="1:3" x14ac:dyDescent="0.3">
      <c r="A705" s="8">
        <v>50000</v>
      </c>
      <c r="B705" t="s">
        <v>31</v>
      </c>
      <c r="C705" t="s">
        <v>18</v>
      </c>
    </row>
    <row r="706" spans="1:3" x14ac:dyDescent="0.3">
      <c r="A706" s="8">
        <v>40000</v>
      </c>
      <c r="B706" t="s">
        <v>31</v>
      </c>
      <c r="C706" t="s">
        <v>15</v>
      </c>
    </row>
    <row r="707" spans="1:3" x14ac:dyDescent="0.3">
      <c r="A707" s="8">
        <v>70000</v>
      </c>
      <c r="B707" t="s">
        <v>31</v>
      </c>
      <c r="C707" t="s">
        <v>18</v>
      </c>
    </row>
    <row r="708" spans="1:3" x14ac:dyDescent="0.3">
      <c r="A708" s="8">
        <v>60000</v>
      </c>
      <c r="B708" t="s">
        <v>31</v>
      </c>
      <c r="C708" t="s">
        <v>15</v>
      </c>
    </row>
    <row r="709" spans="1:3" x14ac:dyDescent="0.3">
      <c r="A709" s="8">
        <v>70000</v>
      </c>
      <c r="B709" t="s">
        <v>31</v>
      </c>
      <c r="C709" t="s">
        <v>15</v>
      </c>
    </row>
    <row r="710" spans="1:3" x14ac:dyDescent="0.3">
      <c r="A710" s="8">
        <v>70000</v>
      </c>
      <c r="B710" t="s">
        <v>31</v>
      </c>
      <c r="C710" t="s">
        <v>18</v>
      </c>
    </row>
    <row r="711" spans="1:3" x14ac:dyDescent="0.3">
      <c r="A711" s="8">
        <v>70000</v>
      </c>
      <c r="B711" t="s">
        <v>31</v>
      </c>
      <c r="C711" t="s">
        <v>18</v>
      </c>
    </row>
    <row r="712" spans="1:3" x14ac:dyDescent="0.3">
      <c r="A712" s="8">
        <v>60000</v>
      </c>
      <c r="B712" t="s">
        <v>31</v>
      </c>
      <c r="C712" t="s">
        <v>15</v>
      </c>
    </row>
    <row r="713" spans="1:3" x14ac:dyDescent="0.3">
      <c r="A713" s="8">
        <v>70000</v>
      </c>
      <c r="B713" t="s">
        <v>31</v>
      </c>
      <c r="C713" t="s">
        <v>18</v>
      </c>
    </row>
    <row r="714" spans="1:3" x14ac:dyDescent="0.3">
      <c r="A714" s="8">
        <v>40000</v>
      </c>
      <c r="B714" t="s">
        <v>31</v>
      </c>
      <c r="C714" t="s">
        <v>18</v>
      </c>
    </row>
    <row r="715" spans="1:3" x14ac:dyDescent="0.3">
      <c r="A715" s="8">
        <v>70000</v>
      </c>
      <c r="B715" t="s">
        <v>31</v>
      </c>
      <c r="C715" t="s">
        <v>18</v>
      </c>
    </row>
    <row r="716" spans="1:3" x14ac:dyDescent="0.3">
      <c r="A716" s="8">
        <v>40000</v>
      </c>
      <c r="B716" t="s">
        <v>31</v>
      </c>
      <c r="C716" t="s">
        <v>15</v>
      </c>
    </row>
    <row r="717" spans="1:3" x14ac:dyDescent="0.3">
      <c r="A717" s="8">
        <v>60000</v>
      </c>
      <c r="B717" t="s">
        <v>31</v>
      </c>
      <c r="C717" t="s">
        <v>15</v>
      </c>
    </row>
    <row r="718" spans="1:3" x14ac:dyDescent="0.3">
      <c r="A718" s="8">
        <v>80000</v>
      </c>
      <c r="B718" t="s">
        <v>31</v>
      </c>
      <c r="C718" t="s">
        <v>18</v>
      </c>
    </row>
    <row r="719" spans="1:3" x14ac:dyDescent="0.3">
      <c r="A719" s="8">
        <v>90000</v>
      </c>
      <c r="B719" t="s">
        <v>31</v>
      </c>
      <c r="C719" t="s">
        <v>15</v>
      </c>
    </row>
    <row r="720" spans="1:3" x14ac:dyDescent="0.3">
      <c r="A720" s="8">
        <v>70000</v>
      </c>
      <c r="B720" t="s">
        <v>31</v>
      </c>
      <c r="C720" t="s">
        <v>15</v>
      </c>
    </row>
    <row r="721" spans="1:3" x14ac:dyDescent="0.3">
      <c r="A721" s="8">
        <v>70000</v>
      </c>
      <c r="B721" t="s">
        <v>31</v>
      </c>
      <c r="C721" t="s">
        <v>18</v>
      </c>
    </row>
    <row r="722" spans="1:3" x14ac:dyDescent="0.3">
      <c r="A722" s="8">
        <v>40000</v>
      </c>
      <c r="B722" t="s">
        <v>31</v>
      </c>
      <c r="C722" t="s">
        <v>15</v>
      </c>
    </row>
    <row r="723" spans="1:3" x14ac:dyDescent="0.3">
      <c r="A723" s="8">
        <v>110000</v>
      </c>
      <c r="B723" t="s">
        <v>31</v>
      </c>
      <c r="C723" t="s">
        <v>15</v>
      </c>
    </row>
    <row r="724" spans="1:3" x14ac:dyDescent="0.3">
      <c r="A724" s="8">
        <v>70000</v>
      </c>
      <c r="B724" t="s">
        <v>31</v>
      </c>
      <c r="C724" t="s">
        <v>18</v>
      </c>
    </row>
    <row r="725" spans="1:3" x14ac:dyDescent="0.3">
      <c r="A725" s="8">
        <v>80000</v>
      </c>
      <c r="B725" t="s">
        <v>31</v>
      </c>
      <c r="C725" t="s">
        <v>18</v>
      </c>
    </row>
    <row r="726" spans="1:3" x14ac:dyDescent="0.3">
      <c r="A726" s="8">
        <v>30000</v>
      </c>
      <c r="B726" t="s">
        <v>31</v>
      </c>
      <c r="C726" t="s">
        <v>18</v>
      </c>
    </row>
    <row r="727" spans="1:3" x14ac:dyDescent="0.3">
      <c r="A727" s="8">
        <v>130000</v>
      </c>
      <c r="B727" t="s">
        <v>31</v>
      </c>
      <c r="C727" t="s">
        <v>15</v>
      </c>
    </row>
    <row r="728" spans="1:3" x14ac:dyDescent="0.3">
      <c r="A728" s="8">
        <v>20000</v>
      </c>
      <c r="B728" t="s">
        <v>31</v>
      </c>
      <c r="C728" t="s">
        <v>18</v>
      </c>
    </row>
    <row r="729" spans="1:3" x14ac:dyDescent="0.3">
      <c r="A729" s="8">
        <v>70000</v>
      </c>
      <c r="B729" t="s">
        <v>31</v>
      </c>
      <c r="C729" t="s">
        <v>15</v>
      </c>
    </row>
    <row r="730" spans="1:3" x14ac:dyDescent="0.3">
      <c r="A730" s="8">
        <v>40000</v>
      </c>
      <c r="B730" t="s">
        <v>31</v>
      </c>
      <c r="C730" t="s">
        <v>18</v>
      </c>
    </row>
    <row r="731" spans="1:3" x14ac:dyDescent="0.3">
      <c r="A731" s="8">
        <v>60000</v>
      </c>
      <c r="B731" t="s">
        <v>31</v>
      </c>
      <c r="C731" t="s">
        <v>15</v>
      </c>
    </row>
    <row r="732" spans="1:3" x14ac:dyDescent="0.3">
      <c r="A732" s="8">
        <v>60000</v>
      </c>
      <c r="B732" t="s">
        <v>31</v>
      </c>
      <c r="C732" t="s">
        <v>15</v>
      </c>
    </row>
    <row r="733" spans="1:3" x14ac:dyDescent="0.3">
      <c r="A733" s="8">
        <v>60000</v>
      </c>
      <c r="B733" t="s">
        <v>31</v>
      </c>
      <c r="C733" t="s">
        <v>15</v>
      </c>
    </row>
    <row r="734" spans="1:3" x14ac:dyDescent="0.3">
      <c r="A734" s="8">
        <v>60000</v>
      </c>
      <c r="B734" t="s">
        <v>31</v>
      </c>
      <c r="C734" t="s">
        <v>15</v>
      </c>
    </row>
    <row r="735" spans="1:3" x14ac:dyDescent="0.3">
      <c r="A735" s="8">
        <v>130000</v>
      </c>
      <c r="B735" t="s">
        <v>31</v>
      </c>
      <c r="C735" t="s">
        <v>18</v>
      </c>
    </row>
    <row r="736" spans="1:3" x14ac:dyDescent="0.3">
      <c r="A736" s="8">
        <v>130000</v>
      </c>
      <c r="B736" t="s">
        <v>31</v>
      </c>
      <c r="C736" t="s">
        <v>15</v>
      </c>
    </row>
    <row r="737" spans="1:3" x14ac:dyDescent="0.3">
      <c r="A737" s="8">
        <v>30000</v>
      </c>
      <c r="B737" t="s">
        <v>31</v>
      </c>
      <c r="C737" t="s">
        <v>18</v>
      </c>
    </row>
    <row r="738" spans="1:3" x14ac:dyDescent="0.3">
      <c r="A738" s="8">
        <v>40000</v>
      </c>
      <c r="B738" t="s">
        <v>31</v>
      </c>
      <c r="C738" t="s">
        <v>18</v>
      </c>
    </row>
    <row r="739" spans="1:3" x14ac:dyDescent="0.3">
      <c r="A739" s="8">
        <v>70000</v>
      </c>
      <c r="B739" t="s">
        <v>31</v>
      </c>
      <c r="C739" t="s">
        <v>18</v>
      </c>
    </row>
    <row r="740" spans="1:3" x14ac:dyDescent="0.3">
      <c r="A740" s="8">
        <v>40000</v>
      </c>
      <c r="B740" t="s">
        <v>31</v>
      </c>
      <c r="C740" t="s">
        <v>15</v>
      </c>
    </row>
    <row r="741" spans="1:3" x14ac:dyDescent="0.3">
      <c r="A741" s="8">
        <v>60000</v>
      </c>
      <c r="B741" t="s">
        <v>31</v>
      </c>
      <c r="C741" t="s">
        <v>18</v>
      </c>
    </row>
    <row r="742" spans="1:3" x14ac:dyDescent="0.3">
      <c r="A742" s="8">
        <v>40000</v>
      </c>
      <c r="B742" t="s">
        <v>31</v>
      </c>
      <c r="C742" t="s">
        <v>18</v>
      </c>
    </row>
    <row r="743" spans="1:3" x14ac:dyDescent="0.3">
      <c r="A743" s="8">
        <v>40000</v>
      </c>
      <c r="B743" t="s">
        <v>31</v>
      </c>
      <c r="C743" t="s">
        <v>15</v>
      </c>
    </row>
    <row r="744" spans="1:3" x14ac:dyDescent="0.3">
      <c r="A744" s="8">
        <v>30000</v>
      </c>
      <c r="B744" t="s">
        <v>31</v>
      </c>
      <c r="C744" t="s">
        <v>18</v>
      </c>
    </row>
    <row r="745" spans="1:3" x14ac:dyDescent="0.3">
      <c r="A745" s="8">
        <v>110000</v>
      </c>
      <c r="B745" t="s">
        <v>31</v>
      </c>
      <c r="C745" t="s">
        <v>18</v>
      </c>
    </row>
    <row r="746" spans="1:3" x14ac:dyDescent="0.3">
      <c r="A746" s="8">
        <v>70000</v>
      </c>
      <c r="B746" t="s">
        <v>31</v>
      </c>
      <c r="C746" t="s">
        <v>18</v>
      </c>
    </row>
    <row r="747" spans="1:3" x14ac:dyDescent="0.3">
      <c r="A747" s="8">
        <v>60000</v>
      </c>
      <c r="B747" t="s">
        <v>31</v>
      </c>
      <c r="C747" t="s">
        <v>15</v>
      </c>
    </row>
    <row r="748" spans="1:3" x14ac:dyDescent="0.3">
      <c r="A748" s="8">
        <v>60000</v>
      </c>
      <c r="B748" t="s">
        <v>31</v>
      </c>
      <c r="C748" t="s">
        <v>18</v>
      </c>
    </row>
    <row r="749" spans="1:3" x14ac:dyDescent="0.3">
      <c r="A749" s="8">
        <v>70000</v>
      </c>
      <c r="B749" t="s">
        <v>31</v>
      </c>
      <c r="C749" t="s">
        <v>18</v>
      </c>
    </row>
    <row r="750" spans="1:3" x14ac:dyDescent="0.3">
      <c r="A750" s="8">
        <v>130000</v>
      </c>
      <c r="B750" t="s">
        <v>31</v>
      </c>
      <c r="C750" t="s">
        <v>18</v>
      </c>
    </row>
    <row r="751" spans="1:3" x14ac:dyDescent="0.3">
      <c r="A751" s="8">
        <v>70000</v>
      </c>
      <c r="B751" t="s">
        <v>31</v>
      </c>
      <c r="C751" t="s">
        <v>18</v>
      </c>
    </row>
    <row r="752" spans="1:3" x14ac:dyDescent="0.3">
      <c r="A752" s="8">
        <v>30000</v>
      </c>
      <c r="B752" t="s">
        <v>31</v>
      </c>
      <c r="C752" t="s">
        <v>18</v>
      </c>
    </row>
    <row r="753" spans="1:3" x14ac:dyDescent="0.3">
      <c r="A753" s="8">
        <v>60000</v>
      </c>
      <c r="B753" t="s">
        <v>31</v>
      </c>
      <c r="C753" t="s">
        <v>18</v>
      </c>
    </row>
    <row r="754" spans="1:3" x14ac:dyDescent="0.3">
      <c r="A754" s="8">
        <v>60000</v>
      </c>
      <c r="B754" t="s">
        <v>31</v>
      </c>
      <c r="C754" t="s">
        <v>18</v>
      </c>
    </row>
    <row r="755" spans="1:3" x14ac:dyDescent="0.3">
      <c r="A755" s="8">
        <v>40000</v>
      </c>
      <c r="B755" t="s">
        <v>31</v>
      </c>
      <c r="C755" t="s">
        <v>18</v>
      </c>
    </row>
    <row r="756" spans="1:3" x14ac:dyDescent="0.3">
      <c r="A756" s="8">
        <v>40000</v>
      </c>
      <c r="B756" t="s">
        <v>31</v>
      </c>
      <c r="C756" t="s">
        <v>15</v>
      </c>
    </row>
    <row r="757" spans="1:3" x14ac:dyDescent="0.3">
      <c r="A757" s="8">
        <v>60000</v>
      </c>
      <c r="B757" t="s">
        <v>31</v>
      </c>
      <c r="C757" t="s">
        <v>18</v>
      </c>
    </row>
    <row r="758" spans="1:3" x14ac:dyDescent="0.3">
      <c r="A758" s="8">
        <v>40000</v>
      </c>
      <c r="B758" t="s">
        <v>31</v>
      </c>
      <c r="C758" t="s">
        <v>15</v>
      </c>
    </row>
    <row r="759" spans="1:3" x14ac:dyDescent="0.3">
      <c r="A759" s="8">
        <v>30000</v>
      </c>
      <c r="B759" t="s">
        <v>31</v>
      </c>
      <c r="C759" t="s">
        <v>15</v>
      </c>
    </row>
    <row r="760" spans="1:3" x14ac:dyDescent="0.3">
      <c r="A760" s="8">
        <v>80000</v>
      </c>
      <c r="B760" t="s">
        <v>31</v>
      </c>
      <c r="C760" t="s">
        <v>18</v>
      </c>
    </row>
    <row r="761" spans="1:3" x14ac:dyDescent="0.3">
      <c r="A761" s="8">
        <v>60000</v>
      </c>
      <c r="B761" t="s">
        <v>31</v>
      </c>
      <c r="C761" t="s">
        <v>15</v>
      </c>
    </row>
    <row r="762" spans="1:3" x14ac:dyDescent="0.3">
      <c r="A762" s="8">
        <v>20000</v>
      </c>
      <c r="B762" t="s">
        <v>31</v>
      </c>
      <c r="C762" t="s">
        <v>18</v>
      </c>
    </row>
    <row r="763" spans="1:3" x14ac:dyDescent="0.3">
      <c r="A763" s="8">
        <v>60000</v>
      </c>
      <c r="B763" t="s">
        <v>31</v>
      </c>
      <c r="C763" t="s">
        <v>18</v>
      </c>
    </row>
    <row r="764" spans="1:3" x14ac:dyDescent="0.3">
      <c r="A764" s="8">
        <v>50000</v>
      </c>
      <c r="B764" t="s">
        <v>31</v>
      </c>
      <c r="C764" t="s">
        <v>15</v>
      </c>
    </row>
    <row r="765" spans="1:3" x14ac:dyDescent="0.3">
      <c r="A765" s="8">
        <v>50000</v>
      </c>
      <c r="B765" t="s">
        <v>31</v>
      </c>
      <c r="C765" t="s">
        <v>15</v>
      </c>
    </row>
    <row r="766" spans="1:3" x14ac:dyDescent="0.3">
      <c r="A766" s="8">
        <v>60000</v>
      </c>
      <c r="B766" t="s">
        <v>31</v>
      </c>
      <c r="C766" t="s">
        <v>18</v>
      </c>
    </row>
    <row r="767" spans="1:3" x14ac:dyDescent="0.3">
      <c r="A767" s="8">
        <v>70000</v>
      </c>
      <c r="B767" t="s">
        <v>31</v>
      </c>
      <c r="C767" t="s">
        <v>15</v>
      </c>
    </row>
    <row r="768" spans="1:3" x14ac:dyDescent="0.3">
      <c r="A768" s="8">
        <v>50000</v>
      </c>
      <c r="B768" t="s">
        <v>31</v>
      </c>
      <c r="C768" t="s">
        <v>18</v>
      </c>
    </row>
    <row r="769" spans="1:3" x14ac:dyDescent="0.3">
      <c r="A769" s="8">
        <v>60000</v>
      </c>
      <c r="B769" t="s">
        <v>31</v>
      </c>
      <c r="C769" t="s">
        <v>15</v>
      </c>
    </row>
    <row r="770" spans="1:3" x14ac:dyDescent="0.3">
      <c r="A770" s="8">
        <v>120000</v>
      </c>
      <c r="B770" t="s">
        <v>31</v>
      </c>
      <c r="C770" t="s">
        <v>18</v>
      </c>
    </row>
    <row r="771" spans="1:3" x14ac:dyDescent="0.3">
      <c r="A771" s="8">
        <v>100000</v>
      </c>
      <c r="B771" t="s">
        <v>31</v>
      </c>
      <c r="C771" t="s">
        <v>18</v>
      </c>
    </row>
    <row r="772" spans="1:3" x14ac:dyDescent="0.3">
      <c r="A772" s="8">
        <v>60000</v>
      </c>
      <c r="B772" t="s">
        <v>31</v>
      </c>
      <c r="C772" t="s">
        <v>18</v>
      </c>
    </row>
    <row r="773" spans="1:3" x14ac:dyDescent="0.3">
      <c r="A773" s="8">
        <v>80000</v>
      </c>
      <c r="B773" t="s">
        <v>31</v>
      </c>
      <c r="C773" t="s">
        <v>15</v>
      </c>
    </row>
    <row r="774" spans="1:3" x14ac:dyDescent="0.3">
      <c r="A774" s="8">
        <v>60000</v>
      </c>
      <c r="B774" t="s">
        <v>31</v>
      </c>
      <c r="C774" t="s">
        <v>15</v>
      </c>
    </row>
    <row r="775" spans="1:3" x14ac:dyDescent="0.3">
      <c r="A775" s="8">
        <v>60000</v>
      </c>
      <c r="B775" t="s">
        <v>31</v>
      </c>
      <c r="C775" t="s">
        <v>18</v>
      </c>
    </row>
    <row r="776" spans="1:3" x14ac:dyDescent="0.3">
      <c r="A776" s="8">
        <v>80000</v>
      </c>
      <c r="B776" t="s">
        <v>31</v>
      </c>
      <c r="C776" t="s">
        <v>15</v>
      </c>
    </row>
    <row r="777" spans="1:3" x14ac:dyDescent="0.3">
      <c r="A777" s="8">
        <v>70000</v>
      </c>
      <c r="B777" t="s">
        <v>31</v>
      </c>
      <c r="C777" t="s">
        <v>18</v>
      </c>
    </row>
    <row r="778" spans="1:3" x14ac:dyDescent="0.3">
      <c r="A778" s="8">
        <v>70000</v>
      </c>
      <c r="B778" t="s">
        <v>31</v>
      </c>
      <c r="C778" t="s">
        <v>15</v>
      </c>
    </row>
    <row r="779" spans="1:3" x14ac:dyDescent="0.3">
      <c r="A779" s="8">
        <v>40000</v>
      </c>
      <c r="B779" t="s">
        <v>31</v>
      </c>
      <c r="C779" t="s">
        <v>18</v>
      </c>
    </row>
    <row r="780" spans="1:3" x14ac:dyDescent="0.3">
      <c r="A780" s="8">
        <v>90000</v>
      </c>
      <c r="B780" t="s">
        <v>31</v>
      </c>
      <c r="C780" t="s">
        <v>18</v>
      </c>
    </row>
    <row r="781" spans="1:3" x14ac:dyDescent="0.3">
      <c r="A781" s="8">
        <v>80000</v>
      </c>
      <c r="B781" t="s">
        <v>31</v>
      </c>
      <c r="C781" t="s">
        <v>15</v>
      </c>
    </row>
    <row r="782" spans="1:3" x14ac:dyDescent="0.3">
      <c r="A782" s="8">
        <v>60000</v>
      </c>
      <c r="B782" t="s">
        <v>31</v>
      </c>
      <c r="C782" t="s">
        <v>18</v>
      </c>
    </row>
    <row r="783" spans="1:3" x14ac:dyDescent="0.3">
      <c r="A783" s="8">
        <v>80000</v>
      </c>
      <c r="B783" t="s">
        <v>31</v>
      </c>
      <c r="C783" t="s">
        <v>18</v>
      </c>
    </row>
    <row r="784" spans="1:3" x14ac:dyDescent="0.3">
      <c r="A784" s="8">
        <v>70000</v>
      </c>
      <c r="B784" t="s">
        <v>31</v>
      </c>
      <c r="C784" t="s">
        <v>15</v>
      </c>
    </row>
    <row r="785" spans="1:3" x14ac:dyDescent="0.3">
      <c r="A785" s="8">
        <v>60000</v>
      </c>
      <c r="B785" t="s">
        <v>31</v>
      </c>
      <c r="C785" t="s">
        <v>18</v>
      </c>
    </row>
    <row r="786" spans="1:3" x14ac:dyDescent="0.3">
      <c r="A786" s="8">
        <v>10000</v>
      </c>
      <c r="B786" t="s">
        <v>31</v>
      </c>
      <c r="C786" t="s">
        <v>15</v>
      </c>
    </row>
    <row r="787" spans="1:3" x14ac:dyDescent="0.3">
      <c r="A787" s="8">
        <v>40000</v>
      </c>
      <c r="B787" t="s">
        <v>31</v>
      </c>
      <c r="C787" t="s">
        <v>15</v>
      </c>
    </row>
    <row r="788" spans="1:3" x14ac:dyDescent="0.3">
      <c r="A788" s="8">
        <v>50000</v>
      </c>
      <c r="B788" t="s">
        <v>31</v>
      </c>
      <c r="C788" t="s">
        <v>18</v>
      </c>
    </row>
    <row r="789" spans="1:3" x14ac:dyDescent="0.3">
      <c r="A789" s="8">
        <v>70000</v>
      </c>
      <c r="B789" t="s">
        <v>31</v>
      </c>
      <c r="C789" t="s">
        <v>15</v>
      </c>
    </row>
    <row r="790" spans="1:3" x14ac:dyDescent="0.3">
      <c r="A790" s="8">
        <v>20000</v>
      </c>
      <c r="B790" t="s">
        <v>31</v>
      </c>
      <c r="C790" t="s">
        <v>18</v>
      </c>
    </row>
    <row r="791" spans="1:3" x14ac:dyDescent="0.3">
      <c r="A791" s="8">
        <v>60000</v>
      </c>
      <c r="B791" t="s">
        <v>31</v>
      </c>
      <c r="C791" t="s">
        <v>15</v>
      </c>
    </row>
    <row r="792" spans="1:3" x14ac:dyDescent="0.3">
      <c r="A792" s="8">
        <v>80000</v>
      </c>
      <c r="B792" t="s">
        <v>31</v>
      </c>
      <c r="C792" t="s">
        <v>18</v>
      </c>
    </row>
    <row r="793" spans="1:3" x14ac:dyDescent="0.3">
      <c r="A793" s="8">
        <v>40000</v>
      </c>
      <c r="B793" t="s">
        <v>31</v>
      </c>
      <c r="C793" t="s">
        <v>15</v>
      </c>
    </row>
    <row r="794" spans="1:3" x14ac:dyDescent="0.3">
      <c r="A794" s="8">
        <v>30000</v>
      </c>
      <c r="B794" t="s">
        <v>31</v>
      </c>
      <c r="C794" t="s">
        <v>18</v>
      </c>
    </row>
    <row r="795" spans="1:3" x14ac:dyDescent="0.3">
      <c r="A795" s="8">
        <v>30000</v>
      </c>
      <c r="B795" t="s">
        <v>31</v>
      </c>
      <c r="C795" t="s">
        <v>15</v>
      </c>
    </row>
    <row r="796" spans="1:3" x14ac:dyDescent="0.3">
      <c r="A796" s="8">
        <v>50000</v>
      </c>
      <c r="B796" t="s">
        <v>31</v>
      </c>
      <c r="C796" t="s">
        <v>18</v>
      </c>
    </row>
    <row r="797" spans="1:3" x14ac:dyDescent="0.3">
      <c r="A797" s="8">
        <v>60000</v>
      </c>
      <c r="B797" t="s">
        <v>31</v>
      </c>
      <c r="C797" t="s">
        <v>18</v>
      </c>
    </row>
    <row r="798" spans="1:3" x14ac:dyDescent="0.3">
      <c r="A798" s="8">
        <v>70000</v>
      </c>
      <c r="B798" t="s">
        <v>31</v>
      </c>
      <c r="C798" t="s">
        <v>15</v>
      </c>
    </row>
    <row r="799" spans="1:3" x14ac:dyDescent="0.3">
      <c r="A799" s="8">
        <v>60000</v>
      </c>
      <c r="B799" t="s">
        <v>31</v>
      </c>
      <c r="C799" t="s">
        <v>15</v>
      </c>
    </row>
    <row r="800" spans="1:3" x14ac:dyDescent="0.3">
      <c r="A800" s="8">
        <v>30000</v>
      </c>
      <c r="B800" t="s">
        <v>31</v>
      </c>
      <c r="C800" t="s">
        <v>15</v>
      </c>
    </row>
    <row r="801" spans="1:3" x14ac:dyDescent="0.3">
      <c r="A801" s="8">
        <v>50000</v>
      </c>
      <c r="B801" t="s">
        <v>31</v>
      </c>
      <c r="C801" t="s">
        <v>15</v>
      </c>
    </row>
    <row r="802" spans="1:3" x14ac:dyDescent="0.3">
      <c r="A802" s="8">
        <v>60000</v>
      </c>
      <c r="B802" t="s">
        <v>31</v>
      </c>
      <c r="C802" t="s">
        <v>15</v>
      </c>
    </row>
    <row r="803" spans="1:3" x14ac:dyDescent="0.3">
      <c r="A803" s="8">
        <v>70000</v>
      </c>
      <c r="B803" t="s">
        <v>31</v>
      </c>
      <c r="C803" t="s">
        <v>18</v>
      </c>
    </row>
    <row r="804" spans="1:3" x14ac:dyDescent="0.3">
      <c r="A804" s="8">
        <v>40000</v>
      </c>
      <c r="B804" t="s">
        <v>31</v>
      </c>
      <c r="C804" t="s">
        <v>18</v>
      </c>
    </row>
    <row r="805" spans="1:3" x14ac:dyDescent="0.3">
      <c r="A805" s="8">
        <v>40000</v>
      </c>
      <c r="B805" t="s">
        <v>31</v>
      </c>
      <c r="C805" t="s">
        <v>15</v>
      </c>
    </row>
    <row r="806" spans="1:3" x14ac:dyDescent="0.3">
      <c r="A806" s="8">
        <v>40000</v>
      </c>
      <c r="B806" t="s">
        <v>31</v>
      </c>
      <c r="C806" t="s">
        <v>15</v>
      </c>
    </row>
    <row r="807" spans="1:3" x14ac:dyDescent="0.3">
      <c r="A807" s="8">
        <v>40000</v>
      </c>
      <c r="B807" t="s">
        <v>31</v>
      </c>
      <c r="C807" t="s">
        <v>18</v>
      </c>
    </row>
    <row r="808" spans="1:3" x14ac:dyDescent="0.3">
      <c r="A808" s="8">
        <v>10000</v>
      </c>
      <c r="B808" t="s">
        <v>31</v>
      </c>
      <c r="C808" t="s">
        <v>18</v>
      </c>
    </row>
    <row r="809" spans="1:3" x14ac:dyDescent="0.3">
      <c r="A809" s="8">
        <v>60000</v>
      </c>
      <c r="B809" t="s">
        <v>31</v>
      </c>
      <c r="C809" t="s">
        <v>15</v>
      </c>
    </row>
    <row r="810" spans="1:3" x14ac:dyDescent="0.3">
      <c r="A810" s="8">
        <v>30000</v>
      </c>
      <c r="B810" t="s">
        <v>31</v>
      </c>
      <c r="C810" t="s">
        <v>15</v>
      </c>
    </row>
    <row r="811" spans="1:3" x14ac:dyDescent="0.3">
      <c r="A811" s="8">
        <v>40000</v>
      </c>
      <c r="B811" t="s">
        <v>31</v>
      </c>
      <c r="C811" t="s">
        <v>18</v>
      </c>
    </row>
    <row r="812" spans="1:3" x14ac:dyDescent="0.3">
      <c r="A812" s="8">
        <v>70000</v>
      </c>
      <c r="B812" t="s">
        <v>31</v>
      </c>
      <c r="C812" t="s">
        <v>15</v>
      </c>
    </row>
    <row r="813" spans="1:3" x14ac:dyDescent="0.3">
      <c r="A813" s="8">
        <v>60000</v>
      </c>
      <c r="B813" t="s">
        <v>31</v>
      </c>
      <c r="C813" t="s">
        <v>18</v>
      </c>
    </row>
    <row r="814" spans="1:3" x14ac:dyDescent="0.3">
      <c r="A814" s="8">
        <v>70000</v>
      </c>
      <c r="B814" t="s">
        <v>31</v>
      </c>
      <c r="C814" t="s">
        <v>18</v>
      </c>
    </row>
    <row r="815" spans="1:3" x14ac:dyDescent="0.3">
      <c r="A815" s="8">
        <v>70000</v>
      </c>
      <c r="B815" t="s">
        <v>31</v>
      </c>
      <c r="C815" t="s">
        <v>18</v>
      </c>
    </row>
    <row r="816" spans="1:3" x14ac:dyDescent="0.3">
      <c r="A816" s="8">
        <v>70000</v>
      </c>
      <c r="B816" t="s">
        <v>31</v>
      </c>
      <c r="C816" t="s">
        <v>15</v>
      </c>
    </row>
    <row r="817" spans="1:3" x14ac:dyDescent="0.3">
      <c r="A817" s="8">
        <v>40000</v>
      </c>
      <c r="B817" t="s">
        <v>31</v>
      </c>
      <c r="C817" t="s">
        <v>18</v>
      </c>
    </row>
    <row r="818" spans="1:3" x14ac:dyDescent="0.3">
      <c r="A818" s="8">
        <v>60000</v>
      </c>
      <c r="B818" t="s">
        <v>31</v>
      </c>
      <c r="C818" t="s">
        <v>15</v>
      </c>
    </row>
    <row r="819" spans="1:3" x14ac:dyDescent="0.3">
      <c r="A819" s="8">
        <v>60000</v>
      </c>
      <c r="B819" t="s">
        <v>31</v>
      </c>
      <c r="C819" t="s">
        <v>15</v>
      </c>
    </row>
    <row r="820" spans="1:3" x14ac:dyDescent="0.3">
      <c r="A820" s="8">
        <v>40000</v>
      </c>
      <c r="B820" t="s">
        <v>31</v>
      </c>
      <c r="C820" t="s">
        <v>18</v>
      </c>
    </row>
    <row r="821" spans="1:3" x14ac:dyDescent="0.3">
      <c r="A821" s="8">
        <v>40000</v>
      </c>
      <c r="B821" t="s">
        <v>31</v>
      </c>
      <c r="C821" t="s">
        <v>18</v>
      </c>
    </row>
    <row r="822" spans="1:3" x14ac:dyDescent="0.3">
      <c r="A822" s="8">
        <v>110000</v>
      </c>
      <c r="B822" t="s">
        <v>31</v>
      </c>
      <c r="C822" t="s">
        <v>18</v>
      </c>
    </row>
    <row r="823" spans="1:3" x14ac:dyDescent="0.3">
      <c r="A823" s="8">
        <v>60000</v>
      </c>
      <c r="B823" t="s">
        <v>31</v>
      </c>
      <c r="C823" t="s">
        <v>15</v>
      </c>
    </row>
    <row r="824" spans="1:3" x14ac:dyDescent="0.3">
      <c r="A824" s="8">
        <v>30000</v>
      </c>
      <c r="B824" t="s">
        <v>31</v>
      </c>
      <c r="C824" t="s">
        <v>18</v>
      </c>
    </row>
    <row r="825" spans="1:3" x14ac:dyDescent="0.3">
      <c r="A825" s="8">
        <v>70000</v>
      </c>
      <c r="B825" t="s">
        <v>31</v>
      </c>
      <c r="C825" t="s">
        <v>15</v>
      </c>
    </row>
    <row r="826" spans="1:3" x14ac:dyDescent="0.3">
      <c r="A826" s="8">
        <v>110000</v>
      </c>
      <c r="B826" t="s">
        <v>31</v>
      </c>
      <c r="C826" t="s">
        <v>15</v>
      </c>
    </row>
    <row r="827" spans="1:3" x14ac:dyDescent="0.3">
      <c r="A827" s="8">
        <v>70000</v>
      </c>
      <c r="B827" t="s">
        <v>31</v>
      </c>
      <c r="C827" t="s">
        <v>15</v>
      </c>
    </row>
    <row r="828" spans="1:3" x14ac:dyDescent="0.3">
      <c r="A828" s="8">
        <v>70000</v>
      </c>
      <c r="B828" t="s">
        <v>31</v>
      </c>
      <c r="C828" t="s">
        <v>15</v>
      </c>
    </row>
    <row r="829" spans="1:3" x14ac:dyDescent="0.3">
      <c r="A829" s="8">
        <v>80000</v>
      </c>
      <c r="B829" t="s">
        <v>31</v>
      </c>
      <c r="C829" t="s">
        <v>15</v>
      </c>
    </row>
    <row r="830" spans="1:3" x14ac:dyDescent="0.3">
      <c r="A830" s="8">
        <v>40000</v>
      </c>
      <c r="B830" t="s">
        <v>31</v>
      </c>
      <c r="C830" t="s">
        <v>18</v>
      </c>
    </row>
    <row r="831" spans="1:3" x14ac:dyDescent="0.3">
      <c r="A831" s="8">
        <v>170000</v>
      </c>
      <c r="B831" t="s">
        <v>31</v>
      </c>
      <c r="C831" t="s">
        <v>18</v>
      </c>
    </row>
    <row r="832" spans="1:3" x14ac:dyDescent="0.3">
      <c r="A832" s="8">
        <v>60000</v>
      </c>
      <c r="B832" t="s">
        <v>31</v>
      </c>
      <c r="C832" t="s">
        <v>18</v>
      </c>
    </row>
    <row r="833" spans="1:3" x14ac:dyDescent="0.3">
      <c r="A833" s="8">
        <v>70000</v>
      </c>
      <c r="B833" t="s">
        <v>31</v>
      </c>
      <c r="C833" t="s">
        <v>15</v>
      </c>
    </row>
    <row r="834" spans="1:3" x14ac:dyDescent="0.3">
      <c r="A834" s="8">
        <v>60000</v>
      </c>
      <c r="B834" t="s">
        <v>31</v>
      </c>
      <c r="C834" t="s">
        <v>18</v>
      </c>
    </row>
    <row r="835" spans="1:3" x14ac:dyDescent="0.3">
      <c r="A835" s="8">
        <v>70000</v>
      </c>
      <c r="B835" t="s">
        <v>31</v>
      </c>
      <c r="C835" t="s">
        <v>15</v>
      </c>
    </row>
    <row r="836" spans="1:3" x14ac:dyDescent="0.3">
      <c r="A836" s="8">
        <v>70000</v>
      </c>
      <c r="B836" t="s">
        <v>31</v>
      </c>
      <c r="C836" t="s">
        <v>15</v>
      </c>
    </row>
    <row r="837" spans="1:3" x14ac:dyDescent="0.3">
      <c r="A837" s="8">
        <v>60000</v>
      </c>
      <c r="B837" t="s">
        <v>31</v>
      </c>
      <c r="C837" t="s">
        <v>15</v>
      </c>
    </row>
    <row r="838" spans="1:3" x14ac:dyDescent="0.3">
      <c r="A838" s="8">
        <v>40000</v>
      </c>
      <c r="B838" t="s">
        <v>31</v>
      </c>
      <c r="C838" t="s">
        <v>18</v>
      </c>
    </row>
    <row r="839" spans="1:3" x14ac:dyDescent="0.3">
      <c r="A839" s="8">
        <v>60000</v>
      </c>
      <c r="B839" t="s">
        <v>31</v>
      </c>
      <c r="C839" t="s">
        <v>18</v>
      </c>
    </row>
    <row r="840" spans="1:3" x14ac:dyDescent="0.3">
      <c r="A840" s="8">
        <v>80000</v>
      </c>
      <c r="B840" t="s">
        <v>31</v>
      </c>
      <c r="C840" t="s">
        <v>15</v>
      </c>
    </row>
    <row r="841" spans="1:3" x14ac:dyDescent="0.3">
      <c r="A841" s="8">
        <v>80000</v>
      </c>
      <c r="B841" t="s">
        <v>31</v>
      </c>
      <c r="C841" t="s">
        <v>15</v>
      </c>
    </row>
    <row r="842" spans="1:3" x14ac:dyDescent="0.3">
      <c r="A842" s="8">
        <v>70000</v>
      </c>
      <c r="B842" t="s">
        <v>31</v>
      </c>
      <c r="C842" t="s">
        <v>18</v>
      </c>
    </row>
    <row r="843" spans="1:3" x14ac:dyDescent="0.3">
      <c r="A843" s="8">
        <v>120000</v>
      </c>
      <c r="B843" t="s">
        <v>31</v>
      </c>
      <c r="C843" t="s">
        <v>18</v>
      </c>
    </row>
    <row r="844" spans="1:3" x14ac:dyDescent="0.3">
      <c r="A844" s="8">
        <v>60000</v>
      </c>
      <c r="B844" t="s">
        <v>31</v>
      </c>
      <c r="C844" t="s">
        <v>15</v>
      </c>
    </row>
    <row r="845" spans="1:3" x14ac:dyDescent="0.3">
      <c r="A845" s="8">
        <v>80000</v>
      </c>
      <c r="B845" t="s">
        <v>31</v>
      </c>
      <c r="C845" t="s">
        <v>18</v>
      </c>
    </row>
    <row r="846" spans="1:3" x14ac:dyDescent="0.3">
      <c r="A846" s="8">
        <v>40000</v>
      </c>
      <c r="B846" t="s">
        <v>31</v>
      </c>
      <c r="C846" t="s">
        <v>18</v>
      </c>
    </row>
    <row r="847" spans="1:3" x14ac:dyDescent="0.3">
      <c r="A847" s="8">
        <v>20000</v>
      </c>
      <c r="B847" t="s">
        <v>31</v>
      </c>
      <c r="C847" t="s">
        <v>18</v>
      </c>
    </row>
    <row r="848" spans="1:3" x14ac:dyDescent="0.3">
      <c r="A848" s="8">
        <v>70000</v>
      </c>
      <c r="B848" t="s">
        <v>31</v>
      </c>
      <c r="C848" t="s">
        <v>18</v>
      </c>
    </row>
    <row r="849" spans="1:3" x14ac:dyDescent="0.3">
      <c r="A849" s="8">
        <v>40000</v>
      </c>
      <c r="B849" t="s">
        <v>31</v>
      </c>
      <c r="C849" t="s">
        <v>18</v>
      </c>
    </row>
    <row r="850" spans="1:3" x14ac:dyDescent="0.3">
      <c r="A850" s="8">
        <v>130000</v>
      </c>
      <c r="B850" t="s">
        <v>31</v>
      </c>
      <c r="C850" t="s">
        <v>15</v>
      </c>
    </row>
    <row r="851" spans="1:3" x14ac:dyDescent="0.3">
      <c r="A851" s="8">
        <v>40000</v>
      </c>
      <c r="B851" t="s">
        <v>31</v>
      </c>
      <c r="C851" t="s">
        <v>18</v>
      </c>
    </row>
    <row r="852" spans="1:3" x14ac:dyDescent="0.3">
      <c r="A852" s="8">
        <v>130000</v>
      </c>
      <c r="B852" t="s">
        <v>31</v>
      </c>
      <c r="C852" t="s">
        <v>18</v>
      </c>
    </row>
    <row r="853" spans="1:3" x14ac:dyDescent="0.3">
      <c r="A853" s="8">
        <v>60000</v>
      </c>
      <c r="B853" t="s">
        <v>31</v>
      </c>
      <c r="C853" t="s">
        <v>15</v>
      </c>
    </row>
    <row r="854" spans="1:3" x14ac:dyDescent="0.3">
      <c r="A854" s="8">
        <v>50000</v>
      </c>
      <c r="B854" t="s">
        <v>31</v>
      </c>
      <c r="C854" t="s">
        <v>15</v>
      </c>
    </row>
    <row r="855" spans="1:3" x14ac:dyDescent="0.3">
      <c r="A855" s="8">
        <v>60000</v>
      </c>
      <c r="B855" t="s">
        <v>31</v>
      </c>
      <c r="C855" t="s">
        <v>15</v>
      </c>
    </row>
    <row r="856" spans="1:3" x14ac:dyDescent="0.3">
      <c r="A856" s="8">
        <v>60000</v>
      </c>
      <c r="B856" t="s">
        <v>31</v>
      </c>
      <c r="C856" t="s">
        <v>18</v>
      </c>
    </row>
    <row r="857" spans="1:3" x14ac:dyDescent="0.3">
      <c r="A857" s="8">
        <v>30000</v>
      </c>
      <c r="B857" t="s">
        <v>31</v>
      </c>
      <c r="C857" t="s">
        <v>18</v>
      </c>
    </row>
    <row r="858" spans="1:3" x14ac:dyDescent="0.3">
      <c r="A858" s="8">
        <v>40000</v>
      </c>
      <c r="B858" t="s">
        <v>31</v>
      </c>
      <c r="C858" t="s">
        <v>18</v>
      </c>
    </row>
    <row r="859" spans="1:3" x14ac:dyDescent="0.3">
      <c r="A859" s="8">
        <v>60000</v>
      </c>
      <c r="B859" t="s">
        <v>31</v>
      </c>
      <c r="C859" t="s">
        <v>15</v>
      </c>
    </row>
    <row r="860" spans="1:3" x14ac:dyDescent="0.3">
      <c r="A860" s="8">
        <v>40000</v>
      </c>
      <c r="B860" t="s">
        <v>31</v>
      </c>
      <c r="C860" t="s">
        <v>18</v>
      </c>
    </row>
    <row r="861" spans="1:3" x14ac:dyDescent="0.3">
      <c r="A861" s="8">
        <v>30000</v>
      </c>
      <c r="B861" t="s">
        <v>31</v>
      </c>
      <c r="C861" t="s">
        <v>18</v>
      </c>
    </row>
    <row r="862" spans="1:3" x14ac:dyDescent="0.3">
      <c r="A862" s="8">
        <v>30000</v>
      </c>
      <c r="B862" t="s">
        <v>31</v>
      </c>
      <c r="C862" t="s">
        <v>18</v>
      </c>
    </row>
    <row r="863" spans="1:3" x14ac:dyDescent="0.3">
      <c r="A863" s="8">
        <v>20000</v>
      </c>
      <c r="B863" t="s">
        <v>31</v>
      </c>
      <c r="C863" t="s">
        <v>15</v>
      </c>
    </row>
    <row r="864" spans="1:3" x14ac:dyDescent="0.3">
      <c r="A864" s="8">
        <v>50000</v>
      </c>
      <c r="B864" t="s">
        <v>31</v>
      </c>
      <c r="C864" t="s">
        <v>15</v>
      </c>
    </row>
    <row r="865" spans="1:3" x14ac:dyDescent="0.3">
      <c r="A865" s="8">
        <v>80000</v>
      </c>
      <c r="B865" t="s">
        <v>31</v>
      </c>
      <c r="C865" t="s">
        <v>15</v>
      </c>
    </row>
    <row r="866" spans="1:3" x14ac:dyDescent="0.3">
      <c r="A866" s="8">
        <v>40000</v>
      </c>
      <c r="B866" t="s">
        <v>31</v>
      </c>
      <c r="C866" t="s">
        <v>18</v>
      </c>
    </row>
    <row r="867" spans="1:3" x14ac:dyDescent="0.3">
      <c r="A867" s="8">
        <v>80000</v>
      </c>
      <c r="B867" t="s">
        <v>31</v>
      </c>
      <c r="C867" t="s">
        <v>15</v>
      </c>
    </row>
    <row r="868" spans="1:3" x14ac:dyDescent="0.3">
      <c r="A868" s="8">
        <v>60000</v>
      </c>
      <c r="B868" t="s">
        <v>31</v>
      </c>
      <c r="C868" t="s">
        <v>18</v>
      </c>
    </row>
    <row r="869" spans="1:3" x14ac:dyDescent="0.3">
      <c r="A869" s="8">
        <v>70000</v>
      </c>
      <c r="B869" t="s">
        <v>31</v>
      </c>
      <c r="C869" t="s">
        <v>18</v>
      </c>
    </row>
    <row r="870" spans="1:3" x14ac:dyDescent="0.3">
      <c r="A870" s="8">
        <v>30000</v>
      </c>
      <c r="B870" t="s">
        <v>31</v>
      </c>
      <c r="C870" t="s">
        <v>15</v>
      </c>
    </row>
    <row r="871" spans="1:3" x14ac:dyDescent="0.3">
      <c r="A871" s="8">
        <v>110000</v>
      </c>
      <c r="B871" t="s">
        <v>31</v>
      </c>
      <c r="C871" t="s">
        <v>18</v>
      </c>
    </row>
    <row r="872" spans="1:3" x14ac:dyDescent="0.3">
      <c r="A872" s="8">
        <v>60000</v>
      </c>
      <c r="B872" t="s">
        <v>31</v>
      </c>
      <c r="C872" t="s">
        <v>18</v>
      </c>
    </row>
    <row r="873" spans="1:3" x14ac:dyDescent="0.3">
      <c r="A873" s="8">
        <v>60000</v>
      </c>
      <c r="B873" t="s">
        <v>31</v>
      </c>
      <c r="C873" t="s">
        <v>18</v>
      </c>
    </row>
    <row r="874" spans="1:3" x14ac:dyDescent="0.3">
      <c r="A874" s="8">
        <v>70000</v>
      </c>
      <c r="B874" t="s">
        <v>31</v>
      </c>
      <c r="C874" t="s">
        <v>15</v>
      </c>
    </row>
    <row r="875" spans="1:3" x14ac:dyDescent="0.3">
      <c r="A875" s="8">
        <v>50000</v>
      </c>
      <c r="B875" t="s">
        <v>31</v>
      </c>
      <c r="C875" t="s">
        <v>18</v>
      </c>
    </row>
    <row r="876" spans="1:3" x14ac:dyDescent="0.3">
      <c r="A876" s="8">
        <v>30000</v>
      </c>
      <c r="B876" t="s">
        <v>31</v>
      </c>
      <c r="C876" t="s">
        <v>15</v>
      </c>
    </row>
    <row r="877" spans="1:3" x14ac:dyDescent="0.3">
      <c r="A877" s="8">
        <v>70000</v>
      </c>
      <c r="B877" t="s">
        <v>31</v>
      </c>
      <c r="C877" t="s">
        <v>15</v>
      </c>
    </row>
    <row r="878" spans="1:3" x14ac:dyDescent="0.3">
      <c r="A878" s="8">
        <v>30000</v>
      </c>
      <c r="B878" t="s">
        <v>31</v>
      </c>
      <c r="C878" t="s">
        <v>18</v>
      </c>
    </row>
    <row r="879" spans="1:3" x14ac:dyDescent="0.3">
      <c r="A879" s="8">
        <v>70000</v>
      </c>
      <c r="B879" t="s">
        <v>31</v>
      </c>
      <c r="C879" t="s">
        <v>18</v>
      </c>
    </row>
    <row r="880" spans="1:3" x14ac:dyDescent="0.3">
      <c r="A880" s="8">
        <v>50000</v>
      </c>
      <c r="B880" t="s">
        <v>31</v>
      </c>
      <c r="C880" t="s">
        <v>18</v>
      </c>
    </row>
    <row r="881" spans="1:3" x14ac:dyDescent="0.3">
      <c r="A881" s="8">
        <v>90000</v>
      </c>
      <c r="B881" t="s">
        <v>31</v>
      </c>
      <c r="C881" t="s">
        <v>18</v>
      </c>
    </row>
    <row r="882" spans="1:3" x14ac:dyDescent="0.3">
      <c r="A882" s="8">
        <v>80000</v>
      </c>
      <c r="B882" t="s">
        <v>31</v>
      </c>
      <c r="C882" t="s">
        <v>15</v>
      </c>
    </row>
    <row r="883" spans="1:3" x14ac:dyDescent="0.3">
      <c r="A883" s="8">
        <v>80000</v>
      </c>
      <c r="B883" t="s">
        <v>31</v>
      </c>
      <c r="C883" t="s">
        <v>15</v>
      </c>
    </row>
    <row r="884" spans="1:3" x14ac:dyDescent="0.3">
      <c r="A884" s="8">
        <v>30000</v>
      </c>
      <c r="B884" t="s">
        <v>31</v>
      </c>
      <c r="C884" t="s">
        <v>18</v>
      </c>
    </row>
    <row r="885" spans="1:3" x14ac:dyDescent="0.3">
      <c r="A885" s="8">
        <v>60000</v>
      </c>
      <c r="B885" t="s">
        <v>31</v>
      </c>
      <c r="C885" t="s">
        <v>15</v>
      </c>
    </row>
    <row r="886" spans="1:3" x14ac:dyDescent="0.3">
      <c r="A886" s="8">
        <v>80000</v>
      </c>
      <c r="B886" t="s">
        <v>31</v>
      </c>
      <c r="C886" t="s">
        <v>18</v>
      </c>
    </row>
    <row r="887" spans="1:3" x14ac:dyDescent="0.3">
      <c r="A887" s="8">
        <v>20000</v>
      </c>
      <c r="B887" t="s">
        <v>31</v>
      </c>
      <c r="C887" t="s">
        <v>18</v>
      </c>
    </row>
    <row r="888" spans="1:3" x14ac:dyDescent="0.3">
      <c r="A888" s="8">
        <v>70000</v>
      </c>
      <c r="B888" t="s">
        <v>31</v>
      </c>
      <c r="C888" t="s">
        <v>18</v>
      </c>
    </row>
    <row r="889" spans="1:3" x14ac:dyDescent="0.3">
      <c r="A889" s="8">
        <v>50000</v>
      </c>
      <c r="B889" t="s">
        <v>31</v>
      </c>
      <c r="C889" t="s">
        <v>18</v>
      </c>
    </row>
    <row r="890" spans="1:3" x14ac:dyDescent="0.3">
      <c r="A890" s="8">
        <v>60000</v>
      </c>
      <c r="B890" t="s">
        <v>31</v>
      </c>
      <c r="C890" t="s">
        <v>18</v>
      </c>
    </row>
    <row r="891" spans="1:3" x14ac:dyDescent="0.3">
      <c r="A891" s="8">
        <v>70000</v>
      </c>
      <c r="B891" t="s">
        <v>31</v>
      </c>
      <c r="C891" t="s">
        <v>15</v>
      </c>
    </row>
    <row r="892" spans="1:3" x14ac:dyDescent="0.3">
      <c r="A892" s="8">
        <v>40000</v>
      </c>
      <c r="B892" t="s">
        <v>31</v>
      </c>
      <c r="C892" t="s">
        <v>18</v>
      </c>
    </row>
    <row r="893" spans="1:3" x14ac:dyDescent="0.3">
      <c r="A893" s="8">
        <v>100000</v>
      </c>
      <c r="B893" t="s">
        <v>31</v>
      </c>
      <c r="C893" t="s">
        <v>15</v>
      </c>
    </row>
    <row r="894" spans="1:3" x14ac:dyDescent="0.3">
      <c r="A894" s="8">
        <v>70000</v>
      </c>
      <c r="B894" t="s">
        <v>31</v>
      </c>
      <c r="C894" t="s">
        <v>15</v>
      </c>
    </row>
    <row r="895" spans="1:3" x14ac:dyDescent="0.3">
      <c r="A895" s="8">
        <v>60000</v>
      </c>
      <c r="B895" t="s">
        <v>31</v>
      </c>
      <c r="C895" t="s">
        <v>18</v>
      </c>
    </row>
    <row r="896" spans="1:3" x14ac:dyDescent="0.3">
      <c r="A896" s="8">
        <v>70000</v>
      </c>
      <c r="B896" t="s">
        <v>31</v>
      </c>
      <c r="C896" t="s">
        <v>15</v>
      </c>
    </row>
    <row r="897" spans="1:3" x14ac:dyDescent="0.3">
      <c r="A897" s="8">
        <v>50000</v>
      </c>
      <c r="B897" t="s">
        <v>31</v>
      </c>
      <c r="C897" t="s">
        <v>15</v>
      </c>
    </row>
    <row r="898" spans="1:3" x14ac:dyDescent="0.3">
      <c r="A898" s="8">
        <v>50000</v>
      </c>
      <c r="B898" t="s">
        <v>31</v>
      </c>
      <c r="C898" t="s">
        <v>15</v>
      </c>
    </row>
    <row r="899" spans="1:3" x14ac:dyDescent="0.3">
      <c r="A899" s="8">
        <v>30000</v>
      </c>
      <c r="B899" t="s">
        <v>31</v>
      </c>
      <c r="C899" t="s">
        <v>18</v>
      </c>
    </row>
    <row r="900" spans="1:3" x14ac:dyDescent="0.3">
      <c r="A900" s="8">
        <v>70000</v>
      </c>
      <c r="B900" t="s">
        <v>31</v>
      </c>
      <c r="C900" t="s">
        <v>15</v>
      </c>
    </row>
    <row r="901" spans="1:3" x14ac:dyDescent="0.3">
      <c r="A901" s="8">
        <v>70000</v>
      </c>
      <c r="B901" t="s">
        <v>31</v>
      </c>
      <c r="C901" t="s">
        <v>18</v>
      </c>
    </row>
    <row r="902" spans="1:3" x14ac:dyDescent="0.3">
      <c r="A902" s="8">
        <v>40000</v>
      </c>
      <c r="B902" t="s">
        <v>31</v>
      </c>
      <c r="C902" t="s">
        <v>15</v>
      </c>
    </row>
    <row r="903" spans="1:3" x14ac:dyDescent="0.3">
      <c r="A903" s="8">
        <v>60000</v>
      </c>
      <c r="B903" t="s">
        <v>31</v>
      </c>
      <c r="C903" t="s">
        <v>15</v>
      </c>
    </row>
    <row r="904" spans="1:3" x14ac:dyDescent="0.3">
      <c r="A904" s="8">
        <v>80000</v>
      </c>
      <c r="B904" t="s">
        <v>31</v>
      </c>
      <c r="C904" t="s">
        <v>18</v>
      </c>
    </row>
    <row r="905" spans="1:3" x14ac:dyDescent="0.3">
      <c r="A905" s="8">
        <v>90000</v>
      </c>
      <c r="B905" t="s">
        <v>31</v>
      </c>
      <c r="C905" t="s">
        <v>18</v>
      </c>
    </row>
    <row r="906" spans="1:3" x14ac:dyDescent="0.3">
      <c r="A906" s="8">
        <v>60000</v>
      </c>
      <c r="B906" t="s">
        <v>31</v>
      </c>
      <c r="C906" t="s">
        <v>15</v>
      </c>
    </row>
    <row r="907" spans="1:3" x14ac:dyDescent="0.3">
      <c r="A907" s="8">
        <v>90000</v>
      </c>
      <c r="B907" t="s">
        <v>31</v>
      </c>
      <c r="C907" t="s">
        <v>15</v>
      </c>
    </row>
    <row r="908" spans="1:3" x14ac:dyDescent="0.3">
      <c r="A908" s="8">
        <v>60000</v>
      </c>
      <c r="B908" t="s">
        <v>31</v>
      </c>
      <c r="C908" t="s">
        <v>15</v>
      </c>
    </row>
    <row r="909" spans="1:3" x14ac:dyDescent="0.3">
      <c r="A909" s="8">
        <v>50000</v>
      </c>
      <c r="B909" t="s">
        <v>31</v>
      </c>
      <c r="C909" t="s">
        <v>18</v>
      </c>
    </row>
    <row r="910" spans="1:3" x14ac:dyDescent="0.3">
      <c r="A910" s="8">
        <v>50000</v>
      </c>
      <c r="B910" t="s">
        <v>31</v>
      </c>
      <c r="C910" t="s">
        <v>15</v>
      </c>
    </row>
    <row r="911" spans="1:3" x14ac:dyDescent="0.3">
      <c r="A911" s="8">
        <v>60000</v>
      </c>
      <c r="B911" t="s">
        <v>31</v>
      </c>
      <c r="C911" t="s">
        <v>15</v>
      </c>
    </row>
    <row r="912" spans="1:3" x14ac:dyDescent="0.3">
      <c r="A912" s="8">
        <v>40000</v>
      </c>
      <c r="B912" t="s">
        <v>31</v>
      </c>
      <c r="C912" t="s">
        <v>18</v>
      </c>
    </row>
    <row r="913" spans="1:3" x14ac:dyDescent="0.3">
      <c r="A913" s="8">
        <v>80000</v>
      </c>
      <c r="B913" t="s">
        <v>31</v>
      </c>
      <c r="C913" t="s">
        <v>18</v>
      </c>
    </row>
    <row r="914" spans="1:3" x14ac:dyDescent="0.3">
      <c r="A914" s="8">
        <v>40000</v>
      </c>
      <c r="B914" t="s">
        <v>31</v>
      </c>
      <c r="C914" t="s">
        <v>18</v>
      </c>
    </row>
    <row r="915" spans="1:3" x14ac:dyDescent="0.3">
      <c r="A915" s="8">
        <v>60000</v>
      </c>
      <c r="B915" t="s">
        <v>31</v>
      </c>
      <c r="C915" t="s">
        <v>15</v>
      </c>
    </row>
    <row r="916" spans="1:3" x14ac:dyDescent="0.3">
      <c r="A916" s="8">
        <v>80000</v>
      </c>
      <c r="B916" t="s">
        <v>31</v>
      </c>
      <c r="C916" t="s">
        <v>18</v>
      </c>
    </row>
    <row r="917" spans="1:3" x14ac:dyDescent="0.3">
      <c r="A917" s="8">
        <v>60000</v>
      </c>
      <c r="B917" t="s">
        <v>31</v>
      </c>
      <c r="C917" t="s">
        <v>18</v>
      </c>
    </row>
    <row r="918" spans="1:3" x14ac:dyDescent="0.3">
      <c r="A918" s="8">
        <v>70000</v>
      </c>
      <c r="B918" t="s">
        <v>31</v>
      </c>
      <c r="C918" t="s">
        <v>15</v>
      </c>
    </row>
    <row r="919" spans="1:3" x14ac:dyDescent="0.3">
      <c r="A919" s="8">
        <v>110000</v>
      </c>
      <c r="B919" t="s">
        <v>31</v>
      </c>
      <c r="C919" t="s">
        <v>15</v>
      </c>
    </row>
    <row r="920" spans="1:3" x14ac:dyDescent="0.3">
      <c r="A920" s="8">
        <v>70000</v>
      </c>
      <c r="B920" t="s">
        <v>31</v>
      </c>
      <c r="C920" t="s">
        <v>15</v>
      </c>
    </row>
    <row r="921" spans="1:3" x14ac:dyDescent="0.3">
      <c r="A921" s="8">
        <v>40000</v>
      </c>
      <c r="B921" t="s">
        <v>31</v>
      </c>
      <c r="C921" t="s">
        <v>18</v>
      </c>
    </row>
    <row r="922" spans="1:3" x14ac:dyDescent="0.3">
      <c r="A922" s="8">
        <v>30000</v>
      </c>
      <c r="B922" t="s">
        <v>31</v>
      </c>
      <c r="C922" t="s">
        <v>18</v>
      </c>
    </row>
    <row r="923" spans="1:3" x14ac:dyDescent="0.3">
      <c r="A923" s="8">
        <v>70000</v>
      </c>
      <c r="B923" t="s">
        <v>31</v>
      </c>
      <c r="C923" t="s">
        <v>15</v>
      </c>
    </row>
    <row r="924" spans="1:3" x14ac:dyDescent="0.3">
      <c r="A924" s="8">
        <v>40000</v>
      </c>
      <c r="B924" t="s">
        <v>31</v>
      </c>
      <c r="C924" t="s">
        <v>15</v>
      </c>
    </row>
    <row r="925" spans="1:3" x14ac:dyDescent="0.3">
      <c r="A925" s="8">
        <v>70000</v>
      </c>
      <c r="B925" t="s">
        <v>31</v>
      </c>
      <c r="C925" t="s">
        <v>15</v>
      </c>
    </row>
    <row r="926" spans="1:3" x14ac:dyDescent="0.3">
      <c r="A926" s="8">
        <v>90000</v>
      </c>
      <c r="B926" t="s">
        <v>31</v>
      </c>
      <c r="C926" t="s">
        <v>15</v>
      </c>
    </row>
    <row r="927" spans="1:3" x14ac:dyDescent="0.3">
      <c r="A927" s="8">
        <v>50000</v>
      </c>
      <c r="B927" t="s">
        <v>31</v>
      </c>
      <c r="C927" t="s">
        <v>15</v>
      </c>
    </row>
    <row r="928" spans="1:3" x14ac:dyDescent="0.3">
      <c r="A928" s="8">
        <v>40000</v>
      </c>
      <c r="B928" t="s">
        <v>31</v>
      </c>
      <c r="C928" t="s">
        <v>18</v>
      </c>
    </row>
    <row r="929" spans="1:3" x14ac:dyDescent="0.3">
      <c r="A929" s="8">
        <v>70000</v>
      </c>
      <c r="B929" t="s">
        <v>31</v>
      </c>
      <c r="C929" t="s">
        <v>18</v>
      </c>
    </row>
    <row r="930" spans="1:3" x14ac:dyDescent="0.3">
      <c r="A930" s="8">
        <v>60000</v>
      </c>
      <c r="B930" t="s">
        <v>31</v>
      </c>
      <c r="C930" t="s">
        <v>18</v>
      </c>
    </row>
    <row r="931" spans="1:3" x14ac:dyDescent="0.3">
      <c r="A931" s="8">
        <v>60000</v>
      </c>
      <c r="B931" t="s">
        <v>31</v>
      </c>
      <c r="C931" t="s">
        <v>18</v>
      </c>
    </row>
    <row r="932" spans="1:3" x14ac:dyDescent="0.3">
      <c r="A932" s="8">
        <v>70000</v>
      </c>
      <c r="B932" t="s">
        <v>31</v>
      </c>
      <c r="C932" t="s">
        <v>18</v>
      </c>
    </row>
    <row r="933" spans="1:3" x14ac:dyDescent="0.3">
      <c r="A933" s="8">
        <v>40000</v>
      </c>
      <c r="B933" t="s">
        <v>31</v>
      </c>
      <c r="C933" t="s">
        <v>15</v>
      </c>
    </row>
    <row r="934" spans="1:3" x14ac:dyDescent="0.3">
      <c r="A934" s="8">
        <v>40000</v>
      </c>
      <c r="B934" t="s">
        <v>31</v>
      </c>
      <c r="C934" t="s">
        <v>15</v>
      </c>
    </row>
    <row r="935" spans="1:3" x14ac:dyDescent="0.3">
      <c r="A935" s="8">
        <v>60000</v>
      </c>
      <c r="B935" t="s">
        <v>31</v>
      </c>
      <c r="C935" t="s">
        <v>18</v>
      </c>
    </row>
    <row r="936" spans="1:3" x14ac:dyDescent="0.3">
      <c r="A936" s="8">
        <v>60000</v>
      </c>
      <c r="B936" t="s">
        <v>31</v>
      </c>
      <c r="C936" t="s">
        <v>18</v>
      </c>
    </row>
    <row r="937" spans="1:3" x14ac:dyDescent="0.3">
      <c r="A937" s="8">
        <v>60000</v>
      </c>
      <c r="B937" t="s">
        <v>31</v>
      </c>
      <c r="C937" t="s">
        <v>15</v>
      </c>
    </row>
    <row r="938" spans="1:3" x14ac:dyDescent="0.3">
      <c r="A938" s="8">
        <v>60000</v>
      </c>
      <c r="B938" t="s">
        <v>31</v>
      </c>
      <c r="C938" t="s">
        <v>18</v>
      </c>
    </row>
    <row r="939" spans="1:3" x14ac:dyDescent="0.3">
      <c r="A939" s="8">
        <v>70000</v>
      </c>
      <c r="B939" t="s">
        <v>31</v>
      </c>
      <c r="C939" t="s">
        <v>15</v>
      </c>
    </row>
    <row r="940" spans="1:3" x14ac:dyDescent="0.3">
      <c r="A940" s="8">
        <v>40000</v>
      </c>
      <c r="B940" t="s">
        <v>31</v>
      </c>
      <c r="C940" t="s">
        <v>18</v>
      </c>
    </row>
    <row r="941" spans="1:3" x14ac:dyDescent="0.3">
      <c r="A941" s="8">
        <v>80000</v>
      </c>
      <c r="B941" t="s">
        <v>31</v>
      </c>
      <c r="C941" t="s">
        <v>18</v>
      </c>
    </row>
    <row r="942" spans="1:3" x14ac:dyDescent="0.3">
      <c r="A942" s="8">
        <v>60000</v>
      </c>
      <c r="B942" t="s">
        <v>31</v>
      </c>
      <c r="C942" t="s">
        <v>18</v>
      </c>
    </row>
    <row r="943" spans="1:3" x14ac:dyDescent="0.3">
      <c r="A943" s="8">
        <v>60000</v>
      </c>
      <c r="B943" t="s">
        <v>31</v>
      </c>
      <c r="C943" t="s">
        <v>15</v>
      </c>
    </row>
    <row r="944" spans="1:3" x14ac:dyDescent="0.3">
      <c r="A944" s="8">
        <v>40000</v>
      </c>
      <c r="B944" t="s">
        <v>31</v>
      </c>
      <c r="C944" t="s">
        <v>18</v>
      </c>
    </row>
    <row r="945" spans="1:3" x14ac:dyDescent="0.3">
      <c r="A945" s="8">
        <v>60000</v>
      </c>
      <c r="B945" t="s">
        <v>31</v>
      </c>
      <c r="C945" t="s">
        <v>18</v>
      </c>
    </row>
    <row r="946" spans="1:3" x14ac:dyDescent="0.3">
      <c r="A946" s="8">
        <v>50000</v>
      </c>
      <c r="B946" t="s">
        <v>31</v>
      </c>
      <c r="C946" t="s">
        <v>15</v>
      </c>
    </row>
    <row r="947" spans="1:3" x14ac:dyDescent="0.3">
      <c r="A947" s="8">
        <v>50000</v>
      </c>
      <c r="B947" t="s">
        <v>31</v>
      </c>
      <c r="C947" t="s">
        <v>15</v>
      </c>
    </row>
    <row r="948" spans="1:3" x14ac:dyDescent="0.3">
      <c r="A948" s="8">
        <v>90000</v>
      </c>
      <c r="B948" t="s">
        <v>31</v>
      </c>
      <c r="C948" t="s">
        <v>15</v>
      </c>
    </row>
    <row r="949" spans="1:3" x14ac:dyDescent="0.3">
      <c r="A949" s="8">
        <v>90000</v>
      </c>
      <c r="B949" t="s">
        <v>31</v>
      </c>
      <c r="C949" t="s">
        <v>15</v>
      </c>
    </row>
    <row r="950" spans="1:3" x14ac:dyDescent="0.3">
      <c r="A950" s="8">
        <v>60000</v>
      </c>
      <c r="B950" t="s">
        <v>31</v>
      </c>
      <c r="C950" t="s">
        <v>18</v>
      </c>
    </row>
    <row r="951" spans="1:3" x14ac:dyDescent="0.3">
      <c r="A951" s="8">
        <v>70000</v>
      </c>
      <c r="B951" t="s">
        <v>31</v>
      </c>
      <c r="C951" t="s">
        <v>18</v>
      </c>
    </row>
    <row r="952" spans="1:3" x14ac:dyDescent="0.3">
      <c r="A952" s="8">
        <v>70000</v>
      </c>
      <c r="B952" t="s">
        <v>31</v>
      </c>
      <c r="C952" t="s">
        <v>18</v>
      </c>
    </row>
    <row r="953" spans="1:3" x14ac:dyDescent="0.3">
      <c r="A953" s="8">
        <v>70000</v>
      </c>
      <c r="B953" t="s">
        <v>31</v>
      </c>
      <c r="C953" t="s">
        <v>18</v>
      </c>
    </row>
    <row r="954" spans="1:3" x14ac:dyDescent="0.3">
      <c r="A954" s="8">
        <v>70000</v>
      </c>
      <c r="B954" t="s">
        <v>31</v>
      </c>
      <c r="C954" t="s">
        <v>18</v>
      </c>
    </row>
    <row r="955" spans="1:3" x14ac:dyDescent="0.3">
      <c r="A955" s="8">
        <v>40000</v>
      </c>
      <c r="B955" t="s">
        <v>31</v>
      </c>
      <c r="C955" t="s">
        <v>15</v>
      </c>
    </row>
    <row r="956" spans="1:3" x14ac:dyDescent="0.3">
      <c r="A956" s="8">
        <v>60000</v>
      </c>
      <c r="B956" t="s">
        <v>31</v>
      </c>
      <c r="C956" t="s">
        <v>15</v>
      </c>
    </row>
    <row r="957" spans="1:3" x14ac:dyDescent="0.3">
      <c r="A957" s="8">
        <v>40000</v>
      </c>
      <c r="B957" t="s">
        <v>31</v>
      </c>
      <c r="C957" t="s">
        <v>18</v>
      </c>
    </row>
    <row r="958" spans="1:3" x14ac:dyDescent="0.3">
      <c r="A958" s="8">
        <v>70000</v>
      </c>
      <c r="B958" t="s">
        <v>31</v>
      </c>
      <c r="C958" t="s">
        <v>15</v>
      </c>
    </row>
    <row r="959" spans="1:3" x14ac:dyDescent="0.3">
      <c r="A959" s="8">
        <v>60000</v>
      </c>
      <c r="B959" t="s">
        <v>31</v>
      </c>
      <c r="C959" t="s">
        <v>18</v>
      </c>
    </row>
    <row r="960" spans="1:3" x14ac:dyDescent="0.3">
      <c r="A960" s="8">
        <v>90000</v>
      </c>
      <c r="B960" t="s">
        <v>31</v>
      </c>
      <c r="C960" t="s">
        <v>15</v>
      </c>
    </row>
    <row r="961" spans="1:3" x14ac:dyDescent="0.3">
      <c r="A961" s="8">
        <v>60000</v>
      </c>
      <c r="B961" t="s">
        <v>31</v>
      </c>
      <c r="C961" t="s">
        <v>15</v>
      </c>
    </row>
    <row r="962" spans="1:3" x14ac:dyDescent="0.3">
      <c r="A962" s="8">
        <v>100000</v>
      </c>
      <c r="B962" t="s">
        <v>31</v>
      </c>
      <c r="C962" t="s">
        <v>18</v>
      </c>
    </row>
    <row r="963" spans="1:3" x14ac:dyDescent="0.3">
      <c r="A963" s="8">
        <v>120000</v>
      </c>
      <c r="B963" t="s">
        <v>31</v>
      </c>
      <c r="C963" t="s">
        <v>18</v>
      </c>
    </row>
    <row r="964" spans="1:3" x14ac:dyDescent="0.3">
      <c r="A964" s="8">
        <v>60000</v>
      </c>
      <c r="B964" t="s">
        <v>31</v>
      </c>
      <c r="C964" t="s">
        <v>18</v>
      </c>
    </row>
    <row r="965" spans="1:3" x14ac:dyDescent="0.3">
      <c r="A965" s="8">
        <v>90000</v>
      </c>
      <c r="B965" t="s">
        <v>31</v>
      </c>
      <c r="C965" t="s">
        <v>15</v>
      </c>
    </row>
    <row r="966" spans="1:3" x14ac:dyDescent="0.3">
      <c r="A966" s="8">
        <v>70000</v>
      </c>
      <c r="B966" t="s">
        <v>31</v>
      </c>
      <c r="C966" t="s">
        <v>18</v>
      </c>
    </row>
    <row r="967" spans="1:3" x14ac:dyDescent="0.3">
      <c r="A967" s="8">
        <v>50000</v>
      </c>
      <c r="B967" t="s">
        <v>31</v>
      </c>
      <c r="C967" t="s">
        <v>18</v>
      </c>
    </row>
    <row r="968" spans="1:3" x14ac:dyDescent="0.3">
      <c r="A968" s="8">
        <v>50000</v>
      </c>
      <c r="B968" t="s">
        <v>31</v>
      </c>
      <c r="C968" t="s">
        <v>15</v>
      </c>
    </row>
    <row r="969" spans="1:3" x14ac:dyDescent="0.3">
      <c r="A969" s="8">
        <v>80000</v>
      </c>
      <c r="B969" t="s">
        <v>31</v>
      </c>
      <c r="C969" t="s">
        <v>18</v>
      </c>
    </row>
    <row r="970" spans="1:3" x14ac:dyDescent="0.3">
      <c r="A970" s="8">
        <v>30000</v>
      </c>
      <c r="B970" t="s">
        <v>31</v>
      </c>
      <c r="C970" t="s">
        <v>18</v>
      </c>
    </row>
    <row r="971" spans="1:3" x14ac:dyDescent="0.3">
      <c r="A971" s="8">
        <v>60000</v>
      </c>
      <c r="B971" t="s">
        <v>31</v>
      </c>
      <c r="C971" t="s">
        <v>18</v>
      </c>
    </row>
    <row r="972" spans="1:3" x14ac:dyDescent="0.3">
      <c r="A972" s="8">
        <v>60000</v>
      </c>
      <c r="B972" t="s">
        <v>31</v>
      </c>
      <c r="C972" t="s">
        <v>18</v>
      </c>
    </row>
    <row r="973" spans="1:3" x14ac:dyDescent="0.3">
      <c r="A973" s="8">
        <v>60000</v>
      </c>
      <c r="B973" t="s">
        <v>31</v>
      </c>
      <c r="C973" t="s">
        <v>18</v>
      </c>
    </row>
    <row r="974" spans="1:3" x14ac:dyDescent="0.3">
      <c r="A974" s="8">
        <v>30000</v>
      </c>
      <c r="B974" t="s">
        <v>31</v>
      </c>
      <c r="C974" t="s">
        <v>18</v>
      </c>
    </row>
    <row r="975" spans="1:3" x14ac:dyDescent="0.3">
      <c r="A975" s="8">
        <v>60000</v>
      </c>
      <c r="B975" t="s">
        <v>31</v>
      </c>
      <c r="C975" t="s">
        <v>18</v>
      </c>
    </row>
    <row r="976" spans="1:3" x14ac:dyDescent="0.3">
      <c r="A976" s="8">
        <v>70000</v>
      </c>
      <c r="B976" t="s">
        <v>31</v>
      </c>
      <c r="C976" t="s">
        <v>15</v>
      </c>
    </row>
    <row r="977" spans="1:3" x14ac:dyDescent="0.3">
      <c r="A977" s="8">
        <v>70000</v>
      </c>
      <c r="B977" t="s">
        <v>31</v>
      </c>
      <c r="C977" t="s">
        <v>15</v>
      </c>
    </row>
    <row r="978" spans="1:3" x14ac:dyDescent="0.3">
      <c r="A978" s="8">
        <v>60000</v>
      </c>
      <c r="B978" t="s">
        <v>31</v>
      </c>
      <c r="C978" t="s">
        <v>18</v>
      </c>
    </row>
    <row r="979" spans="1:3" x14ac:dyDescent="0.3">
      <c r="A979" s="8">
        <v>80000</v>
      </c>
      <c r="B979" t="s">
        <v>31</v>
      </c>
      <c r="C979" t="s">
        <v>18</v>
      </c>
    </row>
    <row r="980" spans="1:3" x14ac:dyDescent="0.3">
      <c r="A980" s="8">
        <v>80000</v>
      </c>
      <c r="B980" t="s">
        <v>31</v>
      </c>
      <c r="C980" t="s">
        <v>18</v>
      </c>
    </row>
    <row r="981" spans="1:3" x14ac:dyDescent="0.3">
      <c r="A981" s="8">
        <v>40000</v>
      </c>
      <c r="B981" t="s">
        <v>31</v>
      </c>
      <c r="C981" t="s">
        <v>18</v>
      </c>
    </row>
    <row r="982" spans="1:3" x14ac:dyDescent="0.3">
      <c r="A982" s="8">
        <v>80000</v>
      </c>
      <c r="B982" t="s">
        <v>31</v>
      </c>
      <c r="C982" t="s">
        <v>15</v>
      </c>
    </row>
    <row r="983" spans="1:3" x14ac:dyDescent="0.3">
      <c r="A983" s="8">
        <v>110000</v>
      </c>
      <c r="B983" t="s">
        <v>31</v>
      </c>
      <c r="C983" t="s">
        <v>18</v>
      </c>
    </row>
    <row r="984" spans="1:3" x14ac:dyDescent="0.3">
      <c r="A984" s="8">
        <v>40000</v>
      </c>
      <c r="B984" t="s">
        <v>31</v>
      </c>
      <c r="C984" t="s">
        <v>15</v>
      </c>
    </row>
    <row r="985" spans="1:3" x14ac:dyDescent="0.3">
      <c r="A985" s="8">
        <v>130000</v>
      </c>
      <c r="B985" t="s">
        <v>31</v>
      </c>
      <c r="C985" t="s">
        <v>18</v>
      </c>
    </row>
    <row r="986" spans="1:3" x14ac:dyDescent="0.3">
      <c r="A986" s="8">
        <v>60000</v>
      </c>
      <c r="B986" t="s">
        <v>31</v>
      </c>
      <c r="C986" t="s">
        <v>15</v>
      </c>
    </row>
    <row r="987" spans="1:3" x14ac:dyDescent="0.3">
      <c r="A987" s="8">
        <v>50000</v>
      </c>
      <c r="B987" t="s">
        <v>31</v>
      </c>
      <c r="C987" t="s">
        <v>18</v>
      </c>
    </row>
    <row r="988" spans="1:3" x14ac:dyDescent="0.3">
      <c r="A988" s="8">
        <v>40000</v>
      </c>
      <c r="B988" t="s">
        <v>31</v>
      </c>
      <c r="C988" t="s">
        <v>15</v>
      </c>
    </row>
    <row r="989" spans="1:3" x14ac:dyDescent="0.3">
      <c r="A989" s="8">
        <v>60000</v>
      </c>
      <c r="B989" t="s">
        <v>31</v>
      </c>
      <c r="C989" t="s">
        <v>18</v>
      </c>
    </row>
    <row r="990" spans="1:3" x14ac:dyDescent="0.3">
      <c r="A990" s="8">
        <v>70000</v>
      </c>
      <c r="B990" t="s">
        <v>31</v>
      </c>
      <c r="C990" t="s">
        <v>18</v>
      </c>
    </row>
    <row r="991" spans="1:3" x14ac:dyDescent="0.3">
      <c r="A991" s="8">
        <v>60000</v>
      </c>
      <c r="B991" t="s">
        <v>31</v>
      </c>
      <c r="C991" t="s">
        <v>18</v>
      </c>
    </row>
    <row r="992" spans="1:3" x14ac:dyDescent="0.3">
      <c r="A992" s="8">
        <v>30000</v>
      </c>
      <c r="B992" t="s">
        <v>31</v>
      </c>
      <c r="C992" t="s">
        <v>18</v>
      </c>
    </row>
    <row r="993" spans="1:3" x14ac:dyDescent="0.3">
      <c r="A993" s="8">
        <v>60000</v>
      </c>
      <c r="B993" t="s">
        <v>31</v>
      </c>
      <c r="C993" t="s">
        <v>15</v>
      </c>
    </row>
    <row r="994" spans="1:3" x14ac:dyDescent="0.3">
      <c r="A994" s="8">
        <v>90000</v>
      </c>
      <c r="B994" t="s">
        <v>31</v>
      </c>
      <c r="C994" t="s">
        <v>15</v>
      </c>
    </row>
    <row r="995" spans="1:3" x14ac:dyDescent="0.3">
      <c r="A995" s="8">
        <v>150000</v>
      </c>
      <c r="B995" t="s">
        <v>31</v>
      </c>
      <c r="C995" t="s">
        <v>15</v>
      </c>
    </row>
    <row r="996" spans="1:3" x14ac:dyDescent="0.3">
      <c r="A996" s="8">
        <v>80000</v>
      </c>
      <c r="B996" t="s">
        <v>31</v>
      </c>
      <c r="C996" t="s">
        <v>18</v>
      </c>
    </row>
    <row r="997" spans="1:3" x14ac:dyDescent="0.3">
      <c r="A997" s="8">
        <v>60000</v>
      </c>
      <c r="B997" t="s">
        <v>31</v>
      </c>
      <c r="C997" t="s">
        <v>15</v>
      </c>
    </row>
    <row r="998" spans="1:3" x14ac:dyDescent="0.3">
      <c r="A998" s="8">
        <v>70000</v>
      </c>
      <c r="B998" t="s">
        <v>31</v>
      </c>
      <c r="C998" t="s">
        <v>15</v>
      </c>
    </row>
    <row r="999" spans="1:3" x14ac:dyDescent="0.3">
      <c r="A999" s="8">
        <v>60000</v>
      </c>
      <c r="B999" t="s">
        <v>31</v>
      </c>
      <c r="C999" t="s">
        <v>15</v>
      </c>
    </row>
    <row r="1000" spans="1:3" x14ac:dyDescent="0.3">
      <c r="A1000" s="8">
        <v>100000</v>
      </c>
      <c r="B1000" t="s">
        <v>31</v>
      </c>
      <c r="C1000" t="s">
        <v>18</v>
      </c>
    </row>
    <row r="1001" spans="1:3" x14ac:dyDescent="0.3">
      <c r="A1001" s="8">
        <v>60000</v>
      </c>
      <c r="B1001" t="s">
        <v>31</v>
      </c>
      <c r="C1001" t="s">
        <v>15</v>
      </c>
    </row>
    <row r="1002" spans="1:3" x14ac:dyDescent="0.3">
      <c r="A1002" s="8">
        <v>10000</v>
      </c>
      <c r="B1002" t="s">
        <v>17</v>
      </c>
      <c r="C1002" t="s">
        <v>18</v>
      </c>
    </row>
    <row r="1003" spans="1:3" x14ac:dyDescent="0.3">
      <c r="A1003" s="8">
        <v>120000</v>
      </c>
      <c r="B1003" t="s">
        <v>17</v>
      </c>
      <c r="C1003" t="s">
        <v>15</v>
      </c>
    </row>
    <row r="1004" spans="1:3" x14ac:dyDescent="0.3">
      <c r="A1004" s="8">
        <v>30000</v>
      </c>
      <c r="B1004" t="s">
        <v>24</v>
      </c>
      <c r="C1004" t="s">
        <v>15</v>
      </c>
    </row>
    <row r="1005" spans="1:3" x14ac:dyDescent="0.3">
      <c r="A1005" s="8">
        <v>90000</v>
      </c>
      <c r="B1005" t="s">
        <v>24</v>
      </c>
      <c r="C1005" t="s">
        <v>18</v>
      </c>
    </row>
    <row r="1006" spans="1:3" x14ac:dyDescent="0.3">
      <c r="A1006" s="8">
        <v>170000</v>
      </c>
      <c r="B1006" t="s">
        <v>17</v>
      </c>
      <c r="C1006" t="s">
        <v>18</v>
      </c>
    </row>
    <row r="1007" spans="1:3" x14ac:dyDescent="0.3">
      <c r="A1007" s="8">
        <v>40000</v>
      </c>
      <c r="B1007" t="s">
        <v>17</v>
      </c>
      <c r="C1007" t="s">
        <v>15</v>
      </c>
    </row>
    <row r="1008" spans="1:3" x14ac:dyDescent="0.3">
      <c r="A1008" s="8">
        <v>60000</v>
      </c>
      <c r="B1008" t="s">
        <v>24</v>
      </c>
      <c r="C1008" t="s">
        <v>15</v>
      </c>
    </row>
    <row r="1009" spans="1:3" x14ac:dyDescent="0.3">
      <c r="A1009" s="8">
        <v>10000</v>
      </c>
      <c r="B1009" t="s">
        <v>17</v>
      </c>
      <c r="C1009" t="s">
        <v>15</v>
      </c>
    </row>
    <row r="1010" spans="1:3" x14ac:dyDescent="0.3">
      <c r="A1010" s="8">
        <v>30000</v>
      </c>
      <c r="B1010" t="s">
        <v>24</v>
      </c>
      <c r="C1010" t="s">
        <v>15</v>
      </c>
    </row>
    <row r="1011" spans="1:3" x14ac:dyDescent="0.3">
      <c r="A1011" s="8">
        <v>30000</v>
      </c>
      <c r="B1011" t="s">
        <v>17</v>
      </c>
      <c r="C1011" t="s">
        <v>18</v>
      </c>
    </row>
    <row r="1012" spans="1:3" x14ac:dyDescent="0.3">
      <c r="A1012" s="8">
        <v>40000</v>
      </c>
      <c r="B1012" t="s">
        <v>17</v>
      </c>
      <c r="C1012" t="s">
        <v>15</v>
      </c>
    </row>
    <row r="1013" spans="1:3" x14ac:dyDescent="0.3">
      <c r="A1013" s="8">
        <v>20000</v>
      </c>
      <c r="B1013" t="s">
        <v>24</v>
      </c>
      <c r="C1013" t="s">
        <v>15</v>
      </c>
    </row>
    <row r="1014" spans="1:3" x14ac:dyDescent="0.3">
      <c r="A1014" s="8">
        <v>40000</v>
      </c>
      <c r="B1014" t="s">
        <v>17</v>
      </c>
      <c r="C1014" t="s">
        <v>15</v>
      </c>
    </row>
    <row r="1015" spans="1:3" x14ac:dyDescent="0.3">
      <c r="A1015" s="8">
        <v>80000</v>
      </c>
      <c r="B1015" t="s">
        <v>24</v>
      </c>
      <c r="C1015" t="s">
        <v>18</v>
      </c>
    </row>
    <row r="1016" spans="1:3" x14ac:dyDescent="0.3">
      <c r="A1016" s="8">
        <v>40000</v>
      </c>
      <c r="B1016" t="s">
        <v>17</v>
      </c>
      <c r="C1016" t="s">
        <v>15</v>
      </c>
    </row>
    <row r="1017" spans="1:3" x14ac:dyDescent="0.3">
      <c r="A1017" s="8">
        <v>80000</v>
      </c>
      <c r="B1017" t="s">
        <v>17</v>
      </c>
      <c r="C1017" t="s">
        <v>18</v>
      </c>
    </row>
    <row r="1018" spans="1:3" x14ac:dyDescent="0.3">
      <c r="A1018" s="8">
        <v>40000</v>
      </c>
      <c r="B1018" t="s">
        <v>17</v>
      </c>
      <c r="C1018" t="s">
        <v>18</v>
      </c>
    </row>
    <row r="1019" spans="1:3" x14ac:dyDescent="0.3">
      <c r="A1019" s="8">
        <v>30000</v>
      </c>
      <c r="B1019" t="s">
        <v>17</v>
      </c>
      <c r="C1019" t="s">
        <v>18</v>
      </c>
    </row>
    <row r="1020" spans="1:3" x14ac:dyDescent="0.3">
      <c r="A1020" s="8">
        <v>30000</v>
      </c>
      <c r="B1020" t="s">
        <v>17</v>
      </c>
      <c r="C1020" t="s">
        <v>15</v>
      </c>
    </row>
    <row r="1021" spans="1:3" x14ac:dyDescent="0.3">
      <c r="A1021" s="8">
        <v>100000</v>
      </c>
      <c r="B1021" t="s">
        <v>24</v>
      </c>
      <c r="C1021" t="s">
        <v>18</v>
      </c>
    </row>
    <row r="1022" spans="1:3" x14ac:dyDescent="0.3">
      <c r="A1022" s="8">
        <v>70000</v>
      </c>
      <c r="B1022" t="s">
        <v>24</v>
      </c>
      <c r="C1022" t="s">
        <v>18</v>
      </c>
    </row>
    <row r="1023" spans="1:3" x14ac:dyDescent="0.3">
      <c r="A1023" s="8">
        <v>20000</v>
      </c>
      <c r="B1023" t="s">
        <v>17</v>
      </c>
      <c r="C1023" t="s">
        <v>15</v>
      </c>
    </row>
    <row r="1024" spans="1:3" x14ac:dyDescent="0.3">
      <c r="A1024" s="8">
        <v>20000</v>
      </c>
      <c r="B1024" t="s">
        <v>17</v>
      </c>
      <c r="C1024" t="s">
        <v>18</v>
      </c>
    </row>
    <row r="1025" spans="1:3" x14ac:dyDescent="0.3">
      <c r="A1025" s="8">
        <v>10000</v>
      </c>
      <c r="B1025" t="s">
        <v>24</v>
      </c>
      <c r="C1025" t="s">
        <v>15</v>
      </c>
    </row>
    <row r="1026" spans="1:3" x14ac:dyDescent="0.3">
      <c r="A1026" s="8">
        <v>20000</v>
      </c>
      <c r="B1026" t="s">
        <v>17</v>
      </c>
      <c r="C1026" t="s">
        <v>18</v>
      </c>
    </row>
    <row r="1027" spans="1:3" x14ac:dyDescent="0.3">
      <c r="A1027" s="8">
        <v>80000</v>
      </c>
      <c r="B1027" t="s">
        <v>24</v>
      </c>
      <c r="C1027" t="s">
        <v>15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2E8E0-201B-49DE-8AE6-3D682F1CF271}">
  <dimension ref="A1:I6"/>
  <sheetViews>
    <sheetView topLeftCell="A34" workbookViewId="0">
      <selection activeCell="A42" sqref="A42"/>
    </sheetView>
  </sheetViews>
  <sheetFormatPr defaultRowHeight="14.4" x14ac:dyDescent="0.3"/>
  <cols>
    <col min="1" max="1" width="12.5546875" bestFit="1" customWidth="1"/>
    <col min="2" max="2" width="21.88671875" bestFit="1" customWidth="1"/>
    <col min="3" max="3" width="17" bestFit="1" customWidth="1"/>
    <col min="4" max="4" width="21.88671875" bestFit="1" customWidth="1"/>
    <col min="5" max="5" width="17" bestFit="1" customWidth="1"/>
    <col min="6" max="6" width="21.88671875" bestFit="1" customWidth="1"/>
    <col min="7" max="7" width="17" bestFit="1" customWidth="1"/>
    <col min="8" max="8" width="26.6640625" bestFit="1" customWidth="1"/>
    <col min="9" max="10" width="21.88671875" bestFit="1" customWidth="1"/>
    <col min="11" max="11" width="34.88671875" bestFit="1" customWidth="1"/>
    <col min="12" max="12" width="26.88671875" bestFit="1" customWidth="1"/>
    <col min="13" max="16" width="21.88671875" bestFit="1" customWidth="1"/>
    <col min="17" max="17" width="27.88671875" bestFit="1" customWidth="1"/>
    <col min="18" max="18" width="19.88671875" bestFit="1" customWidth="1"/>
    <col min="19" max="19" width="26.6640625" bestFit="1" customWidth="1"/>
    <col min="20" max="20" width="18.6640625" bestFit="1" customWidth="1"/>
    <col min="21" max="25" width="10.109375" bestFit="1" customWidth="1"/>
    <col min="26" max="31" width="11.6640625" bestFit="1" customWidth="1"/>
    <col min="32" max="32" width="18.109375" bestFit="1" customWidth="1"/>
    <col min="33" max="41" width="10.109375" bestFit="1" customWidth="1"/>
    <col min="42" max="47" width="11.6640625" bestFit="1" customWidth="1"/>
    <col min="48" max="48" width="11.109375" bestFit="1" customWidth="1"/>
    <col min="49" max="49" width="10.77734375" bestFit="1" customWidth="1"/>
  </cols>
  <sheetData>
    <row r="1" spans="1:9" x14ac:dyDescent="0.3">
      <c r="B1" s="3" t="s">
        <v>40</v>
      </c>
    </row>
    <row r="2" spans="1:9" x14ac:dyDescent="0.3">
      <c r="B2" t="s">
        <v>17</v>
      </c>
      <c r="D2" t="s">
        <v>31</v>
      </c>
      <c r="F2" t="s">
        <v>24</v>
      </c>
      <c r="H2" t="s">
        <v>47</v>
      </c>
      <c r="I2" t="s">
        <v>48</v>
      </c>
    </row>
    <row r="3" spans="1:9" x14ac:dyDescent="0.3">
      <c r="A3" s="3" t="s">
        <v>37</v>
      </c>
      <c r="B3" t="s">
        <v>41</v>
      </c>
      <c r="C3" t="s">
        <v>39</v>
      </c>
      <c r="D3" t="s">
        <v>41</v>
      </c>
      <c r="E3" t="s">
        <v>39</v>
      </c>
      <c r="F3" t="s">
        <v>41</v>
      </c>
      <c r="G3" t="s">
        <v>39</v>
      </c>
    </row>
    <row r="4" spans="1:9" x14ac:dyDescent="0.3">
      <c r="A4" s="4" t="s">
        <v>18</v>
      </c>
      <c r="B4">
        <v>160</v>
      </c>
      <c r="C4">
        <v>40000</v>
      </c>
      <c r="D4">
        <v>288</v>
      </c>
      <c r="E4">
        <v>60902.777777777781</v>
      </c>
      <c r="F4">
        <v>83</v>
      </c>
      <c r="G4">
        <v>63614.457831325301</v>
      </c>
      <c r="H4">
        <v>531</v>
      </c>
      <c r="I4">
        <v>55028.248587570619</v>
      </c>
    </row>
    <row r="5" spans="1:9" x14ac:dyDescent="0.3">
      <c r="A5" s="4" t="s">
        <v>15</v>
      </c>
      <c r="B5">
        <v>156</v>
      </c>
      <c r="C5" s="9">
        <v>42371.794871794875</v>
      </c>
      <c r="D5">
        <v>220</v>
      </c>
      <c r="E5">
        <v>65181.818181818184</v>
      </c>
      <c r="F5">
        <v>119</v>
      </c>
      <c r="G5">
        <v>63025.210084033613</v>
      </c>
      <c r="H5">
        <v>495</v>
      </c>
      <c r="I5">
        <v>57474.747474747477</v>
      </c>
    </row>
    <row r="6" spans="1:9" x14ac:dyDescent="0.3">
      <c r="A6" s="4" t="s">
        <v>38</v>
      </c>
      <c r="B6">
        <v>316</v>
      </c>
      <c r="C6">
        <v>41170.886075949369</v>
      </c>
      <c r="D6">
        <v>508</v>
      </c>
      <c r="E6">
        <v>62755.905511811026</v>
      </c>
      <c r="F6">
        <v>202</v>
      </c>
      <c r="G6">
        <v>63267.326732673268</v>
      </c>
      <c r="H6">
        <v>1026</v>
      </c>
      <c r="I6">
        <v>56208.576998050681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FD63-8819-4C92-9C81-625B36659DC9}">
  <dimension ref="A1:L1028"/>
  <sheetViews>
    <sheetView workbookViewId="0">
      <selection activeCell="E4" sqref="E4"/>
    </sheetView>
  </sheetViews>
  <sheetFormatPr defaultRowHeight="14.4" x14ac:dyDescent="0.3"/>
  <cols>
    <col min="1" max="1" width="6" bestFit="1" customWidth="1"/>
    <col min="2" max="2" width="12.6640625" bestFit="1" customWidth="1"/>
    <col min="3" max="3" width="13.21875" bestFit="1" customWidth="1"/>
    <col min="4" max="4" width="15" bestFit="1" customWidth="1"/>
    <col min="5" max="5" width="16.5546875" bestFit="1" customWidth="1"/>
    <col min="12" max="12" width="13.33203125" bestFit="1" customWidth="1"/>
  </cols>
  <sheetData>
    <row r="1" spans="1:12" x14ac:dyDescent="0.3">
      <c r="A1" t="s">
        <v>0</v>
      </c>
      <c r="B1" t="s">
        <v>6</v>
      </c>
      <c r="C1" t="s">
        <v>49</v>
      </c>
      <c r="D1" t="s">
        <v>50</v>
      </c>
      <c r="E1" t="s">
        <v>54</v>
      </c>
    </row>
    <row r="2" spans="1:12" x14ac:dyDescent="0.3">
      <c r="A2">
        <v>12496</v>
      </c>
      <c r="B2" t="s">
        <v>14</v>
      </c>
      <c r="C2">
        <v>7000000000</v>
      </c>
      <c r="D2" s="10">
        <v>34401</v>
      </c>
      <c r="E2" t="s">
        <v>52</v>
      </c>
    </row>
    <row r="3" spans="1:12" x14ac:dyDescent="0.3">
      <c r="A3">
        <v>24107</v>
      </c>
      <c r="B3" t="s">
        <v>20</v>
      </c>
      <c r="C3">
        <v>7000000001</v>
      </c>
      <c r="D3" s="10">
        <v>34402</v>
      </c>
      <c r="E3" t="s">
        <v>51</v>
      </c>
    </row>
    <row r="4" spans="1:12" x14ac:dyDescent="0.3">
      <c r="A4">
        <v>14177</v>
      </c>
      <c r="B4" t="s">
        <v>21</v>
      </c>
      <c r="C4">
        <v>7000000002</v>
      </c>
      <c r="D4" s="10">
        <v>34403</v>
      </c>
      <c r="E4" t="s">
        <v>53</v>
      </c>
    </row>
    <row r="5" spans="1:12" x14ac:dyDescent="0.3">
      <c r="A5">
        <v>24381</v>
      </c>
      <c r="B5" t="s">
        <v>21</v>
      </c>
      <c r="C5">
        <v>7000000003</v>
      </c>
      <c r="D5" s="10">
        <v>34404</v>
      </c>
    </row>
    <row r="6" spans="1:12" x14ac:dyDescent="0.3">
      <c r="A6">
        <v>25597</v>
      </c>
      <c r="B6" t="s">
        <v>20</v>
      </c>
      <c r="C6">
        <v>7000000004</v>
      </c>
      <c r="D6" s="10">
        <v>34405</v>
      </c>
    </row>
    <row r="7" spans="1:12" x14ac:dyDescent="0.3">
      <c r="A7">
        <v>13507</v>
      </c>
      <c r="B7" t="s">
        <v>25</v>
      </c>
      <c r="C7">
        <v>7000000005</v>
      </c>
      <c r="D7" s="10">
        <v>34406</v>
      </c>
    </row>
    <row r="8" spans="1:12" x14ac:dyDescent="0.3">
      <c r="A8">
        <v>27974</v>
      </c>
      <c r="B8" t="s">
        <v>28</v>
      </c>
      <c r="C8">
        <v>7000000006</v>
      </c>
      <c r="D8" s="10">
        <v>34407</v>
      </c>
      <c r="L8" t="s">
        <v>51</v>
      </c>
    </row>
    <row r="9" spans="1:12" x14ac:dyDescent="0.3">
      <c r="A9">
        <v>19364</v>
      </c>
      <c r="B9" t="s">
        <v>14</v>
      </c>
      <c r="C9">
        <v>7000000007</v>
      </c>
      <c r="D9" s="10">
        <v>34408</v>
      </c>
      <c r="L9" t="s">
        <v>52</v>
      </c>
    </row>
    <row r="10" spans="1:12" x14ac:dyDescent="0.3">
      <c r="A10">
        <v>22155</v>
      </c>
      <c r="B10" t="s">
        <v>20</v>
      </c>
      <c r="C10">
        <v>7000000008</v>
      </c>
      <c r="D10" s="10">
        <v>34409</v>
      </c>
      <c r="L10" t="s">
        <v>53</v>
      </c>
    </row>
    <row r="11" spans="1:12" x14ac:dyDescent="0.3">
      <c r="A11">
        <v>19280</v>
      </c>
      <c r="B11" t="s">
        <v>25</v>
      </c>
      <c r="C11">
        <v>7000000009</v>
      </c>
      <c r="D11" s="10">
        <v>34410</v>
      </c>
    </row>
    <row r="12" spans="1:12" x14ac:dyDescent="0.3">
      <c r="A12">
        <v>22173</v>
      </c>
      <c r="B12" t="s">
        <v>14</v>
      </c>
      <c r="C12">
        <v>7000000010</v>
      </c>
      <c r="D12" s="10">
        <v>34411</v>
      </c>
    </row>
    <row r="13" spans="1:12" x14ac:dyDescent="0.3">
      <c r="A13">
        <v>12697</v>
      </c>
      <c r="B13" t="s">
        <v>21</v>
      </c>
      <c r="C13">
        <v>7000000011</v>
      </c>
      <c r="D13" s="10">
        <v>34412</v>
      </c>
    </row>
    <row r="14" spans="1:12" x14ac:dyDescent="0.3">
      <c r="A14">
        <v>11434</v>
      </c>
      <c r="B14" t="s">
        <v>21</v>
      </c>
      <c r="C14">
        <v>7000000012</v>
      </c>
      <c r="D14" s="10">
        <v>34413</v>
      </c>
    </row>
    <row r="15" spans="1:12" x14ac:dyDescent="0.3">
      <c r="A15">
        <v>25323</v>
      </c>
      <c r="B15" t="s">
        <v>20</v>
      </c>
      <c r="C15">
        <v>7000000013</v>
      </c>
      <c r="D15" s="10">
        <v>34414</v>
      </c>
    </row>
    <row r="16" spans="1:12" x14ac:dyDescent="0.3">
      <c r="A16">
        <v>23542</v>
      </c>
      <c r="B16" t="s">
        <v>14</v>
      </c>
      <c r="C16">
        <v>7000000014</v>
      </c>
      <c r="D16" s="10">
        <v>34415</v>
      </c>
    </row>
    <row r="17" spans="1:4" x14ac:dyDescent="0.3">
      <c r="A17">
        <v>20870</v>
      </c>
      <c r="B17" t="s">
        <v>25</v>
      </c>
      <c r="C17">
        <v>7000000015</v>
      </c>
      <c r="D17" s="10">
        <v>34416</v>
      </c>
    </row>
    <row r="18" spans="1:4" x14ac:dyDescent="0.3">
      <c r="A18">
        <v>23316</v>
      </c>
      <c r="B18" t="s">
        <v>20</v>
      </c>
      <c r="C18">
        <v>7000000016</v>
      </c>
      <c r="D18" s="10">
        <v>34417</v>
      </c>
    </row>
    <row r="19" spans="1:4" x14ac:dyDescent="0.3">
      <c r="A19">
        <v>12610</v>
      </c>
      <c r="B19" t="s">
        <v>20</v>
      </c>
      <c r="C19">
        <v>7000000017</v>
      </c>
      <c r="D19" s="10">
        <v>34418</v>
      </c>
    </row>
    <row r="20" spans="1:4" x14ac:dyDescent="0.3">
      <c r="A20">
        <v>27183</v>
      </c>
      <c r="B20" t="s">
        <v>20</v>
      </c>
      <c r="C20">
        <v>7000000018</v>
      </c>
      <c r="D20" s="10">
        <v>34419</v>
      </c>
    </row>
    <row r="21" spans="1:4" x14ac:dyDescent="0.3">
      <c r="A21">
        <v>25940</v>
      </c>
      <c r="B21" t="s">
        <v>20</v>
      </c>
      <c r="C21">
        <v>7000000019</v>
      </c>
      <c r="D21" s="10">
        <v>34420</v>
      </c>
    </row>
    <row r="22" spans="1:4" x14ac:dyDescent="0.3">
      <c r="A22">
        <v>25598</v>
      </c>
      <c r="B22" t="s">
        <v>20</v>
      </c>
      <c r="C22">
        <v>7000000020</v>
      </c>
      <c r="D22" s="10">
        <v>34421</v>
      </c>
    </row>
    <row r="23" spans="1:4" x14ac:dyDescent="0.3">
      <c r="A23">
        <v>21564</v>
      </c>
      <c r="B23" t="s">
        <v>21</v>
      </c>
      <c r="C23">
        <v>7000000021</v>
      </c>
      <c r="D23" s="10">
        <v>34422</v>
      </c>
    </row>
    <row r="24" spans="1:4" x14ac:dyDescent="0.3">
      <c r="A24">
        <v>19193</v>
      </c>
      <c r="B24" t="s">
        <v>20</v>
      </c>
      <c r="C24">
        <v>7000000022</v>
      </c>
      <c r="D24" s="10">
        <v>34423</v>
      </c>
    </row>
    <row r="25" spans="1:4" x14ac:dyDescent="0.3">
      <c r="A25">
        <v>26412</v>
      </c>
      <c r="B25" t="s">
        <v>28</v>
      </c>
      <c r="C25">
        <v>7000000023</v>
      </c>
      <c r="D25" s="10">
        <v>34424</v>
      </c>
    </row>
    <row r="26" spans="1:4" x14ac:dyDescent="0.3">
      <c r="A26">
        <v>27184</v>
      </c>
      <c r="B26" t="s">
        <v>20</v>
      </c>
      <c r="C26">
        <v>7000000024</v>
      </c>
      <c r="D26" s="10">
        <v>34425</v>
      </c>
    </row>
    <row r="27" spans="1:4" x14ac:dyDescent="0.3">
      <c r="A27">
        <v>12590</v>
      </c>
      <c r="B27" t="s">
        <v>20</v>
      </c>
      <c r="C27">
        <v>7000000025</v>
      </c>
      <c r="D27" s="10">
        <v>34426</v>
      </c>
    </row>
    <row r="28" spans="1:4" x14ac:dyDescent="0.3">
      <c r="A28">
        <v>17841</v>
      </c>
      <c r="B28" t="s">
        <v>20</v>
      </c>
      <c r="C28">
        <v>7000000026</v>
      </c>
      <c r="D28" s="10">
        <v>34427</v>
      </c>
    </row>
    <row r="29" spans="1:4" x14ac:dyDescent="0.3">
      <c r="A29">
        <v>18283</v>
      </c>
      <c r="B29" t="s">
        <v>21</v>
      </c>
      <c r="C29">
        <v>7000000027</v>
      </c>
      <c r="D29" s="10">
        <v>34428</v>
      </c>
    </row>
    <row r="30" spans="1:4" x14ac:dyDescent="0.3">
      <c r="A30">
        <v>18299</v>
      </c>
      <c r="B30" t="s">
        <v>14</v>
      </c>
      <c r="C30">
        <v>7000000028</v>
      </c>
      <c r="D30" s="10">
        <v>34429</v>
      </c>
    </row>
    <row r="31" spans="1:4" x14ac:dyDescent="0.3">
      <c r="A31">
        <v>16466</v>
      </c>
      <c r="B31" t="s">
        <v>25</v>
      </c>
      <c r="C31">
        <v>7000000029</v>
      </c>
      <c r="D31" s="10">
        <v>34430</v>
      </c>
    </row>
    <row r="32" spans="1:4" x14ac:dyDescent="0.3">
      <c r="A32">
        <v>19273</v>
      </c>
      <c r="B32" t="s">
        <v>25</v>
      </c>
      <c r="C32">
        <v>7000000030</v>
      </c>
      <c r="D32" s="10">
        <v>34431</v>
      </c>
    </row>
    <row r="33" spans="1:4" x14ac:dyDescent="0.3">
      <c r="A33">
        <v>22400</v>
      </c>
      <c r="B33" t="s">
        <v>25</v>
      </c>
      <c r="C33">
        <v>7000000031</v>
      </c>
      <c r="D33" s="10">
        <v>34432</v>
      </c>
    </row>
    <row r="34" spans="1:4" x14ac:dyDescent="0.3">
      <c r="A34">
        <v>20942</v>
      </c>
      <c r="B34" t="s">
        <v>25</v>
      </c>
      <c r="C34">
        <v>7000000032</v>
      </c>
      <c r="D34" s="10">
        <v>34433</v>
      </c>
    </row>
    <row r="35" spans="1:4" x14ac:dyDescent="0.3">
      <c r="A35">
        <v>18484</v>
      </c>
      <c r="B35" t="s">
        <v>14</v>
      </c>
      <c r="C35">
        <v>7000000033</v>
      </c>
      <c r="D35" s="10">
        <v>34434</v>
      </c>
    </row>
    <row r="36" spans="1:4" x14ac:dyDescent="0.3">
      <c r="A36">
        <v>12291</v>
      </c>
      <c r="B36" t="s">
        <v>21</v>
      </c>
      <c r="C36">
        <v>7000000034</v>
      </c>
      <c r="D36" s="10">
        <v>34435</v>
      </c>
    </row>
    <row r="37" spans="1:4" x14ac:dyDescent="0.3">
      <c r="A37">
        <v>28380</v>
      </c>
      <c r="B37" t="s">
        <v>25</v>
      </c>
      <c r="C37">
        <v>7000000035</v>
      </c>
      <c r="D37" s="10">
        <v>34436</v>
      </c>
    </row>
    <row r="38" spans="1:4" x14ac:dyDescent="0.3">
      <c r="A38">
        <v>17891</v>
      </c>
      <c r="B38" t="s">
        <v>25</v>
      </c>
      <c r="C38">
        <v>7000000036</v>
      </c>
      <c r="D38" s="10">
        <v>34437</v>
      </c>
    </row>
    <row r="39" spans="1:4" x14ac:dyDescent="0.3">
      <c r="A39">
        <v>27832</v>
      </c>
      <c r="B39" t="s">
        <v>20</v>
      </c>
      <c r="C39">
        <v>7000000037</v>
      </c>
      <c r="D39" s="10">
        <v>34438</v>
      </c>
    </row>
    <row r="40" spans="1:4" x14ac:dyDescent="0.3">
      <c r="A40">
        <v>26863</v>
      </c>
      <c r="B40" t="s">
        <v>25</v>
      </c>
      <c r="C40">
        <v>7000000038</v>
      </c>
      <c r="D40" s="10">
        <v>34439</v>
      </c>
    </row>
    <row r="41" spans="1:4" x14ac:dyDescent="0.3">
      <c r="A41">
        <v>16259</v>
      </c>
      <c r="B41" t="s">
        <v>25</v>
      </c>
      <c r="C41">
        <v>7000000039</v>
      </c>
      <c r="D41" s="10">
        <v>34440</v>
      </c>
    </row>
    <row r="42" spans="1:4" x14ac:dyDescent="0.3">
      <c r="A42">
        <v>27803</v>
      </c>
      <c r="B42" t="s">
        <v>20</v>
      </c>
      <c r="C42">
        <v>7000000040</v>
      </c>
      <c r="D42" s="10">
        <v>34441</v>
      </c>
    </row>
    <row r="43" spans="1:4" x14ac:dyDescent="0.3">
      <c r="A43">
        <v>14347</v>
      </c>
      <c r="B43" t="s">
        <v>28</v>
      </c>
      <c r="C43">
        <v>7000000041</v>
      </c>
      <c r="D43" s="10">
        <v>34442</v>
      </c>
    </row>
    <row r="44" spans="1:4" x14ac:dyDescent="0.3">
      <c r="A44">
        <v>17703</v>
      </c>
      <c r="B44" t="s">
        <v>25</v>
      </c>
      <c r="C44">
        <v>7000000042</v>
      </c>
      <c r="D44" s="10">
        <v>34443</v>
      </c>
    </row>
    <row r="45" spans="1:4" x14ac:dyDescent="0.3">
      <c r="A45">
        <v>17185</v>
      </c>
      <c r="B45" t="s">
        <v>21</v>
      </c>
      <c r="C45">
        <v>7000000043</v>
      </c>
      <c r="D45" s="10">
        <v>34444</v>
      </c>
    </row>
    <row r="46" spans="1:4" x14ac:dyDescent="0.3">
      <c r="A46">
        <v>29380</v>
      </c>
      <c r="B46" t="s">
        <v>25</v>
      </c>
      <c r="C46">
        <v>7000000044</v>
      </c>
      <c r="D46" s="10">
        <v>34445</v>
      </c>
    </row>
    <row r="47" spans="1:4" x14ac:dyDescent="0.3">
      <c r="A47">
        <v>23986</v>
      </c>
      <c r="B47" t="s">
        <v>20</v>
      </c>
      <c r="C47">
        <v>7000000045</v>
      </c>
      <c r="D47" s="10">
        <v>34446</v>
      </c>
    </row>
    <row r="48" spans="1:4" x14ac:dyDescent="0.3">
      <c r="A48">
        <v>24466</v>
      </c>
      <c r="B48" t="s">
        <v>14</v>
      </c>
      <c r="C48">
        <v>7000000046</v>
      </c>
      <c r="D48" s="10">
        <v>34447</v>
      </c>
    </row>
    <row r="49" spans="1:4" x14ac:dyDescent="0.3">
      <c r="A49">
        <v>29097</v>
      </c>
      <c r="B49" t="s">
        <v>14</v>
      </c>
      <c r="C49">
        <v>7000000047</v>
      </c>
      <c r="D49" s="10">
        <v>34448</v>
      </c>
    </row>
    <row r="50" spans="1:4" x14ac:dyDescent="0.3">
      <c r="A50">
        <v>19487</v>
      </c>
      <c r="B50" t="s">
        <v>20</v>
      </c>
      <c r="C50">
        <v>7000000048</v>
      </c>
      <c r="D50" s="10">
        <v>34449</v>
      </c>
    </row>
    <row r="51" spans="1:4" x14ac:dyDescent="0.3">
      <c r="A51">
        <v>14939</v>
      </c>
      <c r="B51" t="s">
        <v>20</v>
      </c>
      <c r="C51">
        <v>7000000049</v>
      </c>
      <c r="D51" s="10">
        <v>34450</v>
      </c>
    </row>
    <row r="52" spans="1:4" x14ac:dyDescent="0.3">
      <c r="A52">
        <v>13826</v>
      </c>
      <c r="B52" t="s">
        <v>20</v>
      </c>
      <c r="C52">
        <v>7000000050</v>
      </c>
      <c r="D52" s="10">
        <v>34451</v>
      </c>
    </row>
    <row r="53" spans="1:4" x14ac:dyDescent="0.3">
      <c r="A53">
        <v>20619</v>
      </c>
      <c r="B53" t="s">
        <v>21</v>
      </c>
      <c r="C53">
        <v>7000000051</v>
      </c>
      <c r="D53" s="10">
        <v>34452</v>
      </c>
    </row>
    <row r="54" spans="1:4" x14ac:dyDescent="0.3">
      <c r="A54">
        <v>12558</v>
      </c>
      <c r="B54" t="s">
        <v>20</v>
      </c>
      <c r="C54">
        <v>7000000052</v>
      </c>
      <c r="D54" s="10">
        <v>34453</v>
      </c>
    </row>
    <row r="55" spans="1:4" x14ac:dyDescent="0.3">
      <c r="A55">
        <v>24871</v>
      </c>
      <c r="B55" t="s">
        <v>28</v>
      </c>
      <c r="C55">
        <v>7000000053</v>
      </c>
      <c r="D55" s="10">
        <v>34454</v>
      </c>
    </row>
    <row r="56" spans="1:4" x14ac:dyDescent="0.3">
      <c r="A56">
        <v>17319</v>
      </c>
      <c r="B56" t="s">
        <v>21</v>
      </c>
      <c r="C56">
        <v>7000000054</v>
      </c>
      <c r="D56" s="10">
        <v>34455</v>
      </c>
    </row>
    <row r="57" spans="1:4" x14ac:dyDescent="0.3">
      <c r="A57">
        <v>28906</v>
      </c>
      <c r="B57" t="s">
        <v>21</v>
      </c>
      <c r="C57">
        <v>7000000055</v>
      </c>
      <c r="D57" s="10">
        <v>34456</v>
      </c>
    </row>
    <row r="58" spans="1:4" x14ac:dyDescent="0.3">
      <c r="A58">
        <v>12808</v>
      </c>
      <c r="B58" t="s">
        <v>20</v>
      </c>
      <c r="C58">
        <v>7000000056</v>
      </c>
      <c r="D58" s="10">
        <v>34457</v>
      </c>
    </row>
    <row r="59" spans="1:4" x14ac:dyDescent="0.3">
      <c r="A59">
        <v>20567</v>
      </c>
      <c r="B59" t="s">
        <v>21</v>
      </c>
      <c r="C59">
        <v>7000000057</v>
      </c>
      <c r="D59" s="10">
        <v>34458</v>
      </c>
    </row>
    <row r="60" spans="1:4" x14ac:dyDescent="0.3">
      <c r="A60">
        <v>25502</v>
      </c>
      <c r="B60" t="s">
        <v>14</v>
      </c>
      <c r="C60">
        <v>7000000058</v>
      </c>
      <c r="D60" s="10">
        <v>34459</v>
      </c>
    </row>
    <row r="61" spans="1:4" x14ac:dyDescent="0.3">
      <c r="A61">
        <v>15580</v>
      </c>
      <c r="B61" t="s">
        <v>21</v>
      </c>
      <c r="C61">
        <v>7000000059</v>
      </c>
      <c r="D61" s="10">
        <v>34460</v>
      </c>
    </row>
    <row r="62" spans="1:4" x14ac:dyDescent="0.3">
      <c r="A62">
        <v>24185</v>
      </c>
      <c r="B62" t="s">
        <v>25</v>
      </c>
      <c r="C62">
        <v>7000000060</v>
      </c>
      <c r="D62" s="10">
        <v>34461</v>
      </c>
    </row>
    <row r="63" spans="1:4" x14ac:dyDescent="0.3">
      <c r="A63">
        <v>19291</v>
      </c>
      <c r="B63" t="s">
        <v>25</v>
      </c>
      <c r="C63">
        <v>7000000061</v>
      </c>
      <c r="D63" s="10">
        <v>34462</v>
      </c>
    </row>
    <row r="64" spans="1:4" x14ac:dyDescent="0.3">
      <c r="A64">
        <v>16713</v>
      </c>
      <c r="B64" t="s">
        <v>28</v>
      </c>
      <c r="C64">
        <v>7000000062</v>
      </c>
      <c r="D64" s="10">
        <v>34463</v>
      </c>
    </row>
    <row r="65" spans="1:4" x14ac:dyDescent="0.3">
      <c r="A65">
        <v>16185</v>
      </c>
      <c r="B65" t="s">
        <v>21</v>
      </c>
      <c r="C65">
        <v>7000000063</v>
      </c>
      <c r="D65" s="10">
        <v>34464</v>
      </c>
    </row>
    <row r="66" spans="1:4" x14ac:dyDescent="0.3">
      <c r="A66">
        <v>14927</v>
      </c>
      <c r="B66" t="s">
        <v>20</v>
      </c>
      <c r="C66">
        <v>7000000064</v>
      </c>
      <c r="D66" s="10">
        <v>34465</v>
      </c>
    </row>
    <row r="67" spans="1:4" x14ac:dyDescent="0.3">
      <c r="A67">
        <v>29337</v>
      </c>
      <c r="B67" t="s">
        <v>20</v>
      </c>
      <c r="C67">
        <v>7000000065</v>
      </c>
      <c r="D67" s="10">
        <v>34466</v>
      </c>
    </row>
    <row r="68" spans="1:4" x14ac:dyDescent="0.3">
      <c r="A68">
        <v>29355</v>
      </c>
      <c r="B68" t="s">
        <v>20</v>
      </c>
      <c r="C68">
        <v>7000000066</v>
      </c>
      <c r="D68" s="10">
        <v>34467</v>
      </c>
    </row>
    <row r="69" spans="1:4" x14ac:dyDescent="0.3">
      <c r="A69">
        <v>25303</v>
      </c>
      <c r="B69" t="s">
        <v>25</v>
      </c>
      <c r="C69">
        <v>7000000067</v>
      </c>
      <c r="D69" s="10">
        <v>34468</v>
      </c>
    </row>
    <row r="70" spans="1:4" x14ac:dyDescent="0.3">
      <c r="A70">
        <v>14813</v>
      </c>
      <c r="B70" t="s">
        <v>25</v>
      </c>
      <c r="C70">
        <v>7000000068</v>
      </c>
      <c r="D70" s="10">
        <v>34469</v>
      </c>
    </row>
    <row r="71" spans="1:4" x14ac:dyDescent="0.3">
      <c r="A71">
        <v>16438</v>
      </c>
      <c r="B71" t="s">
        <v>25</v>
      </c>
      <c r="C71">
        <v>7000000069</v>
      </c>
      <c r="D71" s="10">
        <v>34470</v>
      </c>
    </row>
    <row r="72" spans="1:4" x14ac:dyDescent="0.3">
      <c r="A72">
        <v>14238</v>
      </c>
      <c r="B72" t="s">
        <v>21</v>
      </c>
      <c r="C72">
        <v>7000000070</v>
      </c>
      <c r="D72" s="10">
        <v>34471</v>
      </c>
    </row>
    <row r="73" spans="1:4" x14ac:dyDescent="0.3">
      <c r="A73">
        <v>16200</v>
      </c>
      <c r="B73" t="s">
        <v>25</v>
      </c>
      <c r="C73">
        <v>7000000071</v>
      </c>
      <c r="D73" s="10">
        <v>34472</v>
      </c>
    </row>
    <row r="74" spans="1:4" x14ac:dyDescent="0.3">
      <c r="A74">
        <v>24857</v>
      </c>
      <c r="B74" t="s">
        <v>21</v>
      </c>
      <c r="C74">
        <v>7000000072</v>
      </c>
      <c r="D74" s="10">
        <v>34473</v>
      </c>
    </row>
    <row r="75" spans="1:4" x14ac:dyDescent="0.3">
      <c r="A75">
        <v>26956</v>
      </c>
      <c r="B75" t="s">
        <v>25</v>
      </c>
      <c r="C75">
        <v>7000000073</v>
      </c>
      <c r="D75" s="10">
        <v>34474</v>
      </c>
    </row>
    <row r="76" spans="1:4" x14ac:dyDescent="0.3">
      <c r="A76">
        <v>14517</v>
      </c>
      <c r="B76" t="s">
        <v>14</v>
      </c>
      <c r="C76">
        <v>7000000074</v>
      </c>
      <c r="D76" s="10">
        <v>34475</v>
      </c>
    </row>
    <row r="77" spans="1:4" x14ac:dyDescent="0.3">
      <c r="A77">
        <v>12678</v>
      </c>
      <c r="B77" t="s">
        <v>28</v>
      </c>
      <c r="C77">
        <v>7000000075</v>
      </c>
      <c r="D77" s="10">
        <v>34476</v>
      </c>
    </row>
    <row r="78" spans="1:4" x14ac:dyDescent="0.3">
      <c r="A78">
        <v>16188</v>
      </c>
      <c r="B78" t="s">
        <v>25</v>
      </c>
      <c r="C78">
        <v>7000000076</v>
      </c>
      <c r="D78" s="10">
        <v>34477</v>
      </c>
    </row>
    <row r="79" spans="1:4" x14ac:dyDescent="0.3">
      <c r="A79">
        <v>27969</v>
      </c>
      <c r="B79" t="s">
        <v>21</v>
      </c>
      <c r="C79">
        <v>7000000077</v>
      </c>
      <c r="D79" s="10">
        <v>34478</v>
      </c>
    </row>
    <row r="80" spans="1:4" x14ac:dyDescent="0.3">
      <c r="A80">
        <v>15752</v>
      </c>
      <c r="B80" t="s">
        <v>14</v>
      </c>
      <c r="C80">
        <v>7000000078</v>
      </c>
      <c r="D80" s="10">
        <v>34479</v>
      </c>
    </row>
    <row r="81" spans="1:4" x14ac:dyDescent="0.3">
      <c r="A81">
        <v>27745</v>
      </c>
      <c r="B81" t="s">
        <v>28</v>
      </c>
      <c r="C81">
        <v>7000000079</v>
      </c>
      <c r="D81" s="10">
        <v>34480</v>
      </c>
    </row>
    <row r="82" spans="1:4" x14ac:dyDescent="0.3">
      <c r="A82">
        <v>20828</v>
      </c>
      <c r="B82" t="s">
        <v>20</v>
      </c>
      <c r="C82">
        <v>7000000080</v>
      </c>
      <c r="D82" s="10">
        <v>34481</v>
      </c>
    </row>
    <row r="83" spans="1:4" x14ac:dyDescent="0.3">
      <c r="A83">
        <v>19461</v>
      </c>
      <c r="B83" t="s">
        <v>25</v>
      </c>
      <c r="C83">
        <v>7000000081</v>
      </c>
      <c r="D83" s="10">
        <v>34482</v>
      </c>
    </row>
    <row r="84" spans="1:4" x14ac:dyDescent="0.3">
      <c r="A84">
        <v>26941</v>
      </c>
      <c r="B84" t="s">
        <v>20</v>
      </c>
      <c r="C84">
        <v>7000000082</v>
      </c>
      <c r="D84" s="10">
        <v>34483</v>
      </c>
    </row>
    <row r="85" spans="1:4" x14ac:dyDescent="0.3">
      <c r="A85">
        <v>28412</v>
      </c>
      <c r="B85" t="s">
        <v>25</v>
      </c>
      <c r="C85">
        <v>7000000083</v>
      </c>
      <c r="D85" s="10">
        <v>34484</v>
      </c>
    </row>
    <row r="86" spans="1:4" x14ac:dyDescent="0.3">
      <c r="A86">
        <v>24485</v>
      </c>
      <c r="B86" t="s">
        <v>28</v>
      </c>
      <c r="C86">
        <v>7000000084</v>
      </c>
      <c r="D86" s="10">
        <v>34485</v>
      </c>
    </row>
    <row r="87" spans="1:4" x14ac:dyDescent="0.3">
      <c r="A87">
        <v>16514</v>
      </c>
      <c r="B87" t="s">
        <v>25</v>
      </c>
      <c r="C87">
        <v>7000000085</v>
      </c>
      <c r="D87" s="10">
        <v>34486</v>
      </c>
    </row>
    <row r="88" spans="1:4" x14ac:dyDescent="0.3">
      <c r="A88">
        <v>17191</v>
      </c>
      <c r="B88" t="s">
        <v>21</v>
      </c>
      <c r="C88">
        <v>7000000086</v>
      </c>
      <c r="D88" s="10">
        <v>34487</v>
      </c>
    </row>
    <row r="89" spans="1:4" x14ac:dyDescent="0.3">
      <c r="A89">
        <v>19608</v>
      </c>
      <c r="B89" t="s">
        <v>21</v>
      </c>
      <c r="C89">
        <v>7000000087</v>
      </c>
      <c r="D89" s="10">
        <v>34488</v>
      </c>
    </row>
    <row r="90" spans="1:4" x14ac:dyDescent="0.3">
      <c r="A90">
        <v>24119</v>
      </c>
      <c r="B90" t="s">
        <v>20</v>
      </c>
      <c r="C90">
        <v>7000000088</v>
      </c>
      <c r="D90" s="10">
        <v>34489</v>
      </c>
    </row>
    <row r="91" spans="1:4" x14ac:dyDescent="0.3">
      <c r="A91">
        <v>25458</v>
      </c>
      <c r="B91" t="s">
        <v>25</v>
      </c>
      <c r="C91">
        <v>7000000089</v>
      </c>
      <c r="D91" s="10">
        <v>34490</v>
      </c>
    </row>
    <row r="92" spans="1:4" x14ac:dyDescent="0.3">
      <c r="A92">
        <v>26886</v>
      </c>
      <c r="B92" t="s">
        <v>20</v>
      </c>
      <c r="C92">
        <v>7000000090</v>
      </c>
      <c r="D92" s="10">
        <v>34491</v>
      </c>
    </row>
    <row r="93" spans="1:4" x14ac:dyDescent="0.3">
      <c r="A93">
        <v>28436</v>
      </c>
      <c r="B93" t="s">
        <v>20</v>
      </c>
      <c r="C93">
        <v>7000000091</v>
      </c>
      <c r="D93" s="10">
        <v>34492</v>
      </c>
    </row>
    <row r="94" spans="1:4" x14ac:dyDescent="0.3">
      <c r="A94">
        <v>19562</v>
      </c>
      <c r="B94" t="s">
        <v>21</v>
      </c>
      <c r="C94">
        <v>7000000092</v>
      </c>
      <c r="D94" s="10">
        <v>34493</v>
      </c>
    </row>
    <row r="95" spans="1:4" x14ac:dyDescent="0.3">
      <c r="A95">
        <v>15608</v>
      </c>
      <c r="B95" t="s">
        <v>20</v>
      </c>
      <c r="C95">
        <v>7000000093</v>
      </c>
      <c r="D95" s="10">
        <v>34494</v>
      </c>
    </row>
    <row r="96" spans="1:4" x14ac:dyDescent="0.3">
      <c r="A96">
        <v>16487</v>
      </c>
      <c r="B96" t="s">
        <v>14</v>
      </c>
      <c r="C96">
        <v>7000000094</v>
      </c>
      <c r="D96" s="10">
        <v>34495</v>
      </c>
    </row>
    <row r="97" spans="1:4" x14ac:dyDescent="0.3">
      <c r="A97">
        <v>17197</v>
      </c>
      <c r="B97" t="s">
        <v>21</v>
      </c>
      <c r="C97">
        <v>7000000095</v>
      </c>
      <c r="D97" s="10">
        <v>34496</v>
      </c>
    </row>
    <row r="98" spans="1:4" x14ac:dyDescent="0.3">
      <c r="A98">
        <v>12507</v>
      </c>
      <c r="B98" t="s">
        <v>20</v>
      </c>
      <c r="C98">
        <v>7000000096</v>
      </c>
      <c r="D98" s="10">
        <v>34497</v>
      </c>
    </row>
    <row r="99" spans="1:4" x14ac:dyDescent="0.3">
      <c r="A99">
        <v>23940</v>
      </c>
      <c r="B99" t="s">
        <v>14</v>
      </c>
      <c r="C99">
        <v>7000000097</v>
      </c>
      <c r="D99" s="10">
        <v>34498</v>
      </c>
    </row>
    <row r="100" spans="1:4" x14ac:dyDescent="0.3">
      <c r="A100">
        <v>19441</v>
      </c>
      <c r="B100" t="s">
        <v>20</v>
      </c>
      <c r="C100">
        <v>7000000098</v>
      </c>
      <c r="D100" s="10">
        <v>34499</v>
      </c>
    </row>
    <row r="101" spans="1:4" x14ac:dyDescent="0.3">
      <c r="A101">
        <v>26852</v>
      </c>
      <c r="B101" t="s">
        <v>25</v>
      </c>
      <c r="C101">
        <v>7000000099</v>
      </c>
      <c r="D101" s="10">
        <v>34500</v>
      </c>
    </row>
    <row r="102" spans="1:4" x14ac:dyDescent="0.3">
      <c r="A102">
        <v>12274</v>
      </c>
      <c r="B102" t="s">
        <v>25</v>
      </c>
      <c r="C102">
        <v>7000000100</v>
      </c>
      <c r="D102" s="10">
        <v>34501</v>
      </c>
    </row>
    <row r="103" spans="1:4" x14ac:dyDescent="0.3">
      <c r="A103">
        <v>20236</v>
      </c>
      <c r="B103" t="s">
        <v>21</v>
      </c>
      <c r="C103">
        <v>7000000101</v>
      </c>
      <c r="D103" s="10">
        <v>34502</v>
      </c>
    </row>
    <row r="104" spans="1:4" x14ac:dyDescent="0.3">
      <c r="A104">
        <v>24149</v>
      </c>
      <c r="B104" t="s">
        <v>25</v>
      </c>
      <c r="C104">
        <v>7000000102</v>
      </c>
      <c r="D104" s="10">
        <v>34503</v>
      </c>
    </row>
    <row r="105" spans="1:4" x14ac:dyDescent="0.3">
      <c r="A105">
        <v>26139</v>
      </c>
      <c r="B105" t="s">
        <v>14</v>
      </c>
      <c r="C105">
        <v>7000000103</v>
      </c>
      <c r="D105" s="10">
        <v>34504</v>
      </c>
    </row>
    <row r="106" spans="1:4" x14ac:dyDescent="0.3">
      <c r="A106">
        <v>18491</v>
      </c>
      <c r="B106" t="s">
        <v>21</v>
      </c>
      <c r="C106">
        <v>7000000104</v>
      </c>
      <c r="D106" s="10">
        <v>34505</v>
      </c>
    </row>
    <row r="107" spans="1:4" x14ac:dyDescent="0.3">
      <c r="A107">
        <v>22707</v>
      </c>
      <c r="B107" t="s">
        <v>20</v>
      </c>
      <c r="C107">
        <v>7000000105</v>
      </c>
      <c r="D107" s="10">
        <v>34506</v>
      </c>
    </row>
    <row r="108" spans="1:4" x14ac:dyDescent="0.3">
      <c r="A108">
        <v>20430</v>
      </c>
      <c r="B108" t="s">
        <v>14</v>
      </c>
      <c r="C108">
        <v>7000000106</v>
      </c>
      <c r="D108" s="10">
        <v>34507</v>
      </c>
    </row>
    <row r="109" spans="1:4" x14ac:dyDescent="0.3">
      <c r="A109">
        <v>27494</v>
      </c>
      <c r="B109" t="s">
        <v>14</v>
      </c>
      <c r="C109">
        <v>7000000107</v>
      </c>
      <c r="D109" s="10">
        <v>34508</v>
      </c>
    </row>
    <row r="110" spans="1:4" x14ac:dyDescent="0.3">
      <c r="A110">
        <v>26829</v>
      </c>
      <c r="B110" t="s">
        <v>20</v>
      </c>
      <c r="C110">
        <v>7000000108</v>
      </c>
      <c r="D110" s="10">
        <v>34509</v>
      </c>
    </row>
    <row r="111" spans="1:4" x14ac:dyDescent="0.3">
      <c r="A111">
        <v>28395</v>
      </c>
      <c r="B111" t="s">
        <v>21</v>
      </c>
      <c r="C111">
        <v>7000000109</v>
      </c>
      <c r="D111" s="10">
        <v>34510</v>
      </c>
    </row>
    <row r="112" spans="1:4" x14ac:dyDescent="0.3">
      <c r="A112">
        <v>21006</v>
      </c>
      <c r="B112" t="s">
        <v>25</v>
      </c>
      <c r="C112">
        <v>7000000110</v>
      </c>
      <c r="D112" s="10">
        <v>34511</v>
      </c>
    </row>
    <row r="113" spans="1:4" x14ac:dyDescent="0.3">
      <c r="A113">
        <v>14682</v>
      </c>
      <c r="B113" t="s">
        <v>21</v>
      </c>
      <c r="C113">
        <v>7000000111</v>
      </c>
      <c r="D113" s="10">
        <v>34512</v>
      </c>
    </row>
    <row r="114" spans="1:4" x14ac:dyDescent="0.3">
      <c r="A114">
        <v>17650</v>
      </c>
      <c r="B114" t="s">
        <v>20</v>
      </c>
      <c r="C114">
        <v>7000000112</v>
      </c>
      <c r="D114" s="10">
        <v>34513</v>
      </c>
    </row>
    <row r="115" spans="1:4" x14ac:dyDescent="0.3">
      <c r="A115">
        <v>29191</v>
      </c>
      <c r="B115" t="s">
        <v>28</v>
      </c>
      <c r="C115">
        <v>7000000113</v>
      </c>
      <c r="D115" s="10">
        <v>34514</v>
      </c>
    </row>
    <row r="116" spans="1:4" x14ac:dyDescent="0.3">
      <c r="A116">
        <v>15030</v>
      </c>
      <c r="B116" t="s">
        <v>20</v>
      </c>
      <c r="C116">
        <v>7000000114</v>
      </c>
      <c r="D116" s="10">
        <v>34515</v>
      </c>
    </row>
    <row r="117" spans="1:4" x14ac:dyDescent="0.3">
      <c r="A117">
        <v>24140</v>
      </c>
      <c r="B117" t="s">
        <v>25</v>
      </c>
      <c r="C117">
        <v>7000000115</v>
      </c>
      <c r="D117" s="10">
        <v>34516</v>
      </c>
    </row>
    <row r="118" spans="1:4" x14ac:dyDescent="0.3">
      <c r="A118">
        <v>22496</v>
      </c>
      <c r="B118" t="s">
        <v>14</v>
      </c>
      <c r="C118">
        <v>7000000116</v>
      </c>
      <c r="D118" s="10">
        <v>34517</v>
      </c>
    </row>
    <row r="119" spans="1:4" x14ac:dyDescent="0.3">
      <c r="A119">
        <v>24065</v>
      </c>
      <c r="B119" t="s">
        <v>25</v>
      </c>
      <c r="C119">
        <v>7000000117</v>
      </c>
      <c r="D119" s="10">
        <v>34518</v>
      </c>
    </row>
    <row r="120" spans="1:4" x14ac:dyDescent="0.3">
      <c r="A120">
        <v>19914</v>
      </c>
      <c r="B120" t="s">
        <v>28</v>
      </c>
      <c r="C120">
        <v>7000000118</v>
      </c>
      <c r="D120" s="10">
        <v>34519</v>
      </c>
    </row>
    <row r="121" spans="1:4" x14ac:dyDescent="0.3">
      <c r="A121">
        <v>12871</v>
      </c>
      <c r="B121" t="s">
        <v>20</v>
      </c>
      <c r="C121">
        <v>7000000119</v>
      </c>
      <c r="D121" s="10">
        <v>34520</v>
      </c>
    </row>
    <row r="122" spans="1:4" x14ac:dyDescent="0.3">
      <c r="A122">
        <v>22988</v>
      </c>
      <c r="B122" t="s">
        <v>28</v>
      </c>
      <c r="C122">
        <v>7000000120</v>
      </c>
      <c r="D122" s="10">
        <v>34521</v>
      </c>
    </row>
    <row r="123" spans="1:4" x14ac:dyDescent="0.3">
      <c r="A123">
        <v>15922</v>
      </c>
      <c r="B123" t="s">
        <v>21</v>
      </c>
      <c r="C123">
        <v>7000000121</v>
      </c>
      <c r="D123" s="10">
        <v>34522</v>
      </c>
    </row>
    <row r="124" spans="1:4" x14ac:dyDescent="0.3">
      <c r="A124">
        <v>12344</v>
      </c>
      <c r="B124" t="s">
        <v>21</v>
      </c>
      <c r="C124">
        <v>7000000122</v>
      </c>
      <c r="D124" s="10">
        <v>34523</v>
      </c>
    </row>
    <row r="125" spans="1:4" x14ac:dyDescent="0.3">
      <c r="A125">
        <v>23627</v>
      </c>
      <c r="B125" t="s">
        <v>28</v>
      </c>
      <c r="C125">
        <v>7000000123</v>
      </c>
      <c r="D125" s="10">
        <v>34524</v>
      </c>
    </row>
    <row r="126" spans="1:4" x14ac:dyDescent="0.3">
      <c r="A126">
        <v>27775</v>
      </c>
      <c r="B126" t="s">
        <v>20</v>
      </c>
      <c r="C126">
        <v>7000000124</v>
      </c>
      <c r="D126" s="10">
        <v>34525</v>
      </c>
    </row>
    <row r="127" spans="1:4" x14ac:dyDescent="0.3">
      <c r="A127">
        <v>29301</v>
      </c>
      <c r="B127" t="s">
        <v>21</v>
      </c>
      <c r="C127">
        <v>7000000125</v>
      </c>
      <c r="D127" s="10">
        <v>34526</v>
      </c>
    </row>
    <row r="128" spans="1:4" x14ac:dyDescent="0.3">
      <c r="A128">
        <v>12716</v>
      </c>
      <c r="B128" t="s">
        <v>20</v>
      </c>
      <c r="C128">
        <v>7000000126</v>
      </c>
      <c r="D128" s="10">
        <v>34527</v>
      </c>
    </row>
    <row r="129" spans="1:4" x14ac:dyDescent="0.3">
      <c r="A129">
        <v>12472</v>
      </c>
      <c r="B129" t="s">
        <v>20</v>
      </c>
      <c r="C129">
        <v>7000000127</v>
      </c>
      <c r="D129" s="10">
        <v>34528</v>
      </c>
    </row>
    <row r="130" spans="1:4" x14ac:dyDescent="0.3">
      <c r="A130">
        <v>20970</v>
      </c>
      <c r="B130" t="s">
        <v>25</v>
      </c>
      <c r="C130">
        <v>7000000128</v>
      </c>
      <c r="D130" s="10">
        <v>34529</v>
      </c>
    </row>
    <row r="131" spans="1:4" x14ac:dyDescent="0.3">
      <c r="A131">
        <v>26818</v>
      </c>
      <c r="B131" t="s">
        <v>25</v>
      </c>
      <c r="C131">
        <v>7000000129</v>
      </c>
      <c r="D131" s="10">
        <v>34530</v>
      </c>
    </row>
    <row r="132" spans="1:4" x14ac:dyDescent="0.3">
      <c r="A132">
        <v>12993</v>
      </c>
      <c r="B132" t="s">
        <v>21</v>
      </c>
      <c r="C132">
        <v>7000000130</v>
      </c>
      <c r="D132" s="10">
        <v>34531</v>
      </c>
    </row>
    <row r="133" spans="1:4" x14ac:dyDescent="0.3">
      <c r="A133">
        <v>14192</v>
      </c>
      <c r="B133" t="s">
        <v>28</v>
      </c>
      <c r="C133">
        <v>7000000131</v>
      </c>
      <c r="D133" s="10">
        <v>34532</v>
      </c>
    </row>
    <row r="134" spans="1:4" x14ac:dyDescent="0.3">
      <c r="A134">
        <v>19477</v>
      </c>
      <c r="B134" t="s">
        <v>21</v>
      </c>
      <c r="C134">
        <v>7000000132</v>
      </c>
      <c r="D134" s="10">
        <v>34533</v>
      </c>
    </row>
    <row r="135" spans="1:4" x14ac:dyDescent="0.3">
      <c r="A135">
        <v>26796</v>
      </c>
      <c r="B135" t="s">
        <v>28</v>
      </c>
      <c r="C135">
        <v>7000000133</v>
      </c>
      <c r="D135" s="10">
        <v>34534</v>
      </c>
    </row>
    <row r="136" spans="1:4" x14ac:dyDescent="0.3">
      <c r="A136">
        <v>21094</v>
      </c>
      <c r="B136" t="s">
        <v>20</v>
      </c>
      <c r="C136">
        <v>7000000134</v>
      </c>
      <c r="D136" s="10">
        <v>34535</v>
      </c>
    </row>
    <row r="137" spans="1:4" x14ac:dyDescent="0.3">
      <c r="A137">
        <v>12234</v>
      </c>
      <c r="B137" t="s">
        <v>25</v>
      </c>
      <c r="C137">
        <v>7000000135</v>
      </c>
      <c r="D137" s="10">
        <v>34536</v>
      </c>
    </row>
    <row r="138" spans="1:4" x14ac:dyDescent="0.3">
      <c r="A138">
        <v>28683</v>
      </c>
      <c r="B138" t="s">
        <v>25</v>
      </c>
      <c r="C138">
        <v>7000000136</v>
      </c>
      <c r="D138" s="10">
        <v>34537</v>
      </c>
    </row>
    <row r="139" spans="1:4" x14ac:dyDescent="0.3">
      <c r="A139">
        <v>17994</v>
      </c>
      <c r="B139" t="s">
        <v>25</v>
      </c>
      <c r="C139">
        <v>7000000137</v>
      </c>
      <c r="D139" s="10">
        <v>34538</v>
      </c>
    </row>
    <row r="140" spans="1:4" x14ac:dyDescent="0.3">
      <c r="A140">
        <v>24273</v>
      </c>
      <c r="B140" t="s">
        <v>20</v>
      </c>
      <c r="C140">
        <v>7000000138</v>
      </c>
      <c r="D140" s="10">
        <v>34539</v>
      </c>
    </row>
    <row r="141" spans="1:4" x14ac:dyDescent="0.3">
      <c r="A141">
        <v>26547</v>
      </c>
      <c r="B141" t="s">
        <v>20</v>
      </c>
      <c r="C141">
        <v>7000000139</v>
      </c>
      <c r="D141" s="10">
        <v>34540</v>
      </c>
    </row>
    <row r="142" spans="1:4" x14ac:dyDescent="0.3">
      <c r="A142">
        <v>22500</v>
      </c>
      <c r="B142" t="s">
        <v>21</v>
      </c>
      <c r="C142">
        <v>7000000140</v>
      </c>
      <c r="D142" s="10">
        <v>34541</v>
      </c>
    </row>
    <row r="143" spans="1:4" x14ac:dyDescent="0.3">
      <c r="A143">
        <v>23993</v>
      </c>
      <c r="B143" t="s">
        <v>25</v>
      </c>
      <c r="C143">
        <v>7000000141</v>
      </c>
      <c r="D143" s="10">
        <v>34542</v>
      </c>
    </row>
    <row r="144" spans="1:4" x14ac:dyDescent="0.3">
      <c r="A144">
        <v>14832</v>
      </c>
      <c r="B144" t="s">
        <v>14</v>
      </c>
      <c r="C144">
        <v>7000000142</v>
      </c>
      <c r="D144" s="10">
        <v>34543</v>
      </c>
    </row>
    <row r="145" spans="1:4" x14ac:dyDescent="0.3">
      <c r="A145">
        <v>16614</v>
      </c>
      <c r="B145" t="s">
        <v>21</v>
      </c>
      <c r="C145">
        <v>7000000143</v>
      </c>
      <c r="D145" s="10">
        <v>34544</v>
      </c>
    </row>
    <row r="146" spans="1:4" x14ac:dyDescent="0.3">
      <c r="A146">
        <v>20877</v>
      </c>
      <c r="B146" t="s">
        <v>20</v>
      </c>
      <c r="C146">
        <v>7000000144</v>
      </c>
      <c r="D146" s="10">
        <v>34545</v>
      </c>
    </row>
    <row r="147" spans="1:4" x14ac:dyDescent="0.3">
      <c r="A147">
        <v>20729</v>
      </c>
      <c r="B147" t="s">
        <v>20</v>
      </c>
      <c r="C147">
        <v>7000000145</v>
      </c>
      <c r="D147" s="10">
        <v>34546</v>
      </c>
    </row>
    <row r="148" spans="1:4" x14ac:dyDescent="0.3">
      <c r="A148">
        <v>22464</v>
      </c>
      <c r="B148" t="s">
        <v>20</v>
      </c>
      <c r="C148">
        <v>7000000146</v>
      </c>
      <c r="D148" s="10">
        <v>34547</v>
      </c>
    </row>
    <row r="149" spans="1:4" x14ac:dyDescent="0.3">
      <c r="A149">
        <v>19475</v>
      </c>
      <c r="B149" t="s">
        <v>21</v>
      </c>
      <c r="C149">
        <v>7000000147</v>
      </c>
      <c r="D149" s="10">
        <v>34548</v>
      </c>
    </row>
    <row r="150" spans="1:4" x14ac:dyDescent="0.3">
      <c r="A150">
        <v>19675</v>
      </c>
      <c r="B150" t="s">
        <v>14</v>
      </c>
      <c r="C150">
        <v>7000000148</v>
      </c>
      <c r="D150" s="10">
        <v>34549</v>
      </c>
    </row>
    <row r="151" spans="1:4" x14ac:dyDescent="0.3">
      <c r="A151">
        <v>12728</v>
      </c>
      <c r="B151" t="s">
        <v>20</v>
      </c>
      <c r="C151">
        <v>7000000149</v>
      </c>
      <c r="D151" s="10">
        <v>34550</v>
      </c>
    </row>
    <row r="152" spans="1:4" x14ac:dyDescent="0.3">
      <c r="A152">
        <v>26154</v>
      </c>
      <c r="B152" t="s">
        <v>14</v>
      </c>
      <c r="C152">
        <v>7000000150</v>
      </c>
      <c r="D152" s="10">
        <v>34551</v>
      </c>
    </row>
    <row r="153" spans="1:4" x14ac:dyDescent="0.3">
      <c r="A153">
        <v>29117</v>
      </c>
      <c r="B153" t="s">
        <v>28</v>
      </c>
      <c r="C153">
        <v>7000000151</v>
      </c>
      <c r="D153" s="10">
        <v>34552</v>
      </c>
    </row>
    <row r="154" spans="1:4" x14ac:dyDescent="0.3">
      <c r="A154">
        <v>17845</v>
      </c>
      <c r="B154" t="s">
        <v>25</v>
      </c>
      <c r="C154">
        <v>7000000152</v>
      </c>
      <c r="D154" s="10">
        <v>34553</v>
      </c>
    </row>
    <row r="155" spans="1:4" x14ac:dyDescent="0.3">
      <c r="A155">
        <v>25058</v>
      </c>
      <c r="B155" t="s">
        <v>28</v>
      </c>
      <c r="C155">
        <v>7000000153</v>
      </c>
      <c r="D155" s="10">
        <v>34554</v>
      </c>
    </row>
    <row r="156" spans="1:4" x14ac:dyDescent="0.3">
      <c r="A156">
        <v>23426</v>
      </c>
      <c r="B156" t="s">
        <v>28</v>
      </c>
      <c r="C156">
        <v>7000000154</v>
      </c>
      <c r="D156" s="10">
        <v>34555</v>
      </c>
    </row>
    <row r="157" spans="1:4" x14ac:dyDescent="0.3">
      <c r="A157">
        <v>14798</v>
      </c>
      <c r="B157" t="s">
        <v>25</v>
      </c>
      <c r="C157">
        <v>7000000155</v>
      </c>
      <c r="D157" s="10">
        <v>34556</v>
      </c>
    </row>
    <row r="158" spans="1:4" x14ac:dyDescent="0.3">
      <c r="A158">
        <v>12664</v>
      </c>
      <c r="B158" t="s">
        <v>21</v>
      </c>
      <c r="C158">
        <v>7000000156</v>
      </c>
      <c r="D158" s="10">
        <v>34557</v>
      </c>
    </row>
    <row r="159" spans="1:4" x14ac:dyDescent="0.3">
      <c r="A159">
        <v>23979</v>
      </c>
      <c r="B159" t="s">
        <v>25</v>
      </c>
      <c r="C159">
        <v>7000000157</v>
      </c>
      <c r="D159" s="10">
        <v>34558</v>
      </c>
    </row>
    <row r="160" spans="1:4" x14ac:dyDescent="0.3">
      <c r="A160">
        <v>25605</v>
      </c>
      <c r="B160" t="s">
        <v>25</v>
      </c>
      <c r="C160">
        <v>7000000158</v>
      </c>
      <c r="D160" s="10">
        <v>34559</v>
      </c>
    </row>
    <row r="161" spans="1:4" x14ac:dyDescent="0.3">
      <c r="A161">
        <v>20797</v>
      </c>
      <c r="B161" t="s">
        <v>25</v>
      </c>
      <c r="C161">
        <v>7000000159</v>
      </c>
      <c r="D161" s="10">
        <v>34560</v>
      </c>
    </row>
    <row r="162" spans="1:4" x14ac:dyDescent="0.3">
      <c r="A162">
        <v>21980</v>
      </c>
      <c r="B162" t="s">
        <v>21</v>
      </c>
      <c r="C162">
        <v>7000000160</v>
      </c>
      <c r="D162" s="10">
        <v>34561</v>
      </c>
    </row>
    <row r="163" spans="1:4" x14ac:dyDescent="0.3">
      <c r="A163">
        <v>25460</v>
      </c>
      <c r="B163" t="s">
        <v>25</v>
      </c>
      <c r="C163">
        <v>7000000161</v>
      </c>
      <c r="D163" s="10">
        <v>34562</v>
      </c>
    </row>
    <row r="164" spans="1:4" x14ac:dyDescent="0.3">
      <c r="A164">
        <v>29181</v>
      </c>
      <c r="B164" t="s">
        <v>21</v>
      </c>
      <c r="C164">
        <v>7000000162</v>
      </c>
      <c r="D164" s="10">
        <v>34563</v>
      </c>
    </row>
    <row r="165" spans="1:4" x14ac:dyDescent="0.3">
      <c r="A165">
        <v>24279</v>
      </c>
      <c r="B165" t="s">
        <v>14</v>
      </c>
      <c r="C165">
        <v>7000000163</v>
      </c>
      <c r="D165" s="10">
        <v>34564</v>
      </c>
    </row>
    <row r="166" spans="1:4" x14ac:dyDescent="0.3">
      <c r="A166">
        <v>22402</v>
      </c>
      <c r="B166" t="s">
        <v>25</v>
      </c>
      <c r="C166">
        <v>7000000164</v>
      </c>
      <c r="D166" s="10">
        <v>34565</v>
      </c>
    </row>
    <row r="167" spans="1:4" x14ac:dyDescent="0.3">
      <c r="A167">
        <v>15465</v>
      </c>
      <c r="B167" t="s">
        <v>25</v>
      </c>
      <c r="C167">
        <v>7000000165</v>
      </c>
      <c r="D167" s="10">
        <v>34566</v>
      </c>
    </row>
    <row r="168" spans="1:4" x14ac:dyDescent="0.3">
      <c r="A168">
        <v>26757</v>
      </c>
      <c r="B168" t="s">
        <v>21</v>
      </c>
      <c r="C168">
        <v>7000000166</v>
      </c>
      <c r="D168" s="10">
        <v>34567</v>
      </c>
    </row>
    <row r="169" spans="1:4" x14ac:dyDescent="0.3">
      <c r="A169">
        <v>14233</v>
      </c>
      <c r="B169" t="s">
        <v>28</v>
      </c>
      <c r="C169">
        <v>7000000167</v>
      </c>
      <c r="D169" s="10">
        <v>34568</v>
      </c>
    </row>
    <row r="170" spans="1:4" x14ac:dyDescent="0.3">
      <c r="A170">
        <v>14058</v>
      </c>
      <c r="B170" t="s">
        <v>21</v>
      </c>
      <c r="C170">
        <v>7000000168</v>
      </c>
      <c r="D170" s="10">
        <v>34569</v>
      </c>
    </row>
    <row r="171" spans="1:4" x14ac:dyDescent="0.3">
      <c r="A171">
        <v>12273</v>
      </c>
      <c r="B171" t="s">
        <v>20</v>
      </c>
      <c r="C171">
        <v>7000000169</v>
      </c>
      <c r="D171" s="10">
        <v>34570</v>
      </c>
    </row>
    <row r="172" spans="1:4" x14ac:dyDescent="0.3">
      <c r="A172">
        <v>17203</v>
      </c>
      <c r="B172" t="s">
        <v>21</v>
      </c>
      <c r="C172">
        <v>7000000170</v>
      </c>
      <c r="D172" s="10">
        <v>34571</v>
      </c>
    </row>
    <row r="173" spans="1:4" x14ac:dyDescent="0.3">
      <c r="A173">
        <v>18144</v>
      </c>
      <c r="B173" t="s">
        <v>28</v>
      </c>
      <c r="C173">
        <v>7000000171</v>
      </c>
      <c r="D173" s="10">
        <v>34572</v>
      </c>
    </row>
    <row r="174" spans="1:4" x14ac:dyDescent="0.3">
      <c r="A174">
        <v>23963</v>
      </c>
      <c r="B174" t="s">
        <v>25</v>
      </c>
      <c r="C174">
        <v>7000000172</v>
      </c>
      <c r="D174" s="10">
        <v>34573</v>
      </c>
    </row>
    <row r="175" spans="1:4" x14ac:dyDescent="0.3">
      <c r="A175">
        <v>17907</v>
      </c>
      <c r="B175" t="s">
        <v>25</v>
      </c>
      <c r="C175">
        <v>7000000173</v>
      </c>
      <c r="D175" s="10">
        <v>34574</v>
      </c>
    </row>
    <row r="176" spans="1:4" x14ac:dyDescent="0.3">
      <c r="A176">
        <v>19442</v>
      </c>
      <c r="B176" t="s">
        <v>14</v>
      </c>
      <c r="C176">
        <v>7000000174</v>
      </c>
      <c r="D176" s="10">
        <v>34575</v>
      </c>
    </row>
    <row r="177" spans="1:4" x14ac:dyDescent="0.3">
      <c r="A177">
        <v>17504</v>
      </c>
      <c r="B177" t="s">
        <v>14</v>
      </c>
      <c r="C177">
        <v>7000000175</v>
      </c>
      <c r="D177" s="10">
        <v>34576</v>
      </c>
    </row>
    <row r="178" spans="1:4" x14ac:dyDescent="0.3">
      <c r="A178">
        <v>12253</v>
      </c>
      <c r="B178" t="s">
        <v>25</v>
      </c>
      <c r="C178">
        <v>7000000176</v>
      </c>
      <c r="D178" s="10">
        <v>34577</v>
      </c>
    </row>
    <row r="179" spans="1:4" x14ac:dyDescent="0.3">
      <c r="A179">
        <v>27304</v>
      </c>
      <c r="B179" t="s">
        <v>21</v>
      </c>
      <c r="C179">
        <v>7000000177</v>
      </c>
      <c r="D179" s="10">
        <v>34578</v>
      </c>
    </row>
    <row r="180" spans="1:4" x14ac:dyDescent="0.3">
      <c r="A180">
        <v>14191</v>
      </c>
      <c r="B180" t="s">
        <v>21</v>
      </c>
      <c r="C180">
        <v>7000000178</v>
      </c>
      <c r="D180" s="10">
        <v>34579</v>
      </c>
    </row>
    <row r="181" spans="1:4" x14ac:dyDescent="0.3">
      <c r="A181">
        <v>12212</v>
      </c>
      <c r="B181" t="s">
        <v>25</v>
      </c>
      <c r="C181">
        <v>7000000179</v>
      </c>
      <c r="D181" s="10">
        <v>34580</v>
      </c>
    </row>
    <row r="182" spans="1:4" x14ac:dyDescent="0.3">
      <c r="A182">
        <v>25529</v>
      </c>
      <c r="B182" t="s">
        <v>25</v>
      </c>
      <c r="C182">
        <v>7000000180</v>
      </c>
      <c r="D182" s="10">
        <v>34581</v>
      </c>
    </row>
    <row r="183" spans="1:4" x14ac:dyDescent="0.3">
      <c r="A183">
        <v>22170</v>
      </c>
      <c r="B183" t="s">
        <v>20</v>
      </c>
      <c r="C183">
        <v>7000000181</v>
      </c>
      <c r="D183" s="10">
        <v>34582</v>
      </c>
    </row>
    <row r="184" spans="1:4" x14ac:dyDescent="0.3">
      <c r="A184">
        <v>19445</v>
      </c>
      <c r="B184" t="s">
        <v>25</v>
      </c>
      <c r="C184">
        <v>7000000182</v>
      </c>
      <c r="D184" s="10">
        <v>34583</v>
      </c>
    </row>
    <row r="185" spans="1:4" x14ac:dyDescent="0.3">
      <c r="A185">
        <v>15265</v>
      </c>
      <c r="B185" t="s">
        <v>28</v>
      </c>
      <c r="C185">
        <v>7000000183</v>
      </c>
      <c r="D185" s="10">
        <v>34584</v>
      </c>
    </row>
    <row r="186" spans="1:4" x14ac:dyDescent="0.3">
      <c r="A186">
        <v>28918</v>
      </c>
      <c r="B186" t="s">
        <v>28</v>
      </c>
      <c r="C186">
        <v>7000000184</v>
      </c>
      <c r="D186" s="10">
        <v>34585</v>
      </c>
    </row>
    <row r="187" spans="1:4" x14ac:dyDescent="0.3">
      <c r="A187">
        <v>15799</v>
      </c>
      <c r="B187" t="s">
        <v>21</v>
      </c>
      <c r="C187">
        <v>7000000185</v>
      </c>
      <c r="D187" s="10">
        <v>34586</v>
      </c>
    </row>
    <row r="188" spans="1:4" x14ac:dyDescent="0.3">
      <c r="A188">
        <v>11047</v>
      </c>
      <c r="B188" t="s">
        <v>14</v>
      </c>
      <c r="C188">
        <v>7000000186</v>
      </c>
      <c r="D188" s="10">
        <v>34587</v>
      </c>
    </row>
    <row r="189" spans="1:4" x14ac:dyDescent="0.3">
      <c r="A189">
        <v>18151</v>
      </c>
      <c r="B189" t="s">
        <v>21</v>
      </c>
      <c r="C189">
        <v>7000000187</v>
      </c>
      <c r="D189" s="10">
        <v>34588</v>
      </c>
    </row>
    <row r="190" spans="1:4" x14ac:dyDescent="0.3">
      <c r="A190">
        <v>20606</v>
      </c>
      <c r="B190" t="s">
        <v>21</v>
      </c>
      <c r="C190">
        <v>7000000188</v>
      </c>
      <c r="D190" s="10">
        <v>34589</v>
      </c>
    </row>
    <row r="191" spans="1:4" x14ac:dyDescent="0.3">
      <c r="A191">
        <v>19482</v>
      </c>
      <c r="B191" t="s">
        <v>20</v>
      </c>
      <c r="C191">
        <v>7000000189</v>
      </c>
      <c r="D191" s="10">
        <v>34590</v>
      </c>
    </row>
    <row r="192" spans="1:4" x14ac:dyDescent="0.3">
      <c r="A192">
        <v>16489</v>
      </c>
      <c r="B192" t="s">
        <v>14</v>
      </c>
      <c r="C192">
        <v>7000000190</v>
      </c>
      <c r="D192" s="10">
        <v>34591</v>
      </c>
    </row>
    <row r="193" spans="1:4" x14ac:dyDescent="0.3">
      <c r="A193">
        <v>26944</v>
      </c>
      <c r="B193" t="s">
        <v>25</v>
      </c>
      <c r="C193">
        <v>7000000191</v>
      </c>
      <c r="D193" s="10">
        <v>34592</v>
      </c>
    </row>
    <row r="194" spans="1:4" x14ac:dyDescent="0.3">
      <c r="A194">
        <v>15682</v>
      </c>
      <c r="B194" t="s">
        <v>28</v>
      </c>
      <c r="C194">
        <v>7000000192</v>
      </c>
      <c r="D194" s="10">
        <v>34593</v>
      </c>
    </row>
    <row r="195" spans="1:4" x14ac:dyDescent="0.3">
      <c r="A195">
        <v>26032</v>
      </c>
      <c r="B195" t="s">
        <v>21</v>
      </c>
      <c r="C195">
        <v>7000000193</v>
      </c>
      <c r="D195" s="10">
        <v>34594</v>
      </c>
    </row>
    <row r="196" spans="1:4" x14ac:dyDescent="0.3">
      <c r="A196">
        <v>17843</v>
      </c>
      <c r="B196" t="s">
        <v>25</v>
      </c>
      <c r="C196">
        <v>7000000194</v>
      </c>
      <c r="D196" s="10">
        <v>34595</v>
      </c>
    </row>
    <row r="197" spans="1:4" x14ac:dyDescent="0.3">
      <c r="A197">
        <v>25559</v>
      </c>
      <c r="B197" t="s">
        <v>20</v>
      </c>
      <c r="C197">
        <v>7000000195</v>
      </c>
      <c r="D197" s="10">
        <v>34596</v>
      </c>
    </row>
    <row r="198" spans="1:4" x14ac:dyDescent="0.3">
      <c r="A198">
        <v>16209</v>
      </c>
      <c r="B198" t="s">
        <v>14</v>
      </c>
      <c r="C198">
        <v>7000000196</v>
      </c>
      <c r="D198" s="10">
        <v>34597</v>
      </c>
    </row>
    <row r="199" spans="1:4" x14ac:dyDescent="0.3">
      <c r="A199">
        <v>11147</v>
      </c>
      <c r="B199" t="s">
        <v>28</v>
      </c>
      <c r="C199">
        <v>7000000197</v>
      </c>
      <c r="D199" s="10">
        <v>34598</v>
      </c>
    </row>
    <row r="200" spans="1:4" x14ac:dyDescent="0.3">
      <c r="A200">
        <v>15214</v>
      </c>
      <c r="B200" t="s">
        <v>28</v>
      </c>
      <c r="C200">
        <v>7000000198</v>
      </c>
      <c r="D200" s="10">
        <v>34599</v>
      </c>
    </row>
    <row r="201" spans="1:4" x14ac:dyDescent="0.3">
      <c r="A201">
        <v>11453</v>
      </c>
      <c r="B201" t="s">
        <v>21</v>
      </c>
      <c r="C201">
        <v>7000000199</v>
      </c>
      <c r="D201" s="10">
        <v>34600</v>
      </c>
    </row>
    <row r="202" spans="1:4" x14ac:dyDescent="0.3">
      <c r="A202">
        <v>24584</v>
      </c>
      <c r="B202" t="s">
        <v>21</v>
      </c>
      <c r="C202">
        <v>7000000200</v>
      </c>
      <c r="D202" s="10">
        <v>34601</v>
      </c>
    </row>
    <row r="203" spans="1:4" x14ac:dyDescent="0.3">
      <c r="A203">
        <v>12585</v>
      </c>
      <c r="B203" t="s">
        <v>25</v>
      </c>
      <c r="C203">
        <v>7000000201</v>
      </c>
      <c r="D203" s="10">
        <v>34602</v>
      </c>
    </row>
    <row r="204" spans="1:4" x14ac:dyDescent="0.3">
      <c r="A204">
        <v>18626</v>
      </c>
      <c r="B204" t="s">
        <v>20</v>
      </c>
      <c r="C204">
        <v>7000000202</v>
      </c>
      <c r="D204" s="10">
        <v>34603</v>
      </c>
    </row>
    <row r="205" spans="1:4" x14ac:dyDescent="0.3">
      <c r="A205">
        <v>29298</v>
      </c>
      <c r="B205" t="s">
        <v>14</v>
      </c>
      <c r="C205">
        <v>7000000203</v>
      </c>
      <c r="D205" s="10">
        <v>34604</v>
      </c>
    </row>
    <row r="206" spans="1:4" x14ac:dyDescent="0.3">
      <c r="A206">
        <v>24842</v>
      </c>
      <c r="B206" t="s">
        <v>21</v>
      </c>
      <c r="C206">
        <v>7000000204</v>
      </c>
      <c r="D206" s="10">
        <v>34605</v>
      </c>
    </row>
    <row r="207" spans="1:4" x14ac:dyDescent="0.3">
      <c r="A207">
        <v>15657</v>
      </c>
      <c r="B207" t="s">
        <v>20</v>
      </c>
      <c r="C207">
        <v>7000000205</v>
      </c>
      <c r="D207" s="10">
        <v>34606</v>
      </c>
    </row>
    <row r="208" spans="1:4" x14ac:dyDescent="0.3">
      <c r="A208">
        <v>11415</v>
      </c>
      <c r="B208" t="s">
        <v>21</v>
      </c>
      <c r="C208">
        <v>7000000206</v>
      </c>
      <c r="D208" s="10">
        <v>34607</v>
      </c>
    </row>
    <row r="209" spans="1:4" x14ac:dyDescent="0.3">
      <c r="A209">
        <v>28729</v>
      </c>
      <c r="B209" t="s">
        <v>25</v>
      </c>
      <c r="C209">
        <v>7000000207</v>
      </c>
      <c r="D209" s="10">
        <v>34608</v>
      </c>
    </row>
    <row r="210" spans="1:4" x14ac:dyDescent="0.3">
      <c r="A210">
        <v>22633</v>
      </c>
      <c r="B210" t="s">
        <v>20</v>
      </c>
      <c r="C210">
        <v>7000000208</v>
      </c>
      <c r="D210" s="10">
        <v>34609</v>
      </c>
    </row>
    <row r="211" spans="1:4" x14ac:dyDescent="0.3">
      <c r="A211">
        <v>25649</v>
      </c>
      <c r="B211" t="s">
        <v>20</v>
      </c>
      <c r="C211">
        <v>7000000209</v>
      </c>
      <c r="D211" s="10">
        <v>34610</v>
      </c>
    </row>
    <row r="212" spans="1:4" x14ac:dyDescent="0.3">
      <c r="A212">
        <v>14669</v>
      </c>
      <c r="B212" t="s">
        <v>28</v>
      </c>
      <c r="C212">
        <v>7000000210</v>
      </c>
      <c r="D212" s="10">
        <v>34611</v>
      </c>
    </row>
    <row r="213" spans="1:4" x14ac:dyDescent="0.3">
      <c r="A213">
        <v>19299</v>
      </c>
      <c r="B213" t="s">
        <v>14</v>
      </c>
      <c r="C213">
        <v>7000000211</v>
      </c>
      <c r="D213" s="10">
        <v>34612</v>
      </c>
    </row>
    <row r="214" spans="1:4" x14ac:dyDescent="0.3">
      <c r="A214">
        <v>20946</v>
      </c>
      <c r="B214" t="s">
        <v>20</v>
      </c>
      <c r="C214">
        <v>7000000212</v>
      </c>
      <c r="D214" s="10">
        <v>34613</v>
      </c>
    </row>
    <row r="215" spans="1:4" x14ac:dyDescent="0.3">
      <c r="A215">
        <v>11451</v>
      </c>
      <c r="B215" t="s">
        <v>21</v>
      </c>
      <c r="C215">
        <v>7000000213</v>
      </c>
      <c r="D215" s="10">
        <v>34614</v>
      </c>
    </row>
    <row r="216" spans="1:4" x14ac:dyDescent="0.3">
      <c r="A216">
        <v>25553</v>
      </c>
      <c r="B216" t="s">
        <v>20</v>
      </c>
      <c r="C216">
        <v>7000000214</v>
      </c>
      <c r="D216" s="10">
        <v>34615</v>
      </c>
    </row>
    <row r="217" spans="1:4" x14ac:dyDescent="0.3">
      <c r="A217">
        <v>27951</v>
      </c>
      <c r="B217" t="s">
        <v>21</v>
      </c>
      <c r="C217">
        <v>7000000215</v>
      </c>
      <c r="D217" s="10">
        <v>34616</v>
      </c>
    </row>
    <row r="218" spans="1:4" x14ac:dyDescent="0.3">
      <c r="A218">
        <v>25026</v>
      </c>
      <c r="B218" t="s">
        <v>20</v>
      </c>
      <c r="C218">
        <v>7000000216</v>
      </c>
      <c r="D218" s="10">
        <v>34617</v>
      </c>
    </row>
    <row r="219" spans="1:4" x14ac:dyDescent="0.3">
      <c r="A219">
        <v>13673</v>
      </c>
      <c r="B219" t="s">
        <v>25</v>
      </c>
      <c r="C219">
        <v>7000000217</v>
      </c>
      <c r="D219" s="10">
        <v>34618</v>
      </c>
    </row>
    <row r="220" spans="1:4" x14ac:dyDescent="0.3">
      <c r="A220">
        <v>16043</v>
      </c>
      <c r="B220" t="s">
        <v>25</v>
      </c>
      <c r="C220">
        <v>7000000218</v>
      </c>
      <c r="D220" s="10">
        <v>34619</v>
      </c>
    </row>
    <row r="221" spans="1:4" x14ac:dyDescent="0.3">
      <c r="A221">
        <v>22399</v>
      </c>
      <c r="B221" t="s">
        <v>25</v>
      </c>
      <c r="C221">
        <v>7000000219</v>
      </c>
      <c r="D221" s="10">
        <v>34620</v>
      </c>
    </row>
    <row r="222" spans="1:4" x14ac:dyDescent="0.3">
      <c r="A222">
        <v>27696</v>
      </c>
      <c r="B222" t="s">
        <v>21</v>
      </c>
      <c r="C222">
        <v>7000000220</v>
      </c>
      <c r="D222" s="10">
        <v>34621</v>
      </c>
    </row>
    <row r="223" spans="1:4" x14ac:dyDescent="0.3">
      <c r="A223">
        <v>25313</v>
      </c>
      <c r="B223" t="s">
        <v>25</v>
      </c>
      <c r="C223">
        <v>7000000221</v>
      </c>
      <c r="D223" s="10">
        <v>34622</v>
      </c>
    </row>
    <row r="224" spans="1:4" x14ac:dyDescent="0.3">
      <c r="A224">
        <v>13813</v>
      </c>
      <c r="B224" t="s">
        <v>20</v>
      </c>
      <c r="C224">
        <v>7000000222</v>
      </c>
      <c r="D224" s="10">
        <v>34623</v>
      </c>
    </row>
    <row r="225" spans="1:4" x14ac:dyDescent="0.3">
      <c r="A225">
        <v>18711</v>
      </c>
      <c r="B225" t="s">
        <v>21</v>
      </c>
      <c r="C225">
        <v>7000000223</v>
      </c>
      <c r="D225" s="10">
        <v>34624</v>
      </c>
    </row>
    <row r="226" spans="1:4" x14ac:dyDescent="0.3">
      <c r="A226">
        <v>19650</v>
      </c>
      <c r="B226" t="s">
        <v>20</v>
      </c>
      <c r="C226">
        <v>7000000224</v>
      </c>
      <c r="D226" s="10">
        <v>34625</v>
      </c>
    </row>
    <row r="227" spans="1:4" x14ac:dyDescent="0.3">
      <c r="A227">
        <v>14135</v>
      </c>
      <c r="B227" t="s">
        <v>25</v>
      </c>
      <c r="C227">
        <v>7000000225</v>
      </c>
      <c r="D227" s="10">
        <v>34626</v>
      </c>
    </row>
    <row r="228" spans="1:4" x14ac:dyDescent="0.3">
      <c r="A228">
        <v>12833</v>
      </c>
      <c r="B228" t="s">
        <v>25</v>
      </c>
      <c r="C228">
        <v>7000000226</v>
      </c>
      <c r="D228" s="10">
        <v>34627</v>
      </c>
    </row>
    <row r="229" spans="1:4" x14ac:dyDescent="0.3">
      <c r="A229">
        <v>26849</v>
      </c>
      <c r="B229" t="s">
        <v>25</v>
      </c>
      <c r="C229">
        <v>7000000227</v>
      </c>
      <c r="D229" s="10">
        <v>34628</v>
      </c>
    </row>
    <row r="230" spans="1:4" x14ac:dyDescent="0.3">
      <c r="A230">
        <v>20962</v>
      </c>
      <c r="B230" t="s">
        <v>20</v>
      </c>
      <c r="C230">
        <v>7000000228</v>
      </c>
      <c r="D230" s="10">
        <v>34629</v>
      </c>
    </row>
    <row r="231" spans="1:4" x14ac:dyDescent="0.3">
      <c r="A231">
        <v>28915</v>
      </c>
      <c r="B231" t="s">
        <v>28</v>
      </c>
      <c r="C231">
        <v>7000000229</v>
      </c>
      <c r="D231" s="10">
        <v>34630</v>
      </c>
    </row>
    <row r="232" spans="1:4" x14ac:dyDescent="0.3">
      <c r="A232">
        <v>22830</v>
      </c>
      <c r="B232" t="s">
        <v>28</v>
      </c>
      <c r="C232">
        <v>7000000230</v>
      </c>
      <c r="D232" s="10">
        <v>34631</v>
      </c>
    </row>
    <row r="233" spans="1:4" x14ac:dyDescent="0.3">
      <c r="A233">
        <v>14777</v>
      </c>
      <c r="B233" t="s">
        <v>20</v>
      </c>
      <c r="C233">
        <v>7000000231</v>
      </c>
      <c r="D233" s="10">
        <v>34632</v>
      </c>
    </row>
    <row r="234" spans="1:4" x14ac:dyDescent="0.3">
      <c r="A234">
        <v>12591</v>
      </c>
      <c r="B234" t="s">
        <v>20</v>
      </c>
      <c r="C234">
        <v>7000000232</v>
      </c>
      <c r="D234" s="10">
        <v>34633</v>
      </c>
    </row>
    <row r="235" spans="1:4" x14ac:dyDescent="0.3">
      <c r="A235">
        <v>24174</v>
      </c>
      <c r="B235" t="s">
        <v>20</v>
      </c>
      <c r="C235">
        <v>7000000233</v>
      </c>
      <c r="D235" s="10">
        <v>34634</v>
      </c>
    </row>
    <row r="236" spans="1:4" x14ac:dyDescent="0.3">
      <c r="A236">
        <v>24611</v>
      </c>
      <c r="B236" t="s">
        <v>21</v>
      </c>
      <c r="C236">
        <v>7000000234</v>
      </c>
      <c r="D236" s="10">
        <v>34635</v>
      </c>
    </row>
    <row r="237" spans="1:4" x14ac:dyDescent="0.3">
      <c r="A237">
        <v>11340</v>
      </c>
      <c r="B237" t="s">
        <v>20</v>
      </c>
      <c r="C237">
        <v>7000000235</v>
      </c>
      <c r="D237" s="10">
        <v>34636</v>
      </c>
    </row>
    <row r="238" spans="1:4" x14ac:dyDescent="0.3">
      <c r="A238">
        <v>25693</v>
      </c>
      <c r="B238" t="s">
        <v>20</v>
      </c>
      <c r="C238">
        <v>7000000236</v>
      </c>
      <c r="D238" s="10">
        <v>34637</v>
      </c>
    </row>
    <row r="239" spans="1:4" x14ac:dyDescent="0.3">
      <c r="A239">
        <v>25555</v>
      </c>
      <c r="B239" t="s">
        <v>25</v>
      </c>
      <c r="C239">
        <v>7000000237</v>
      </c>
      <c r="D239" s="10">
        <v>34638</v>
      </c>
    </row>
    <row r="240" spans="1:4" x14ac:dyDescent="0.3">
      <c r="A240">
        <v>22006</v>
      </c>
      <c r="B240" t="s">
        <v>14</v>
      </c>
      <c r="C240">
        <v>7000000238</v>
      </c>
      <c r="D240" s="10">
        <v>34639</v>
      </c>
    </row>
    <row r="241" spans="1:4" x14ac:dyDescent="0.3">
      <c r="A241">
        <v>20060</v>
      </c>
      <c r="B241" t="s">
        <v>25</v>
      </c>
      <c r="C241">
        <v>7000000239</v>
      </c>
      <c r="D241" s="10">
        <v>34640</v>
      </c>
    </row>
    <row r="242" spans="1:4" x14ac:dyDescent="0.3">
      <c r="A242">
        <v>17702</v>
      </c>
      <c r="B242" t="s">
        <v>25</v>
      </c>
      <c r="C242">
        <v>7000000240</v>
      </c>
      <c r="D242" s="10">
        <v>34641</v>
      </c>
    </row>
    <row r="243" spans="1:4" x14ac:dyDescent="0.3">
      <c r="A243">
        <v>12503</v>
      </c>
      <c r="B243" t="s">
        <v>20</v>
      </c>
      <c r="C243">
        <v>7000000241</v>
      </c>
      <c r="D243" s="10">
        <v>34642</v>
      </c>
    </row>
    <row r="244" spans="1:4" x14ac:dyDescent="0.3">
      <c r="A244">
        <v>23908</v>
      </c>
      <c r="B244" t="s">
        <v>20</v>
      </c>
      <c r="C244">
        <v>7000000242</v>
      </c>
      <c r="D244" s="10">
        <v>34643</v>
      </c>
    </row>
    <row r="245" spans="1:4" x14ac:dyDescent="0.3">
      <c r="A245">
        <v>22527</v>
      </c>
      <c r="B245" t="s">
        <v>25</v>
      </c>
      <c r="C245">
        <v>7000000243</v>
      </c>
      <c r="D245" s="10">
        <v>34644</v>
      </c>
    </row>
    <row r="246" spans="1:4" x14ac:dyDescent="0.3">
      <c r="A246">
        <v>19057</v>
      </c>
      <c r="B246" t="s">
        <v>28</v>
      </c>
      <c r="C246">
        <v>7000000244</v>
      </c>
      <c r="D246" s="10">
        <v>34645</v>
      </c>
    </row>
    <row r="247" spans="1:4" x14ac:dyDescent="0.3">
      <c r="A247">
        <v>18494</v>
      </c>
      <c r="B247" t="s">
        <v>28</v>
      </c>
      <c r="C247">
        <v>7000000245</v>
      </c>
      <c r="D247" s="10">
        <v>34646</v>
      </c>
    </row>
    <row r="248" spans="1:4" x14ac:dyDescent="0.3">
      <c r="A248">
        <v>11249</v>
      </c>
      <c r="B248" t="s">
        <v>21</v>
      </c>
      <c r="C248">
        <v>7000000246</v>
      </c>
      <c r="D248" s="10">
        <v>34647</v>
      </c>
    </row>
    <row r="249" spans="1:4" x14ac:dyDescent="0.3">
      <c r="A249">
        <v>21568</v>
      </c>
      <c r="B249" t="s">
        <v>28</v>
      </c>
      <c r="C249">
        <v>7000000247</v>
      </c>
      <c r="D249" s="10">
        <v>34648</v>
      </c>
    </row>
    <row r="250" spans="1:4" x14ac:dyDescent="0.3">
      <c r="A250">
        <v>13981</v>
      </c>
      <c r="B250" t="s">
        <v>14</v>
      </c>
      <c r="C250">
        <v>7000000248</v>
      </c>
      <c r="D250" s="10">
        <v>34649</v>
      </c>
    </row>
    <row r="251" spans="1:4" x14ac:dyDescent="0.3">
      <c r="A251">
        <v>23432</v>
      </c>
      <c r="B251" t="s">
        <v>21</v>
      </c>
      <c r="C251">
        <v>7000000249</v>
      </c>
      <c r="D251" s="10">
        <v>34650</v>
      </c>
    </row>
    <row r="252" spans="1:4" x14ac:dyDescent="0.3">
      <c r="A252">
        <v>22931</v>
      </c>
      <c r="B252" t="s">
        <v>28</v>
      </c>
      <c r="C252">
        <v>7000000250</v>
      </c>
      <c r="D252" s="10">
        <v>34651</v>
      </c>
    </row>
    <row r="253" spans="1:4" x14ac:dyDescent="0.3">
      <c r="A253">
        <v>18172</v>
      </c>
      <c r="B253" t="s">
        <v>21</v>
      </c>
      <c r="C253">
        <v>7000000251</v>
      </c>
      <c r="D253" s="10">
        <v>34652</v>
      </c>
    </row>
    <row r="254" spans="1:4" x14ac:dyDescent="0.3">
      <c r="A254">
        <v>12666</v>
      </c>
      <c r="B254" t="s">
        <v>21</v>
      </c>
      <c r="C254">
        <v>7000000252</v>
      </c>
      <c r="D254" s="10">
        <v>34653</v>
      </c>
    </row>
    <row r="255" spans="1:4" x14ac:dyDescent="0.3">
      <c r="A255">
        <v>20598</v>
      </c>
      <c r="B255" t="s">
        <v>21</v>
      </c>
      <c r="C255">
        <v>7000000253</v>
      </c>
      <c r="D255" s="10">
        <v>34654</v>
      </c>
    </row>
    <row r="256" spans="1:4" x14ac:dyDescent="0.3">
      <c r="A256">
        <v>21375</v>
      </c>
      <c r="B256" t="s">
        <v>20</v>
      </c>
      <c r="C256">
        <v>7000000254</v>
      </c>
      <c r="D256" s="10">
        <v>34655</v>
      </c>
    </row>
    <row r="257" spans="1:4" x14ac:dyDescent="0.3">
      <c r="A257">
        <v>20839</v>
      </c>
      <c r="B257" t="s">
        <v>20</v>
      </c>
      <c r="C257">
        <v>7000000255</v>
      </c>
      <c r="D257" s="10">
        <v>34656</v>
      </c>
    </row>
    <row r="258" spans="1:4" x14ac:dyDescent="0.3">
      <c r="A258">
        <v>21738</v>
      </c>
      <c r="B258" t="s">
        <v>20</v>
      </c>
      <c r="C258">
        <v>7000000256</v>
      </c>
      <c r="D258" s="10">
        <v>34657</v>
      </c>
    </row>
    <row r="259" spans="1:4" x14ac:dyDescent="0.3">
      <c r="A259">
        <v>14164</v>
      </c>
      <c r="B259" t="s">
        <v>14</v>
      </c>
      <c r="C259">
        <v>7000000257</v>
      </c>
      <c r="D259" s="10">
        <v>34658</v>
      </c>
    </row>
    <row r="260" spans="1:4" x14ac:dyDescent="0.3">
      <c r="A260">
        <v>14193</v>
      </c>
      <c r="B260" t="s">
        <v>28</v>
      </c>
      <c r="C260">
        <v>7000000258</v>
      </c>
      <c r="D260" s="10">
        <v>34659</v>
      </c>
    </row>
    <row r="261" spans="1:4" x14ac:dyDescent="0.3">
      <c r="A261">
        <v>12705</v>
      </c>
      <c r="B261" t="s">
        <v>28</v>
      </c>
      <c r="C261">
        <v>7000000259</v>
      </c>
      <c r="D261" s="10">
        <v>34660</v>
      </c>
    </row>
    <row r="262" spans="1:4" x14ac:dyDescent="0.3">
      <c r="A262">
        <v>22672</v>
      </c>
      <c r="B262" t="s">
        <v>20</v>
      </c>
      <c r="C262">
        <v>7000000260</v>
      </c>
      <c r="D262" s="10">
        <v>34661</v>
      </c>
    </row>
    <row r="263" spans="1:4" x14ac:dyDescent="0.3">
      <c r="A263">
        <v>26219</v>
      </c>
      <c r="B263" t="s">
        <v>14</v>
      </c>
      <c r="C263">
        <v>7000000261</v>
      </c>
      <c r="D263" s="10">
        <v>34662</v>
      </c>
    </row>
    <row r="264" spans="1:4" x14ac:dyDescent="0.3">
      <c r="A264">
        <v>28468</v>
      </c>
      <c r="B264" t="s">
        <v>25</v>
      </c>
      <c r="C264">
        <v>7000000262</v>
      </c>
      <c r="D264" s="10">
        <v>34663</v>
      </c>
    </row>
    <row r="265" spans="1:4" x14ac:dyDescent="0.3">
      <c r="A265">
        <v>23419</v>
      </c>
      <c r="B265" t="s">
        <v>21</v>
      </c>
      <c r="C265">
        <v>7000000263</v>
      </c>
      <c r="D265" s="10">
        <v>34664</v>
      </c>
    </row>
    <row r="266" spans="1:4" x14ac:dyDescent="0.3">
      <c r="A266">
        <v>17964</v>
      </c>
      <c r="B266" t="s">
        <v>20</v>
      </c>
      <c r="C266">
        <v>7000000264</v>
      </c>
      <c r="D266" s="10">
        <v>34665</v>
      </c>
    </row>
    <row r="267" spans="1:4" x14ac:dyDescent="0.3">
      <c r="A267">
        <v>20919</v>
      </c>
      <c r="B267" t="s">
        <v>20</v>
      </c>
      <c r="C267">
        <v>7000000265</v>
      </c>
      <c r="D267" s="10">
        <v>34666</v>
      </c>
    </row>
    <row r="268" spans="1:4" x14ac:dyDescent="0.3">
      <c r="A268">
        <v>20927</v>
      </c>
      <c r="B268" t="s">
        <v>25</v>
      </c>
      <c r="C268">
        <v>7000000266</v>
      </c>
      <c r="D268" s="10">
        <v>34667</v>
      </c>
    </row>
    <row r="269" spans="1:4" x14ac:dyDescent="0.3">
      <c r="A269">
        <v>13133</v>
      </c>
      <c r="B269" t="s">
        <v>21</v>
      </c>
      <c r="C269">
        <v>7000000267</v>
      </c>
      <c r="D269" s="10">
        <v>34668</v>
      </c>
    </row>
    <row r="270" spans="1:4" x14ac:dyDescent="0.3">
      <c r="A270">
        <v>19626</v>
      </c>
      <c r="B270" t="s">
        <v>14</v>
      </c>
      <c r="C270">
        <v>7000000268</v>
      </c>
      <c r="D270" s="10">
        <v>34669</v>
      </c>
    </row>
    <row r="271" spans="1:4" x14ac:dyDescent="0.3">
      <c r="A271">
        <v>21039</v>
      </c>
      <c r="B271" t="s">
        <v>14</v>
      </c>
      <c r="C271">
        <v>7000000269</v>
      </c>
      <c r="D271" s="10">
        <v>34670</v>
      </c>
    </row>
    <row r="272" spans="1:4" x14ac:dyDescent="0.3">
      <c r="A272">
        <v>12231</v>
      </c>
      <c r="B272" t="s">
        <v>25</v>
      </c>
      <c r="C272">
        <v>7000000270</v>
      </c>
      <c r="D272" s="10">
        <v>34671</v>
      </c>
    </row>
    <row r="273" spans="1:4" x14ac:dyDescent="0.3">
      <c r="A273">
        <v>25665</v>
      </c>
      <c r="B273" t="s">
        <v>25</v>
      </c>
      <c r="C273">
        <v>7000000271</v>
      </c>
      <c r="D273" s="10">
        <v>34672</v>
      </c>
    </row>
    <row r="274" spans="1:4" x14ac:dyDescent="0.3">
      <c r="A274">
        <v>24061</v>
      </c>
      <c r="B274" t="s">
        <v>25</v>
      </c>
      <c r="C274">
        <v>7000000272</v>
      </c>
      <c r="D274" s="10">
        <v>34673</v>
      </c>
    </row>
    <row r="275" spans="1:4" x14ac:dyDescent="0.3">
      <c r="A275">
        <v>26879</v>
      </c>
      <c r="B275" t="s">
        <v>25</v>
      </c>
      <c r="C275">
        <v>7000000273</v>
      </c>
      <c r="D275" s="10">
        <v>34674</v>
      </c>
    </row>
    <row r="276" spans="1:4" x14ac:dyDescent="0.3">
      <c r="A276">
        <v>12284</v>
      </c>
      <c r="B276" t="s">
        <v>20</v>
      </c>
      <c r="C276">
        <v>7000000274</v>
      </c>
      <c r="D276" s="10">
        <v>34675</v>
      </c>
    </row>
    <row r="277" spans="1:4" x14ac:dyDescent="0.3">
      <c r="A277">
        <v>26654</v>
      </c>
      <c r="B277" t="s">
        <v>28</v>
      </c>
      <c r="C277">
        <v>7000000275</v>
      </c>
      <c r="D277" s="10">
        <v>34676</v>
      </c>
    </row>
    <row r="278" spans="1:4" x14ac:dyDescent="0.3">
      <c r="A278">
        <v>14545</v>
      </c>
      <c r="B278" t="s">
        <v>25</v>
      </c>
      <c r="C278">
        <v>7000000276</v>
      </c>
      <c r="D278" s="10">
        <v>34677</v>
      </c>
    </row>
    <row r="279" spans="1:4" x14ac:dyDescent="0.3">
      <c r="A279">
        <v>24201</v>
      </c>
      <c r="B279" t="s">
        <v>25</v>
      </c>
      <c r="C279">
        <v>7000000277</v>
      </c>
      <c r="D279" s="10">
        <v>34678</v>
      </c>
    </row>
    <row r="280" spans="1:4" x14ac:dyDescent="0.3">
      <c r="A280">
        <v>20625</v>
      </c>
      <c r="B280" t="s">
        <v>28</v>
      </c>
      <c r="C280">
        <v>7000000278</v>
      </c>
      <c r="D280" s="10">
        <v>34679</v>
      </c>
    </row>
    <row r="281" spans="1:4" x14ac:dyDescent="0.3">
      <c r="A281">
        <v>16390</v>
      </c>
      <c r="B281" t="s">
        <v>20</v>
      </c>
      <c r="C281">
        <v>7000000279</v>
      </c>
      <c r="D281" s="10">
        <v>34680</v>
      </c>
    </row>
    <row r="282" spans="1:4" x14ac:dyDescent="0.3">
      <c r="A282">
        <v>14804</v>
      </c>
      <c r="B282" t="s">
        <v>25</v>
      </c>
      <c r="C282">
        <v>7000000280</v>
      </c>
      <c r="D282" s="10">
        <v>34681</v>
      </c>
    </row>
    <row r="283" spans="1:4" x14ac:dyDescent="0.3">
      <c r="A283">
        <v>12629</v>
      </c>
      <c r="B283" t="s">
        <v>25</v>
      </c>
      <c r="C283">
        <v>7000000281</v>
      </c>
      <c r="D283" s="10">
        <v>34682</v>
      </c>
    </row>
    <row r="284" spans="1:4" x14ac:dyDescent="0.3">
      <c r="A284">
        <v>14696</v>
      </c>
      <c r="B284" t="s">
        <v>25</v>
      </c>
      <c r="C284">
        <v>7000000282</v>
      </c>
      <c r="D284" s="10">
        <v>34683</v>
      </c>
    </row>
    <row r="285" spans="1:4" x14ac:dyDescent="0.3">
      <c r="A285">
        <v>22005</v>
      </c>
      <c r="B285" t="s">
        <v>14</v>
      </c>
      <c r="C285">
        <v>7000000283</v>
      </c>
      <c r="D285" s="10">
        <v>34684</v>
      </c>
    </row>
    <row r="286" spans="1:4" x14ac:dyDescent="0.3">
      <c r="A286">
        <v>14544</v>
      </c>
      <c r="B286" t="s">
        <v>25</v>
      </c>
      <c r="C286">
        <v>7000000284</v>
      </c>
      <c r="D286" s="10">
        <v>34685</v>
      </c>
    </row>
    <row r="287" spans="1:4" x14ac:dyDescent="0.3">
      <c r="A287">
        <v>14312</v>
      </c>
      <c r="B287" t="s">
        <v>14</v>
      </c>
      <c r="C287">
        <v>7000000285</v>
      </c>
      <c r="D287" s="10">
        <v>34686</v>
      </c>
    </row>
    <row r="288" spans="1:4" x14ac:dyDescent="0.3">
      <c r="A288">
        <v>29120</v>
      </c>
      <c r="B288" t="s">
        <v>28</v>
      </c>
      <c r="C288">
        <v>7000000286</v>
      </c>
      <c r="D288" s="10">
        <v>34687</v>
      </c>
    </row>
    <row r="289" spans="1:4" x14ac:dyDescent="0.3">
      <c r="A289">
        <v>24187</v>
      </c>
      <c r="B289" t="s">
        <v>20</v>
      </c>
      <c r="C289">
        <v>7000000287</v>
      </c>
      <c r="D289" s="10">
        <v>34688</v>
      </c>
    </row>
    <row r="290" spans="1:4" x14ac:dyDescent="0.3">
      <c r="A290">
        <v>15758</v>
      </c>
      <c r="B290" t="s">
        <v>28</v>
      </c>
      <c r="C290">
        <v>7000000288</v>
      </c>
      <c r="D290" s="10">
        <v>34689</v>
      </c>
    </row>
    <row r="291" spans="1:4" x14ac:dyDescent="0.3">
      <c r="A291">
        <v>29094</v>
      </c>
      <c r="B291" t="s">
        <v>14</v>
      </c>
      <c r="C291">
        <v>7000000289</v>
      </c>
      <c r="D291" s="10">
        <v>34690</v>
      </c>
    </row>
    <row r="292" spans="1:4" x14ac:dyDescent="0.3">
      <c r="A292">
        <v>28319</v>
      </c>
      <c r="B292" t="s">
        <v>14</v>
      </c>
      <c r="C292">
        <v>7000000290</v>
      </c>
      <c r="D292" s="10">
        <v>34691</v>
      </c>
    </row>
    <row r="293" spans="1:4" x14ac:dyDescent="0.3">
      <c r="A293">
        <v>16406</v>
      </c>
      <c r="B293" t="s">
        <v>20</v>
      </c>
      <c r="C293">
        <v>7000000291</v>
      </c>
      <c r="D293" s="10">
        <v>34692</v>
      </c>
    </row>
    <row r="294" spans="1:4" x14ac:dyDescent="0.3">
      <c r="A294">
        <v>20923</v>
      </c>
      <c r="B294" t="s">
        <v>14</v>
      </c>
      <c r="C294">
        <v>7000000292</v>
      </c>
      <c r="D294" s="10">
        <v>34693</v>
      </c>
    </row>
    <row r="295" spans="1:4" x14ac:dyDescent="0.3">
      <c r="A295">
        <v>11378</v>
      </c>
      <c r="B295" t="s">
        <v>25</v>
      </c>
      <c r="C295">
        <v>7000000293</v>
      </c>
      <c r="D295" s="10">
        <v>34694</v>
      </c>
    </row>
    <row r="296" spans="1:4" x14ac:dyDescent="0.3">
      <c r="A296">
        <v>20851</v>
      </c>
      <c r="B296" t="s">
        <v>25</v>
      </c>
      <c r="C296">
        <v>7000000294</v>
      </c>
      <c r="D296" s="10">
        <v>34695</v>
      </c>
    </row>
    <row r="297" spans="1:4" x14ac:dyDescent="0.3">
      <c r="A297">
        <v>21557</v>
      </c>
      <c r="B297" t="s">
        <v>28</v>
      </c>
      <c r="C297">
        <v>7000000295</v>
      </c>
      <c r="D297" s="10">
        <v>34696</v>
      </c>
    </row>
    <row r="298" spans="1:4" x14ac:dyDescent="0.3">
      <c r="A298">
        <v>26663</v>
      </c>
      <c r="B298" t="s">
        <v>21</v>
      </c>
      <c r="C298">
        <v>7000000296</v>
      </c>
      <c r="D298" s="10">
        <v>34697</v>
      </c>
    </row>
    <row r="299" spans="1:4" x14ac:dyDescent="0.3">
      <c r="A299">
        <v>11896</v>
      </c>
      <c r="B299" t="s">
        <v>28</v>
      </c>
      <c r="C299">
        <v>7000000297</v>
      </c>
      <c r="D299" s="10">
        <v>34698</v>
      </c>
    </row>
    <row r="300" spans="1:4" x14ac:dyDescent="0.3">
      <c r="A300">
        <v>14189</v>
      </c>
      <c r="B300" t="s">
        <v>21</v>
      </c>
      <c r="C300">
        <v>7000000298</v>
      </c>
      <c r="D300" s="10">
        <v>34699</v>
      </c>
    </row>
    <row r="301" spans="1:4" x14ac:dyDescent="0.3">
      <c r="A301">
        <v>13136</v>
      </c>
      <c r="B301" t="s">
        <v>20</v>
      </c>
      <c r="C301">
        <v>7000000299</v>
      </c>
      <c r="D301" s="10">
        <v>34700</v>
      </c>
    </row>
    <row r="302" spans="1:4" x14ac:dyDescent="0.3">
      <c r="A302">
        <v>25906</v>
      </c>
      <c r="B302" t="s">
        <v>14</v>
      </c>
      <c r="C302">
        <v>7000000300</v>
      </c>
      <c r="D302" s="10">
        <v>34701</v>
      </c>
    </row>
    <row r="303" spans="1:4" x14ac:dyDescent="0.3">
      <c r="A303">
        <v>17926</v>
      </c>
      <c r="B303" t="s">
        <v>20</v>
      </c>
      <c r="C303">
        <v>7000000301</v>
      </c>
      <c r="D303" s="10">
        <v>34702</v>
      </c>
    </row>
    <row r="304" spans="1:4" x14ac:dyDescent="0.3">
      <c r="A304">
        <v>26928</v>
      </c>
      <c r="B304" t="s">
        <v>20</v>
      </c>
      <c r="C304">
        <v>7000000302</v>
      </c>
      <c r="D304" s="10">
        <v>34703</v>
      </c>
    </row>
    <row r="305" spans="1:4" x14ac:dyDescent="0.3">
      <c r="A305">
        <v>20897</v>
      </c>
      <c r="B305" t="s">
        <v>14</v>
      </c>
      <c r="C305">
        <v>7000000303</v>
      </c>
      <c r="D305" s="10">
        <v>34704</v>
      </c>
    </row>
    <row r="306" spans="1:4" x14ac:dyDescent="0.3">
      <c r="A306">
        <v>28207</v>
      </c>
      <c r="B306" t="s">
        <v>28</v>
      </c>
      <c r="C306">
        <v>7000000304</v>
      </c>
      <c r="D306" s="10">
        <v>34705</v>
      </c>
    </row>
    <row r="307" spans="1:4" x14ac:dyDescent="0.3">
      <c r="A307">
        <v>25923</v>
      </c>
      <c r="B307" t="s">
        <v>20</v>
      </c>
      <c r="C307">
        <v>7000000305</v>
      </c>
      <c r="D307" s="10">
        <v>34706</v>
      </c>
    </row>
    <row r="308" spans="1:4" x14ac:dyDescent="0.3">
      <c r="A308">
        <v>11000</v>
      </c>
      <c r="B308" t="s">
        <v>21</v>
      </c>
      <c r="C308">
        <v>7000000306</v>
      </c>
      <c r="D308" s="10">
        <v>34707</v>
      </c>
    </row>
    <row r="309" spans="1:4" x14ac:dyDescent="0.3">
      <c r="A309">
        <v>20974</v>
      </c>
      <c r="B309" t="s">
        <v>20</v>
      </c>
      <c r="C309">
        <v>7000000307</v>
      </c>
      <c r="D309" s="10">
        <v>34708</v>
      </c>
    </row>
    <row r="310" spans="1:4" x14ac:dyDescent="0.3">
      <c r="A310">
        <v>28758</v>
      </c>
      <c r="B310" t="s">
        <v>20</v>
      </c>
      <c r="C310">
        <v>7000000308</v>
      </c>
      <c r="D310" s="10">
        <v>34709</v>
      </c>
    </row>
    <row r="311" spans="1:4" x14ac:dyDescent="0.3">
      <c r="A311">
        <v>11381</v>
      </c>
      <c r="B311" t="s">
        <v>25</v>
      </c>
      <c r="C311">
        <v>7000000309</v>
      </c>
      <c r="D311" s="10">
        <v>34710</v>
      </c>
    </row>
    <row r="312" spans="1:4" x14ac:dyDescent="0.3">
      <c r="A312">
        <v>17522</v>
      </c>
      <c r="B312" t="s">
        <v>28</v>
      </c>
      <c r="C312">
        <v>7000000310</v>
      </c>
      <c r="D312" s="10">
        <v>34711</v>
      </c>
    </row>
    <row r="313" spans="1:4" x14ac:dyDescent="0.3">
      <c r="A313">
        <v>21207</v>
      </c>
      <c r="B313" t="s">
        <v>14</v>
      </c>
      <c r="C313">
        <v>7000000311</v>
      </c>
      <c r="D313" s="10">
        <v>34712</v>
      </c>
    </row>
    <row r="314" spans="1:4" x14ac:dyDescent="0.3">
      <c r="A314">
        <v>28102</v>
      </c>
      <c r="B314" t="s">
        <v>14</v>
      </c>
      <c r="C314">
        <v>7000000312</v>
      </c>
      <c r="D314" s="10">
        <v>34713</v>
      </c>
    </row>
    <row r="315" spans="1:4" x14ac:dyDescent="0.3">
      <c r="A315">
        <v>23105</v>
      </c>
      <c r="B315" t="s">
        <v>20</v>
      </c>
      <c r="C315">
        <v>7000000313</v>
      </c>
      <c r="D315" s="10">
        <v>34714</v>
      </c>
    </row>
    <row r="316" spans="1:4" x14ac:dyDescent="0.3">
      <c r="A316">
        <v>18740</v>
      </c>
      <c r="B316" t="s">
        <v>21</v>
      </c>
      <c r="C316">
        <v>7000000314</v>
      </c>
      <c r="D316" s="10">
        <v>34715</v>
      </c>
    </row>
    <row r="317" spans="1:4" x14ac:dyDescent="0.3">
      <c r="A317">
        <v>21213</v>
      </c>
      <c r="B317" t="s">
        <v>21</v>
      </c>
      <c r="C317">
        <v>7000000315</v>
      </c>
      <c r="D317" s="10">
        <v>34716</v>
      </c>
    </row>
    <row r="318" spans="1:4" x14ac:dyDescent="0.3">
      <c r="A318">
        <v>17352</v>
      </c>
      <c r="B318" t="s">
        <v>28</v>
      </c>
      <c r="C318">
        <v>7000000316</v>
      </c>
      <c r="D318" s="10">
        <v>34717</v>
      </c>
    </row>
    <row r="319" spans="1:4" x14ac:dyDescent="0.3">
      <c r="A319">
        <v>14154</v>
      </c>
      <c r="B319" t="s">
        <v>20</v>
      </c>
      <c r="C319">
        <v>7000000317</v>
      </c>
      <c r="D319" s="10">
        <v>34718</v>
      </c>
    </row>
    <row r="320" spans="1:4" x14ac:dyDescent="0.3">
      <c r="A320">
        <v>19066</v>
      </c>
      <c r="B320" t="s">
        <v>21</v>
      </c>
      <c r="C320">
        <v>7000000318</v>
      </c>
      <c r="D320" s="10">
        <v>34719</v>
      </c>
    </row>
    <row r="321" spans="1:4" x14ac:dyDescent="0.3">
      <c r="A321">
        <v>11386</v>
      </c>
      <c r="B321" t="s">
        <v>20</v>
      </c>
      <c r="C321">
        <v>7000000319</v>
      </c>
      <c r="D321" s="10">
        <v>34720</v>
      </c>
    </row>
    <row r="322" spans="1:4" x14ac:dyDescent="0.3">
      <c r="A322">
        <v>20228</v>
      </c>
      <c r="B322" t="s">
        <v>28</v>
      </c>
      <c r="C322">
        <v>7000000320</v>
      </c>
      <c r="D322" s="10">
        <v>34721</v>
      </c>
    </row>
    <row r="323" spans="1:4" x14ac:dyDescent="0.3">
      <c r="A323">
        <v>16675</v>
      </c>
      <c r="B323" t="s">
        <v>28</v>
      </c>
      <c r="C323">
        <v>7000000321</v>
      </c>
      <c r="D323" s="10">
        <v>34722</v>
      </c>
    </row>
    <row r="324" spans="1:4" x14ac:dyDescent="0.3">
      <c r="A324">
        <v>16410</v>
      </c>
      <c r="B324" t="s">
        <v>25</v>
      </c>
      <c r="C324">
        <v>7000000322</v>
      </c>
      <c r="D324" s="10">
        <v>34723</v>
      </c>
    </row>
    <row r="325" spans="1:4" x14ac:dyDescent="0.3">
      <c r="A325">
        <v>27760</v>
      </c>
      <c r="B325" t="s">
        <v>20</v>
      </c>
      <c r="C325">
        <v>7000000323</v>
      </c>
      <c r="D325" s="10">
        <v>34724</v>
      </c>
    </row>
    <row r="326" spans="1:4" x14ac:dyDescent="0.3">
      <c r="A326">
        <v>22930</v>
      </c>
      <c r="B326" t="s">
        <v>21</v>
      </c>
      <c r="C326">
        <v>7000000324</v>
      </c>
      <c r="D326" s="10">
        <v>34725</v>
      </c>
    </row>
    <row r="327" spans="1:4" x14ac:dyDescent="0.3">
      <c r="A327">
        <v>23780</v>
      </c>
      <c r="B327" t="s">
        <v>20</v>
      </c>
      <c r="C327">
        <v>7000000325</v>
      </c>
      <c r="D327" s="10">
        <v>34726</v>
      </c>
    </row>
    <row r="328" spans="1:4" x14ac:dyDescent="0.3">
      <c r="A328">
        <v>20994</v>
      </c>
      <c r="B328" t="s">
        <v>20</v>
      </c>
      <c r="C328">
        <v>7000000326</v>
      </c>
      <c r="D328" s="10">
        <v>34727</v>
      </c>
    </row>
    <row r="329" spans="1:4" x14ac:dyDescent="0.3">
      <c r="A329">
        <v>28379</v>
      </c>
      <c r="B329" t="s">
        <v>14</v>
      </c>
      <c r="C329">
        <v>7000000327</v>
      </c>
      <c r="D329" s="10">
        <v>34728</v>
      </c>
    </row>
    <row r="330" spans="1:4" x14ac:dyDescent="0.3">
      <c r="A330">
        <v>14865</v>
      </c>
      <c r="B330" t="s">
        <v>20</v>
      </c>
      <c r="C330">
        <v>7000000328</v>
      </c>
      <c r="D330" s="10">
        <v>34729</v>
      </c>
    </row>
    <row r="331" spans="1:4" x14ac:dyDescent="0.3">
      <c r="A331">
        <v>12663</v>
      </c>
      <c r="B331" t="s">
        <v>14</v>
      </c>
      <c r="C331">
        <v>7000000329</v>
      </c>
      <c r="D331" s="10">
        <v>34730</v>
      </c>
    </row>
    <row r="332" spans="1:4" x14ac:dyDescent="0.3">
      <c r="A332">
        <v>24898</v>
      </c>
      <c r="B332" t="s">
        <v>21</v>
      </c>
      <c r="C332">
        <v>7000000330</v>
      </c>
      <c r="D332" s="10">
        <v>34731</v>
      </c>
    </row>
    <row r="333" spans="1:4" x14ac:dyDescent="0.3">
      <c r="A333">
        <v>19508</v>
      </c>
      <c r="B333" t="s">
        <v>25</v>
      </c>
      <c r="C333">
        <v>7000000331</v>
      </c>
      <c r="D333" s="10">
        <v>34732</v>
      </c>
    </row>
    <row r="334" spans="1:4" x14ac:dyDescent="0.3">
      <c r="A334">
        <v>11489</v>
      </c>
      <c r="B334" t="s">
        <v>25</v>
      </c>
      <c r="C334">
        <v>7000000332</v>
      </c>
      <c r="D334" s="10">
        <v>34733</v>
      </c>
    </row>
    <row r="335" spans="1:4" x14ac:dyDescent="0.3">
      <c r="A335">
        <v>18160</v>
      </c>
      <c r="B335" t="s">
        <v>21</v>
      </c>
      <c r="C335">
        <v>7000000333</v>
      </c>
      <c r="D335" s="10">
        <v>34734</v>
      </c>
    </row>
    <row r="336" spans="1:4" x14ac:dyDescent="0.3">
      <c r="A336">
        <v>25241</v>
      </c>
      <c r="B336" t="s">
        <v>21</v>
      </c>
      <c r="C336">
        <v>7000000334</v>
      </c>
      <c r="D336" s="10">
        <v>34735</v>
      </c>
    </row>
    <row r="337" spans="1:4" x14ac:dyDescent="0.3">
      <c r="A337">
        <v>24369</v>
      </c>
      <c r="B337" t="s">
        <v>28</v>
      </c>
      <c r="C337">
        <v>7000000335</v>
      </c>
      <c r="D337" s="10">
        <v>34736</v>
      </c>
    </row>
    <row r="338" spans="1:4" x14ac:dyDescent="0.3">
      <c r="A338">
        <v>27165</v>
      </c>
      <c r="B338" t="s">
        <v>25</v>
      </c>
      <c r="C338">
        <v>7000000336</v>
      </c>
      <c r="D338" s="10">
        <v>34737</v>
      </c>
    </row>
    <row r="339" spans="1:4" x14ac:dyDescent="0.3">
      <c r="A339">
        <v>29424</v>
      </c>
      <c r="B339" t="s">
        <v>25</v>
      </c>
      <c r="C339">
        <v>7000000337</v>
      </c>
      <c r="D339" s="10">
        <v>34738</v>
      </c>
    </row>
    <row r="340" spans="1:4" x14ac:dyDescent="0.3">
      <c r="A340">
        <v>15926</v>
      </c>
      <c r="B340" t="s">
        <v>21</v>
      </c>
      <c r="C340">
        <v>7000000338</v>
      </c>
      <c r="D340" s="10">
        <v>34739</v>
      </c>
    </row>
    <row r="341" spans="1:4" x14ac:dyDescent="0.3">
      <c r="A341">
        <v>14554</v>
      </c>
      <c r="B341" t="s">
        <v>20</v>
      </c>
      <c r="C341">
        <v>7000000339</v>
      </c>
      <c r="D341" s="10">
        <v>34740</v>
      </c>
    </row>
    <row r="342" spans="1:4" x14ac:dyDescent="0.3">
      <c r="A342">
        <v>16468</v>
      </c>
      <c r="B342" t="s">
        <v>20</v>
      </c>
      <c r="C342">
        <v>7000000340</v>
      </c>
      <c r="D342" s="10">
        <v>34741</v>
      </c>
    </row>
    <row r="343" spans="1:4" x14ac:dyDescent="0.3">
      <c r="A343">
        <v>19174</v>
      </c>
      <c r="B343" t="s">
        <v>25</v>
      </c>
      <c r="C343">
        <v>7000000341</v>
      </c>
      <c r="D343" s="10">
        <v>34742</v>
      </c>
    </row>
    <row r="344" spans="1:4" x14ac:dyDescent="0.3">
      <c r="A344">
        <v>19183</v>
      </c>
      <c r="B344" t="s">
        <v>25</v>
      </c>
      <c r="C344">
        <v>7000000342</v>
      </c>
      <c r="D344" s="10">
        <v>34743</v>
      </c>
    </row>
    <row r="345" spans="1:4" x14ac:dyDescent="0.3">
      <c r="A345">
        <v>13683</v>
      </c>
      <c r="B345" t="s">
        <v>25</v>
      </c>
      <c r="C345">
        <v>7000000343</v>
      </c>
      <c r="D345" s="10">
        <v>34744</v>
      </c>
    </row>
    <row r="346" spans="1:4" x14ac:dyDescent="0.3">
      <c r="A346">
        <v>17848</v>
      </c>
      <c r="B346" t="s">
        <v>20</v>
      </c>
      <c r="C346">
        <v>7000000344</v>
      </c>
      <c r="D346" s="10">
        <v>34745</v>
      </c>
    </row>
    <row r="347" spans="1:4" x14ac:dyDescent="0.3">
      <c r="A347">
        <v>17894</v>
      </c>
      <c r="B347" t="s">
        <v>20</v>
      </c>
      <c r="C347">
        <v>7000000345</v>
      </c>
      <c r="D347" s="10">
        <v>34746</v>
      </c>
    </row>
    <row r="348" spans="1:4" x14ac:dyDescent="0.3">
      <c r="A348">
        <v>25651</v>
      </c>
      <c r="B348" t="s">
        <v>14</v>
      </c>
      <c r="C348">
        <v>7000000346</v>
      </c>
      <c r="D348" s="10">
        <v>34747</v>
      </c>
    </row>
    <row r="349" spans="1:4" x14ac:dyDescent="0.3">
      <c r="A349">
        <v>22936</v>
      </c>
      <c r="B349" t="s">
        <v>14</v>
      </c>
      <c r="C349">
        <v>7000000347</v>
      </c>
      <c r="D349" s="10">
        <v>34748</v>
      </c>
    </row>
    <row r="350" spans="1:4" x14ac:dyDescent="0.3">
      <c r="A350">
        <v>23915</v>
      </c>
      <c r="B350" t="s">
        <v>25</v>
      </c>
      <c r="C350">
        <v>7000000348</v>
      </c>
      <c r="D350" s="10">
        <v>34749</v>
      </c>
    </row>
    <row r="351" spans="1:4" x14ac:dyDescent="0.3">
      <c r="A351">
        <v>24121</v>
      </c>
      <c r="B351" t="s">
        <v>20</v>
      </c>
      <c r="C351">
        <v>7000000349</v>
      </c>
      <c r="D351" s="10">
        <v>34750</v>
      </c>
    </row>
    <row r="352" spans="1:4" x14ac:dyDescent="0.3">
      <c r="A352">
        <v>27878</v>
      </c>
      <c r="B352" t="s">
        <v>25</v>
      </c>
      <c r="C352">
        <v>7000000350</v>
      </c>
      <c r="D352" s="10">
        <v>34751</v>
      </c>
    </row>
    <row r="353" spans="1:4" x14ac:dyDescent="0.3">
      <c r="A353">
        <v>13572</v>
      </c>
      <c r="B353" t="s">
        <v>25</v>
      </c>
      <c r="C353">
        <v>7000000351</v>
      </c>
      <c r="D353" s="10">
        <v>34752</v>
      </c>
    </row>
    <row r="354" spans="1:4" x14ac:dyDescent="0.3">
      <c r="A354">
        <v>27941</v>
      </c>
      <c r="B354" t="s">
        <v>21</v>
      </c>
      <c r="C354">
        <v>7000000352</v>
      </c>
      <c r="D354" s="10">
        <v>34753</v>
      </c>
    </row>
    <row r="355" spans="1:4" x14ac:dyDescent="0.3">
      <c r="A355">
        <v>26354</v>
      </c>
      <c r="B355" t="s">
        <v>20</v>
      </c>
      <c r="C355">
        <v>7000000353</v>
      </c>
      <c r="D355" s="10">
        <v>34754</v>
      </c>
    </row>
    <row r="356" spans="1:4" x14ac:dyDescent="0.3">
      <c r="A356">
        <v>14785</v>
      </c>
      <c r="B356" t="s">
        <v>20</v>
      </c>
      <c r="C356">
        <v>7000000354</v>
      </c>
      <c r="D356" s="10">
        <v>34755</v>
      </c>
    </row>
    <row r="357" spans="1:4" x14ac:dyDescent="0.3">
      <c r="A357">
        <v>17238</v>
      </c>
      <c r="B357" t="s">
        <v>21</v>
      </c>
      <c r="C357">
        <v>7000000355</v>
      </c>
      <c r="D357" s="10">
        <v>34756</v>
      </c>
    </row>
    <row r="358" spans="1:4" x14ac:dyDescent="0.3">
      <c r="A358">
        <v>23608</v>
      </c>
      <c r="B358" t="s">
        <v>21</v>
      </c>
      <c r="C358">
        <v>7000000356</v>
      </c>
      <c r="D358" s="10">
        <v>34757</v>
      </c>
    </row>
    <row r="359" spans="1:4" x14ac:dyDescent="0.3">
      <c r="A359">
        <v>22538</v>
      </c>
      <c r="B359" t="s">
        <v>25</v>
      </c>
      <c r="C359">
        <v>7000000357</v>
      </c>
      <c r="D359" s="10">
        <v>34758</v>
      </c>
    </row>
    <row r="360" spans="1:4" x14ac:dyDescent="0.3">
      <c r="A360">
        <v>12332</v>
      </c>
      <c r="B360" t="s">
        <v>28</v>
      </c>
      <c r="C360">
        <v>7000000358</v>
      </c>
      <c r="D360" s="10">
        <v>34759</v>
      </c>
    </row>
    <row r="361" spans="1:4" x14ac:dyDescent="0.3">
      <c r="A361">
        <v>17230</v>
      </c>
      <c r="B361" t="s">
        <v>21</v>
      </c>
      <c r="C361">
        <v>7000000359</v>
      </c>
      <c r="D361" s="10">
        <v>34760</v>
      </c>
    </row>
    <row r="362" spans="1:4" x14ac:dyDescent="0.3">
      <c r="A362">
        <v>13082</v>
      </c>
      <c r="B362" t="s">
        <v>28</v>
      </c>
      <c r="C362">
        <v>7000000360</v>
      </c>
      <c r="D362" s="10">
        <v>34761</v>
      </c>
    </row>
    <row r="363" spans="1:4" x14ac:dyDescent="0.3">
      <c r="A363">
        <v>22518</v>
      </c>
      <c r="B363" t="s">
        <v>20</v>
      </c>
      <c r="C363">
        <v>7000000361</v>
      </c>
      <c r="D363" s="10">
        <v>34762</v>
      </c>
    </row>
    <row r="364" spans="1:4" x14ac:dyDescent="0.3">
      <c r="A364">
        <v>13687</v>
      </c>
      <c r="B364" t="s">
        <v>14</v>
      </c>
      <c r="C364">
        <v>7000000362</v>
      </c>
      <c r="D364" s="10">
        <v>34763</v>
      </c>
    </row>
    <row r="365" spans="1:4" x14ac:dyDescent="0.3">
      <c r="A365">
        <v>23571</v>
      </c>
      <c r="B365" t="s">
        <v>28</v>
      </c>
      <c r="C365">
        <v>7000000363</v>
      </c>
      <c r="D365" s="10">
        <v>34764</v>
      </c>
    </row>
    <row r="366" spans="1:4" x14ac:dyDescent="0.3">
      <c r="A366">
        <v>19305</v>
      </c>
      <c r="B366" t="s">
        <v>25</v>
      </c>
      <c r="C366">
        <v>7000000364</v>
      </c>
      <c r="D366" s="10">
        <v>34765</v>
      </c>
    </row>
    <row r="367" spans="1:4" x14ac:dyDescent="0.3">
      <c r="A367">
        <v>22636</v>
      </c>
      <c r="B367" t="s">
        <v>20</v>
      </c>
      <c r="C367">
        <v>7000000365</v>
      </c>
      <c r="D367" s="10">
        <v>34766</v>
      </c>
    </row>
    <row r="368" spans="1:4" x14ac:dyDescent="0.3">
      <c r="A368">
        <v>17310</v>
      </c>
      <c r="B368" t="s">
        <v>14</v>
      </c>
      <c r="C368">
        <v>7000000366</v>
      </c>
      <c r="D368" s="10">
        <v>34767</v>
      </c>
    </row>
    <row r="369" spans="1:4" x14ac:dyDescent="0.3">
      <c r="A369">
        <v>12133</v>
      </c>
      <c r="B369" t="s">
        <v>21</v>
      </c>
      <c r="C369">
        <v>7000000367</v>
      </c>
      <c r="D369" s="10">
        <v>34768</v>
      </c>
    </row>
    <row r="370" spans="1:4" x14ac:dyDescent="0.3">
      <c r="A370">
        <v>25918</v>
      </c>
      <c r="B370" t="s">
        <v>20</v>
      </c>
      <c r="C370">
        <v>7000000368</v>
      </c>
      <c r="D370" s="10">
        <v>34769</v>
      </c>
    </row>
    <row r="371" spans="1:4" x14ac:dyDescent="0.3">
      <c r="A371">
        <v>25752</v>
      </c>
      <c r="B371" t="s">
        <v>25</v>
      </c>
      <c r="C371">
        <v>7000000369</v>
      </c>
      <c r="D371" s="10">
        <v>34770</v>
      </c>
    </row>
    <row r="372" spans="1:4" x14ac:dyDescent="0.3">
      <c r="A372">
        <v>17324</v>
      </c>
      <c r="B372" t="s">
        <v>21</v>
      </c>
      <c r="C372">
        <v>7000000370</v>
      </c>
      <c r="D372" s="10">
        <v>34771</v>
      </c>
    </row>
    <row r="373" spans="1:4" x14ac:dyDescent="0.3">
      <c r="A373">
        <v>22918</v>
      </c>
      <c r="B373" t="s">
        <v>28</v>
      </c>
      <c r="C373">
        <v>7000000371</v>
      </c>
      <c r="D373" s="10">
        <v>34772</v>
      </c>
    </row>
    <row r="374" spans="1:4" x14ac:dyDescent="0.3">
      <c r="A374">
        <v>12510</v>
      </c>
      <c r="B374" t="s">
        <v>14</v>
      </c>
      <c r="C374">
        <v>7000000372</v>
      </c>
      <c r="D374" s="10">
        <v>34773</v>
      </c>
    </row>
    <row r="375" spans="1:4" x14ac:dyDescent="0.3">
      <c r="A375">
        <v>25512</v>
      </c>
      <c r="B375" t="s">
        <v>25</v>
      </c>
      <c r="C375">
        <v>7000000373</v>
      </c>
      <c r="D375" s="10">
        <v>34774</v>
      </c>
    </row>
    <row r="376" spans="1:4" x14ac:dyDescent="0.3">
      <c r="A376">
        <v>16179</v>
      </c>
      <c r="B376" t="s">
        <v>21</v>
      </c>
      <c r="C376">
        <v>7000000374</v>
      </c>
      <c r="D376" s="10">
        <v>34775</v>
      </c>
    </row>
    <row r="377" spans="1:4" x14ac:dyDescent="0.3">
      <c r="A377">
        <v>15628</v>
      </c>
      <c r="B377" t="s">
        <v>14</v>
      </c>
      <c r="C377">
        <v>7000000375</v>
      </c>
      <c r="D377" s="10">
        <v>34776</v>
      </c>
    </row>
    <row r="378" spans="1:4" x14ac:dyDescent="0.3">
      <c r="A378">
        <v>20977</v>
      </c>
      <c r="B378" t="s">
        <v>20</v>
      </c>
      <c r="C378">
        <v>7000000376</v>
      </c>
      <c r="D378" s="10">
        <v>34777</v>
      </c>
    </row>
    <row r="379" spans="1:4" x14ac:dyDescent="0.3">
      <c r="A379">
        <v>18140</v>
      </c>
      <c r="B379" t="s">
        <v>21</v>
      </c>
      <c r="C379">
        <v>7000000377</v>
      </c>
      <c r="D379" s="10">
        <v>34778</v>
      </c>
    </row>
    <row r="380" spans="1:4" x14ac:dyDescent="0.3">
      <c r="A380">
        <v>20417</v>
      </c>
      <c r="B380" t="s">
        <v>20</v>
      </c>
      <c r="C380">
        <v>7000000378</v>
      </c>
      <c r="D380" s="10">
        <v>34779</v>
      </c>
    </row>
    <row r="381" spans="1:4" x14ac:dyDescent="0.3">
      <c r="A381">
        <v>18267</v>
      </c>
      <c r="B381" t="s">
        <v>21</v>
      </c>
      <c r="C381">
        <v>7000000379</v>
      </c>
      <c r="D381" s="10">
        <v>34780</v>
      </c>
    </row>
    <row r="382" spans="1:4" x14ac:dyDescent="0.3">
      <c r="A382">
        <v>13620</v>
      </c>
      <c r="B382" t="s">
        <v>21</v>
      </c>
      <c r="C382">
        <v>7000000380</v>
      </c>
      <c r="D382" s="10">
        <v>34781</v>
      </c>
    </row>
    <row r="383" spans="1:4" x14ac:dyDescent="0.3">
      <c r="A383">
        <v>22974</v>
      </c>
      <c r="B383" t="s">
        <v>20</v>
      </c>
      <c r="C383">
        <v>7000000381</v>
      </c>
      <c r="D383" s="10">
        <v>34782</v>
      </c>
    </row>
    <row r="384" spans="1:4" x14ac:dyDescent="0.3">
      <c r="A384">
        <v>13586</v>
      </c>
      <c r="B384" t="s">
        <v>21</v>
      </c>
      <c r="C384">
        <v>7000000382</v>
      </c>
      <c r="D384" s="10">
        <v>34783</v>
      </c>
    </row>
    <row r="385" spans="1:4" x14ac:dyDescent="0.3">
      <c r="A385">
        <v>17978</v>
      </c>
      <c r="B385" t="s">
        <v>20</v>
      </c>
      <c r="C385">
        <v>7000000383</v>
      </c>
      <c r="D385" s="10">
        <v>34784</v>
      </c>
    </row>
    <row r="386" spans="1:4" x14ac:dyDescent="0.3">
      <c r="A386">
        <v>12581</v>
      </c>
      <c r="B386" t="s">
        <v>25</v>
      </c>
      <c r="C386">
        <v>7000000384</v>
      </c>
      <c r="D386" s="10">
        <v>34785</v>
      </c>
    </row>
    <row r="387" spans="1:4" x14ac:dyDescent="0.3">
      <c r="A387">
        <v>18018</v>
      </c>
      <c r="B387" t="s">
        <v>20</v>
      </c>
      <c r="C387">
        <v>7000000385</v>
      </c>
      <c r="D387" s="10">
        <v>34786</v>
      </c>
    </row>
    <row r="388" spans="1:4" x14ac:dyDescent="0.3">
      <c r="A388">
        <v>28957</v>
      </c>
      <c r="B388" t="s">
        <v>21</v>
      </c>
      <c r="C388">
        <v>7000000386</v>
      </c>
      <c r="D388" s="10">
        <v>34787</v>
      </c>
    </row>
    <row r="389" spans="1:4" x14ac:dyDescent="0.3">
      <c r="A389">
        <v>13690</v>
      </c>
      <c r="B389" t="s">
        <v>25</v>
      </c>
      <c r="C389">
        <v>7000000387</v>
      </c>
      <c r="D389" s="10">
        <v>34788</v>
      </c>
    </row>
    <row r="390" spans="1:4" x14ac:dyDescent="0.3">
      <c r="A390">
        <v>12568</v>
      </c>
      <c r="B390" t="s">
        <v>20</v>
      </c>
      <c r="C390">
        <v>7000000388</v>
      </c>
      <c r="D390" s="10">
        <v>34789</v>
      </c>
    </row>
    <row r="391" spans="1:4" x14ac:dyDescent="0.3">
      <c r="A391">
        <v>13122</v>
      </c>
      <c r="B391" t="s">
        <v>21</v>
      </c>
      <c r="C391">
        <v>7000000389</v>
      </c>
      <c r="D391" s="10">
        <v>34790</v>
      </c>
    </row>
    <row r="392" spans="1:4" x14ac:dyDescent="0.3">
      <c r="A392">
        <v>21184</v>
      </c>
      <c r="B392" t="s">
        <v>21</v>
      </c>
      <c r="C392">
        <v>7000000390</v>
      </c>
      <c r="D392" s="10">
        <v>34791</v>
      </c>
    </row>
    <row r="393" spans="1:4" x14ac:dyDescent="0.3">
      <c r="A393">
        <v>26150</v>
      </c>
      <c r="B393" t="s">
        <v>21</v>
      </c>
      <c r="C393">
        <v>7000000391</v>
      </c>
      <c r="D393" s="10">
        <v>34792</v>
      </c>
    </row>
    <row r="394" spans="1:4" x14ac:dyDescent="0.3">
      <c r="A394">
        <v>24151</v>
      </c>
      <c r="B394" t="s">
        <v>20</v>
      </c>
      <c r="C394">
        <v>7000000392</v>
      </c>
      <c r="D394" s="10">
        <v>34793</v>
      </c>
    </row>
    <row r="395" spans="1:4" x14ac:dyDescent="0.3">
      <c r="A395">
        <v>23962</v>
      </c>
      <c r="B395" t="s">
        <v>25</v>
      </c>
      <c r="C395">
        <v>7000000393</v>
      </c>
      <c r="D395" s="10">
        <v>34794</v>
      </c>
    </row>
    <row r="396" spans="1:4" x14ac:dyDescent="0.3">
      <c r="A396">
        <v>17793</v>
      </c>
      <c r="B396" t="s">
        <v>20</v>
      </c>
      <c r="C396">
        <v>7000000394</v>
      </c>
      <c r="D396" s="10">
        <v>34795</v>
      </c>
    </row>
    <row r="397" spans="1:4" x14ac:dyDescent="0.3">
      <c r="A397">
        <v>14926</v>
      </c>
      <c r="B397" t="s">
        <v>20</v>
      </c>
      <c r="C397">
        <v>7000000395</v>
      </c>
      <c r="D397" s="10">
        <v>34796</v>
      </c>
    </row>
    <row r="398" spans="1:4" x14ac:dyDescent="0.3">
      <c r="A398">
        <v>16163</v>
      </c>
      <c r="B398" t="s">
        <v>21</v>
      </c>
      <c r="C398">
        <v>7000000396</v>
      </c>
      <c r="D398" s="10">
        <v>34797</v>
      </c>
    </row>
    <row r="399" spans="1:4" x14ac:dyDescent="0.3">
      <c r="A399">
        <v>21365</v>
      </c>
      <c r="B399" t="s">
        <v>20</v>
      </c>
      <c r="C399">
        <v>7000000397</v>
      </c>
      <c r="D399" s="10">
        <v>34798</v>
      </c>
    </row>
    <row r="400" spans="1:4" x14ac:dyDescent="0.3">
      <c r="A400">
        <v>27771</v>
      </c>
      <c r="B400" t="s">
        <v>20</v>
      </c>
      <c r="C400">
        <v>7000000398</v>
      </c>
      <c r="D400" s="10">
        <v>34799</v>
      </c>
    </row>
    <row r="401" spans="1:4" x14ac:dyDescent="0.3">
      <c r="A401">
        <v>26167</v>
      </c>
      <c r="B401" t="s">
        <v>28</v>
      </c>
      <c r="C401">
        <v>7000000399</v>
      </c>
      <c r="D401" s="10">
        <v>34800</v>
      </c>
    </row>
    <row r="402" spans="1:4" x14ac:dyDescent="0.3">
      <c r="A402">
        <v>25792</v>
      </c>
      <c r="B402" t="s">
        <v>28</v>
      </c>
      <c r="C402">
        <v>7000000400</v>
      </c>
      <c r="D402" s="10">
        <v>34801</v>
      </c>
    </row>
    <row r="403" spans="1:4" x14ac:dyDescent="0.3">
      <c r="A403">
        <v>11555</v>
      </c>
      <c r="B403" t="s">
        <v>20</v>
      </c>
      <c r="C403">
        <v>7000000401</v>
      </c>
      <c r="D403" s="10">
        <v>34802</v>
      </c>
    </row>
    <row r="404" spans="1:4" x14ac:dyDescent="0.3">
      <c r="A404">
        <v>22381</v>
      </c>
      <c r="B404" t="s">
        <v>25</v>
      </c>
      <c r="C404">
        <v>7000000402</v>
      </c>
      <c r="D404" s="10">
        <v>34803</v>
      </c>
    </row>
    <row r="405" spans="1:4" x14ac:dyDescent="0.3">
      <c r="A405">
        <v>17882</v>
      </c>
      <c r="B405" t="s">
        <v>20</v>
      </c>
      <c r="C405">
        <v>7000000403</v>
      </c>
      <c r="D405" s="10">
        <v>34804</v>
      </c>
    </row>
    <row r="406" spans="1:4" x14ac:dyDescent="0.3">
      <c r="A406">
        <v>22174</v>
      </c>
      <c r="B406" t="s">
        <v>14</v>
      </c>
      <c r="C406">
        <v>7000000404</v>
      </c>
      <c r="D406" s="10">
        <v>34805</v>
      </c>
    </row>
    <row r="407" spans="1:4" x14ac:dyDescent="0.3">
      <c r="A407">
        <v>22439</v>
      </c>
      <c r="B407" t="s">
        <v>20</v>
      </c>
      <c r="C407">
        <v>7000000405</v>
      </c>
      <c r="D407" s="10">
        <v>34806</v>
      </c>
    </row>
    <row r="408" spans="1:4" x14ac:dyDescent="0.3">
      <c r="A408">
        <v>18012</v>
      </c>
      <c r="B408" t="s">
        <v>14</v>
      </c>
      <c r="C408">
        <v>7000000406</v>
      </c>
      <c r="D408" s="10">
        <v>34807</v>
      </c>
    </row>
    <row r="409" spans="1:4" x14ac:dyDescent="0.3">
      <c r="A409">
        <v>27582</v>
      </c>
      <c r="B409" t="s">
        <v>21</v>
      </c>
      <c r="C409">
        <v>7000000407</v>
      </c>
      <c r="D409" s="10">
        <v>34808</v>
      </c>
    </row>
    <row r="410" spans="1:4" x14ac:dyDescent="0.3">
      <c r="A410">
        <v>12744</v>
      </c>
      <c r="B410" t="s">
        <v>20</v>
      </c>
      <c r="C410">
        <v>7000000408</v>
      </c>
      <c r="D410" s="10">
        <v>34809</v>
      </c>
    </row>
    <row r="411" spans="1:4" x14ac:dyDescent="0.3">
      <c r="A411">
        <v>22821</v>
      </c>
      <c r="B411" t="s">
        <v>21</v>
      </c>
      <c r="C411">
        <v>7000000409</v>
      </c>
      <c r="D411" s="10">
        <v>34810</v>
      </c>
    </row>
    <row r="412" spans="1:4" x14ac:dyDescent="0.3">
      <c r="A412">
        <v>20171</v>
      </c>
      <c r="B412" t="s">
        <v>25</v>
      </c>
      <c r="C412">
        <v>7000000410</v>
      </c>
      <c r="D412" s="10">
        <v>34811</v>
      </c>
    </row>
    <row r="413" spans="1:4" x14ac:dyDescent="0.3">
      <c r="A413">
        <v>11116</v>
      </c>
      <c r="B413" t="s">
        <v>14</v>
      </c>
      <c r="C413">
        <v>7000000411</v>
      </c>
      <c r="D413" s="10">
        <v>34812</v>
      </c>
    </row>
    <row r="414" spans="1:4" x14ac:dyDescent="0.3">
      <c r="A414">
        <v>20053</v>
      </c>
      <c r="B414" t="s">
        <v>20</v>
      </c>
      <c r="C414">
        <v>7000000412</v>
      </c>
      <c r="D414" s="10">
        <v>34813</v>
      </c>
    </row>
    <row r="415" spans="1:4" x14ac:dyDescent="0.3">
      <c r="A415">
        <v>25266</v>
      </c>
      <c r="B415" t="s">
        <v>20</v>
      </c>
      <c r="C415">
        <v>7000000413</v>
      </c>
      <c r="D415" s="10">
        <v>34814</v>
      </c>
    </row>
    <row r="416" spans="1:4" x14ac:dyDescent="0.3">
      <c r="A416">
        <v>17960</v>
      </c>
      <c r="B416" t="s">
        <v>20</v>
      </c>
      <c r="C416">
        <v>7000000414</v>
      </c>
      <c r="D416" s="10">
        <v>34815</v>
      </c>
    </row>
    <row r="417" spans="1:4" x14ac:dyDescent="0.3">
      <c r="A417">
        <v>13961</v>
      </c>
      <c r="B417" t="s">
        <v>28</v>
      </c>
      <c r="C417">
        <v>7000000415</v>
      </c>
      <c r="D417" s="10">
        <v>34816</v>
      </c>
    </row>
    <row r="418" spans="1:4" x14ac:dyDescent="0.3">
      <c r="A418">
        <v>11897</v>
      </c>
      <c r="B418" t="s">
        <v>21</v>
      </c>
      <c r="C418">
        <v>7000000416</v>
      </c>
      <c r="D418" s="10">
        <v>34817</v>
      </c>
    </row>
    <row r="419" spans="1:4" x14ac:dyDescent="0.3">
      <c r="A419">
        <v>11139</v>
      </c>
      <c r="B419" t="s">
        <v>20</v>
      </c>
      <c r="C419">
        <v>7000000417</v>
      </c>
      <c r="D419" s="10">
        <v>34818</v>
      </c>
    </row>
    <row r="420" spans="1:4" x14ac:dyDescent="0.3">
      <c r="A420">
        <v>11576</v>
      </c>
      <c r="B420" t="s">
        <v>14</v>
      </c>
      <c r="C420">
        <v>7000000418</v>
      </c>
      <c r="D420" s="10">
        <v>34819</v>
      </c>
    </row>
    <row r="421" spans="1:4" x14ac:dyDescent="0.3">
      <c r="A421">
        <v>19255</v>
      </c>
      <c r="B421" t="s">
        <v>25</v>
      </c>
      <c r="C421">
        <v>7000000419</v>
      </c>
      <c r="D421" s="10">
        <v>34820</v>
      </c>
    </row>
    <row r="422" spans="1:4" x14ac:dyDescent="0.3">
      <c r="A422">
        <v>18153</v>
      </c>
      <c r="B422" t="s">
        <v>28</v>
      </c>
      <c r="C422">
        <v>7000000420</v>
      </c>
      <c r="D422" s="10">
        <v>34821</v>
      </c>
    </row>
    <row r="423" spans="1:4" x14ac:dyDescent="0.3">
      <c r="A423">
        <v>14547</v>
      </c>
      <c r="B423" t="s">
        <v>25</v>
      </c>
      <c r="C423">
        <v>7000000421</v>
      </c>
      <c r="D423" s="10">
        <v>34822</v>
      </c>
    </row>
    <row r="424" spans="1:4" x14ac:dyDescent="0.3">
      <c r="A424">
        <v>24901</v>
      </c>
      <c r="B424" t="s">
        <v>28</v>
      </c>
      <c r="C424">
        <v>7000000422</v>
      </c>
      <c r="D424" s="10">
        <v>34823</v>
      </c>
    </row>
    <row r="425" spans="1:4" x14ac:dyDescent="0.3">
      <c r="A425">
        <v>27169</v>
      </c>
      <c r="B425" t="s">
        <v>25</v>
      </c>
      <c r="C425">
        <v>7000000423</v>
      </c>
      <c r="D425" s="10">
        <v>34824</v>
      </c>
    </row>
    <row r="426" spans="1:4" x14ac:dyDescent="0.3">
      <c r="A426">
        <v>14805</v>
      </c>
      <c r="B426" t="s">
        <v>25</v>
      </c>
      <c r="C426">
        <v>7000000424</v>
      </c>
      <c r="D426" s="10">
        <v>34825</v>
      </c>
    </row>
    <row r="427" spans="1:4" x14ac:dyDescent="0.3">
      <c r="A427">
        <v>15822</v>
      </c>
      <c r="B427" t="s">
        <v>28</v>
      </c>
      <c r="C427">
        <v>7000000425</v>
      </c>
      <c r="D427" s="10">
        <v>34826</v>
      </c>
    </row>
    <row r="428" spans="1:4" x14ac:dyDescent="0.3">
      <c r="A428">
        <v>19389</v>
      </c>
      <c r="B428" t="s">
        <v>20</v>
      </c>
      <c r="C428">
        <v>7000000426</v>
      </c>
      <c r="D428" s="10">
        <v>34827</v>
      </c>
    </row>
    <row r="429" spans="1:4" x14ac:dyDescent="0.3">
      <c r="A429">
        <v>17048</v>
      </c>
      <c r="B429" t="s">
        <v>28</v>
      </c>
      <c r="C429">
        <v>7000000427</v>
      </c>
      <c r="D429" s="10">
        <v>34828</v>
      </c>
    </row>
    <row r="430" spans="1:4" x14ac:dyDescent="0.3">
      <c r="A430">
        <v>22204</v>
      </c>
      <c r="B430" t="s">
        <v>28</v>
      </c>
      <c r="C430">
        <v>7000000428</v>
      </c>
      <c r="D430" s="10">
        <v>34829</v>
      </c>
    </row>
    <row r="431" spans="1:4" x14ac:dyDescent="0.3">
      <c r="A431">
        <v>12718</v>
      </c>
      <c r="B431" t="s">
        <v>20</v>
      </c>
      <c r="C431">
        <v>7000000429</v>
      </c>
      <c r="D431" s="10">
        <v>34830</v>
      </c>
    </row>
    <row r="432" spans="1:4" x14ac:dyDescent="0.3">
      <c r="A432">
        <v>15019</v>
      </c>
      <c r="B432" t="s">
        <v>14</v>
      </c>
      <c r="C432">
        <v>7000000430</v>
      </c>
      <c r="D432" s="10">
        <v>34831</v>
      </c>
    </row>
    <row r="433" spans="1:4" x14ac:dyDescent="0.3">
      <c r="A433">
        <v>28488</v>
      </c>
      <c r="B433" t="s">
        <v>25</v>
      </c>
      <c r="C433">
        <v>7000000431</v>
      </c>
      <c r="D433" s="10">
        <v>34832</v>
      </c>
    </row>
    <row r="434" spans="1:4" x14ac:dyDescent="0.3">
      <c r="A434">
        <v>21891</v>
      </c>
      <c r="B434" t="s">
        <v>28</v>
      </c>
      <c r="C434">
        <v>7000000432</v>
      </c>
      <c r="D434" s="10">
        <v>34833</v>
      </c>
    </row>
    <row r="435" spans="1:4" x14ac:dyDescent="0.3">
      <c r="A435">
        <v>27814</v>
      </c>
      <c r="B435" t="s">
        <v>20</v>
      </c>
      <c r="C435">
        <v>7000000433</v>
      </c>
      <c r="D435" s="10">
        <v>34834</v>
      </c>
    </row>
    <row r="436" spans="1:4" x14ac:dyDescent="0.3">
      <c r="A436">
        <v>22175</v>
      </c>
      <c r="B436" t="s">
        <v>14</v>
      </c>
      <c r="C436">
        <v>7000000434</v>
      </c>
      <c r="D436" s="10">
        <v>34835</v>
      </c>
    </row>
    <row r="437" spans="1:4" x14ac:dyDescent="0.3">
      <c r="A437">
        <v>29447</v>
      </c>
      <c r="B437" t="s">
        <v>20</v>
      </c>
      <c r="C437">
        <v>7000000435</v>
      </c>
      <c r="D437" s="10">
        <v>34836</v>
      </c>
    </row>
    <row r="438" spans="1:4" x14ac:dyDescent="0.3">
      <c r="A438">
        <v>19784</v>
      </c>
      <c r="B438" t="s">
        <v>14</v>
      </c>
      <c r="C438">
        <v>7000000436</v>
      </c>
      <c r="D438" s="10">
        <v>34837</v>
      </c>
    </row>
    <row r="439" spans="1:4" x14ac:dyDescent="0.3">
      <c r="A439">
        <v>27824</v>
      </c>
      <c r="B439" t="s">
        <v>20</v>
      </c>
      <c r="C439">
        <v>7000000437</v>
      </c>
      <c r="D439" s="10">
        <v>34838</v>
      </c>
    </row>
    <row r="440" spans="1:4" x14ac:dyDescent="0.3">
      <c r="A440">
        <v>24093</v>
      </c>
      <c r="B440" t="s">
        <v>14</v>
      </c>
      <c r="C440">
        <v>7000000438</v>
      </c>
      <c r="D440" s="10">
        <v>34839</v>
      </c>
    </row>
    <row r="441" spans="1:4" x14ac:dyDescent="0.3">
      <c r="A441">
        <v>19618</v>
      </c>
      <c r="B441" t="s">
        <v>14</v>
      </c>
      <c r="C441">
        <v>7000000439</v>
      </c>
      <c r="D441" s="10">
        <v>34840</v>
      </c>
    </row>
    <row r="442" spans="1:4" x14ac:dyDescent="0.3">
      <c r="A442">
        <v>21561</v>
      </c>
      <c r="B442" t="s">
        <v>21</v>
      </c>
      <c r="C442">
        <v>7000000440</v>
      </c>
      <c r="D442" s="10">
        <v>34841</v>
      </c>
    </row>
    <row r="443" spans="1:4" x14ac:dyDescent="0.3">
      <c r="A443">
        <v>11061</v>
      </c>
      <c r="B443" t="s">
        <v>14</v>
      </c>
      <c r="C443">
        <v>7000000441</v>
      </c>
      <c r="D443" s="10">
        <v>34842</v>
      </c>
    </row>
    <row r="444" spans="1:4" x14ac:dyDescent="0.3">
      <c r="A444">
        <v>26651</v>
      </c>
      <c r="B444" t="s">
        <v>28</v>
      </c>
      <c r="C444">
        <v>7000000442</v>
      </c>
      <c r="D444" s="10">
        <v>34843</v>
      </c>
    </row>
    <row r="445" spans="1:4" x14ac:dyDescent="0.3">
      <c r="A445">
        <v>21108</v>
      </c>
      <c r="B445" t="s">
        <v>14</v>
      </c>
      <c r="C445">
        <v>7000000443</v>
      </c>
      <c r="D445" s="10">
        <v>34844</v>
      </c>
    </row>
    <row r="446" spans="1:4" x14ac:dyDescent="0.3">
      <c r="A446">
        <v>12731</v>
      </c>
      <c r="B446" t="s">
        <v>25</v>
      </c>
      <c r="C446">
        <v>7000000444</v>
      </c>
      <c r="D446" s="10">
        <v>34845</v>
      </c>
    </row>
    <row r="447" spans="1:4" x14ac:dyDescent="0.3">
      <c r="A447">
        <v>25307</v>
      </c>
      <c r="B447" t="s">
        <v>14</v>
      </c>
      <c r="C447">
        <v>7000000445</v>
      </c>
      <c r="D447" s="10">
        <v>34846</v>
      </c>
    </row>
    <row r="448" spans="1:4" x14ac:dyDescent="0.3">
      <c r="A448">
        <v>14278</v>
      </c>
      <c r="B448" t="s">
        <v>28</v>
      </c>
      <c r="C448">
        <v>7000000446</v>
      </c>
      <c r="D448" s="10">
        <v>34847</v>
      </c>
    </row>
    <row r="449" spans="1:4" x14ac:dyDescent="0.3">
      <c r="A449">
        <v>20711</v>
      </c>
      <c r="B449" t="s">
        <v>14</v>
      </c>
      <c r="C449">
        <v>7000000447</v>
      </c>
      <c r="D449" s="10">
        <v>34848</v>
      </c>
    </row>
    <row r="450" spans="1:4" x14ac:dyDescent="0.3">
      <c r="A450">
        <v>11383</v>
      </c>
      <c r="B450" t="s">
        <v>20</v>
      </c>
      <c r="C450">
        <v>7000000448</v>
      </c>
      <c r="D450" s="10">
        <v>34849</v>
      </c>
    </row>
    <row r="451" spans="1:4" x14ac:dyDescent="0.3">
      <c r="A451">
        <v>12497</v>
      </c>
      <c r="B451" t="s">
        <v>14</v>
      </c>
      <c r="C451">
        <v>7000000449</v>
      </c>
      <c r="D451" s="10">
        <v>34850</v>
      </c>
    </row>
    <row r="452" spans="1:4" x14ac:dyDescent="0.3">
      <c r="A452">
        <v>16559</v>
      </c>
      <c r="B452" t="s">
        <v>25</v>
      </c>
      <c r="C452">
        <v>7000000450</v>
      </c>
      <c r="D452" s="10">
        <v>34851</v>
      </c>
    </row>
    <row r="453" spans="1:4" x14ac:dyDescent="0.3">
      <c r="A453">
        <v>11585</v>
      </c>
      <c r="B453" t="s">
        <v>14</v>
      </c>
      <c r="C453">
        <v>7000000451</v>
      </c>
      <c r="D453" s="10">
        <v>34852</v>
      </c>
    </row>
    <row r="454" spans="1:4" x14ac:dyDescent="0.3">
      <c r="A454">
        <v>20277</v>
      </c>
      <c r="B454" t="s">
        <v>20</v>
      </c>
      <c r="C454">
        <v>7000000452</v>
      </c>
      <c r="D454" s="10">
        <v>34853</v>
      </c>
    </row>
    <row r="455" spans="1:4" x14ac:dyDescent="0.3">
      <c r="A455">
        <v>26765</v>
      </c>
      <c r="B455" t="s">
        <v>14</v>
      </c>
      <c r="C455">
        <v>7000000453</v>
      </c>
      <c r="D455" s="10">
        <v>34854</v>
      </c>
    </row>
    <row r="456" spans="1:4" x14ac:dyDescent="0.3">
      <c r="A456">
        <v>12389</v>
      </c>
      <c r="B456" t="s">
        <v>25</v>
      </c>
      <c r="C456">
        <v>7000000454</v>
      </c>
      <c r="D456" s="10">
        <v>34855</v>
      </c>
    </row>
    <row r="457" spans="1:4" x14ac:dyDescent="0.3">
      <c r="A457">
        <v>13585</v>
      </c>
      <c r="B457" t="s">
        <v>21</v>
      </c>
      <c r="C457">
        <v>7000000455</v>
      </c>
      <c r="D457" s="10">
        <v>34856</v>
      </c>
    </row>
    <row r="458" spans="1:4" x14ac:dyDescent="0.3">
      <c r="A458">
        <v>26385</v>
      </c>
      <c r="B458" t="s">
        <v>21</v>
      </c>
      <c r="C458">
        <v>7000000456</v>
      </c>
      <c r="D458" s="10">
        <v>34857</v>
      </c>
    </row>
    <row r="459" spans="1:4" x14ac:dyDescent="0.3">
      <c r="A459">
        <v>12236</v>
      </c>
      <c r="B459" t="s">
        <v>25</v>
      </c>
      <c r="C459">
        <v>7000000457</v>
      </c>
      <c r="D459" s="10">
        <v>34858</v>
      </c>
    </row>
    <row r="460" spans="1:4" x14ac:dyDescent="0.3">
      <c r="A460">
        <v>21560</v>
      </c>
      <c r="B460" t="s">
        <v>21</v>
      </c>
      <c r="C460">
        <v>7000000458</v>
      </c>
      <c r="D460" s="10">
        <v>34859</v>
      </c>
    </row>
    <row r="461" spans="1:4" x14ac:dyDescent="0.3">
      <c r="A461">
        <v>21554</v>
      </c>
      <c r="B461" t="s">
        <v>21</v>
      </c>
      <c r="C461">
        <v>7000000459</v>
      </c>
      <c r="D461" s="10">
        <v>34860</v>
      </c>
    </row>
    <row r="462" spans="1:4" x14ac:dyDescent="0.3">
      <c r="A462">
        <v>13662</v>
      </c>
      <c r="B462" t="s">
        <v>25</v>
      </c>
      <c r="C462">
        <v>7000000460</v>
      </c>
      <c r="D462" s="10">
        <v>34861</v>
      </c>
    </row>
    <row r="463" spans="1:4" x14ac:dyDescent="0.3">
      <c r="A463">
        <v>13089</v>
      </c>
      <c r="B463" t="s">
        <v>28</v>
      </c>
      <c r="C463">
        <v>7000000461</v>
      </c>
      <c r="D463" s="10">
        <v>34862</v>
      </c>
    </row>
    <row r="464" spans="1:4" x14ac:dyDescent="0.3">
      <c r="A464">
        <v>14791</v>
      </c>
      <c r="B464" t="s">
        <v>20</v>
      </c>
      <c r="C464">
        <v>7000000462</v>
      </c>
      <c r="D464" s="10">
        <v>34863</v>
      </c>
    </row>
    <row r="465" spans="1:4" x14ac:dyDescent="0.3">
      <c r="A465">
        <v>19331</v>
      </c>
      <c r="B465" t="s">
        <v>25</v>
      </c>
      <c r="C465">
        <v>7000000463</v>
      </c>
      <c r="D465" s="10">
        <v>34864</v>
      </c>
    </row>
    <row r="466" spans="1:4" x14ac:dyDescent="0.3">
      <c r="A466">
        <v>17754</v>
      </c>
      <c r="B466" t="s">
        <v>20</v>
      </c>
      <c r="C466">
        <v>7000000464</v>
      </c>
      <c r="D466" s="10">
        <v>34865</v>
      </c>
    </row>
    <row r="467" spans="1:4" x14ac:dyDescent="0.3">
      <c r="A467">
        <v>11149</v>
      </c>
      <c r="B467" t="s">
        <v>28</v>
      </c>
      <c r="C467">
        <v>7000000465</v>
      </c>
      <c r="D467" s="10">
        <v>34866</v>
      </c>
    </row>
    <row r="468" spans="1:4" x14ac:dyDescent="0.3">
      <c r="A468">
        <v>16549</v>
      </c>
      <c r="B468" t="s">
        <v>20</v>
      </c>
      <c r="C468">
        <v>7000000466</v>
      </c>
      <c r="D468" s="10">
        <v>34867</v>
      </c>
    </row>
    <row r="469" spans="1:4" x14ac:dyDescent="0.3">
      <c r="A469">
        <v>24305</v>
      </c>
      <c r="B469" t="s">
        <v>28</v>
      </c>
      <c r="C469">
        <v>7000000467</v>
      </c>
      <c r="D469" s="10">
        <v>34868</v>
      </c>
    </row>
    <row r="470" spans="1:4" x14ac:dyDescent="0.3">
      <c r="A470">
        <v>18253</v>
      </c>
      <c r="B470" t="s">
        <v>28</v>
      </c>
      <c r="C470">
        <v>7000000468</v>
      </c>
      <c r="D470" s="10">
        <v>34869</v>
      </c>
    </row>
    <row r="471" spans="1:4" x14ac:dyDescent="0.3">
      <c r="A471">
        <v>20147</v>
      </c>
      <c r="B471" t="s">
        <v>20</v>
      </c>
      <c r="C471">
        <v>7000000469</v>
      </c>
      <c r="D471" s="10">
        <v>34870</v>
      </c>
    </row>
    <row r="472" spans="1:4" x14ac:dyDescent="0.3">
      <c r="A472">
        <v>15612</v>
      </c>
      <c r="B472" t="s">
        <v>25</v>
      </c>
      <c r="C472">
        <v>7000000470</v>
      </c>
      <c r="D472" s="10">
        <v>34871</v>
      </c>
    </row>
    <row r="473" spans="1:4" x14ac:dyDescent="0.3">
      <c r="A473">
        <v>28323</v>
      </c>
      <c r="B473" t="s">
        <v>21</v>
      </c>
      <c r="C473">
        <v>7000000471</v>
      </c>
      <c r="D473" s="10">
        <v>34872</v>
      </c>
    </row>
    <row r="474" spans="1:4" x14ac:dyDescent="0.3">
      <c r="A474">
        <v>22634</v>
      </c>
      <c r="B474" t="s">
        <v>20</v>
      </c>
      <c r="C474">
        <v>7000000472</v>
      </c>
      <c r="D474" s="10">
        <v>34873</v>
      </c>
    </row>
    <row r="475" spans="1:4" x14ac:dyDescent="0.3">
      <c r="A475">
        <v>15665</v>
      </c>
      <c r="B475" t="s">
        <v>20</v>
      </c>
      <c r="C475">
        <v>7000000473</v>
      </c>
      <c r="D475" s="10">
        <v>34874</v>
      </c>
    </row>
    <row r="476" spans="1:4" x14ac:dyDescent="0.3">
      <c r="A476">
        <v>27585</v>
      </c>
      <c r="B476" t="s">
        <v>21</v>
      </c>
      <c r="C476">
        <v>7000000474</v>
      </c>
      <c r="D476" s="10">
        <v>34875</v>
      </c>
    </row>
    <row r="477" spans="1:4" x14ac:dyDescent="0.3">
      <c r="A477">
        <v>19748</v>
      </c>
      <c r="B477" t="s">
        <v>14</v>
      </c>
      <c r="C477">
        <v>7000000475</v>
      </c>
      <c r="D477" s="10">
        <v>34876</v>
      </c>
    </row>
    <row r="478" spans="1:4" x14ac:dyDescent="0.3">
      <c r="A478">
        <v>21974</v>
      </c>
      <c r="B478" t="s">
        <v>21</v>
      </c>
      <c r="C478">
        <v>7000000476</v>
      </c>
      <c r="D478" s="10">
        <v>34877</v>
      </c>
    </row>
    <row r="479" spans="1:4" x14ac:dyDescent="0.3">
      <c r="A479">
        <v>14032</v>
      </c>
      <c r="B479" t="s">
        <v>14</v>
      </c>
      <c r="C479">
        <v>7000000477</v>
      </c>
      <c r="D479" s="10">
        <v>34878</v>
      </c>
    </row>
    <row r="480" spans="1:4" x14ac:dyDescent="0.3">
      <c r="A480">
        <v>22610</v>
      </c>
      <c r="B480" t="s">
        <v>20</v>
      </c>
      <c r="C480">
        <v>7000000478</v>
      </c>
      <c r="D480" s="10">
        <v>34879</v>
      </c>
    </row>
    <row r="481" spans="1:4" x14ac:dyDescent="0.3">
      <c r="A481">
        <v>26984</v>
      </c>
      <c r="B481" t="s">
        <v>14</v>
      </c>
      <c r="C481">
        <v>7000000479</v>
      </c>
      <c r="D481" s="10">
        <v>34880</v>
      </c>
    </row>
    <row r="482" spans="1:4" x14ac:dyDescent="0.3">
      <c r="A482">
        <v>18294</v>
      </c>
      <c r="B482" t="s">
        <v>21</v>
      </c>
      <c r="C482">
        <v>7000000480</v>
      </c>
      <c r="D482" s="10">
        <v>34881</v>
      </c>
    </row>
    <row r="483" spans="1:4" x14ac:dyDescent="0.3">
      <c r="A483">
        <v>28564</v>
      </c>
      <c r="B483" t="s">
        <v>20</v>
      </c>
      <c r="C483">
        <v>7000000481</v>
      </c>
      <c r="D483" s="10">
        <v>34882</v>
      </c>
    </row>
    <row r="484" spans="1:4" x14ac:dyDescent="0.3">
      <c r="A484">
        <v>28521</v>
      </c>
      <c r="B484" t="s">
        <v>20</v>
      </c>
      <c r="C484">
        <v>7000000482</v>
      </c>
      <c r="D484" s="10">
        <v>34883</v>
      </c>
    </row>
    <row r="485" spans="1:4" x14ac:dyDescent="0.3">
      <c r="A485">
        <v>15450</v>
      </c>
      <c r="B485" t="s">
        <v>20</v>
      </c>
      <c r="C485">
        <v>7000000483</v>
      </c>
      <c r="D485" s="10">
        <v>34884</v>
      </c>
    </row>
    <row r="486" spans="1:4" x14ac:dyDescent="0.3">
      <c r="A486">
        <v>25681</v>
      </c>
      <c r="B486" t="s">
        <v>20</v>
      </c>
      <c r="C486">
        <v>7000000484</v>
      </c>
      <c r="D486" s="10">
        <v>34885</v>
      </c>
    </row>
    <row r="487" spans="1:4" x14ac:dyDescent="0.3">
      <c r="A487">
        <v>19491</v>
      </c>
      <c r="B487" t="s">
        <v>20</v>
      </c>
      <c r="C487">
        <v>7000000485</v>
      </c>
      <c r="D487" s="10">
        <v>34886</v>
      </c>
    </row>
    <row r="488" spans="1:4" x14ac:dyDescent="0.3">
      <c r="A488">
        <v>26415</v>
      </c>
      <c r="B488" t="s">
        <v>14</v>
      </c>
      <c r="C488">
        <v>7000000486</v>
      </c>
      <c r="D488" s="10">
        <v>34887</v>
      </c>
    </row>
    <row r="489" spans="1:4" x14ac:dyDescent="0.3">
      <c r="A489">
        <v>12821</v>
      </c>
      <c r="B489" t="s">
        <v>20</v>
      </c>
      <c r="C489">
        <v>7000000487</v>
      </c>
      <c r="D489" s="10">
        <v>34888</v>
      </c>
    </row>
    <row r="490" spans="1:4" x14ac:dyDescent="0.3">
      <c r="A490">
        <v>15629</v>
      </c>
      <c r="B490" t="s">
        <v>25</v>
      </c>
      <c r="C490">
        <v>7000000488</v>
      </c>
      <c r="D490" s="10">
        <v>34889</v>
      </c>
    </row>
    <row r="491" spans="1:4" x14ac:dyDescent="0.3">
      <c r="A491">
        <v>27835</v>
      </c>
      <c r="B491" t="s">
        <v>25</v>
      </c>
      <c r="C491">
        <v>7000000489</v>
      </c>
      <c r="D491" s="10">
        <v>34890</v>
      </c>
    </row>
    <row r="492" spans="1:4" x14ac:dyDescent="0.3">
      <c r="A492">
        <v>11738</v>
      </c>
      <c r="B492" t="s">
        <v>21</v>
      </c>
      <c r="C492">
        <v>7000000490</v>
      </c>
      <c r="D492" s="10">
        <v>34891</v>
      </c>
    </row>
    <row r="493" spans="1:4" x14ac:dyDescent="0.3">
      <c r="A493">
        <v>25065</v>
      </c>
      <c r="B493" t="s">
        <v>14</v>
      </c>
      <c r="C493">
        <v>7000000491</v>
      </c>
      <c r="D493" s="10">
        <v>34892</v>
      </c>
    </row>
    <row r="494" spans="1:4" x14ac:dyDescent="0.3">
      <c r="A494">
        <v>26238</v>
      </c>
      <c r="B494" t="s">
        <v>20</v>
      </c>
      <c r="C494">
        <v>7000000492</v>
      </c>
      <c r="D494" s="10">
        <v>34893</v>
      </c>
    </row>
    <row r="495" spans="1:4" x14ac:dyDescent="0.3">
      <c r="A495">
        <v>23707</v>
      </c>
      <c r="B495" t="s">
        <v>28</v>
      </c>
      <c r="C495">
        <v>7000000493</v>
      </c>
      <c r="D495" s="10">
        <v>34894</v>
      </c>
    </row>
    <row r="496" spans="1:4" x14ac:dyDescent="0.3">
      <c r="A496">
        <v>27650</v>
      </c>
      <c r="B496" t="s">
        <v>21</v>
      </c>
      <c r="C496">
        <v>7000000494</v>
      </c>
      <c r="D496" s="10">
        <v>34895</v>
      </c>
    </row>
    <row r="497" spans="1:4" x14ac:dyDescent="0.3">
      <c r="A497">
        <v>24981</v>
      </c>
      <c r="B497" t="s">
        <v>21</v>
      </c>
      <c r="C497">
        <v>7000000495</v>
      </c>
      <c r="D497" s="10">
        <v>34896</v>
      </c>
    </row>
    <row r="498" spans="1:4" x14ac:dyDescent="0.3">
      <c r="A498">
        <v>20678</v>
      </c>
      <c r="B498" t="s">
        <v>14</v>
      </c>
      <c r="C498">
        <v>7000000496</v>
      </c>
      <c r="D498" s="10">
        <v>34897</v>
      </c>
    </row>
    <row r="499" spans="1:4" x14ac:dyDescent="0.3">
      <c r="A499">
        <v>15302</v>
      </c>
      <c r="B499" t="s">
        <v>21</v>
      </c>
      <c r="C499">
        <v>7000000497</v>
      </c>
      <c r="D499" s="10">
        <v>34898</v>
      </c>
    </row>
    <row r="500" spans="1:4" x14ac:dyDescent="0.3">
      <c r="A500">
        <v>26012</v>
      </c>
      <c r="B500" t="s">
        <v>14</v>
      </c>
      <c r="C500">
        <v>7000000498</v>
      </c>
      <c r="D500" s="10">
        <v>34899</v>
      </c>
    </row>
    <row r="501" spans="1:4" x14ac:dyDescent="0.3">
      <c r="A501">
        <v>26575</v>
      </c>
      <c r="B501" t="s">
        <v>14</v>
      </c>
      <c r="C501">
        <v>7000000499</v>
      </c>
      <c r="D501" s="10">
        <v>34900</v>
      </c>
    </row>
    <row r="502" spans="1:4" x14ac:dyDescent="0.3">
      <c r="A502">
        <v>15559</v>
      </c>
      <c r="B502" t="s">
        <v>21</v>
      </c>
      <c r="C502">
        <v>7000000500</v>
      </c>
      <c r="D502" s="10">
        <v>34901</v>
      </c>
    </row>
    <row r="503" spans="1:4" x14ac:dyDescent="0.3">
      <c r="A503">
        <v>19235</v>
      </c>
      <c r="B503" t="s">
        <v>14</v>
      </c>
      <c r="C503">
        <v>7000000501</v>
      </c>
      <c r="D503" s="10">
        <v>34902</v>
      </c>
    </row>
    <row r="504" spans="1:4" x14ac:dyDescent="0.3">
      <c r="A504">
        <v>15275</v>
      </c>
      <c r="B504" t="s">
        <v>14</v>
      </c>
      <c r="C504">
        <v>7000000502</v>
      </c>
      <c r="D504" s="10">
        <v>34903</v>
      </c>
    </row>
    <row r="505" spans="1:4" x14ac:dyDescent="0.3">
      <c r="A505">
        <v>20339</v>
      </c>
      <c r="B505" t="s">
        <v>28</v>
      </c>
      <c r="C505">
        <v>7000000503</v>
      </c>
      <c r="D505" s="10">
        <v>34904</v>
      </c>
    </row>
    <row r="506" spans="1:4" x14ac:dyDescent="0.3">
      <c r="A506">
        <v>25405</v>
      </c>
      <c r="B506" t="s">
        <v>14</v>
      </c>
      <c r="C506">
        <v>7000000504</v>
      </c>
      <c r="D506" s="10">
        <v>34905</v>
      </c>
    </row>
    <row r="507" spans="1:4" x14ac:dyDescent="0.3">
      <c r="A507">
        <v>15940</v>
      </c>
      <c r="B507" t="s">
        <v>21</v>
      </c>
      <c r="C507">
        <v>7000000505</v>
      </c>
      <c r="D507" s="10">
        <v>34906</v>
      </c>
    </row>
    <row r="508" spans="1:4" x14ac:dyDescent="0.3">
      <c r="A508">
        <v>25074</v>
      </c>
      <c r="B508" t="s">
        <v>21</v>
      </c>
      <c r="C508">
        <v>7000000506</v>
      </c>
      <c r="D508" s="10">
        <v>34907</v>
      </c>
    </row>
    <row r="509" spans="1:4" x14ac:dyDescent="0.3">
      <c r="A509">
        <v>24738</v>
      </c>
      <c r="B509" t="s">
        <v>20</v>
      </c>
      <c r="C509">
        <v>7000000507</v>
      </c>
      <c r="D509" s="10">
        <v>34908</v>
      </c>
    </row>
    <row r="510" spans="1:4" x14ac:dyDescent="0.3">
      <c r="A510">
        <v>16337</v>
      </c>
      <c r="B510" t="s">
        <v>14</v>
      </c>
      <c r="C510">
        <v>7000000508</v>
      </c>
      <c r="D510" s="10">
        <v>34909</v>
      </c>
    </row>
    <row r="511" spans="1:4" x14ac:dyDescent="0.3">
      <c r="A511">
        <v>24357</v>
      </c>
      <c r="B511" t="s">
        <v>21</v>
      </c>
      <c r="C511">
        <v>7000000509</v>
      </c>
      <c r="D511" s="10">
        <v>34910</v>
      </c>
    </row>
    <row r="512" spans="1:4" x14ac:dyDescent="0.3">
      <c r="A512">
        <v>18613</v>
      </c>
      <c r="B512" t="s">
        <v>21</v>
      </c>
      <c r="C512">
        <v>7000000510</v>
      </c>
      <c r="D512" s="10">
        <v>34911</v>
      </c>
    </row>
    <row r="513" spans="1:4" x14ac:dyDescent="0.3">
      <c r="A513">
        <v>12207</v>
      </c>
      <c r="B513" t="s">
        <v>28</v>
      </c>
      <c r="C513">
        <v>7000000511</v>
      </c>
      <c r="D513" s="10">
        <v>34912</v>
      </c>
    </row>
    <row r="514" spans="1:4" x14ac:dyDescent="0.3">
      <c r="A514">
        <v>18052</v>
      </c>
      <c r="B514" t="s">
        <v>14</v>
      </c>
      <c r="C514">
        <v>7000000512</v>
      </c>
      <c r="D514" s="10">
        <v>34913</v>
      </c>
    </row>
    <row r="515" spans="1:4" x14ac:dyDescent="0.3">
      <c r="A515">
        <v>13353</v>
      </c>
      <c r="B515" t="s">
        <v>28</v>
      </c>
      <c r="C515">
        <v>7000000513</v>
      </c>
      <c r="D515" s="10">
        <v>34914</v>
      </c>
    </row>
    <row r="516" spans="1:4" x14ac:dyDescent="0.3">
      <c r="A516">
        <v>19399</v>
      </c>
      <c r="B516" t="s">
        <v>21</v>
      </c>
      <c r="C516">
        <v>7000000514</v>
      </c>
      <c r="D516" s="10">
        <v>34915</v>
      </c>
    </row>
    <row r="517" spans="1:4" x14ac:dyDescent="0.3">
      <c r="A517">
        <v>16154</v>
      </c>
      <c r="B517" t="s">
        <v>21</v>
      </c>
      <c r="C517">
        <v>7000000515</v>
      </c>
      <c r="D517" s="10">
        <v>34916</v>
      </c>
    </row>
    <row r="518" spans="1:4" x14ac:dyDescent="0.3">
      <c r="A518">
        <v>22219</v>
      </c>
      <c r="B518" t="s">
        <v>21</v>
      </c>
      <c r="C518">
        <v>7000000516</v>
      </c>
      <c r="D518" s="10">
        <v>34917</v>
      </c>
    </row>
    <row r="519" spans="1:4" x14ac:dyDescent="0.3">
      <c r="A519">
        <v>17269</v>
      </c>
      <c r="B519" t="s">
        <v>21</v>
      </c>
      <c r="C519">
        <v>7000000517</v>
      </c>
      <c r="D519" s="10">
        <v>34918</v>
      </c>
    </row>
    <row r="520" spans="1:4" x14ac:dyDescent="0.3">
      <c r="A520">
        <v>23586</v>
      </c>
      <c r="B520" t="s">
        <v>28</v>
      </c>
      <c r="C520">
        <v>7000000518</v>
      </c>
      <c r="D520" s="10">
        <v>34919</v>
      </c>
    </row>
    <row r="521" spans="1:4" x14ac:dyDescent="0.3">
      <c r="A521">
        <v>15740</v>
      </c>
      <c r="B521" t="s">
        <v>28</v>
      </c>
      <c r="C521">
        <v>7000000519</v>
      </c>
      <c r="D521" s="10">
        <v>34920</v>
      </c>
    </row>
    <row r="522" spans="1:4" x14ac:dyDescent="0.3">
      <c r="A522">
        <v>27638</v>
      </c>
      <c r="B522" t="s">
        <v>21</v>
      </c>
      <c r="C522">
        <v>7000000520</v>
      </c>
      <c r="D522" s="10">
        <v>34921</v>
      </c>
    </row>
    <row r="523" spans="1:4" x14ac:dyDescent="0.3">
      <c r="A523">
        <v>18976</v>
      </c>
      <c r="B523" t="s">
        <v>21</v>
      </c>
      <c r="C523">
        <v>7000000521</v>
      </c>
      <c r="D523" s="10">
        <v>34922</v>
      </c>
    </row>
    <row r="524" spans="1:4" x14ac:dyDescent="0.3">
      <c r="A524">
        <v>19413</v>
      </c>
      <c r="B524" t="s">
        <v>21</v>
      </c>
      <c r="C524">
        <v>7000000522</v>
      </c>
      <c r="D524" s="10">
        <v>34923</v>
      </c>
    </row>
    <row r="525" spans="1:4" x14ac:dyDescent="0.3">
      <c r="A525">
        <v>13283</v>
      </c>
      <c r="B525" t="s">
        <v>21</v>
      </c>
      <c r="C525">
        <v>7000000523</v>
      </c>
      <c r="D525" s="10">
        <v>34924</v>
      </c>
    </row>
    <row r="526" spans="1:4" x14ac:dyDescent="0.3">
      <c r="A526">
        <v>17471</v>
      </c>
      <c r="B526" t="s">
        <v>28</v>
      </c>
      <c r="C526">
        <v>7000000524</v>
      </c>
      <c r="D526" s="10">
        <v>34925</v>
      </c>
    </row>
    <row r="527" spans="1:4" x14ac:dyDescent="0.3">
      <c r="A527">
        <v>16791</v>
      </c>
      <c r="B527" t="s">
        <v>28</v>
      </c>
      <c r="C527">
        <v>7000000525</v>
      </c>
      <c r="D527" s="10">
        <v>34926</v>
      </c>
    </row>
    <row r="528" spans="1:4" x14ac:dyDescent="0.3">
      <c r="A528">
        <v>15382</v>
      </c>
      <c r="B528" t="s">
        <v>28</v>
      </c>
      <c r="C528">
        <v>7000000526</v>
      </c>
      <c r="D528" s="10">
        <v>34927</v>
      </c>
    </row>
    <row r="529" spans="1:4" x14ac:dyDescent="0.3">
      <c r="A529">
        <v>11641</v>
      </c>
      <c r="B529" t="s">
        <v>14</v>
      </c>
      <c r="C529">
        <v>7000000527</v>
      </c>
      <c r="D529" s="10">
        <v>34928</v>
      </c>
    </row>
    <row r="530" spans="1:4" x14ac:dyDescent="0.3">
      <c r="A530">
        <v>11935</v>
      </c>
      <c r="B530" t="s">
        <v>14</v>
      </c>
      <c r="C530">
        <v>7000000528</v>
      </c>
      <c r="D530" s="10">
        <v>34929</v>
      </c>
    </row>
    <row r="531" spans="1:4" x14ac:dyDescent="0.3">
      <c r="A531">
        <v>13233</v>
      </c>
      <c r="B531" t="s">
        <v>21</v>
      </c>
      <c r="C531">
        <v>7000000529</v>
      </c>
      <c r="D531" s="10">
        <v>34930</v>
      </c>
    </row>
    <row r="532" spans="1:4" x14ac:dyDescent="0.3">
      <c r="A532">
        <v>25909</v>
      </c>
      <c r="B532" t="s">
        <v>14</v>
      </c>
      <c r="C532">
        <v>7000000530</v>
      </c>
      <c r="D532" s="10">
        <v>34931</v>
      </c>
    </row>
    <row r="533" spans="1:4" x14ac:dyDescent="0.3">
      <c r="A533">
        <v>14092</v>
      </c>
      <c r="B533" t="s">
        <v>20</v>
      </c>
      <c r="C533">
        <v>7000000531</v>
      </c>
      <c r="D533" s="10">
        <v>34932</v>
      </c>
    </row>
    <row r="534" spans="1:4" x14ac:dyDescent="0.3">
      <c r="A534">
        <v>29143</v>
      </c>
      <c r="B534" t="s">
        <v>21</v>
      </c>
      <c r="C534">
        <v>7000000532</v>
      </c>
      <c r="D534" s="10">
        <v>34933</v>
      </c>
    </row>
    <row r="535" spans="1:4" x14ac:dyDescent="0.3">
      <c r="A535">
        <v>24941</v>
      </c>
      <c r="B535" t="s">
        <v>28</v>
      </c>
      <c r="C535">
        <v>7000000533</v>
      </c>
      <c r="D535" s="10">
        <v>34934</v>
      </c>
    </row>
    <row r="536" spans="1:4" x14ac:dyDescent="0.3">
      <c r="A536">
        <v>24637</v>
      </c>
      <c r="B536" t="s">
        <v>21</v>
      </c>
      <c r="C536">
        <v>7000000534</v>
      </c>
      <c r="D536" s="10">
        <v>34935</v>
      </c>
    </row>
    <row r="537" spans="1:4" x14ac:dyDescent="0.3">
      <c r="A537">
        <v>23893</v>
      </c>
      <c r="B537" t="s">
        <v>14</v>
      </c>
      <c r="C537">
        <v>7000000535</v>
      </c>
      <c r="D537" s="10">
        <v>34936</v>
      </c>
    </row>
    <row r="538" spans="1:4" x14ac:dyDescent="0.3">
      <c r="A538">
        <v>13907</v>
      </c>
      <c r="B538" t="s">
        <v>14</v>
      </c>
      <c r="C538">
        <v>7000000536</v>
      </c>
      <c r="D538" s="10">
        <v>34937</v>
      </c>
    </row>
    <row r="539" spans="1:4" x14ac:dyDescent="0.3">
      <c r="A539">
        <v>14900</v>
      </c>
      <c r="B539" t="s">
        <v>20</v>
      </c>
      <c r="C539">
        <v>7000000537</v>
      </c>
      <c r="D539" s="10">
        <v>34938</v>
      </c>
    </row>
    <row r="540" spans="1:4" x14ac:dyDescent="0.3">
      <c r="A540">
        <v>11262</v>
      </c>
      <c r="B540" t="s">
        <v>28</v>
      </c>
      <c r="C540">
        <v>7000000538</v>
      </c>
      <c r="D540" s="10">
        <v>34939</v>
      </c>
    </row>
    <row r="541" spans="1:4" x14ac:dyDescent="0.3">
      <c r="A541">
        <v>22294</v>
      </c>
      <c r="B541" t="s">
        <v>21</v>
      </c>
      <c r="C541">
        <v>7000000539</v>
      </c>
      <c r="D541" s="10">
        <v>34940</v>
      </c>
    </row>
    <row r="542" spans="1:4" x14ac:dyDescent="0.3">
      <c r="A542">
        <v>12195</v>
      </c>
      <c r="B542" t="s">
        <v>28</v>
      </c>
      <c r="C542">
        <v>7000000540</v>
      </c>
      <c r="D542" s="10">
        <v>34941</v>
      </c>
    </row>
    <row r="543" spans="1:4" x14ac:dyDescent="0.3">
      <c r="A543">
        <v>25375</v>
      </c>
      <c r="B543" t="s">
        <v>14</v>
      </c>
      <c r="C543">
        <v>7000000541</v>
      </c>
      <c r="D543" s="10">
        <v>34942</v>
      </c>
    </row>
    <row r="544" spans="1:4" x14ac:dyDescent="0.3">
      <c r="A544">
        <v>11143</v>
      </c>
      <c r="B544" t="s">
        <v>14</v>
      </c>
      <c r="C544">
        <v>7000000542</v>
      </c>
      <c r="D544" s="10">
        <v>34943</v>
      </c>
    </row>
    <row r="545" spans="1:4" x14ac:dyDescent="0.3">
      <c r="A545">
        <v>25898</v>
      </c>
      <c r="B545" t="s">
        <v>21</v>
      </c>
      <c r="C545">
        <v>7000000543</v>
      </c>
      <c r="D545" s="10">
        <v>34944</v>
      </c>
    </row>
    <row r="546" spans="1:4" x14ac:dyDescent="0.3">
      <c r="A546">
        <v>24397</v>
      </c>
      <c r="B546" t="s">
        <v>28</v>
      </c>
      <c r="C546">
        <v>7000000544</v>
      </c>
      <c r="D546" s="10">
        <v>34945</v>
      </c>
    </row>
    <row r="547" spans="1:4" x14ac:dyDescent="0.3">
      <c r="A547">
        <v>19758</v>
      </c>
      <c r="B547" t="s">
        <v>14</v>
      </c>
      <c r="C547">
        <v>7000000545</v>
      </c>
      <c r="D547" s="10">
        <v>34946</v>
      </c>
    </row>
    <row r="548" spans="1:4" x14ac:dyDescent="0.3">
      <c r="A548">
        <v>15529</v>
      </c>
      <c r="B548" t="s">
        <v>21</v>
      </c>
      <c r="C548">
        <v>7000000546</v>
      </c>
      <c r="D548" s="10">
        <v>34947</v>
      </c>
    </row>
    <row r="549" spans="1:4" x14ac:dyDescent="0.3">
      <c r="A549">
        <v>19884</v>
      </c>
      <c r="B549" t="s">
        <v>21</v>
      </c>
      <c r="C549">
        <v>7000000547</v>
      </c>
      <c r="D549" s="10">
        <v>34948</v>
      </c>
    </row>
    <row r="550" spans="1:4" x14ac:dyDescent="0.3">
      <c r="A550">
        <v>18674</v>
      </c>
      <c r="B550" t="s">
        <v>14</v>
      </c>
      <c r="C550">
        <v>7000000548</v>
      </c>
      <c r="D550" s="10">
        <v>34949</v>
      </c>
    </row>
    <row r="551" spans="1:4" x14ac:dyDescent="0.3">
      <c r="A551">
        <v>13453</v>
      </c>
      <c r="B551" t="s">
        <v>28</v>
      </c>
      <c r="C551">
        <v>7000000549</v>
      </c>
      <c r="D551" s="10">
        <v>34950</v>
      </c>
    </row>
    <row r="552" spans="1:4" x14ac:dyDescent="0.3">
      <c r="A552">
        <v>14063</v>
      </c>
      <c r="B552" t="s">
        <v>21</v>
      </c>
      <c r="C552">
        <v>7000000550</v>
      </c>
      <c r="D552" s="10">
        <v>34951</v>
      </c>
    </row>
    <row r="553" spans="1:4" x14ac:dyDescent="0.3">
      <c r="A553">
        <v>27393</v>
      </c>
      <c r="B553" t="s">
        <v>28</v>
      </c>
      <c r="C553">
        <v>7000000551</v>
      </c>
      <c r="D553" s="10">
        <v>34952</v>
      </c>
    </row>
    <row r="554" spans="1:4" x14ac:dyDescent="0.3">
      <c r="A554">
        <v>14417</v>
      </c>
      <c r="B554" t="s">
        <v>21</v>
      </c>
      <c r="C554">
        <v>7000000552</v>
      </c>
      <c r="D554" s="10">
        <v>34953</v>
      </c>
    </row>
    <row r="555" spans="1:4" x14ac:dyDescent="0.3">
      <c r="A555">
        <v>17533</v>
      </c>
      <c r="B555" t="s">
        <v>21</v>
      </c>
      <c r="C555">
        <v>7000000553</v>
      </c>
      <c r="D555" s="10">
        <v>34954</v>
      </c>
    </row>
    <row r="556" spans="1:4" x14ac:dyDescent="0.3">
      <c r="A556">
        <v>18580</v>
      </c>
      <c r="B556" t="s">
        <v>21</v>
      </c>
      <c r="C556">
        <v>7000000554</v>
      </c>
      <c r="D556" s="10">
        <v>34955</v>
      </c>
    </row>
    <row r="557" spans="1:4" x14ac:dyDescent="0.3">
      <c r="A557">
        <v>17025</v>
      </c>
      <c r="B557" t="s">
        <v>14</v>
      </c>
      <c r="C557">
        <v>7000000555</v>
      </c>
      <c r="D557" s="10">
        <v>34956</v>
      </c>
    </row>
    <row r="558" spans="1:4" x14ac:dyDescent="0.3">
      <c r="A558">
        <v>25293</v>
      </c>
      <c r="B558" t="s">
        <v>28</v>
      </c>
      <c r="C558">
        <v>7000000556</v>
      </c>
      <c r="D558" s="10">
        <v>34957</v>
      </c>
    </row>
    <row r="559" spans="1:4" x14ac:dyDescent="0.3">
      <c r="A559">
        <v>24725</v>
      </c>
      <c r="B559" t="s">
        <v>20</v>
      </c>
      <c r="C559">
        <v>7000000557</v>
      </c>
      <c r="D559" s="10">
        <v>34958</v>
      </c>
    </row>
    <row r="560" spans="1:4" x14ac:dyDescent="0.3">
      <c r="A560">
        <v>23200</v>
      </c>
      <c r="B560" t="s">
        <v>14</v>
      </c>
      <c r="C560">
        <v>7000000558</v>
      </c>
      <c r="D560" s="10">
        <v>34959</v>
      </c>
    </row>
    <row r="561" spans="1:4" x14ac:dyDescent="0.3">
      <c r="A561">
        <v>15895</v>
      </c>
      <c r="B561" t="s">
        <v>28</v>
      </c>
      <c r="C561">
        <v>7000000559</v>
      </c>
      <c r="D561" s="10">
        <v>34960</v>
      </c>
    </row>
    <row r="562" spans="1:4" x14ac:dyDescent="0.3">
      <c r="A562">
        <v>18577</v>
      </c>
      <c r="B562" t="s">
        <v>21</v>
      </c>
      <c r="C562">
        <v>7000000560</v>
      </c>
      <c r="D562" s="10">
        <v>34961</v>
      </c>
    </row>
    <row r="563" spans="1:4" x14ac:dyDescent="0.3">
      <c r="A563">
        <v>27218</v>
      </c>
      <c r="B563" t="s">
        <v>20</v>
      </c>
      <c r="C563">
        <v>7000000561</v>
      </c>
      <c r="D563" s="10">
        <v>34962</v>
      </c>
    </row>
    <row r="564" spans="1:4" x14ac:dyDescent="0.3">
      <c r="A564">
        <v>18560</v>
      </c>
      <c r="B564" t="s">
        <v>21</v>
      </c>
      <c r="C564">
        <v>7000000562</v>
      </c>
      <c r="D564" s="10">
        <v>34963</v>
      </c>
    </row>
    <row r="565" spans="1:4" x14ac:dyDescent="0.3">
      <c r="A565">
        <v>25006</v>
      </c>
      <c r="B565" t="s">
        <v>14</v>
      </c>
      <c r="C565">
        <v>7000000563</v>
      </c>
      <c r="D565" s="10">
        <v>34964</v>
      </c>
    </row>
    <row r="566" spans="1:4" x14ac:dyDescent="0.3">
      <c r="A566">
        <v>17369</v>
      </c>
      <c r="B566" t="s">
        <v>14</v>
      </c>
      <c r="C566">
        <v>7000000564</v>
      </c>
      <c r="D566" s="10">
        <v>34965</v>
      </c>
    </row>
    <row r="567" spans="1:4" x14ac:dyDescent="0.3">
      <c r="A567">
        <v>14495</v>
      </c>
      <c r="B567" t="s">
        <v>21</v>
      </c>
      <c r="C567">
        <v>7000000565</v>
      </c>
      <c r="D567" s="10">
        <v>34966</v>
      </c>
    </row>
    <row r="568" spans="1:4" x14ac:dyDescent="0.3">
      <c r="A568">
        <v>18847</v>
      </c>
      <c r="B568" t="s">
        <v>28</v>
      </c>
      <c r="C568">
        <v>7000000566</v>
      </c>
      <c r="D568" s="10">
        <v>34967</v>
      </c>
    </row>
    <row r="569" spans="1:4" x14ac:dyDescent="0.3">
      <c r="A569">
        <v>14754</v>
      </c>
      <c r="B569" t="s">
        <v>20</v>
      </c>
      <c r="C569">
        <v>7000000567</v>
      </c>
      <c r="D569" s="10">
        <v>34968</v>
      </c>
    </row>
    <row r="570" spans="1:4" x14ac:dyDescent="0.3">
      <c r="A570">
        <v>23378</v>
      </c>
      <c r="B570" t="s">
        <v>14</v>
      </c>
      <c r="C570">
        <v>7000000568</v>
      </c>
      <c r="D570" s="10">
        <v>34969</v>
      </c>
    </row>
    <row r="571" spans="1:4" x14ac:dyDescent="0.3">
      <c r="A571">
        <v>26452</v>
      </c>
      <c r="B571" t="s">
        <v>28</v>
      </c>
      <c r="C571">
        <v>7000000569</v>
      </c>
      <c r="D571" s="10">
        <v>34970</v>
      </c>
    </row>
    <row r="572" spans="1:4" x14ac:dyDescent="0.3">
      <c r="A572">
        <v>20370</v>
      </c>
      <c r="B572" t="s">
        <v>14</v>
      </c>
      <c r="C572">
        <v>7000000570</v>
      </c>
      <c r="D572" s="10">
        <v>34971</v>
      </c>
    </row>
    <row r="573" spans="1:4" x14ac:dyDescent="0.3">
      <c r="A573">
        <v>20528</v>
      </c>
      <c r="B573" t="s">
        <v>14</v>
      </c>
      <c r="C573">
        <v>7000000571</v>
      </c>
      <c r="D573" s="10">
        <v>34972</v>
      </c>
    </row>
    <row r="574" spans="1:4" x14ac:dyDescent="0.3">
      <c r="A574">
        <v>23549</v>
      </c>
      <c r="B574" t="s">
        <v>14</v>
      </c>
      <c r="C574">
        <v>7000000572</v>
      </c>
      <c r="D574" s="10">
        <v>34973</v>
      </c>
    </row>
    <row r="575" spans="1:4" x14ac:dyDescent="0.3">
      <c r="A575">
        <v>21751</v>
      </c>
      <c r="B575" t="s">
        <v>28</v>
      </c>
      <c r="C575">
        <v>7000000573</v>
      </c>
      <c r="D575" s="10">
        <v>34974</v>
      </c>
    </row>
    <row r="576" spans="1:4" x14ac:dyDescent="0.3">
      <c r="A576">
        <v>21266</v>
      </c>
      <c r="B576" t="s">
        <v>28</v>
      </c>
      <c r="C576">
        <v>7000000574</v>
      </c>
      <c r="D576" s="10">
        <v>34975</v>
      </c>
    </row>
    <row r="577" spans="1:4" x14ac:dyDescent="0.3">
      <c r="A577">
        <v>13388</v>
      </c>
      <c r="B577" t="s">
        <v>21</v>
      </c>
      <c r="C577">
        <v>7000000575</v>
      </c>
      <c r="D577" s="10">
        <v>34976</v>
      </c>
    </row>
    <row r="578" spans="1:4" x14ac:dyDescent="0.3">
      <c r="A578">
        <v>18752</v>
      </c>
      <c r="B578" t="s">
        <v>14</v>
      </c>
      <c r="C578">
        <v>7000000576</v>
      </c>
      <c r="D578" s="10">
        <v>34977</v>
      </c>
    </row>
    <row r="579" spans="1:4" x14ac:dyDescent="0.3">
      <c r="A579">
        <v>16917</v>
      </c>
      <c r="B579" t="s">
        <v>28</v>
      </c>
      <c r="C579">
        <v>7000000577</v>
      </c>
      <c r="D579" s="10">
        <v>34978</v>
      </c>
    </row>
    <row r="580" spans="1:4" x14ac:dyDescent="0.3">
      <c r="A580">
        <v>15313</v>
      </c>
      <c r="B580" t="s">
        <v>28</v>
      </c>
      <c r="C580">
        <v>7000000578</v>
      </c>
      <c r="D580" s="10">
        <v>34979</v>
      </c>
    </row>
    <row r="581" spans="1:4" x14ac:dyDescent="0.3">
      <c r="A581">
        <v>25329</v>
      </c>
      <c r="B581" t="s">
        <v>20</v>
      </c>
      <c r="C581">
        <v>7000000579</v>
      </c>
      <c r="D581" s="10">
        <v>34980</v>
      </c>
    </row>
    <row r="582" spans="1:4" x14ac:dyDescent="0.3">
      <c r="A582">
        <v>20380</v>
      </c>
      <c r="B582" t="s">
        <v>28</v>
      </c>
      <c r="C582">
        <v>7000000580</v>
      </c>
      <c r="D582" s="10">
        <v>34981</v>
      </c>
    </row>
    <row r="583" spans="1:4" x14ac:dyDescent="0.3">
      <c r="A583">
        <v>23089</v>
      </c>
      <c r="B583" t="s">
        <v>14</v>
      </c>
      <c r="C583">
        <v>7000000581</v>
      </c>
      <c r="D583" s="10">
        <v>34982</v>
      </c>
    </row>
    <row r="584" spans="1:4" x14ac:dyDescent="0.3">
      <c r="A584">
        <v>13749</v>
      </c>
      <c r="B584" t="s">
        <v>14</v>
      </c>
      <c r="C584">
        <v>7000000582</v>
      </c>
      <c r="D584" s="10">
        <v>34983</v>
      </c>
    </row>
    <row r="585" spans="1:4" x14ac:dyDescent="0.3">
      <c r="A585">
        <v>24943</v>
      </c>
      <c r="B585" t="s">
        <v>28</v>
      </c>
      <c r="C585">
        <v>7000000583</v>
      </c>
      <c r="D585" s="10">
        <v>34984</v>
      </c>
    </row>
    <row r="586" spans="1:4" x14ac:dyDescent="0.3">
      <c r="A586">
        <v>28667</v>
      </c>
      <c r="B586" t="s">
        <v>14</v>
      </c>
      <c r="C586">
        <v>7000000584</v>
      </c>
      <c r="D586" s="10">
        <v>34985</v>
      </c>
    </row>
    <row r="587" spans="1:4" x14ac:dyDescent="0.3">
      <c r="A587">
        <v>15194</v>
      </c>
      <c r="B587" t="s">
        <v>28</v>
      </c>
      <c r="C587">
        <v>7000000585</v>
      </c>
      <c r="D587" s="10">
        <v>34986</v>
      </c>
    </row>
    <row r="588" spans="1:4" x14ac:dyDescent="0.3">
      <c r="A588">
        <v>17436</v>
      </c>
      <c r="B588" t="s">
        <v>21</v>
      </c>
      <c r="C588">
        <v>7000000586</v>
      </c>
      <c r="D588" s="10">
        <v>34987</v>
      </c>
    </row>
    <row r="589" spans="1:4" x14ac:dyDescent="0.3">
      <c r="A589">
        <v>18935</v>
      </c>
      <c r="B589" t="s">
        <v>28</v>
      </c>
      <c r="C589">
        <v>7000000587</v>
      </c>
      <c r="D589" s="10">
        <v>34988</v>
      </c>
    </row>
    <row r="590" spans="1:4" x14ac:dyDescent="0.3">
      <c r="A590">
        <v>16871</v>
      </c>
      <c r="B590" t="s">
        <v>21</v>
      </c>
      <c r="C590">
        <v>7000000588</v>
      </c>
      <c r="D590" s="10">
        <v>34989</v>
      </c>
    </row>
    <row r="591" spans="1:4" x14ac:dyDescent="0.3">
      <c r="A591">
        <v>12100</v>
      </c>
      <c r="B591" t="s">
        <v>28</v>
      </c>
      <c r="C591">
        <v>7000000589</v>
      </c>
      <c r="D591" s="10">
        <v>34990</v>
      </c>
    </row>
    <row r="592" spans="1:4" x14ac:dyDescent="0.3">
      <c r="A592">
        <v>23158</v>
      </c>
      <c r="B592" t="s">
        <v>21</v>
      </c>
      <c r="C592">
        <v>7000000590</v>
      </c>
      <c r="D592" s="10">
        <v>34991</v>
      </c>
    </row>
    <row r="593" spans="1:4" x14ac:dyDescent="0.3">
      <c r="A593">
        <v>18545</v>
      </c>
      <c r="B593" t="s">
        <v>21</v>
      </c>
      <c r="C593">
        <v>7000000591</v>
      </c>
      <c r="D593" s="10">
        <v>34992</v>
      </c>
    </row>
    <row r="594" spans="1:4" x14ac:dyDescent="0.3">
      <c r="A594">
        <v>18391</v>
      </c>
      <c r="B594" t="s">
        <v>21</v>
      </c>
      <c r="C594">
        <v>7000000592</v>
      </c>
      <c r="D594" s="10">
        <v>34993</v>
      </c>
    </row>
    <row r="595" spans="1:4" x14ac:dyDescent="0.3">
      <c r="A595">
        <v>19812</v>
      </c>
      <c r="B595" t="s">
        <v>21</v>
      </c>
      <c r="C595">
        <v>7000000593</v>
      </c>
      <c r="D595" s="10">
        <v>34994</v>
      </c>
    </row>
    <row r="596" spans="1:4" x14ac:dyDescent="0.3">
      <c r="A596">
        <v>27660</v>
      </c>
      <c r="B596" t="s">
        <v>28</v>
      </c>
      <c r="C596">
        <v>7000000594</v>
      </c>
      <c r="D596" s="10">
        <v>34995</v>
      </c>
    </row>
    <row r="597" spans="1:4" x14ac:dyDescent="0.3">
      <c r="A597">
        <v>18058</v>
      </c>
      <c r="B597" t="s">
        <v>14</v>
      </c>
      <c r="C597">
        <v>7000000595</v>
      </c>
      <c r="D597" s="10">
        <v>34996</v>
      </c>
    </row>
    <row r="598" spans="1:4" x14ac:dyDescent="0.3">
      <c r="A598">
        <v>20343</v>
      </c>
      <c r="B598" t="s">
        <v>21</v>
      </c>
      <c r="C598">
        <v>7000000596</v>
      </c>
      <c r="D598" s="10">
        <v>34997</v>
      </c>
    </row>
    <row r="599" spans="1:4" x14ac:dyDescent="0.3">
      <c r="A599">
        <v>28997</v>
      </c>
      <c r="B599" t="s">
        <v>21</v>
      </c>
      <c r="C599">
        <v>7000000597</v>
      </c>
      <c r="D599" s="10">
        <v>34998</v>
      </c>
    </row>
    <row r="600" spans="1:4" x14ac:dyDescent="0.3">
      <c r="A600">
        <v>24398</v>
      </c>
      <c r="B600" t="s">
        <v>28</v>
      </c>
      <c r="C600">
        <v>7000000598</v>
      </c>
      <c r="D600" s="10">
        <v>34999</v>
      </c>
    </row>
    <row r="601" spans="1:4" x14ac:dyDescent="0.3">
      <c r="A601">
        <v>19002</v>
      </c>
      <c r="B601" t="s">
        <v>21</v>
      </c>
      <c r="C601">
        <v>7000000599</v>
      </c>
      <c r="D601" s="10">
        <v>35000</v>
      </c>
    </row>
    <row r="602" spans="1:4" x14ac:dyDescent="0.3">
      <c r="A602">
        <v>28609</v>
      </c>
      <c r="B602" t="s">
        <v>14</v>
      </c>
      <c r="C602">
        <v>7000000600</v>
      </c>
      <c r="D602" s="10">
        <v>35001</v>
      </c>
    </row>
    <row r="603" spans="1:4" x14ac:dyDescent="0.3">
      <c r="A603">
        <v>29231</v>
      </c>
      <c r="B603" t="s">
        <v>21</v>
      </c>
      <c r="C603">
        <v>7000000601</v>
      </c>
      <c r="D603" s="10">
        <v>35002</v>
      </c>
    </row>
    <row r="604" spans="1:4" x14ac:dyDescent="0.3">
      <c r="A604">
        <v>18858</v>
      </c>
      <c r="B604" t="s">
        <v>14</v>
      </c>
      <c r="C604">
        <v>7000000602</v>
      </c>
      <c r="D604" s="10">
        <v>35003</v>
      </c>
    </row>
    <row r="605" spans="1:4" x14ac:dyDescent="0.3">
      <c r="A605">
        <v>20000</v>
      </c>
      <c r="B605" t="s">
        <v>21</v>
      </c>
      <c r="C605">
        <v>7000000603</v>
      </c>
      <c r="D605" s="10">
        <v>35004</v>
      </c>
    </row>
    <row r="606" spans="1:4" x14ac:dyDescent="0.3">
      <c r="A606">
        <v>25261</v>
      </c>
      <c r="B606" t="s">
        <v>14</v>
      </c>
      <c r="C606">
        <v>7000000604</v>
      </c>
      <c r="D606" s="10">
        <v>35005</v>
      </c>
    </row>
    <row r="607" spans="1:4" x14ac:dyDescent="0.3">
      <c r="A607">
        <v>17458</v>
      </c>
      <c r="B607" t="s">
        <v>21</v>
      </c>
      <c r="C607">
        <v>7000000605</v>
      </c>
      <c r="D607" s="10">
        <v>35006</v>
      </c>
    </row>
    <row r="608" spans="1:4" x14ac:dyDescent="0.3">
      <c r="A608">
        <v>11644</v>
      </c>
      <c r="B608" t="s">
        <v>14</v>
      </c>
      <c r="C608">
        <v>7000000606</v>
      </c>
      <c r="D608" s="10">
        <v>35007</v>
      </c>
    </row>
    <row r="609" spans="1:4" x14ac:dyDescent="0.3">
      <c r="A609">
        <v>16145</v>
      </c>
      <c r="B609" t="s">
        <v>21</v>
      </c>
      <c r="C609">
        <v>7000000607</v>
      </c>
      <c r="D609" s="10">
        <v>35008</v>
      </c>
    </row>
    <row r="610" spans="1:4" x14ac:dyDescent="0.3">
      <c r="A610">
        <v>16890</v>
      </c>
      <c r="B610" t="s">
        <v>14</v>
      </c>
      <c r="C610">
        <v>7000000608</v>
      </c>
      <c r="D610" s="10">
        <v>35009</v>
      </c>
    </row>
    <row r="611" spans="1:4" x14ac:dyDescent="0.3">
      <c r="A611">
        <v>25983</v>
      </c>
      <c r="B611" t="s">
        <v>21</v>
      </c>
      <c r="C611">
        <v>7000000609</v>
      </c>
      <c r="D611" s="10">
        <v>35010</v>
      </c>
    </row>
    <row r="612" spans="1:4" x14ac:dyDescent="0.3">
      <c r="A612">
        <v>14633</v>
      </c>
      <c r="B612" t="s">
        <v>14</v>
      </c>
      <c r="C612">
        <v>7000000610</v>
      </c>
      <c r="D612" s="10">
        <v>35011</v>
      </c>
    </row>
    <row r="613" spans="1:4" x14ac:dyDescent="0.3">
      <c r="A613">
        <v>22994</v>
      </c>
      <c r="B613" t="s">
        <v>28</v>
      </c>
      <c r="C613">
        <v>7000000611</v>
      </c>
      <c r="D613" s="10">
        <v>35012</v>
      </c>
    </row>
    <row r="614" spans="1:4" x14ac:dyDescent="0.3">
      <c r="A614">
        <v>22983</v>
      </c>
      <c r="B614" t="s">
        <v>20</v>
      </c>
      <c r="C614">
        <v>7000000612</v>
      </c>
      <c r="D614" s="10">
        <v>35013</v>
      </c>
    </row>
    <row r="615" spans="1:4" x14ac:dyDescent="0.3">
      <c r="A615">
        <v>25184</v>
      </c>
      <c r="B615" t="s">
        <v>21</v>
      </c>
      <c r="C615">
        <v>7000000613</v>
      </c>
      <c r="D615" s="10">
        <v>35014</v>
      </c>
    </row>
    <row r="616" spans="1:4" x14ac:dyDescent="0.3">
      <c r="A616">
        <v>14469</v>
      </c>
      <c r="B616" t="s">
        <v>21</v>
      </c>
      <c r="C616">
        <v>7000000614</v>
      </c>
      <c r="D616" s="10">
        <v>35015</v>
      </c>
    </row>
    <row r="617" spans="1:4" x14ac:dyDescent="0.3">
      <c r="A617">
        <v>11538</v>
      </c>
      <c r="B617" t="s">
        <v>14</v>
      </c>
      <c r="C617">
        <v>7000000615</v>
      </c>
      <c r="D617" s="10">
        <v>35016</v>
      </c>
    </row>
    <row r="618" spans="1:4" x14ac:dyDescent="0.3">
      <c r="A618">
        <v>16245</v>
      </c>
      <c r="B618" t="s">
        <v>14</v>
      </c>
      <c r="C618">
        <v>7000000616</v>
      </c>
      <c r="D618" s="10">
        <v>35017</v>
      </c>
    </row>
    <row r="619" spans="1:4" x14ac:dyDescent="0.3">
      <c r="A619">
        <v>17858</v>
      </c>
      <c r="B619" t="s">
        <v>14</v>
      </c>
      <c r="C619">
        <v>7000000617</v>
      </c>
      <c r="D619" s="10">
        <v>35018</v>
      </c>
    </row>
    <row r="620" spans="1:4" x14ac:dyDescent="0.3">
      <c r="A620">
        <v>25347</v>
      </c>
      <c r="B620" t="s">
        <v>20</v>
      </c>
      <c r="C620">
        <v>7000000618</v>
      </c>
      <c r="D620" s="10">
        <v>35019</v>
      </c>
    </row>
    <row r="621" spans="1:4" x14ac:dyDescent="0.3">
      <c r="A621">
        <v>15814</v>
      </c>
      <c r="B621" t="s">
        <v>14</v>
      </c>
      <c r="C621">
        <v>7000000619</v>
      </c>
      <c r="D621" s="10">
        <v>35020</v>
      </c>
    </row>
    <row r="622" spans="1:4" x14ac:dyDescent="0.3">
      <c r="A622">
        <v>11259</v>
      </c>
      <c r="B622" t="s">
        <v>21</v>
      </c>
      <c r="C622">
        <v>7000000620</v>
      </c>
      <c r="D622" s="10">
        <v>35021</v>
      </c>
    </row>
    <row r="623" spans="1:4" x14ac:dyDescent="0.3">
      <c r="A623">
        <v>11200</v>
      </c>
      <c r="B623" t="s">
        <v>28</v>
      </c>
      <c r="C623">
        <v>7000000621</v>
      </c>
      <c r="D623" s="10">
        <v>35022</v>
      </c>
    </row>
    <row r="624" spans="1:4" x14ac:dyDescent="0.3">
      <c r="A624">
        <v>25101</v>
      </c>
      <c r="B624" t="s">
        <v>21</v>
      </c>
      <c r="C624">
        <v>7000000622</v>
      </c>
      <c r="D624" s="10">
        <v>35023</v>
      </c>
    </row>
    <row r="625" spans="1:4" x14ac:dyDescent="0.3">
      <c r="A625">
        <v>21801</v>
      </c>
      <c r="B625" t="s">
        <v>21</v>
      </c>
      <c r="C625">
        <v>7000000623</v>
      </c>
      <c r="D625" s="10">
        <v>35024</v>
      </c>
    </row>
    <row r="626" spans="1:4" x14ac:dyDescent="0.3">
      <c r="A626">
        <v>25943</v>
      </c>
      <c r="B626" t="s">
        <v>14</v>
      </c>
      <c r="C626">
        <v>7000000624</v>
      </c>
      <c r="D626" s="10">
        <v>35025</v>
      </c>
    </row>
    <row r="627" spans="1:4" x14ac:dyDescent="0.3">
      <c r="A627">
        <v>22127</v>
      </c>
      <c r="B627" t="s">
        <v>28</v>
      </c>
      <c r="C627">
        <v>7000000625</v>
      </c>
      <c r="D627" s="10">
        <v>35026</v>
      </c>
    </row>
    <row r="628" spans="1:4" x14ac:dyDescent="0.3">
      <c r="A628">
        <v>20414</v>
      </c>
      <c r="B628" t="s">
        <v>14</v>
      </c>
      <c r="C628">
        <v>7000000626</v>
      </c>
      <c r="D628" s="10">
        <v>35027</v>
      </c>
    </row>
    <row r="629" spans="1:4" x14ac:dyDescent="0.3">
      <c r="A629">
        <v>23672</v>
      </c>
      <c r="B629" t="s">
        <v>28</v>
      </c>
      <c r="C629">
        <v>7000000627</v>
      </c>
      <c r="D629" s="10">
        <v>35028</v>
      </c>
    </row>
    <row r="630" spans="1:4" x14ac:dyDescent="0.3">
      <c r="A630">
        <v>29255</v>
      </c>
      <c r="B630" t="s">
        <v>21</v>
      </c>
      <c r="C630">
        <v>7000000628</v>
      </c>
      <c r="D630" s="10">
        <v>35029</v>
      </c>
    </row>
    <row r="631" spans="1:4" x14ac:dyDescent="0.3">
      <c r="A631">
        <v>28815</v>
      </c>
      <c r="B631" t="s">
        <v>14</v>
      </c>
      <c r="C631">
        <v>7000000629</v>
      </c>
      <c r="D631" s="10">
        <v>35030</v>
      </c>
    </row>
    <row r="632" spans="1:4" x14ac:dyDescent="0.3">
      <c r="A632">
        <v>27753</v>
      </c>
      <c r="B632" t="s">
        <v>14</v>
      </c>
      <c r="C632">
        <v>7000000630</v>
      </c>
      <c r="D632" s="10">
        <v>35031</v>
      </c>
    </row>
    <row r="633" spans="1:4" x14ac:dyDescent="0.3">
      <c r="A633">
        <v>27643</v>
      </c>
      <c r="B633" t="s">
        <v>21</v>
      </c>
      <c r="C633">
        <v>7000000631</v>
      </c>
      <c r="D633" s="10">
        <v>35032</v>
      </c>
    </row>
    <row r="634" spans="1:4" x14ac:dyDescent="0.3">
      <c r="A634">
        <v>13754</v>
      </c>
      <c r="B634" t="s">
        <v>14</v>
      </c>
      <c r="C634">
        <v>7000000632</v>
      </c>
      <c r="D634" s="10">
        <v>35033</v>
      </c>
    </row>
    <row r="635" spans="1:4" x14ac:dyDescent="0.3">
      <c r="A635">
        <v>22088</v>
      </c>
      <c r="B635" t="s">
        <v>28</v>
      </c>
      <c r="C635">
        <v>7000000633</v>
      </c>
      <c r="D635" s="10">
        <v>35034</v>
      </c>
    </row>
    <row r="636" spans="1:4" x14ac:dyDescent="0.3">
      <c r="A636">
        <v>27388</v>
      </c>
      <c r="B636" t="s">
        <v>28</v>
      </c>
      <c r="C636">
        <v>7000000634</v>
      </c>
      <c r="D636" s="10">
        <v>35035</v>
      </c>
    </row>
    <row r="637" spans="1:4" x14ac:dyDescent="0.3">
      <c r="A637">
        <v>24745</v>
      </c>
      <c r="B637" t="s">
        <v>14</v>
      </c>
      <c r="C637">
        <v>7000000635</v>
      </c>
      <c r="D637" s="10">
        <v>35036</v>
      </c>
    </row>
    <row r="638" spans="1:4" x14ac:dyDescent="0.3">
      <c r="A638">
        <v>29237</v>
      </c>
      <c r="B638" t="s">
        <v>21</v>
      </c>
      <c r="C638">
        <v>7000000636</v>
      </c>
      <c r="D638" s="10">
        <v>35037</v>
      </c>
    </row>
    <row r="639" spans="1:4" x14ac:dyDescent="0.3">
      <c r="A639">
        <v>15272</v>
      </c>
      <c r="B639" t="s">
        <v>14</v>
      </c>
      <c r="C639">
        <v>7000000637</v>
      </c>
      <c r="D639" s="10">
        <v>35038</v>
      </c>
    </row>
    <row r="640" spans="1:4" x14ac:dyDescent="0.3">
      <c r="A640">
        <v>18949</v>
      </c>
      <c r="B640" t="s">
        <v>28</v>
      </c>
      <c r="C640">
        <v>7000000638</v>
      </c>
      <c r="D640" s="10">
        <v>35039</v>
      </c>
    </row>
    <row r="641" spans="1:4" x14ac:dyDescent="0.3">
      <c r="A641">
        <v>14507</v>
      </c>
      <c r="B641" t="s">
        <v>28</v>
      </c>
      <c r="C641">
        <v>7000000639</v>
      </c>
      <c r="D641" s="10">
        <v>35040</v>
      </c>
    </row>
    <row r="642" spans="1:4" x14ac:dyDescent="0.3">
      <c r="A642">
        <v>25886</v>
      </c>
      <c r="B642" t="s">
        <v>21</v>
      </c>
      <c r="C642">
        <v>7000000640</v>
      </c>
      <c r="D642" s="10">
        <v>35041</v>
      </c>
    </row>
    <row r="643" spans="1:4" x14ac:dyDescent="0.3">
      <c r="A643">
        <v>21441</v>
      </c>
      <c r="B643" t="s">
        <v>28</v>
      </c>
      <c r="C643">
        <v>7000000641</v>
      </c>
      <c r="D643" s="10">
        <v>35042</v>
      </c>
    </row>
    <row r="644" spans="1:4" x14ac:dyDescent="0.3">
      <c r="A644">
        <v>21741</v>
      </c>
      <c r="B644" t="s">
        <v>21</v>
      </c>
      <c r="C644">
        <v>7000000642</v>
      </c>
      <c r="D644" s="10">
        <v>35043</v>
      </c>
    </row>
    <row r="645" spans="1:4" x14ac:dyDescent="0.3">
      <c r="A645">
        <v>14572</v>
      </c>
      <c r="B645" t="s">
        <v>21</v>
      </c>
      <c r="C645">
        <v>7000000643</v>
      </c>
      <c r="D645" s="10">
        <v>35044</v>
      </c>
    </row>
    <row r="646" spans="1:4" x14ac:dyDescent="0.3">
      <c r="A646">
        <v>23368</v>
      </c>
      <c r="B646" t="s">
        <v>14</v>
      </c>
      <c r="C646">
        <v>7000000644</v>
      </c>
      <c r="D646" s="10">
        <v>35045</v>
      </c>
    </row>
    <row r="647" spans="1:4" x14ac:dyDescent="0.3">
      <c r="A647">
        <v>16217</v>
      </c>
      <c r="B647" t="s">
        <v>14</v>
      </c>
      <c r="C647">
        <v>7000000645</v>
      </c>
      <c r="D647" s="10">
        <v>35046</v>
      </c>
    </row>
    <row r="648" spans="1:4" x14ac:dyDescent="0.3">
      <c r="A648">
        <v>16247</v>
      </c>
      <c r="B648" t="s">
        <v>14</v>
      </c>
      <c r="C648">
        <v>7000000646</v>
      </c>
      <c r="D648" s="10">
        <v>35047</v>
      </c>
    </row>
    <row r="649" spans="1:4" x14ac:dyDescent="0.3">
      <c r="A649">
        <v>22010</v>
      </c>
      <c r="B649" t="s">
        <v>14</v>
      </c>
      <c r="C649">
        <v>7000000647</v>
      </c>
      <c r="D649" s="10">
        <v>35048</v>
      </c>
    </row>
    <row r="650" spans="1:4" x14ac:dyDescent="0.3">
      <c r="A650">
        <v>25872</v>
      </c>
      <c r="B650" t="s">
        <v>28</v>
      </c>
      <c r="C650">
        <v>7000000648</v>
      </c>
      <c r="D650" s="10">
        <v>35049</v>
      </c>
    </row>
    <row r="651" spans="1:4" x14ac:dyDescent="0.3">
      <c r="A651">
        <v>19164</v>
      </c>
      <c r="B651" t="s">
        <v>21</v>
      </c>
      <c r="C651">
        <v>7000000649</v>
      </c>
      <c r="D651" s="10">
        <v>35050</v>
      </c>
    </row>
    <row r="652" spans="1:4" x14ac:dyDescent="0.3">
      <c r="A652">
        <v>18435</v>
      </c>
      <c r="B652" t="s">
        <v>28</v>
      </c>
      <c r="C652">
        <v>7000000650</v>
      </c>
      <c r="D652" s="10">
        <v>35051</v>
      </c>
    </row>
    <row r="653" spans="1:4" x14ac:dyDescent="0.3">
      <c r="A653">
        <v>14284</v>
      </c>
      <c r="B653" t="s">
        <v>21</v>
      </c>
      <c r="C653">
        <v>7000000651</v>
      </c>
      <c r="D653" s="10">
        <v>35052</v>
      </c>
    </row>
    <row r="654" spans="1:4" x14ac:dyDescent="0.3">
      <c r="A654">
        <v>11287</v>
      </c>
      <c r="B654" t="s">
        <v>21</v>
      </c>
      <c r="C654">
        <v>7000000652</v>
      </c>
      <c r="D654" s="10">
        <v>35053</v>
      </c>
    </row>
    <row r="655" spans="1:4" x14ac:dyDescent="0.3">
      <c r="A655">
        <v>13066</v>
      </c>
      <c r="B655" t="s">
        <v>14</v>
      </c>
      <c r="C655">
        <v>7000000653</v>
      </c>
      <c r="D655" s="10">
        <v>35054</v>
      </c>
    </row>
    <row r="656" spans="1:4" x14ac:dyDescent="0.3">
      <c r="A656">
        <v>29106</v>
      </c>
      <c r="B656" t="s">
        <v>14</v>
      </c>
      <c r="C656">
        <v>7000000654</v>
      </c>
      <c r="D656" s="10">
        <v>35055</v>
      </c>
    </row>
    <row r="657" spans="1:4" x14ac:dyDescent="0.3">
      <c r="A657">
        <v>26236</v>
      </c>
      <c r="B657" t="s">
        <v>20</v>
      </c>
      <c r="C657">
        <v>7000000655</v>
      </c>
      <c r="D657" s="10">
        <v>35056</v>
      </c>
    </row>
    <row r="658" spans="1:4" x14ac:dyDescent="0.3">
      <c r="A658">
        <v>17531</v>
      </c>
      <c r="B658" t="s">
        <v>21</v>
      </c>
      <c r="C658">
        <v>7000000656</v>
      </c>
      <c r="D658" s="10">
        <v>35057</v>
      </c>
    </row>
    <row r="659" spans="1:4" x14ac:dyDescent="0.3">
      <c r="A659">
        <v>12964</v>
      </c>
      <c r="B659" t="s">
        <v>14</v>
      </c>
      <c r="C659">
        <v>7000000657</v>
      </c>
      <c r="D659" s="10">
        <v>35058</v>
      </c>
    </row>
    <row r="660" spans="1:4" x14ac:dyDescent="0.3">
      <c r="A660">
        <v>19133</v>
      </c>
      <c r="B660" t="s">
        <v>14</v>
      </c>
      <c r="C660">
        <v>7000000658</v>
      </c>
      <c r="D660" s="10">
        <v>35059</v>
      </c>
    </row>
    <row r="661" spans="1:4" x14ac:dyDescent="0.3">
      <c r="A661">
        <v>24643</v>
      </c>
      <c r="B661" t="s">
        <v>28</v>
      </c>
      <c r="C661">
        <v>7000000659</v>
      </c>
      <c r="D661" s="10">
        <v>35060</v>
      </c>
    </row>
    <row r="662" spans="1:4" x14ac:dyDescent="0.3">
      <c r="A662">
        <v>21599</v>
      </c>
      <c r="B662" t="s">
        <v>21</v>
      </c>
      <c r="C662">
        <v>7000000660</v>
      </c>
      <c r="D662" s="10">
        <v>35061</v>
      </c>
    </row>
    <row r="663" spans="1:4" x14ac:dyDescent="0.3">
      <c r="A663">
        <v>22976</v>
      </c>
      <c r="B663" t="s">
        <v>14</v>
      </c>
      <c r="C663">
        <v>7000000661</v>
      </c>
      <c r="D663" s="10">
        <v>35062</v>
      </c>
    </row>
    <row r="664" spans="1:4" x14ac:dyDescent="0.3">
      <c r="A664">
        <v>27637</v>
      </c>
      <c r="B664" t="s">
        <v>21</v>
      </c>
      <c r="C664">
        <v>7000000662</v>
      </c>
      <c r="D664" s="10">
        <v>35063</v>
      </c>
    </row>
    <row r="665" spans="1:4" x14ac:dyDescent="0.3">
      <c r="A665">
        <v>11890</v>
      </c>
      <c r="B665" t="s">
        <v>21</v>
      </c>
      <c r="C665">
        <v>7000000663</v>
      </c>
      <c r="D665" s="10">
        <v>35064</v>
      </c>
    </row>
    <row r="666" spans="1:4" x14ac:dyDescent="0.3">
      <c r="A666">
        <v>28580</v>
      </c>
      <c r="B666" t="s">
        <v>14</v>
      </c>
      <c r="C666">
        <v>7000000664</v>
      </c>
      <c r="D666" s="10">
        <v>35065</v>
      </c>
    </row>
    <row r="667" spans="1:4" x14ac:dyDescent="0.3">
      <c r="A667">
        <v>14443</v>
      </c>
      <c r="B667" t="s">
        <v>28</v>
      </c>
      <c r="C667">
        <v>7000000665</v>
      </c>
      <c r="D667" s="10">
        <v>35066</v>
      </c>
    </row>
    <row r="668" spans="1:4" x14ac:dyDescent="0.3">
      <c r="A668">
        <v>17864</v>
      </c>
      <c r="B668" t="s">
        <v>14</v>
      </c>
      <c r="C668">
        <v>7000000666</v>
      </c>
      <c r="D668" s="10">
        <v>35067</v>
      </c>
    </row>
    <row r="669" spans="1:4" x14ac:dyDescent="0.3">
      <c r="A669">
        <v>20505</v>
      </c>
      <c r="B669" t="s">
        <v>21</v>
      </c>
      <c r="C669">
        <v>7000000667</v>
      </c>
      <c r="D669" s="10">
        <v>35068</v>
      </c>
    </row>
    <row r="670" spans="1:4" x14ac:dyDescent="0.3">
      <c r="A670">
        <v>14592</v>
      </c>
      <c r="B670" t="s">
        <v>21</v>
      </c>
      <c r="C670">
        <v>7000000668</v>
      </c>
      <c r="D670" s="10">
        <v>35069</v>
      </c>
    </row>
    <row r="671" spans="1:4" x14ac:dyDescent="0.3">
      <c r="A671">
        <v>22227</v>
      </c>
      <c r="B671" t="s">
        <v>21</v>
      </c>
      <c r="C671">
        <v>7000000669</v>
      </c>
      <c r="D671" s="10">
        <v>35070</v>
      </c>
    </row>
    <row r="672" spans="1:4" x14ac:dyDescent="0.3">
      <c r="A672">
        <v>21471</v>
      </c>
      <c r="B672" t="s">
        <v>21</v>
      </c>
      <c r="C672">
        <v>7000000670</v>
      </c>
      <c r="D672" s="10">
        <v>35071</v>
      </c>
    </row>
    <row r="673" spans="1:4" x14ac:dyDescent="0.3">
      <c r="A673">
        <v>22252</v>
      </c>
      <c r="B673" t="s">
        <v>21</v>
      </c>
      <c r="C673">
        <v>7000000671</v>
      </c>
      <c r="D673" s="10">
        <v>35072</v>
      </c>
    </row>
    <row r="674" spans="1:4" x14ac:dyDescent="0.3">
      <c r="A674">
        <v>21260</v>
      </c>
      <c r="B674" t="s">
        <v>14</v>
      </c>
      <c r="C674">
        <v>7000000672</v>
      </c>
      <c r="D674" s="10">
        <v>35073</v>
      </c>
    </row>
    <row r="675" spans="1:4" x14ac:dyDescent="0.3">
      <c r="A675">
        <v>11817</v>
      </c>
      <c r="B675" t="s">
        <v>21</v>
      </c>
      <c r="C675">
        <v>7000000673</v>
      </c>
      <c r="D675" s="10">
        <v>35074</v>
      </c>
    </row>
    <row r="676" spans="1:4" x14ac:dyDescent="0.3">
      <c r="A676">
        <v>19223</v>
      </c>
      <c r="B676" t="s">
        <v>14</v>
      </c>
      <c r="C676">
        <v>7000000674</v>
      </c>
      <c r="D676" s="10">
        <v>35075</v>
      </c>
    </row>
    <row r="677" spans="1:4" x14ac:dyDescent="0.3">
      <c r="A677">
        <v>18517</v>
      </c>
      <c r="B677" t="s">
        <v>28</v>
      </c>
      <c r="C677">
        <v>7000000675</v>
      </c>
      <c r="D677" s="10">
        <v>35076</v>
      </c>
    </row>
    <row r="678" spans="1:4" x14ac:dyDescent="0.3">
      <c r="A678">
        <v>21717</v>
      </c>
      <c r="B678" t="s">
        <v>20</v>
      </c>
      <c r="C678">
        <v>7000000676</v>
      </c>
      <c r="D678" s="10">
        <v>35077</v>
      </c>
    </row>
    <row r="679" spans="1:4" x14ac:dyDescent="0.3">
      <c r="A679">
        <v>13760</v>
      </c>
      <c r="B679" t="s">
        <v>14</v>
      </c>
      <c r="C679">
        <v>7000000677</v>
      </c>
      <c r="D679" s="10">
        <v>35078</v>
      </c>
    </row>
    <row r="680" spans="1:4" x14ac:dyDescent="0.3">
      <c r="A680">
        <v>18145</v>
      </c>
      <c r="B680" t="s">
        <v>28</v>
      </c>
      <c r="C680">
        <v>7000000678</v>
      </c>
      <c r="D680" s="10">
        <v>35079</v>
      </c>
    </row>
    <row r="681" spans="1:4" x14ac:dyDescent="0.3">
      <c r="A681">
        <v>21770</v>
      </c>
      <c r="B681" t="s">
        <v>28</v>
      </c>
      <c r="C681">
        <v>7000000679</v>
      </c>
      <c r="D681" s="10">
        <v>35080</v>
      </c>
    </row>
    <row r="682" spans="1:4" x14ac:dyDescent="0.3">
      <c r="A682">
        <v>11165</v>
      </c>
      <c r="B682" t="s">
        <v>14</v>
      </c>
      <c r="C682">
        <v>7000000680</v>
      </c>
      <c r="D682" s="10">
        <v>35081</v>
      </c>
    </row>
    <row r="683" spans="1:4" x14ac:dyDescent="0.3">
      <c r="A683">
        <v>16377</v>
      </c>
      <c r="B683" t="s">
        <v>14</v>
      </c>
      <c r="C683">
        <v>7000000681</v>
      </c>
      <c r="D683" s="10">
        <v>35082</v>
      </c>
    </row>
    <row r="684" spans="1:4" x14ac:dyDescent="0.3">
      <c r="A684">
        <v>26248</v>
      </c>
      <c r="B684" t="s">
        <v>20</v>
      </c>
      <c r="C684">
        <v>7000000682</v>
      </c>
      <c r="D684" s="10">
        <v>35083</v>
      </c>
    </row>
    <row r="685" spans="1:4" x14ac:dyDescent="0.3">
      <c r="A685">
        <v>23461</v>
      </c>
      <c r="B685" t="s">
        <v>21</v>
      </c>
      <c r="C685">
        <v>7000000683</v>
      </c>
      <c r="D685" s="10">
        <v>35084</v>
      </c>
    </row>
    <row r="686" spans="1:4" x14ac:dyDescent="0.3">
      <c r="A686">
        <v>29133</v>
      </c>
      <c r="B686" t="s">
        <v>14</v>
      </c>
      <c r="C686">
        <v>7000000684</v>
      </c>
      <c r="D686" s="10">
        <v>35085</v>
      </c>
    </row>
    <row r="687" spans="1:4" x14ac:dyDescent="0.3">
      <c r="A687">
        <v>27673</v>
      </c>
      <c r="B687" t="s">
        <v>28</v>
      </c>
      <c r="C687">
        <v>7000000685</v>
      </c>
      <c r="D687" s="10">
        <v>35086</v>
      </c>
    </row>
    <row r="688" spans="1:4" x14ac:dyDescent="0.3">
      <c r="A688">
        <v>12774</v>
      </c>
      <c r="B688" t="s">
        <v>20</v>
      </c>
      <c r="C688">
        <v>7000000686</v>
      </c>
      <c r="D688" s="10">
        <v>35087</v>
      </c>
    </row>
    <row r="689" spans="1:4" x14ac:dyDescent="0.3">
      <c r="A689">
        <v>18910</v>
      </c>
      <c r="B689" t="s">
        <v>14</v>
      </c>
      <c r="C689">
        <v>7000000687</v>
      </c>
      <c r="D689" s="10">
        <v>35088</v>
      </c>
    </row>
    <row r="690" spans="1:4" x14ac:dyDescent="0.3">
      <c r="A690">
        <v>11699</v>
      </c>
      <c r="B690" t="s">
        <v>14</v>
      </c>
      <c r="C690">
        <v>7000000688</v>
      </c>
      <c r="D690" s="10">
        <v>35089</v>
      </c>
    </row>
    <row r="691" spans="1:4" x14ac:dyDescent="0.3">
      <c r="A691">
        <v>16725</v>
      </c>
      <c r="B691" t="s">
        <v>14</v>
      </c>
      <c r="C691">
        <v>7000000689</v>
      </c>
      <c r="D691" s="10">
        <v>35090</v>
      </c>
    </row>
    <row r="692" spans="1:4" x14ac:dyDescent="0.3">
      <c r="A692">
        <v>28269</v>
      </c>
      <c r="B692" t="s">
        <v>28</v>
      </c>
      <c r="C692">
        <v>7000000690</v>
      </c>
      <c r="D692" s="10">
        <v>35091</v>
      </c>
    </row>
    <row r="693" spans="1:4" x14ac:dyDescent="0.3">
      <c r="A693">
        <v>23144</v>
      </c>
      <c r="B693" t="s">
        <v>14</v>
      </c>
      <c r="C693">
        <v>7000000691</v>
      </c>
      <c r="D693" s="10">
        <v>35092</v>
      </c>
    </row>
    <row r="694" spans="1:4" x14ac:dyDescent="0.3">
      <c r="A694">
        <v>23376</v>
      </c>
      <c r="B694" t="s">
        <v>21</v>
      </c>
      <c r="C694">
        <v>7000000692</v>
      </c>
      <c r="D694" s="10">
        <v>35093</v>
      </c>
    </row>
    <row r="695" spans="1:4" x14ac:dyDescent="0.3">
      <c r="A695">
        <v>25970</v>
      </c>
      <c r="B695" t="s">
        <v>14</v>
      </c>
      <c r="C695">
        <v>7000000693</v>
      </c>
      <c r="D695" s="10">
        <v>35094</v>
      </c>
    </row>
    <row r="696" spans="1:4" x14ac:dyDescent="0.3">
      <c r="A696">
        <v>28068</v>
      </c>
      <c r="B696" t="s">
        <v>21</v>
      </c>
      <c r="C696">
        <v>7000000694</v>
      </c>
      <c r="D696" s="10">
        <v>35095</v>
      </c>
    </row>
    <row r="697" spans="1:4" x14ac:dyDescent="0.3">
      <c r="A697">
        <v>18390</v>
      </c>
      <c r="B697" t="s">
        <v>21</v>
      </c>
      <c r="C697">
        <v>7000000695</v>
      </c>
      <c r="D697" s="10">
        <v>35096</v>
      </c>
    </row>
    <row r="698" spans="1:4" x14ac:dyDescent="0.3">
      <c r="A698">
        <v>29112</v>
      </c>
      <c r="B698" t="s">
        <v>21</v>
      </c>
      <c r="C698">
        <v>7000000696</v>
      </c>
      <c r="D698" s="10">
        <v>35097</v>
      </c>
    </row>
    <row r="699" spans="1:4" x14ac:dyDescent="0.3">
      <c r="A699">
        <v>14090</v>
      </c>
      <c r="B699" t="s">
        <v>20</v>
      </c>
      <c r="C699">
        <v>7000000697</v>
      </c>
      <c r="D699" s="10">
        <v>35098</v>
      </c>
    </row>
    <row r="700" spans="1:4" x14ac:dyDescent="0.3">
      <c r="A700">
        <v>27040</v>
      </c>
      <c r="B700" t="s">
        <v>20</v>
      </c>
      <c r="C700">
        <v>7000000698</v>
      </c>
      <c r="D700" s="10">
        <v>35099</v>
      </c>
    </row>
    <row r="701" spans="1:4" x14ac:dyDescent="0.3">
      <c r="A701">
        <v>23479</v>
      </c>
      <c r="B701" t="s">
        <v>21</v>
      </c>
      <c r="C701">
        <v>7000000699</v>
      </c>
      <c r="D701" s="10">
        <v>35100</v>
      </c>
    </row>
    <row r="702" spans="1:4" x14ac:dyDescent="0.3">
      <c r="A702">
        <v>16795</v>
      </c>
      <c r="B702" t="s">
        <v>28</v>
      </c>
      <c r="C702">
        <v>7000000700</v>
      </c>
      <c r="D702" s="10">
        <v>35101</v>
      </c>
    </row>
    <row r="703" spans="1:4" x14ac:dyDescent="0.3">
      <c r="A703">
        <v>22014</v>
      </c>
      <c r="B703" t="s">
        <v>14</v>
      </c>
      <c r="C703">
        <v>7000000701</v>
      </c>
      <c r="D703" s="10">
        <v>35102</v>
      </c>
    </row>
    <row r="704" spans="1:4" x14ac:dyDescent="0.3">
      <c r="A704">
        <v>13314</v>
      </c>
      <c r="B704" t="s">
        <v>21</v>
      </c>
      <c r="C704">
        <v>7000000702</v>
      </c>
      <c r="D704" s="10">
        <v>35103</v>
      </c>
    </row>
    <row r="705" spans="1:4" x14ac:dyDescent="0.3">
      <c r="A705">
        <v>11619</v>
      </c>
      <c r="B705" t="s">
        <v>14</v>
      </c>
      <c r="C705">
        <v>7000000703</v>
      </c>
      <c r="D705" s="10">
        <v>35104</v>
      </c>
    </row>
    <row r="706" spans="1:4" x14ac:dyDescent="0.3">
      <c r="A706">
        <v>29132</v>
      </c>
      <c r="B706" t="s">
        <v>21</v>
      </c>
      <c r="C706">
        <v>7000000704</v>
      </c>
      <c r="D706" s="10">
        <v>35105</v>
      </c>
    </row>
    <row r="707" spans="1:4" x14ac:dyDescent="0.3">
      <c r="A707">
        <v>11199</v>
      </c>
      <c r="B707" t="s">
        <v>28</v>
      </c>
      <c r="C707">
        <v>7000000705</v>
      </c>
      <c r="D707" s="10">
        <v>35106</v>
      </c>
    </row>
    <row r="708" spans="1:4" x14ac:dyDescent="0.3">
      <c r="A708">
        <v>20296</v>
      </c>
      <c r="B708" t="s">
        <v>14</v>
      </c>
      <c r="C708">
        <v>7000000706</v>
      </c>
      <c r="D708" s="10">
        <v>35107</v>
      </c>
    </row>
    <row r="709" spans="1:4" x14ac:dyDescent="0.3">
      <c r="A709">
        <v>17546</v>
      </c>
      <c r="B709" t="s">
        <v>14</v>
      </c>
      <c r="C709">
        <v>7000000707</v>
      </c>
      <c r="D709" s="10">
        <v>35108</v>
      </c>
    </row>
    <row r="710" spans="1:4" x14ac:dyDescent="0.3">
      <c r="A710">
        <v>18069</v>
      </c>
      <c r="B710" t="s">
        <v>28</v>
      </c>
      <c r="C710">
        <v>7000000708</v>
      </c>
      <c r="D710" s="10">
        <v>35109</v>
      </c>
    </row>
    <row r="711" spans="1:4" x14ac:dyDescent="0.3">
      <c r="A711">
        <v>23712</v>
      </c>
      <c r="B711" t="s">
        <v>28</v>
      </c>
      <c r="C711">
        <v>7000000709</v>
      </c>
      <c r="D711" s="10">
        <v>35110</v>
      </c>
    </row>
    <row r="712" spans="1:4" x14ac:dyDescent="0.3">
      <c r="A712">
        <v>23358</v>
      </c>
      <c r="B712" t="s">
        <v>21</v>
      </c>
      <c r="C712">
        <v>7000000710</v>
      </c>
      <c r="D712" s="10">
        <v>35111</v>
      </c>
    </row>
    <row r="713" spans="1:4" x14ac:dyDescent="0.3">
      <c r="A713">
        <v>20518</v>
      </c>
      <c r="B713" t="s">
        <v>21</v>
      </c>
      <c r="C713">
        <v>7000000711</v>
      </c>
      <c r="D713" s="10">
        <v>35112</v>
      </c>
    </row>
    <row r="714" spans="1:4" x14ac:dyDescent="0.3">
      <c r="A714">
        <v>28026</v>
      </c>
      <c r="B714" t="s">
        <v>21</v>
      </c>
      <c r="C714">
        <v>7000000712</v>
      </c>
      <c r="D714" s="10">
        <v>35113</v>
      </c>
    </row>
    <row r="715" spans="1:4" x14ac:dyDescent="0.3">
      <c r="A715">
        <v>11669</v>
      </c>
      <c r="B715" t="s">
        <v>14</v>
      </c>
      <c r="C715">
        <v>7000000713</v>
      </c>
      <c r="D715" s="10">
        <v>35114</v>
      </c>
    </row>
    <row r="716" spans="1:4" x14ac:dyDescent="0.3">
      <c r="A716">
        <v>16020</v>
      </c>
      <c r="B716" t="s">
        <v>14</v>
      </c>
      <c r="C716">
        <v>7000000714</v>
      </c>
      <c r="D716" s="10">
        <v>35115</v>
      </c>
    </row>
    <row r="717" spans="1:4" x14ac:dyDescent="0.3">
      <c r="A717">
        <v>27090</v>
      </c>
      <c r="B717" t="s">
        <v>21</v>
      </c>
      <c r="C717">
        <v>7000000715</v>
      </c>
      <c r="D717" s="10">
        <v>35116</v>
      </c>
    </row>
    <row r="718" spans="1:4" x14ac:dyDescent="0.3">
      <c r="A718">
        <v>27198</v>
      </c>
      <c r="B718" t="s">
        <v>14</v>
      </c>
      <c r="C718">
        <v>7000000716</v>
      </c>
      <c r="D718" s="10">
        <v>35117</v>
      </c>
    </row>
    <row r="719" spans="1:4" x14ac:dyDescent="0.3">
      <c r="A719">
        <v>19661</v>
      </c>
      <c r="B719" t="s">
        <v>28</v>
      </c>
      <c r="C719">
        <v>7000000717</v>
      </c>
      <c r="D719" s="10">
        <v>35118</v>
      </c>
    </row>
    <row r="720" spans="1:4" x14ac:dyDescent="0.3">
      <c r="A720">
        <v>26327</v>
      </c>
      <c r="B720" t="s">
        <v>21</v>
      </c>
      <c r="C720">
        <v>7000000718</v>
      </c>
      <c r="D720" s="10">
        <v>35119</v>
      </c>
    </row>
    <row r="721" spans="1:4" x14ac:dyDescent="0.3">
      <c r="A721">
        <v>26341</v>
      </c>
      <c r="B721" t="s">
        <v>21</v>
      </c>
      <c r="C721">
        <v>7000000719</v>
      </c>
      <c r="D721" s="10">
        <v>35120</v>
      </c>
    </row>
    <row r="722" spans="1:4" x14ac:dyDescent="0.3">
      <c r="A722">
        <v>24958</v>
      </c>
      <c r="B722" t="s">
        <v>21</v>
      </c>
      <c r="C722">
        <v>7000000720</v>
      </c>
      <c r="D722" s="10">
        <v>35121</v>
      </c>
    </row>
    <row r="723" spans="1:4" x14ac:dyDescent="0.3">
      <c r="A723">
        <v>13287</v>
      </c>
      <c r="B723" t="s">
        <v>28</v>
      </c>
      <c r="C723">
        <v>7000000721</v>
      </c>
      <c r="D723" s="10">
        <v>35122</v>
      </c>
    </row>
    <row r="724" spans="1:4" x14ac:dyDescent="0.3">
      <c r="A724">
        <v>14493</v>
      </c>
      <c r="B724" t="s">
        <v>28</v>
      </c>
      <c r="C724">
        <v>7000000722</v>
      </c>
      <c r="D724" s="10">
        <v>35123</v>
      </c>
    </row>
    <row r="725" spans="1:4" x14ac:dyDescent="0.3">
      <c r="A725">
        <v>26678</v>
      </c>
      <c r="B725" t="s">
        <v>14</v>
      </c>
      <c r="C725">
        <v>7000000723</v>
      </c>
      <c r="D725" s="10">
        <v>35124</v>
      </c>
    </row>
    <row r="726" spans="1:4" x14ac:dyDescent="0.3">
      <c r="A726">
        <v>23275</v>
      </c>
      <c r="B726" t="s">
        <v>14</v>
      </c>
      <c r="C726">
        <v>7000000724</v>
      </c>
      <c r="D726" s="10">
        <v>35125</v>
      </c>
    </row>
    <row r="727" spans="1:4" x14ac:dyDescent="0.3">
      <c r="A727">
        <v>11270</v>
      </c>
      <c r="B727" t="s">
        <v>28</v>
      </c>
      <c r="C727">
        <v>7000000725</v>
      </c>
      <c r="D727" s="10">
        <v>35126</v>
      </c>
    </row>
    <row r="728" spans="1:4" x14ac:dyDescent="0.3">
      <c r="A728">
        <v>20084</v>
      </c>
      <c r="B728" t="s">
        <v>25</v>
      </c>
      <c r="C728">
        <v>7000000726</v>
      </c>
      <c r="D728" s="10">
        <v>35127</v>
      </c>
    </row>
    <row r="729" spans="1:4" x14ac:dyDescent="0.3">
      <c r="A729">
        <v>16144</v>
      </c>
      <c r="B729" t="s">
        <v>21</v>
      </c>
      <c r="C729">
        <v>7000000727</v>
      </c>
      <c r="D729" s="10">
        <v>35128</v>
      </c>
    </row>
    <row r="730" spans="1:4" x14ac:dyDescent="0.3">
      <c r="A730">
        <v>27731</v>
      </c>
      <c r="B730" t="s">
        <v>14</v>
      </c>
      <c r="C730">
        <v>7000000728</v>
      </c>
      <c r="D730" s="10">
        <v>35129</v>
      </c>
    </row>
    <row r="731" spans="1:4" x14ac:dyDescent="0.3">
      <c r="A731">
        <v>11886</v>
      </c>
      <c r="B731" t="s">
        <v>21</v>
      </c>
      <c r="C731">
        <v>7000000729</v>
      </c>
      <c r="D731" s="10">
        <v>35130</v>
      </c>
    </row>
    <row r="732" spans="1:4" x14ac:dyDescent="0.3">
      <c r="A732">
        <v>24324</v>
      </c>
      <c r="B732" t="s">
        <v>14</v>
      </c>
      <c r="C732">
        <v>7000000730</v>
      </c>
      <c r="D732" s="10">
        <v>35131</v>
      </c>
    </row>
    <row r="733" spans="1:4" x14ac:dyDescent="0.3">
      <c r="A733">
        <v>22220</v>
      </c>
      <c r="B733" t="s">
        <v>21</v>
      </c>
      <c r="C733">
        <v>7000000731</v>
      </c>
      <c r="D733" s="10">
        <v>35132</v>
      </c>
    </row>
    <row r="734" spans="1:4" x14ac:dyDescent="0.3">
      <c r="A734">
        <v>26625</v>
      </c>
      <c r="B734" t="s">
        <v>21</v>
      </c>
      <c r="C734">
        <v>7000000732</v>
      </c>
      <c r="D734" s="10">
        <v>35133</v>
      </c>
    </row>
    <row r="735" spans="1:4" x14ac:dyDescent="0.3">
      <c r="A735">
        <v>23027</v>
      </c>
      <c r="B735" t="s">
        <v>28</v>
      </c>
      <c r="C735">
        <v>7000000733</v>
      </c>
      <c r="D735" s="10">
        <v>35134</v>
      </c>
    </row>
    <row r="736" spans="1:4" x14ac:dyDescent="0.3">
      <c r="A736">
        <v>16867</v>
      </c>
      <c r="B736" t="s">
        <v>28</v>
      </c>
      <c r="C736">
        <v>7000000734</v>
      </c>
      <c r="D736" s="10">
        <v>35135</v>
      </c>
    </row>
    <row r="737" spans="1:4" x14ac:dyDescent="0.3">
      <c r="A737">
        <v>14514</v>
      </c>
      <c r="B737" t="s">
        <v>14</v>
      </c>
      <c r="C737">
        <v>7000000735</v>
      </c>
      <c r="D737" s="10">
        <v>35136</v>
      </c>
    </row>
    <row r="738" spans="1:4" x14ac:dyDescent="0.3">
      <c r="A738">
        <v>19634</v>
      </c>
      <c r="B738" t="s">
        <v>14</v>
      </c>
      <c r="C738">
        <v>7000000736</v>
      </c>
      <c r="D738" s="10">
        <v>35137</v>
      </c>
    </row>
    <row r="739" spans="1:4" x14ac:dyDescent="0.3">
      <c r="A739">
        <v>18504</v>
      </c>
      <c r="B739" t="s">
        <v>14</v>
      </c>
      <c r="C739">
        <v>7000000737</v>
      </c>
      <c r="D739" s="10">
        <v>35138</v>
      </c>
    </row>
    <row r="740" spans="1:4" x14ac:dyDescent="0.3">
      <c r="A740">
        <v>28799</v>
      </c>
      <c r="B740" t="s">
        <v>20</v>
      </c>
      <c r="C740">
        <v>7000000738</v>
      </c>
      <c r="D740" s="10">
        <v>35139</v>
      </c>
    </row>
    <row r="741" spans="1:4" x14ac:dyDescent="0.3">
      <c r="A741">
        <v>11225</v>
      </c>
      <c r="B741" t="s">
        <v>21</v>
      </c>
      <c r="C741">
        <v>7000000739</v>
      </c>
      <c r="D741" s="10">
        <v>35140</v>
      </c>
    </row>
    <row r="742" spans="1:4" x14ac:dyDescent="0.3">
      <c r="A742">
        <v>17657</v>
      </c>
      <c r="B742" t="s">
        <v>20</v>
      </c>
      <c r="C742">
        <v>7000000740</v>
      </c>
      <c r="D742" s="10">
        <v>35141</v>
      </c>
    </row>
    <row r="743" spans="1:4" x14ac:dyDescent="0.3">
      <c r="A743">
        <v>14913</v>
      </c>
      <c r="B743" t="s">
        <v>20</v>
      </c>
      <c r="C743">
        <v>7000000741</v>
      </c>
      <c r="D743" s="10">
        <v>35142</v>
      </c>
    </row>
    <row r="744" spans="1:4" x14ac:dyDescent="0.3">
      <c r="A744">
        <v>14077</v>
      </c>
      <c r="B744" t="s">
        <v>14</v>
      </c>
      <c r="C744">
        <v>7000000742</v>
      </c>
      <c r="D744" s="10">
        <v>35143</v>
      </c>
    </row>
    <row r="745" spans="1:4" x14ac:dyDescent="0.3">
      <c r="A745">
        <v>13296</v>
      </c>
      <c r="B745" t="s">
        <v>28</v>
      </c>
      <c r="C745">
        <v>7000000743</v>
      </c>
      <c r="D745" s="10">
        <v>35144</v>
      </c>
    </row>
    <row r="746" spans="1:4" x14ac:dyDescent="0.3">
      <c r="A746">
        <v>20535</v>
      </c>
      <c r="B746" t="s">
        <v>21</v>
      </c>
      <c r="C746">
        <v>7000000744</v>
      </c>
      <c r="D746" s="10">
        <v>35145</v>
      </c>
    </row>
    <row r="747" spans="1:4" x14ac:dyDescent="0.3">
      <c r="A747">
        <v>12452</v>
      </c>
      <c r="B747" t="s">
        <v>14</v>
      </c>
      <c r="C747">
        <v>7000000745</v>
      </c>
      <c r="D747" s="10">
        <v>35146</v>
      </c>
    </row>
    <row r="748" spans="1:4" x14ac:dyDescent="0.3">
      <c r="A748">
        <v>28043</v>
      </c>
      <c r="B748" t="s">
        <v>28</v>
      </c>
      <c r="C748">
        <v>7000000746</v>
      </c>
      <c r="D748" s="10">
        <v>35147</v>
      </c>
    </row>
    <row r="749" spans="1:4" x14ac:dyDescent="0.3">
      <c r="A749">
        <v>12957</v>
      </c>
      <c r="B749" t="s">
        <v>21</v>
      </c>
      <c r="C749">
        <v>7000000747</v>
      </c>
      <c r="D749" s="10">
        <v>35148</v>
      </c>
    </row>
    <row r="750" spans="1:4" x14ac:dyDescent="0.3">
      <c r="A750">
        <v>15412</v>
      </c>
      <c r="B750" t="s">
        <v>28</v>
      </c>
      <c r="C750">
        <v>7000000748</v>
      </c>
      <c r="D750" s="10">
        <v>35149</v>
      </c>
    </row>
    <row r="751" spans="1:4" x14ac:dyDescent="0.3">
      <c r="A751">
        <v>20514</v>
      </c>
      <c r="B751" t="s">
        <v>21</v>
      </c>
      <c r="C751">
        <v>7000000749</v>
      </c>
      <c r="D751" s="10">
        <v>35150</v>
      </c>
    </row>
    <row r="752" spans="1:4" x14ac:dyDescent="0.3">
      <c r="A752">
        <v>20758</v>
      </c>
      <c r="B752" t="s">
        <v>14</v>
      </c>
      <c r="C752">
        <v>7000000750</v>
      </c>
      <c r="D752" s="10">
        <v>35151</v>
      </c>
    </row>
    <row r="753" spans="1:4" x14ac:dyDescent="0.3">
      <c r="A753">
        <v>11801</v>
      </c>
      <c r="B753" t="s">
        <v>21</v>
      </c>
      <c r="C753">
        <v>7000000751</v>
      </c>
      <c r="D753" s="10">
        <v>35152</v>
      </c>
    </row>
    <row r="754" spans="1:4" x14ac:dyDescent="0.3">
      <c r="A754">
        <v>22211</v>
      </c>
      <c r="B754" t="s">
        <v>21</v>
      </c>
      <c r="C754">
        <v>7000000752</v>
      </c>
      <c r="D754" s="10">
        <v>35153</v>
      </c>
    </row>
    <row r="755" spans="1:4" x14ac:dyDescent="0.3">
      <c r="A755">
        <v>28087</v>
      </c>
      <c r="B755" t="s">
        <v>14</v>
      </c>
      <c r="C755">
        <v>7000000753</v>
      </c>
      <c r="D755" s="10">
        <v>35154</v>
      </c>
    </row>
    <row r="756" spans="1:4" x14ac:dyDescent="0.3">
      <c r="A756">
        <v>23668</v>
      </c>
      <c r="B756" t="s">
        <v>21</v>
      </c>
      <c r="C756">
        <v>7000000754</v>
      </c>
      <c r="D756" s="10">
        <v>35155</v>
      </c>
    </row>
    <row r="757" spans="1:4" x14ac:dyDescent="0.3">
      <c r="A757">
        <v>27441</v>
      </c>
      <c r="B757" t="s">
        <v>21</v>
      </c>
      <c r="C757">
        <v>7000000755</v>
      </c>
      <c r="D757" s="10">
        <v>35156</v>
      </c>
    </row>
    <row r="758" spans="1:4" x14ac:dyDescent="0.3">
      <c r="A758">
        <v>27261</v>
      </c>
      <c r="B758" t="s">
        <v>14</v>
      </c>
      <c r="C758">
        <v>7000000756</v>
      </c>
      <c r="D758" s="10">
        <v>35157</v>
      </c>
    </row>
    <row r="759" spans="1:4" x14ac:dyDescent="0.3">
      <c r="A759">
        <v>18649</v>
      </c>
      <c r="B759" t="s">
        <v>20</v>
      </c>
      <c r="C759">
        <v>7000000757</v>
      </c>
      <c r="D759" s="10">
        <v>35158</v>
      </c>
    </row>
    <row r="760" spans="1:4" x14ac:dyDescent="0.3">
      <c r="A760">
        <v>21714</v>
      </c>
      <c r="B760" t="s">
        <v>14</v>
      </c>
      <c r="C760">
        <v>7000000758</v>
      </c>
      <c r="D760" s="10">
        <v>35159</v>
      </c>
    </row>
    <row r="761" spans="1:4" x14ac:dyDescent="0.3">
      <c r="A761">
        <v>23217</v>
      </c>
      <c r="B761" t="s">
        <v>21</v>
      </c>
      <c r="C761">
        <v>7000000759</v>
      </c>
      <c r="D761" s="10">
        <v>35160</v>
      </c>
    </row>
    <row r="762" spans="1:4" x14ac:dyDescent="0.3">
      <c r="A762">
        <v>23797</v>
      </c>
      <c r="B762" t="s">
        <v>20</v>
      </c>
      <c r="C762">
        <v>7000000760</v>
      </c>
      <c r="D762" s="10">
        <v>35161</v>
      </c>
    </row>
    <row r="763" spans="1:4" x14ac:dyDescent="0.3">
      <c r="A763">
        <v>13216</v>
      </c>
      <c r="B763" t="s">
        <v>28</v>
      </c>
      <c r="C763">
        <v>7000000761</v>
      </c>
      <c r="D763" s="10">
        <v>35162</v>
      </c>
    </row>
    <row r="764" spans="1:4" x14ac:dyDescent="0.3">
      <c r="A764">
        <v>20657</v>
      </c>
      <c r="B764" t="s">
        <v>14</v>
      </c>
      <c r="C764">
        <v>7000000762</v>
      </c>
      <c r="D764" s="10">
        <v>35163</v>
      </c>
    </row>
    <row r="765" spans="1:4" x14ac:dyDescent="0.3">
      <c r="A765">
        <v>12882</v>
      </c>
      <c r="B765" t="s">
        <v>14</v>
      </c>
      <c r="C765">
        <v>7000000763</v>
      </c>
      <c r="D765" s="10">
        <v>35164</v>
      </c>
    </row>
    <row r="766" spans="1:4" x14ac:dyDescent="0.3">
      <c r="A766">
        <v>25908</v>
      </c>
      <c r="B766" t="s">
        <v>14</v>
      </c>
      <c r="C766">
        <v>7000000764</v>
      </c>
      <c r="D766" s="10">
        <v>35165</v>
      </c>
    </row>
    <row r="767" spans="1:4" x14ac:dyDescent="0.3">
      <c r="A767">
        <v>16753</v>
      </c>
      <c r="B767" t="s">
        <v>14</v>
      </c>
      <c r="C767">
        <v>7000000765</v>
      </c>
      <c r="D767" s="10">
        <v>35166</v>
      </c>
    </row>
    <row r="768" spans="1:4" x14ac:dyDescent="0.3">
      <c r="A768">
        <v>14608</v>
      </c>
      <c r="B768" t="s">
        <v>14</v>
      </c>
      <c r="C768">
        <v>7000000766</v>
      </c>
      <c r="D768" s="10">
        <v>35167</v>
      </c>
    </row>
    <row r="769" spans="1:4" x14ac:dyDescent="0.3">
      <c r="A769">
        <v>24979</v>
      </c>
      <c r="B769" t="s">
        <v>21</v>
      </c>
      <c r="C769">
        <v>7000000767</v>
      </c>
      <c r="D769" s="10">
        <v>35168</v>
      </c>
    </row>
    <row r="770" spans="1:4" x14ac:dyDescent="0.3">
      <c r="A770">
        <v>13313</v>
      </c>
      <c r="B770" t="s">
        <v>21</v>
      </c>
      <c r="C770">
        <v>7000000768</v>
      </c>
      <c r="D770" s="10">
        <v>35169</v>
      </c>
    </row>
    <row r="771" spans="1:4" x14ac:dyDescent="0.3">
      <c r="A771">
        <v>18952</v>
      </c>
      <c r="B771" t="s">
        <v>28</v>
      </c>
      <c r="C771">
        <v>7000000769</v>
      </c>
      <c r="D771" s="10">
        <v>35170</v>
      </c>
    </row>
    <row r="772" spans="1:4" x14ac:dyDescent="0.3">
      <c r="A772">
        <v>17699</v>
      </c>
      <c r="B772" t="s">
        <v>14</v>
      </c>
      <c r="C772">
        <v>7000000770</v>
      </c>
      <c r="D772" s="10">
        <v>35171</v>
      </c>
    </row>
    <row r="773" spans="1:4" x14ac:dyDescent="0.3">
      <c r="A773">
        <v>14657</v>
      </c>
      <c r="B773" t="s">
        <v>14</v>
      </c>
      <c r="C773">
        <v>7000000771</v>
      </c>
      <c r="D773" s="10">
        <v>35172</v>
      </c>
    </row>
    <row r="774" spans="1:4" x14ac:dyDescent="0.3">
      <c r="A774">
        <v>11540</v>
      </c>
      <c r="B774" t="s">
        <v>14</v>
      </c>
      <c r="C774">
        <v>7000000772</v>
      </c>
      <c r="D774" s="10">
        <v>35173</v>
      </c>
    </row>
    <row r="775" spans="1:4" x14ac:dyDescent="0.3">
      <c r="A775">
        <v>11783</v>
      </c>
      <c r="B775" t="s">
        <v>14</v>
      </c>
      <c r="C775">
        <v>7000000773</v>
      </c>
      <c r="D775" s="10">
        <v>35174</v>
      </c>
    </row>
    <row r="776" spans="1:4" x14ac:dyDescent="0.3">
      <c r="A776">
        <v>14602</v>
      </c>
      <c r="B776" t="s">
        <v>21</v>
      </c>
      <c r="C776">
        <v>7000000774</v>
      </c>
      <c r="D776" s="10">
        <v>35175</v>
      </c>
    </row>
    <row r="777" spans="1:4" x14ac:dyDescent="0.3">
      <c r="A777">
        <v>29030</v>
      </c>
      <c r="B777" t="s">
        <v>14</v>
      </c>
      <c r="C777">
        <v>7000000775</v>
      </c>
      <c r="D777" s="10">
        <v>35176</v>
      </c>
    </row>
    <row r="778" spans="1:4" x14ac:dyDescent="0.3">
      <c r="A778">
        <v>26490</v>
      </c>
      <c r="B778" t="s">
        <v>28</v>
      </c>
      <c r="C778">
        <v>7000000776</v>
      </c>
      <c r="D778" s="10">
        <v>35177</v>
      </c>
    </row>
    <row r="779" spans="1:4" x14ac:dyDescent="0.3">
      <c r="A779">
        <v>13151</v>
      </c>
      <c r="B779" t="s">
        <v>14</v>
      </c>
      <c r="C779">
        <v>7000000777</v>
      </c>
      <c r="D779" s="10">
        <v>35178</v>
      </c>
    </row>
    <row r="780" spans="1:4" x14ac:dyDescent="0.3">
      <c r="A780">
        <v>17260</v>
      </c>
      <c r="B780" t="s">
        <v>21</v>
      </c>
      <c r="C780">
        <v>7000000778</v>
      </c>
      <c r="D780" s="10">
        <v>35179</v>
      </c>
    </row>
    <row r="781" spans="1:4" x14ac:dyDescent="0.3">
      <c r="A781">
        <v>15372</v>
      </c>
      <c r="B781" t="s">
        <v>21</v>
      </c>
      <c r="C781">
        <v>7000000779</v>
      </c>
      <c r="D781" s="10">
        <v>35180</v>
      </c>
    </row>
    <row r="782" spans="1:4" x14ac:dyDescent="0.3">
      <c r="A782">
        <v>18105</v>
      </c>
      <c r="B782" t="s">
        <v>21</v>
      </c>
      <c r="C782">
        <v>7000000780</v>
      </c>
      <c r="D782" s="10">
        <v>35181</v>
      </c>
    </row>
    <row r="783" spans="1:4" x14ac:dyDescent="0.3">
      <c r="A783">
        <v>19660</v>
      </c>
      <c r="B783" t="s">
        <v>28</v>
      </c>
      <c r="C783">
        <v>7000000781</v>
      </c>
      <c r="D783" s="10">
        <v>35182</v>
      </c>
    </row>
    <row r="784" spans="1:4" x14ac:dyDescent="0.3">
      <c r="A784">
        <v>16112</v>
      </c>
      <c r="B784" t="s">
        <v>21</v>
      </c>
      <c r="C784">
        <v>7000000782</v>
      </c>
      <c r="D784" s="10">
        <v>35183</v>
      </c>
    </row>
    <row r="785" spans="1:4" x14ac:dyDescent="0.3">
      <c r="A785">
        <v>20698</v>
      </c>
      <c r="B785" t="s">
        <v>14</v>
      </c>
      <c r="C785">
        <v>7000000783</v>
      </c>
      <c r="D785" s="10">
        <v>35184</v>
      </c>
    </row>
    <row r="786" spans="1:4" x14ac:dyDescent="0.3">
      <c r="A786">
        <v>20076</v>
      </c>
      <c r="B786" t="s">
        <v>25</v>
      </c>
      <c r="C786">
        <v>7000000784</v>
      </c>
      <c r="D786" s="10">
        <v>35185</v>
      </c>
    </row>
    <row r="787" spans="1:4" x14ac:dyDescent="0.3">
      <c r="A787">
        <v>24496</v>
      </c>
      <c r="B787" t="s">
        <v>14</v>
      </c>
      <c r="C787">
        <v>7000000785</v>
      </c>
      <c r="D787" s="10">
        <v>35186</v>
      </c>
    </row>
    <row r="788" spans="1:4" x14ac:dyDescent="0.3">
      <c r="A788">
        <v>15468</v>
      </c>
      <c r="B788" t="s">
        <v>14</v>
      </c>
      <c r="C788">
        <v>7000000786</v>
      </c>
      <c r="D788" s="10">
        <v>35187</v>
      </c>
    </row>
    <row r="789" spans="1:4" x14ac:dyDescent="0.3">
      <c r="A789">
        <v>28031</v>
      </c>
      <c r="B789" t="s">
        <v>28</v>
      </c>
      <c r="C789">
        <v>7000000787</v>
      </c>
      <c r="D789" s="10">
        <v>35188</v>
      </c>
    </row>
    <row r="790" spans="1:4" x14ac:dyDescent="0.3">
      <c r="A790">
        <v>26270</v>
      </c>
      <c r="B790" t="s">
        <v>20</v>
      </c>
      <c r="C790">
        <v>7000000788</v>
      </c>
      <c r="D790" s="10">
        <v>35189</v>
      </c>
    </row>
    <row r="791" spans="1:4" x14ac:dyDescent="0.3">
      <c r="A791">
        <v>22221</v>
      </c>
      <c r="B791" t="s">
        <v>21</v>
      </c>
      <c r="C791">
        <v>7000000789</v>
      </c>
      <c r="D791" s="10">
        <v>35190</v>
      </c>
    </row>
    <row r="792" spans="1:4" x14ac:dyDescent="0.3">
      <c r="A792">
        <v>28228</v>
      </c>
      <c r="B792" t="s">
        <v>14</v>
      </c>
      <c r="C792">
        <v>7000000790</v>
      </c>
      <c r="D792" s="10">
        <v>35191</v>
      </c>
    </row>
    <row r="793" spans="1:4" x14ac:dyDescent="0.3">
      <c r="A793">
        <v>18363</v>
      </c>
      <c r="B793" t="s">
        <v>14</v>
      </c>
      <c r="C793">
        <v>7000000791</v>
      </c>
      <c r="D793" s="10">
        <v>35192</v>
      </c>
    </row>
    <row r="794" spans="1:4" x14ac:dyDescent="0.3">
      <c r="A794">
        <v>23256</v>
      </c>
      <c r="B794" t="s">
        <v>20</v>
      </c>
      <c r="C794">
        <v>7000000792</v>
      </c>
      <c r="D794" s="10">
        <v>35193</v>
      </c>
    </row>
    <row r="795" spans="1:4" x14ac:dyDescent="0.3">
      <c r="A795">
        <v>12768</v>
      </c>
      <c r="B795" t="s">
        <v>20</v>
      </c>
      <c r="C795">
        <v>7000000793</v>
      </c>
      <c r="D795" s="10">
        <v>35194</v>
      </c>
    </row>
    <row r="796" spans="1:4" x14ac:dyDescent="0.3">
      <c r="A796">
        <v>20361</v>
      </c>
      <c r="B796" t="s">
        <v>28</v>
      </c>
      <c r="C796">
        <v>7000000794</v>
      </c>
      <c r="D796" s="10">
        <v>35195</v>
      </c>
    </row>
    <row r="797" spans="1:4" x14ac:dyDescent="0.3">
      <c r="A797">
        <v>21306</v>
      </c>
      <c r="B797" t="s">
        <v>21</v>
      </c>
      <c r="C797">
        <v>7000000795</v>
      </c>
      <c r="D797" s="10">
        <v>35196</v>
      </c>
    </row>
    <row r="798" spans="1:4" x14ac:dyDescent="0.3">
      <c r="A798">
        <v>13382</v>
      </c>
      <c r="B798" t="s">
        <v>21</v>
      </c>
      <c r="C798">
        <v>7000000796</v>
      </c>
      <c r="D798" s="10">
        <v>35197</v>
      </c>
    </row>
    <row r="799" spans="1:4" x14ac:dyDescent="0.3">
      <c r="A799">
        <v>20310</v>
      </c>
      <c r="B799" t="s">
        <v>14</v>
      </c>
      <c r="C799">
        <v>7000000797</v>
      </c>
      <c r="D799" s="10">
        <v>35198</v>
      </c>
    </row>
    <row r="800" spans="1:4" x14ac:dyDescent="0.3">
      <c r="A800">
        <v>22971</v>
      </c>
      <c r="B800" t="s">
        <v>14</v>
      </c>
      <c r="C800">
        <v>7000000798</v>
      </c>
      <c r="D800" s="10">
        <v>35199</v>
      </c>
    </row>
    <row r="801" spans="1:4" x14ac:dyDescent="0.3">
      <c r="A801">
        <v>15287</v>
      </c>
      <c r="B801" t="s">
        <v>14</v>
      </c>
      <c r="C801">
        <v>7000000799</v>
      </c>
      <c r="D801" s="10">
        <v>35200</v>
      </c>
    </row>
    <row r="802" spans="1:4" x14ac:dyDescent="0.3">
      <c r="A802">
        <v>15532</v>
      </c>
      <c r="B802" t="s">
        <v>21</v>
      </c>
      <c r="C802">
        <v>7000000800</v>
      </c>
      <c r="D802" s="10">
        <v>35201</v>
      </c>
    </row>
    <row r="803" spans="1:4" x14ac:dyDescent="0.3">
      <c r="A803">
        <v>11255</v>
      </c>
      <c r="B803" t="s">
        <v>28</v>
      </c>
      <c r="C803">
        <v>7000000801</v>
      </c>
      <c r="D803" s="10">
        <v>35202</v>
      </c>
    </row>
    <row r="804" spans="1:4" x14ac:dyDescent="0.3">
      <c r="A804">
        <v>28090</v>
      </c>
      <c r="B804" t="s">
        <v>14</v>
      </c>
      <c r="C804">
        <v>7000000802</v>
      </c>
      <c r="D804" s="10">
        <v>35203</v>
      </c>
    </row>
    <row r="805" spans="1:4" x14ac:dyDescent="0.3">
      <c r="A805">
        <v>15255</v>
      </c>
      <c r="B805" t="s">
        <v>14</v>
      </c>
      <c r="C805">
        <v>7000000803</v>
      </c>
      <c r="D805" s="10">
        <v>35204</v>
      </c>
    </row>
    <row r="806" spans="1:4" x14ac:dyDescent="0.3">
      <c r="A806">
        <v>13154</v>
      </c>
      <c r="B806" t="s">
        <v>14</v>
      </c>
      <c r="C806">
        <v>7000000804</v>
      </c>
      <c r="D806" s="10">
        <v>35205</v>
      </c>
    </row>
    <row r="807" spans="1:4" x14ac:dyDescent="0.3">
      <c r="A807">
        <v>26778</v>
      </c>
      <c r="B807" t="s">
        <v>14</v>
      </c>
      <c r="C807">
        <v>7000000805</v>
      </c>
      <c r="D807" s="10">
        <v>35206</v>
      </c>
    </row>
    <row r="808" spans="1:4" x14ac:dyDescent="0.3">
      <c r="A808">
        <v>23248</v>
      </c>
      <c r="B808" t="s">
        <v>25</v>
      </c>
      <c r="C808">
        <v>7000000806</v>
      </c>
      <c r="D808" s="10">
        <v>35207</v>
      </c>
    </row>
    <row r="809" spans="1:4" x14ac:dyDescent="0.3">
      <c r="A809">
        <v>21417</v>
      </c>
      <c r="B809" t="s">
        <v>21</v>
      </c>
      <c r="C809">
        <v>7000000807</v>
      </c>
      <c r="D809" s="10">
        <v>35208</v>
      </c>
    </row>
    <row r="810" spans="1:4" x14ac:dyDescent="0.3">
      <c r="A810">
        <v>17668</v>
      </c>
      <c r="B810" t="s">
        <v>14</v>
      </c>
      <c r="C810">
        <v>7000000808</v>
      </c>
      <c r="D810" s="10">
        <v>35209</v>
      </c>
    </row>
    <row r="811" spans="1:4" x14ac:dyDescent="0.3">
      <c r="A811">
        <v>27994</v>
      </c>
      <c r="B811" t="s">
        <v>21</v>
      </c>
      <c r="C811">
        <v>7000000809</v>
      </c>
      <c r="D811" s="10">
        <v>35210</v>
      </c>
    </row>
    <row r="812" spans="1:4" x14ac:dyDescent="0.3">
      <c r="A812">
        <v>20376</v>
      </c>
      <c r="B812" t="s">
        <v>28</v>
      </c>
      <c r="C812">
        <v>7000000810</v>
      </c>
      <c r="D812" s="10">
        <v>35211</v>
      </c>
    </row>
    <row r="813" spans="1:4" x14ac:dyDescent="0.3">
      <c r="A813">
        <v>25954</v>
      </c>
      <c r="B813" t="s">
        <v>14</v>
      </c>
      <c r="C813">
        <v>7000000811</v>
      </c>
      <c r="D813" s="10">
        <v>35212</v>
      </c>
    </row>
    <row r="814" spans="1:4" x14ac:dyDescent="0.3">
      <c r="A814">
        <v>15749</v>
      </c>
      <c r="B814" t="s">
        <v>28</v>
      </c>
      <c r="C814">
        <v>7000000812</v>
      </c>
      <c r="D814" s="10">
        <v>35213</v>
      </c>
    </row>
    <row r="815" spans="1:4" x14ac:dyDescent="0.3">
      <c r="A815">
        <v>25899</v>
      </c>
      <c r="B815" t="s">
        <v>21</v>
      </c>
      <c r="C815">
        <v>7000000813</v>
      </c>
      <c r="D815" s="10">
        <v>35214</v>
      </c>
    </row>
    <row r="816" spans="1:4" x14ac:dyDescent="0.3">
      <c r="A816">
        <v>13351</v>
      </c>
      <c r="B816" t="s">
        <v>28</v>
      </c>
      <c r="C816">
        <v>7000000814</v>
      </c>
      <c r="D816" s="10">
        <v>35215</v>
      </c>
    </row>
    <row r="817" spans="1:4" x14ac:dyDescent="0.3">
      <c r="A817">
        <v>23333</v>
      </c>
      <c r="B817" t="s">
        <v>14</v>
      </c>
      <c r="C817">
        <v>7000000815</v>
      </c>
      <c r="D817" s="10">
        <v>35216</v>
      </c>
    </row>
    <row r="818" spans="1:4" x14ac:dyDescent="0.3">
      <c r="A818">
        <v>21660</v>
      </c>
      <c r="B818" t="s">
        <v>21</v>
      </c>
      <c r="C818">
        <v>7000000816</v>
      </c>
      <c r="D818" s="10">
        <v>35217</v>
      </c>
    </row>
    <row r="819" spans="1:4" x14ac:dyDescent="0.3">
      <c r="A819">
        <v>17012</v>
      </c>
      <c r="B819" t="s">
        <v>21</v>
      </c>
      <c r="C819">
        <v>7000000817</v>
      </c>
      <c r="D819" s="10">
        <v>35218</v>
      </c>
    </row>
    <row r="820" spans="1:4" x14ac:dyDescent="0.3">
      <c r="A820">
        <v>24514</v>
      </c>
      <c r="B820" t="s">
        <v>14</v>
      </c>
      <c r="C820">
        <v>7000000818</v>
      </c>
      <c r="D820" s="10">
        <v>35219</v>
      </c>
    </row>
    <row r="821" spans="1:4" x14ac:dyDescent="0.3">
      <c r="A821">
        <v>27505</v>
      </c>
      <c r="B821" t="s">
        <v>14</v>
      </c>
      <c r="C821">
        <v>7000000819</v>
      </c>
      <c r="D821" s="10">
        <v>35220</v>
      </c>
    </row>
    <row r="822" spans="1:4" x14ac:dyDescent="0.3">
      <c r="A822">
        <v>29243</v>
      </c>
      <c r="B822" t="s">
        <v>28</v>
      </c>
      <c r="C822">
        <v>7000000820</v>
      </c>
      <c r="D822" s="10">
        <v>35221</v>
      </c>
    </row>
    <row r="823" spans="1:4" x14ac:dyDescent="0.3">
      <c r="A823">
        <v>26582</v>
      </c>
      <c r="B823" t="s">
        <v>14</v>
      </c>
      <c r="C823">
        <v>7000000821</v>
      </c>
      <c r="D823" s="10">
        <v>35222</v>
      </c>
    </row>
    <row r="824" spans="1:4" x14ac:dyDescent="0.3">
      <c r="A824">
        <v>14271</v>
      </c>
      <c r="B824" t="s">
        <v>14</v>
      </c>
      <c r="C824">
        <v>7000000822</v>
      </c>
      <c r="D824" s="10">
        <v>35223</v>
      </c>
    </row>
    <row r="825" spans="1:4" x14ac:dyDescent="0.3">
      <c r="A825">
        <v>23041</v>
      </c>
      <c r="B825" t="s">
        <v>21</v>
      </c>
      <c r="C825">
        <v>7000000823</v>
      </c>
      <c r="D825" s="10">
        <v>35224</v>
      </c>
    </row>
    <row r="826" spans="1:4" x14ac:dyDescent="0.3">
      <c r="A826">
        <v>29048</v>
      </c>
      <c r="B826" t="s">
        <v>28</v>
      </c>
      <c r="C826">
        <v>7000000824</v>
      </c>
      <c r="D826" s="10">
        <v>35225</v>
      </c>
    </row>
    <row r="827" spans="1:4" x14ac:dyDescent="0.3">
      <c r="A827">
        <v>24433</v>
      </c>
      <c r="B827" t="s">
        <v>21</v>
      </c>
      <c r="C827">
        <v>7000000825</v>
      </c>
      <c r="D827" s="10">
        <v>35226</v>
      </c>
    </row>
    <row r="828" spans="1:4" x14ac:dyDescent="0.3">
      <c r="A828">
        <v>15501</v>
      </c>
      <c r="B828" t="s">
        <v>21</v>
      </c>
      <c r="C828">
        <v>7000000826</v>
      </c>
      <c r="D828" s="10">
        <v>35227</v>
      </c>
    </row>
    <row r="829" spans="1:4" x14ac:dyDescent="0.3">
      <c r="A829">
        <v>13911</v>
      </c>
      <c r="B829" t="s">
        <v>14</v>
      </c>
      <c r="C829">
        <v>7000000827</v>
      </c>
      <c r="D829" s="10">
        <v>35228</v>
      </c>
    </row>
    <row r="830" spans="1:4" x14ac:dyDescent="0.3">
      <c r="A830">
        <v>20421</v>
      </c>
      <c r="B830" t="s">
        <v>20</v>
      </c>
      <c r="C830">
        <v>7000000828</v>
      </c>
      <c r="D830" s="10">
        <v>35229</v>
      </c>
    </row>
    <row r="831" spans="1:4" x14ac:dyDescent="0.3">
      <c r="A831">
        <v>16009</v>
      </c>
      <c r="B831" t="s">
        <v>28</v>
      </c>
      <c r="C831">
        <v>7000000829</v>
      </c>
      <c r="D831" s="10">
        <v>35230</v>
      </c>
    </row>
    <row r="832" spans="1:4" x14ac:dyDescent="0.3">
      <c r="A832">
        <v>18411</v>
      </c>
      <c r="B832" t="s">
        <v>21</v>
      </c>
      <c r="C832">
        <v>7000000830</v>
      </c>
      <c r="D832" s="10">
        <v>35231</v>
      </c>
    </row>
    <row r="833" spans="1:4" x14ac:dyDescent="0.3">
      <c r="A833">
        <v>19163</v>
      </c>
      <c r="B833" t="s">
        <v>21</v>
      </c>
      <c r="C833">
        <v>7000000831</v>
      </c>
      <c r="D833" s="10">
        <v>35232</v>
      </c>
    </row>
    <row r="834" spans="1:4" x14ac:dyDescent="0.3">
      <c r="A834">
        <v>18572</v>
      </c>
      <c r="B834" t="s">
        <v>21</v>
      </c>
      <c r="C834">
        <v>7000000832</v>
      </c>
      <c r="D834" s="10">
        <v>35233</v>
      </c>
    </row>
    <row r="835" spans="1:4" x14ac:dyDescent="0.3">
      <c r="A835">
        <v>27540</v>
      </c>
      <c r="B835" t="s">
        <v>21</v>
      </c>
      <c r="C835">
        <v>7000000833</v>
      </c>
      <c r="D835" s="10">
        <v>35234</v>
      </c>
    </row>
    <row r="836" spans="1:4" x14ac:dyDescent="0.3">
      <c r="A836">
        <v>19889</v>
      </c>
      <c r="B836" t="s">
        <v>14</v>
      </c>
      <c r="C836">
        <v>7000000834</v>
      </c>
      <c r="D836" s="10">
        <v>35235</v>
      </c>
    </row>
    <row r="837" spans="1:4" x14ac:dyDescent="0.3">
      <c r="A837">
        <v>12922</v>
      </c>
      <c r="B837" t="s">
        <v>14</v>
      </c>
      <c r="C837">
        <v>7000000835</v>
      </c>
      <c r="D837" s="10">
        <v>35236</v>
      </c>
    </row>
    <row r="838" spans="1:4" x14ac:dyDescent="0.3">
      <c r="A838">
        <v>18891</v>
      </c>
      <c r="B838" t="s">
        <v>14</v>
      </c>
      <c r="C838">
        <v>7000000836</v>
      </c>
      <c r="D838" s="10">
        <v>35237</v>
      </c>
    </row>
    <row r="839" spans="1:4" x14ac:dyDescent="0.3">
      <c r="A839">
        <v>16773</v>
      </c>
      <c r="B839" t="s">
        <v>14</v>
      </c>
      <c r="C839">
        <v>7000000837</v>
      </c>
      <c r="D839" s="10">
        <v>35238</v>
      </c>
    </row>
    <row r="840" spans="1:4" x14ac:dyDescent="0.3">
      <c r="A840">
        <v>19143</v>
      </c>
      <c r="B840" t="s">
        <v>14</v>
      </c>
      <c r="C840">
        <v>7000000838</v>
      </c>
      <c r="D840" s="10">
        <v>35239</v>
      </c>
    </row>
    <row r="841" spans="1:4" x14ac:dyDescent="0.3">
      <c r="A841">
        <v>23882</v>
      </c>
      <c r="B841" t="s">
        <v>21</v>
      </c>
      <c r="C841">
        <v>7000000839</v>
      </c>
      <c r="D841" s="10">
        <v>35240</v>
      </c>
    </row>
    <row r="842" spans="1:4" x14ac:dyDescent="0.3">
      <c r="A842">
        <v>11233</v>
      </c>
      <c r="B842" t="s">
        <v>21</v>
      </c>
      <c r="C842">
        <v>7000000840</v>
      </c>
      <c r="D842" s="10">
        <v>35241</v>
      </c>
    </row>
    <row r="843" spans="1:4" x14ac:dyDescent="0.3">
      <c r="A843">
        <v>12056</v>
      </c>
      <c r="B843" t="s">
        <v>28</v>
      </c>
      <c r="C843">
        <v>7000000841</v>
      </c>
      <c r="D843" s="10">
        <v>35242</v>
      </c>
    </row>
    <row r="844" spans="1:4" x14ac:dyDescent="0.3">
      <c r="A844">
        <v>15555</v>
      </c>
      <c r="B844" t="s">
        <v>14</v>
      </c>
      <c r="C844">
        <v>7000000842</v>
      </c>
      <c r="D844" s="10">
        <v>35243</v>
      </c>
    </row>
    <row r="845" spans="1:4" x14ac:dyDescent="0.3">
      <c r="A845">
        <v>18423</v>
      </c>
      <c r="B845" t="s">
        <v>14</v>
      </c>
      <c r="C845">
        <v>7000000843</v>
      </c>
      <c r="D845" s="10">
        <v>35244</v>
      </c>
    </row>
    <row r="846" spans="1:4" x14ac:dyDescent="0.3">
      <c r="A846">
        <v>22743</v>
      </c>
      <c r="B846" t="s">
        <v>21</v>
      </c>
      <c r="C846">
        <v>7000000844</v>
      </c>
      <c r="D846" s="10">
        <v>35245</v>
      </c>
    </row>
    <row r="847" spans="1:4" x14ac:dyDescent="0.3">
      <c r="A847">
        <v>25343</v>
      </c>
      <c r="B847" t="s">
        <v>20</v>
      </c>
      <c r="C847">
        <v>7000000845</v>
      </c>
      <c r="D847" s="10">
        <v>35246</v>
      </c>
    </row>
    <row r="848" spans="1:4" x14ac:dyDescent="0.3">
      <c r="A848">
        <v>13390</v>
      </c>
      <c r="B848" t="s">
        <v>21</v>
      </c>
      <c r="C848">
        <v>7000000846</v>
      </c>
      <c r="D848" s="10">
        <v>35247</v>
      </c>
    </row>
    <row r="849" spans="1:4" x14ac:dyDescent="0.3">
      <c r="A849">
        <v>17482</v>
      </c>
      <c r="B849" t="s">
        <v>20</v>
      </c>
      <c r="C849">
        <v>7000000847</v>
      </c>
      <c r="D849" s="10">
        <v>35248</v>
      </c>
    </row>
    <row r="850" spans="1:4" x14ac:dyDescent="0.3">
      <c r="A850">
        <v>13176</v>
      </c>
      <c r="B850" t="s">
        <v>28</v>
      </c>
      <c r="C850">
        <v>7000000848</v>
      </c>
      <c r="D850" s="10">
        <v>35249</v>
      </c>
    </row>
    <row r="851" spans="1:4" x14ac:dyDescent="0.3">
      <c r="A851">
        <v>20504</v>
      </c>
      <c r="B851" t="s">
        <v>21</v>
      </c>
      <c r="C851">
        <v>7000000849</v>
      </c>
      <c r="D851" s="10">
        <v>35250</v>
      </c>
    </row>
    <row r="852" spans="1:4" x14ac:dyDescent="0.3">
      <c r="A852">
        <v>12205</v>
      </c>
      <c r="B852" t="s">
        <v>28</v>
      </c>
      <c r="C852">
        <v>7000000850</v>
      </c>
      <c r="D852" s="10">
        <v>35251</v>
      </c>
    </row>
    <row r="853" spans="1:4" x14ac:dyDescent="0.3">
      <c r="A853">
        <v>16751</v>
      </c>
      <c r="B853" t="s">
        <v>14</v>
      </c>
      <c r="C853">
        <v>7000000851</v>
      </c>
      <c r="D853" s="10">
        <v>35252</v>
      </c>
    </row>
    <row r="854" spans="1:4" x14ac:dyDescent="0.3">
      <c r="A854">
        <v>21613</v>
      </c>
      <c r="B854" t="s">
        <v>14</v>
      </c>
      <c r="C854">
        <v>7000000852</v>
      </c>
      <c r="D854" s="10">
        <v>35253</v>
      </c>
    </row>
    <row r="855" spans="1:4" x14ac:dyDescent="0.3">
      <c r="A855">
        <v>24801</v>
      </c>
      <c r="B855" t="s">
        <v>21</v>
      </c>
      <c r="C855">
        <v>7000000853</v>
      </c>
      <c r="D855" s="10">
        <v>35254</v>
      </c>
    </row>
    <row r="856" spans="1:4" x14ac:dyDescent="0.3">
      <c r="A856">
        <v>17519</v>
      </c>
      <c r="B856" t="s">
        <v>21</v>
      </c>
      <c r="C856">
        <v>7000000854</v>
      </c>
      <c r="D856" s="10">
        <v>35255</v>
      </c>
    </row>
    <row r="857" spans="1:4" x14ac:dyDescent="0.3">
      <c r="A857">
        <v>18347</v>
      </c>
      <c r="B857" t="s">
        <v>14</v>
      </c>
      <c r="C857">
        <v>7000000855</v>
      </c>
      <c r="D857" s="10">
        <v>35256</v>
      </c>
    </row>
    <row r="858" spans="1:4" x14ac:dyDescent="0.3">
      <c r="A858">
        <v>29052</v>
      </c>
      <c r="B858" t="s">
        <v>14</v>
      </c>
      <c r="C858">
        <v>7000000856</v>
      </c>
      <c r="D858" s="10">
        <v>35257</v>
      </c>
    </row>
    <row r="859" spans="1:4" x14ac:dyDescent="0.3">
      <c r="A859">
        <v>11745</v>
      </c>
      <c r="B859" t="s">
        <v>21</v>
      </c>
      <c r="C859">
        <v>7000000857</v>
      </c>
      <c r="D859" s="10">
        <v>35258</v>
      </c>
    </row>
    <row r="860" spans="1:4" x14ac:dyDescent="0.3">
      <c r="A860">
        <v>19147</v>
      </c>
      <c r="B860" t="s">
        <v>21</v>
      </c>
      <c r="C860">
        <v>7000000858</v>
      </c>
      <c r="D860" s="10">
        <v>35259</v>
      </c>
    </row>
    <row r="861" spans="1:4" x14ac:dyDescent="0.3">
      <c r="A861">
        <v>19217</v>
      </c>
      <c r="B861" t="s">
        <v>14</v>
      </c>
      <c r="C861">
        <v>7000000859</v>
      </c>
      <c r="D861" s="10">
        <v>35260</v>
      </c>
    </row>
    <row r="862" spans="1:4" x14ac:dyDescent="0.3">
      <c r="A862">
        <v>15839</v>
      </c>
      <c r="B862" t="s">
        <v>14</v>
      </c>
      <c r="C862">
        <v>7000000860</v>
      </c>
      <c r="D862" s="10">
        <v>35261</v>
      </c>
    </row>
    <row r="863" spans="1:4" x14ac:dyDescent="0.3">
      <c r="A863">
        <v>13714</v>
      </c>
      <c r="B863" t="s">
        <v>25</v>
      </c>
      <c r="C863">
        <v>7000000861</v>
      </c>
      <c r="D863" s="10">
        <v>35262</v>
      </c>
    </row>
    <row r="864" spans="1:4" x14ac:dyDescent="0.3">
      <c r="A864">
        <v>22330</v>
      </c>
      <c r="B864" t="s">
        <v>14</v>
      </c>
      <c r="C864">
        <v>7000000862</v>
      </c>
      <c r="D864" s="10">
        <v>35263</v>
      </c>
    </row>
    <row r="865" spans="1:4" x14ac:dyDescent="0.3">
      <c r="A865">
        <v>18783</v>
      </c>
      <c r="B865" t="s">
        <v>28</v>
      </c>
      <c r="C865">
        <v>7000000863</v>
      </c>
      <c r="D865" s="10">
        <v>35264</v>
      </c>
    </row>
    <row r="866" spans="1:4" x14ac:dyDescent="0.3">
      <c r="A866">
        <v>25041</v>
      </c>
      <c r="B866" t="s">
        <v>14</v>
      </c>
      <c r="C866">
        <v>7000000864</v>
      </c>
      <c r="D866" s="10">
        <v>35265</v>
      </c>
    </row>
    <row r="867" spans="1:4" x14ac:dyDescent="0.3">
      <c r="A867">
        <v>22046</v>
      </c>
      <c r="B867" t="s">
        <v>28</v>
      </c>
      <c r="C867">
        <v>7000000865</v>
      </c>
      <c r="D867" s="10">
        <v>35266</v>
      </c>
    </row>
    <row r="868" spans="1:4" x14ac:dyDescent="0.3">
      <c r="A868">
        <v>28052</v>
      </c>
      <c r="B868" t="s">
        <v>21</v>
      </c>
      <c r="C868">
        <v>7000000866</v>
      </c>
      <c r="D868" s="10">
        <v>35267</v>
      </c>
    </row>
    <row r="869" spans="1:4" x14ac:dyDescent="0.3">
      <c r="A869">
        <v>26693</v>
      </c>
      <c r="B869" t="s">
        <v>21</v>
      </c>
      <c r="C869">
        <v>7000000867</v>
      </c>
      <c r="D869" s="10">
        <v>35268</v>
      </c>
    </row>
    <row r="870" spans="1:4" x14ac:dyDescent="0.3">
      <c r="A870">
        <v>24955</v>
      </c>
      <c r="B870" t="s">
        <v>14</v>
      </c>
      <c r="C870">
        <v>7000000868</v>
      </c>
      <c r="D870" s="10">
        <v>35269</v>
      </c>
    </row>
    <row r="871" spans="1:4" x14ac:dyDescent="0.3">
      <c r="A871">
        <v>26065</v>
      </c>
      <c r="B871" t="s">
        <v>28</v>
      </c>
      <c r="C871">
        <v>7000000869</v>
      </c>
      <c r="D871" s="10">
        <v>35270</v>
      </c>
    </row>
    <row r="872" spans="1:4" x14ac:dyDescent="0.3">
      <c r="A872">
        <v>13942</v>
      </c>
      <c r="B872" t="s">
        <v>14</v>
      </c>
      <c r="C872">
        <v>7000000870</v>
      </c>
      <c r="D872" s="10">
        <v>35271</v>
      </c>
    </row>
    <row r="873" spans="1:4" x14ac:dyDescent="0.3">
      <c r="A873">
        <v>11219</v>
      </c>
      <c r="B873" t="s">
        <v>21</v>
      </c>
      <c r="C873">
        <v>7000000871</v>
      </c>
      <c r="D873" s="10">
        <v>35272</v>
      </c>
    </row>
    <row r="874" spans="1:4" x14ac:dyDescent="0.3">
      <c r="A874">
        <v>22118</v>
      </c>
      <c r="B874" t="s">
        <v>28</v>
      </c>
      <c r="C874">
        <v>7000000872</v>
      </c>
      <c r="D874" s="10">
        <v>35273</v>
      </c>
    </row>
    <row r="875" spans="1:4" x14ac:dyDescent="0.3">
      <c r="A875">
        <v>23197</v>
      </c>
      <c r="B875" t="s">
        <v>14</v>
      </c>
      <c r="C875">
        <v>7000000873</v>
      </c>
      <c r="D875" s="10">
        <v>35274</v>
      </c>
    </row>
    <row r="876" spans="1:4" x14ac:dyDescent="0.3">
      <c r="A876">
        <v>14883</v>
      </c>
      <c r="B876" t="s">
        <v>14</v>
      </c>
      <c r="C876">
        <v>7000000874</v>
      </c>
      <c r="D876" s="10">
        <v>35275</v>
      </c>
    </row>
    <row r="877" spans="1:4" x14ac:dyDescent="0.3">
      <c r="A877">
        <v>27279</v>
      </c>
      <c r="B877" t="s">
        <v>14</v>
      </c>
      <c r="C877">
        <v>7000000875</v>
      </c>
      <c r="D877" s="10">
        <v>35276</v>
      </c>
    </row>
    <row r="878" spans="1:4" x14ac:dyDescent="0.3">
      <c r="A878">
        <v>18322</v>
      </c>
      <c r="B878" t="s">
        <v>20</v>
      </c>
      <c r="C878">
        <v>7000000876</v>
      </c>
      <c r="D878" s="10">
        <v>35277</v>
      </c>
    </row>
    <row r="879" spans="1:4" x14ac:dyDescent="0.3">
      <c r="A879">
        <v>15879</v>
      </c>
      <c r="B879" t="s">
        <v>28</v>
      </c>
      <c r="C879">
        <v>7000000877</v>
      </c>
      <c r="D879" s="10">
        <v>35278</v>
      </c>
    </row>
    <row r="880" spans="1:4" x14ac:dyDescent="0.3">
      <c r="A880">
        <v>28278</v>
      </c>
      <c r="B880" t="s">
        <v>28</v>
      </c>
      <c r="C880">
        <v>7000000878</v>
      </c>
      <c r="D880" s="10">
        <v>35279</v>
      </c>
    </row>
    <row r="881" spans="1:4" x14ac:dyDescent="0.3">
      <c r="A881">
        <v>24416</v>
      </c>
      <c r="B881" t="s">
        <v>21</v>
      </c>
      <c r="C881">
        <v>7000000879</v>
      </c>
      <c r="D881" s="10">
        <v>35280</v>
      </c>
    </row>
    <row r="882" spans="1:4" x14ac:dyDescent="0.3">
      <c r="A882">
        <v>28066</v>
      </c>
      <c r="B882" t="s">
        <v>21</v>
      </c>
      <c r="C882">
        <v>7000000880</v>
      </c>
      <c r="D882" s="10">
        <v>35281</v>
      </c>
    </row>
    <row r="883" spans="1:4" x14ac:dyDescent="0.3">
      <c r="A883">
        <v>11275</v>
      </c>
      <c r="B883" t="s">
        <v>28</v>
      </c>
      <c r="C883">
        <v>7000000881</v>
      </c>
      <c r="D883" s="10">
        <v>35282</v>
      </c>
    </row>
    <row r="884" spans="1:4" x14ac:dyDescent="0.3">
      <c r="A884">
        <v>14872</v>
      </c>
      <c r="B884" t="s">
        <v>14</v>
      </c>
      <c r="C884">
        <v>7000000882</v>
      </c>
      <c r="D884" s="10">
        <v>35283</v>
      </c>
    </row>
    <row r="885" spans="1:4" x14ac:dyDescent="0.3">
      <c r="A885">
        <v>16151</v>
      </c>
      <c r="B885" t="s">
        <v>21</v>
      </c>
      <c r="C885">
        <v>7000000883</v>
      </c>
      <c r="D885" s="10">
        <v>35284</v>
      </c>
    </row>
    <row r="886" spans="1:4" x14ac:dyDescent="0.3">
      <c r="A886">
        <v>19731</v>
      </c>
      <c r="B886" t="s">
        <v>28</v>
      </c>
      <c r="C886">
        <v>7000000884</v>
      </c>
      <c r="D886" s="10">
        <v>35285</v>
      </c>
    </row>
    <row r="887" spans="1:4" x14ac:dyDescent="0.3">
      <c r="A887">
        <v>23801</v>
      </c>
      <c r="B887" t="s">
        <v>20</v>
      </c>
      <c r="C887">
        <v>7000000885</v>
      </c>
      <c r="D887" s="10">
        <v>35286</v>
      </c>
    </row>
    <row r="888" spans="1:4" x14ac:dyDescent="0.3">
      <c r="A888">
        <v>11807</v>
      </c>
      <c r="B888" t="s">
        <v>21</v>
      </c>
      <c r="C888">
        <v>7000000886</v>
      </c>
      <c r="D888" s="10">
        <v>35287</v>
      </c>
    </row>
    <row r="889" spans="1:4" x14ac:dyDescent="0.3">
      <c r="A889">
        <v>11622</v>
      </c>
      <c r="B889" t="s">
        <v>14</v>
      </c>
      <c r="C889">
        <v>7000000887</v>
      </c>
      <c r="D889" s="10">
        <v>35288</v>
      </c>
    </row>
    <row r="890" spans="1:4" x14ac:dyDescent="0.3">
      <c r="A890">
        <v>26597</v>
      </c>
      <c r="B890" t="s">
        <v>14</v>
      </c>
      <c r="C890">
        <v>7000000888</v>
      </c>
      <c r="D890" s="10">
        <v>35289</v>
      </c>
    </row>
    <row r="891" spans="1:4" x14ac:dyDescent="0.3">
      <c r="A891">
        <v>27074</v>
      </c>
      <c r="B891" t="s">
        <v>14</v>
      </c>
      <c r="C891">
        <v>7000000889</v>
      </c>
      <c r="D891" s="10">
        <v>35290</v>
      </c>
    </row>
    <row r="892" spans="1:4" x14ac:dyDescent="0.3">
      <c r="A892">
        <v>19228</v>
      </c>
      <c r="B892" t="s">
        <v>20</v>
      </c>
      <c r="C892">
        <v>7000000890</v>
      </c>
      <c r="D892" s="10">
        <v>35291</v>
      </c>
    </row>
    <row r="893" spans="1:4" x14ac:dyDescent="0.3">
      <c r="A893">
        <v>13415</v>
      </c>
      <c r="B893" t="s">
        <v>28</v>
      </c>
      <c r="C893">
        <v>7000000891</v>
      </c>
      <c r="D893" s="10">
        <v>35292</v>
      </c>
    </row>
    <row r="894" spans="1:4" x14ac:dyDescent="0.3">
      <c r="A894">
        <v>17000</v>
      </c>
      <c r="B894" t="s">
        <v>14</v>
      </c>
      <c r="C894">
        <v>7000000892</v>
      </c>
      <c r="D894" s="10">
        <v>35293</v>
      </c>
    </row>
    <row r="895" spans="1:4" x14ac:dyDescent="0.3">
      <c r="A895">
        <v>14569</v>
      </c>
      <c r="B895" t="s">
        <v>21</v>
      </c>
      <c r="C895">
        <v>7000000893</v>
      </c>
      <c r="D895" s="10">
        <v>35294</v>
      </c>
    </row>
    <row r="896" spans="1:4" x14ac:dyDescent="0.3">
      <c r="A896">
        <v>13873</v>
      </c>
      <c r="B896" t="s">
        <v>21</v>
      </c>
      <c r="C896">
        <v>7000000894</v>
      </c>
      <c r="D896" s="10">
        <v>35295</v>
      </c>
    </row>
    <row r="897" spans="1:4" x14ac:dyDescent="0.3">
      <c r="A897">
        <v>20401</v>
      </c>
      <c r="B897" t="s">
        <v>28</v>
      </c>
      <c r="C897">
        <v>7000000895</v>
      </c>
      <c r="D897" s="10">
        <v>35296</v>
      </c>
    </row>
    <row r="898" spans="1:4" x14ac:dyDescent="0.3">
      <c r="A898">
        <v>21583</v>
      </c>
      <c r="B898" t="s">
        <v>14</v>
      </c>
      <c r="C898">
        <v>7000000896</v>
      </c>
      <c r="D898" s="10">
        <v>35297</v>
      </c>
    </row>
    <row r="899" spans="1:4" x14ac:dyDescent="0.3">
      <c r="A899">
        <v>12029</v>
      </c>
      <c r="B899" t="s">
        <v>20</v>
      </c>
      <c r="C899">
        <v>7000000897</v>
      </c>
      <c r="D899" s="10">
        <v>35298</v>
      </c>
    </row>
    <row r="900" spans="1:4" x14ac:dyDescent="0.3">
      <c r="A900">
        <v>18066</v>
      </c>
      <c r="B900" t="s">
        <v>28</v>
      </c>
      <c r="C900">
        <v>7000000898</v>
      </c>
      <c r="D900" s="10">
        <v>35299</v>
      </c>
    </row>
    <row r="901" spans="1:4" x14ac:dyDescent="0.3">
      <c r="A901">
        <v>28192</v>
      </c>
      <c r="B901" t="s">
        <v>21</v>
      </c>
      <c r="C901">
        <v>7000000899</v>
      </c>
      <c r="D901" s="10">
        <v>35300</v>
      </c>
    </row>
    <row r="902" spans="1:4" x14ac:dyDescent="0.3">
      <c r="A902">
        <v>16122</v>
      </c>
      <c r="B902" t="s">
        <v>14</v>
      </c>
      <c r="C902">
        <v>7000000900</v>
      </c>
      <c r="D902" s="10">
        <v>35301</v>
      </c>
    </row>
    <row r="903" spans="1:4" x14ac:dyDescent="0.3">
      <c r="A903">
        <v>18607</v>
      </c>
      <c r="B903" t="s">
        <v>14</v>
      </c>
      <c r="C903">
        <v>7000000901</v>
      </c>
      <c r="D903" s="10">
        <v>35302</v>
      </c>
    </row>
    <row r="904" spans="1:4" x14ac:dyDescent="0.3">
      <c r="A904">
        <v>28858</v>
      </c>
      <c r="B904" t="s">
        <v>14</v>
      </c>
      <c r="C904">
        <v>7000000902</v>
      </c>
      <c r="D904" s="10">
        <v>35303</v>
      </c>
    </row>
    <row r="905" spans="1:4" x14ac:dyDescent="0.3">
      <c r="A905">
        <v>14432</v>
      </c>
      <c r="B905" t="s">
        <v>28</v>
      </c>
      <c r="C905">
        <v>7000000903</v>
      </c>
      <c r="D905" s="10">
        <v>35304</v>
      </c>
    </row>
    <row r="906" spans="1:4" x14ac:dyDescent="0.3">
      <c r="A906">
        <v>26305</v>
      </c>
      <c r="B906" t="s">
        <v>14</v>
      </c>
      <c r="C906">
        <v>7000000904</v>
      </c>
      <c r="D906" s="10">
        <v>35305</v>
      </c>
    </row>
    <row r="907" spans="1:4" x14ac:dyDescent="0.3">
      <c r="A907">
        <v>22050</v>
      </c>
      <c r="B907" t="s">
        <v>28</v>
      </c>
      <c r="C907">
        <v>7000000905</v>
      </c>
      <c r="D907" s="10">
        <v>35306</v>
      </c>
    </row>
    <row r="908" spans="1:4" x14ac:dyDescent="0.3">
      <c r="A908">
        <v>25394</v>
      </c>
      <c r="B908" t="s">
        <v>21</v>
      </c>
      <c r="C908">
        <v>7000000906</v>
      </c>
      <c r="D908" s="10">
        <v>35307</v>
      </c>
    </row>
    <row r="909" spans="1:4" x14ac:dyDescent="0.3">
      <c r="A909">
        <v>19747</v>
      </c>
      <c r="B909" t="s">
        <v>28</v>
      </c>
      <c r="C909">
        <v>7000000907</v>
      </c>
      <c r="D909" s="10">
        <v>35308</v>
      </c>
    </row>
    <row r="910" spans="1:4" x14ac:dyDescent="0.3">
      <c r="A910">
        <v>23195</v>
      </c>
      <c r="B910" t="s">
        <v>14</v>
      </c>
      <c r="C910">
        <v>7000000908</v>
      </c>
      <c r="D910" s="10">
        <v>35309</v>
      </c>
    </row>
    <row r="911" spans="1:4" x14ac:dyDescent="0.3">
      <c r="A911">
        <v>21695</v>
      </c>
      <c r="B911" t="s">
        <v>14</v>
      </c>
      <c r="C911">
        <v>7000000909</v>
      </c>
      <c r="D911" s="10">
        <v>35310</v>
      </c>
    </row>
    <row r="912" spans="1:4" x14ac:dyDescent="0.3">
      <c r="A912">
        <v>13934</v>
      </c>
      <c r="B912" t="s">
        <v>14</v>
      </c>
      <c r="C912">
        <v>7000000910</v>
      </c>
      <c r="D912" s="10">
        <v>35311</v>
      </c>
    </row>
    <row r="913" spans="1:4" x14ac:dyDescent="0.3">
      <c r="A913">
        <v>13337</v>
      </c>
      <c r="B913" t="s">
        <v>28</v>
      </c>
      <c r="C913">
        <v>7000000911</v>
      </c>
      <c r="D913" s="10">
        <v>35312</v>
      </c>
    </row>
    <row r="914" spans="1:4" x14ac:dyDescent="0.3">
      <c r="A914">
        <v>27190</v>
      </c>
      <c r="B914" t="s">
        <v>20</v>
      </c>
      <c r="C914">
        <v>7000000912</v>
      </c>
      <c r="D914" s="10">
        <v>35313</v>
      </c>
    </row>
    <row r="915" spans="1:4" x14ac:dyDescent="0.3">
      <c r="A915">
        <v>28657</v>
      </c>
      <c r="B915" t="s">
        <v>14</v>
      </c>
      <c r="C915">
        <v>7000000913</v>
      </c>
      <c r="D915" s="10">
        <v>35314</v>
      </c>
    </row>
    <row r="916" spans="1:4" x14ac:dyDescent="0.3">
      <c r="A916">
        <v>21713</v>
      </c>
      <c r="B916" t="s">
        <v>14</v>
      </c>
      <c r="C916">
        <v>7000000914</v>
      </c>
      <c r="D916" s="10">
        <v>35315</v>
      </c>
    </row>
    <row r="917" spans="1:4" x14ac:dyDescent="0.3">
      <c r="A917">
        <v>21752</v>
      </c>
      <c r="B917" t="s">
        <v>28</v>
      </c>
      <c r="C917">
        <v>7000000915</v>
      </c>
      <c r="D917" s="10">
        <v>35316</v>
      </c>
    </row>
    <row r="918" spans="1:4" x14ac:dyDescent="0.3">
      <c r="A918">
        <v>27273</v>
      </c>
      <c r="B918" t="s">
        <v>21</v>
      </c>
      <c r="C918">
        <v>7000000916</v>
      </c>
      <c r="D918" s="10">
        <v>35317</v>
      </c>
    </row>
    <row r="919" spans="1:4" x14ac:dyDescent="0.3">
      <c r="A919">
        <v>22719</v>
      </c>
      <c r="B919" t="s">
        <v>28</v>
      </c>
      <c r="C919">
        <v>7000000917</v>
      </c>
      <c r="D919" s="10">
        <v>35318</v>
      </c>
    </row>
    <row r="920" spans="1:4" x14ac:dyDescent="0.3">
      <c r="A920">
        <v>22042</v>
      </c>
      <c r="B920" t="s">
        <v>14</v>
      </c>
      <c r="C920">
        <v>7000000918</v>
      </c>
      <c r="D920" s="10">
        <v>35319</v>
      </c>
    </row>
    <row r="921" spans="1:4" x14ac:dyDescent="0.3">
      <c r="A921">
        <v>21451</v>
      </c>
      <c r="B921" t="s">
        <v>21</v>
      </c>
      <c r="C921">
        <v>7000000919</v>
      </c>
      <c r="D921" s="10">
        <v>35320</v>
      </c>
    </row>
    <row r="922" spans="1:4" x14ac:dyDescent="0.3">
      <c r="A922">
        <v>20754</v>
      </c>
      <c r="B922" t="s">
        <v>14</v>
      </c>
      <c r="C922">
        <v>7000000920</v>
      </c>
      <c r="D922" s="10">
        <v>35321</v>
      </c>
    </row>
    <row r="923" spans="1:4" x14ac:dyDescent="0.3">
      <c r="A923">
        <v>12153</v>
      </c>
      <c r="B923" t="s">
        <v>21</v>
      </c>
      <c r="C923">
        <v>7000000921</v>
      </c>
      <c r="D923" s="10">
        <v>35322</v>
      </c>
    </row>
    <row r="924" spans="1:4" x14ac:dyDescent="0.3">
      <c r="A924">
        <v>16895</v>
      </c>
      <c r="B924" t="s">
        <v>21</v>
      </c>
      <c r="C924">
        <v>7000000922</v>
      </c>
      <c r="D924" s="10">
        <v>35323</v>
      </c>
    </row>
    <row r="925" spans="1:4" x14ac:dyDescent="0.3">
      <c r="A925">
        <v>26728</v>
      </c>
      <c r="B925" t="s">
        <v>28</v>
      </c>
      <c r="C925">
        <v>7000000923</v>
      </c>
      <c r="D925" s="10">
        <v>35324</v>
      </c>
    </row>
    <row r="926" spans="1:4" x14ac:dyDescent="0.3">
      <c r="A926">
        <v>11090</v>
      </c>
      <c r="B926" t="s">
        <v>21</v>
      </c>
      <c r="C926">
        <v>7000000924</v>
      </c>
      <c r="D926" s="10">
        <v>35325</v>
      </c>
    </row>
    <row r="927" spans="1:4" x14ac:dyDescent="0.3">
      <c r="A927">
        <v>15862</v>
      </c>
      <c r="B927" t="s">
        <v>14</v>
      </c>
      <c r="C927">
        <v>7000000925</v>
      </c>
      <c r="D927" s="10">
        <v>35326</v>
      </c>
    </row>
    <row r="928" spans="1:4" x14ac:dyDescent="0.3">
      <c r="A928">
        <v>26495</v>
      </c>
      <c r="B928" t="s">
        <v>21</v>
      </c>
      <c r="C928">
        <v>7000000926</v>
      </c>
      <c r="D928" s="10">
        <v>35327</v>
      </c>
    </row>
    <row r="929" spans="1:4" x14ac:dyDescent="0.3">
      <c r="A929">
        <v>11823</v>
      </c>
      <c r="B929" t="s">
        <v>21</v>
      </c>
      <c r="C929">
        <v>7000000927</v>
      </c>
      <c r="D929" s="10">
        <v>35328</v>
      </c>
    </row>
    <row r="930" spans="1:4" x14ac:dyDescent="0.3">
      <c r="A930">
        <v>23449</v>
      </c>
      <c r="B930" t="s">
        <v>21</v>
      </c>
      <c r="C930">
        <v>7000000928</v>
      </c>
      <c r="D930" s="10">
        <v>35329</v>
      </c>
    </row>
    <row r="931" spans="1:4" x14ac:dyDescent="0.3">
      <c r="A931">
        <v>23459</v>
      </c>
      <c r="B931" t="s">
        <v>21</v>
      </c>
      <c r="C931">
        <v>7000000929</v>
      </c>
      <c r="D931" s="10">
        <v>35330</v>
      </c>
    </row>
    <row r="932" spans="1:4" x14ac:dyDescent="0.3">
      <c r="A932">
        <v>19543</v>
      </c>
      <c r="B932" t="s">
        <v>21</v>
      </c>
      <c r="C932">
        <v>7000000930</v>
      </c>
      <c r="D932" s="10">
        <v>35331</v>
      </c>
    </row>
    <row r="933" spans="1:4" x14ac:dyDescent="0.3">
      <c r="A933">
        <v>14914</v>
      </c>
      <c r="B933" t="s">
        <v>20</v>
      </c>
      <c r="C933">
        <v>7000000931</v>
      </c>
      <c r="D933" s="10">
        <v>35332</v>
      </c>
    </row>
    <row r="934" spans="1:4" x14ac:dyDescent="0.3">
      <c r="A934">
        <v>12033</v>
      </c>
      <c r="B934" t="s">
        <v>14</v>
      </c>
      <c r="C934">
        <v>7000000932</v>
      </c>
      <c r="D934" s="10">
        <v>35333</v>
      </c>
    </row>
    <row r="935" spans="1:4" x14ac:dyDescent="0.3">
      <c r="A935">
        <v>11941</v>
      </c>
      <c r="B935" t="s">
        <v>14</v>
      </c>
      <c r="C935">
        <v>7000000933</v>
      </c>
      <c r="D935" s="10">
        <v>35334</v>
      </c>
    </row>
    <row r="936" spans="1:4" x14ac:dyDescent="0.3">
      <c r="A936">
        <v>14389</v>
      </c>
      <c r="B936" t="s">
        <v>28</v>
      </c>
      <c r="C936">
        <v>7000000934</v>
      </c>
      <c r="D936" s="10">
        <v>35335</v>
      </c>
    </row>
    <row r="937" spans="1:4" x14ac:dyDescent="0.3">
      <c r="A937">
        <v>18050</v>
      </c>
      <c r="B937" t="s">
        <v>14</v>
      </c>
      <c r="C937">
        <v>7000000935</v>
      </c>
      <c r="D937" s="10">
        <v>35336</v>
      </c>
    </row>
    <row r="938" spans="1:4" x14ac:dyDescent="0.3">
      <c r="A938">
        <v>19856</v>
      </c>
      <c r="B938" t="s">
        <v>28</v>
      </c>
      <c r="C938">
        <v>7000000936</v>
      </c>
      <c r="D938" s="10">
        <v>35337</v>
      </c>
    </row>
    <row r="939" spans="1:4" x14ac:dyDescent="0.3">
      <c r="A939">
        <v>11663</v>
      </c>
      <c r="B939" t="s">
        <v>21</v>
      </c>
      <c r="C939">
        <v>7000000937</v>
      </c>
      <c r="D939" s="10">
        <v>35338</v>
      </c>
    </row>
    <row r="940" spans="1:4" x14ac:dyDescent="0.3">
      <c r="A940">
        <v>27740</v>
      </c>
      <c r="B940" t="s">
        <v>14</v>
      </c>
      <c r="C940">
        <v>7000000938</v>
      </c>
      <c r="D940" s="10">
        <v>35339</v>
      </c>
    </row>
    <row r="941" spans="1:4" x14ac:dyDescent="0.3">
      <c r="A941">
        <v>23455</v>
      </c>
      <c r="B941" t="s">
        <v>14</v>
      </c>
      <c r="C941">
        <v>7000000939</v>
      </c>
      <c r="D941" s="10">
        <v>35340</v>
      </c>
    </row>
    <row r="942" spans="1:4" x14ac:dyDescent="0.3">
      <c r="A942">
        <v>15292</v>
      </c>
      <c r="B942" t="s">
        <v>14</v>
      </c>
      <c r="C942">
        <v>7000000940</v>
      </c>
      <c r="D942" s="10">
        <v>35341</v>
      </c>
    </row>
    <row r="943" spans="1:4" x14ac:dyDescent="0.3">
      <c r="A943">
        <v>21587</v>
      </c>
      <c r="B943" t="s">
        <v>14</v>
      </c>
      <c r="C943">
        <v>7000000941</v>
      </c>
      <c r="D943" s="10">
        <v>35342</v>
      </c>
    </row>
    <row r="944" spans="1:4" x14ac:dyDescent="0.3">
      <c r="A944">
        <v>23513</v>
      </c>
      <c r="B944" t="s">
        <v>21</v>
      </c>
      <c r="C944">
        <v>7000000942</v>
      </c>
      <c r="D944" s="10">
        <v>35343</v>
      </c>
    </row>
    <row r="945" spans="1:4" x14ac:dyDescent="0.3">
      <c r="A945">
        <v>24322</v>
      </c>
      <c r="B945" t="s">
        <v>14</v>
      </c>
      <c r="C945">
        <v>7000000943</v>
      </c>
      <c r="D945" s="10">
        <v>35344</v>
      </c>
    </row>
    <row r="946" spans="1:4" x14ac:dyDescent="0.3">
      <c r="A946">
        <v>26298</v>
      </c>
      <c r="B946" t="s">
        <v>14</v>
      </c>
      <c r="C946">
        <v>7000000944</v>
      </c>
      <c r="D946" s="10">
        <v>35345</v>
      </c>
    </row>
    <row r="947" spans="1:4" x14ac:dyDescent="0.3">
      <c r="A947">
        <v>25419</v>
      </c>
      <c r="B947" t="s">
        <v>14</v>
      </c>
      <c r="C947">
        <v>7000000945</v>
      </c>
      <c r="D947" s="10">
        <v>35346</v>
      </c>
    </row>
    <row r="948" spans="1:4" x14ac:dyDescent="0.3">
      <c r="A948">
        <v>13343</v>
      </c>
      <c r="B948" t="s">
        <v>28</v>
      </c>
      <c r="C948">
        <v>7000000946</v>
      </c>
      <c r="D948" s="10">
        <v>35347</v>
      </c>
    </row>
    <row r="949" spans="1:4" x14ac:dyDescent="0.3">
      <c r="A949">
        <v>11303</v>
      </c>
      <c r="B949" t="s">
        <v>21</v>
      </c>
      <c r="C949">
        <v>7000000947</v>
      </c>
      <c r="D949" s="10">
        <v>35348</v>
      </c>
    </row>
    <row r="950" spans="1:4" x14ac:dyDescent="0.3">
      <c r="A950">
        <v>21693</v>
      </c>
      <c r="B950" t="s">
        <v>14</v>
      </c>
      <c r="C950">
        <v>7000000948</v>
      </c>
      <c r="D950" s="10">
        <v>35349</v>
      </c>
    </row>
    <row r="951" spans="1:4" x14ac:dyDescent="0.3">
      <c r="A951">
        <v>28056</v>
      </c>
      <c r="B951" t="s">
        <v>14</v>
      </c>
      <c r="C951">
        <v>7000000949</v>
      </c>
      <c r="D951" s="10">
        <v>35350</v>
      </c>
    </row>
    <row r="952" spans="1:4" x14ac:dyDescent="0.3">
      <c r="A952">
        <v>11788</v>
      </c>
      <c r="B952" t="s">
        <v>21</v>
      </c>
      <c r="C952">
        <v>7000000950</v>
      </c>
      <c r="D952" s="10">
        <v>35351</v>
      </c>
    </row>
    <row r="953" spans="1:4" x14ac:dyDescent="0.3">
      <c r="A953">
        <v>22296</v>
      </c>
      <c r="B953" t="s">
        <v>21</v>
      </c>
      <c r="C953">
        <v>7000000951</v>
      </c>
      <c r="D953" s="10">
        <v>35352</v>
      </c>
    </row>
    <row r="954" spans="1:4" x14ac:dyDescent="0.3">
      <c r="A954">
        <v>15319</v>
      </c>
      <c r="B954" t="s">
        <v>28</v>
      </c>
      <c r="C954">
        <v>7000000952</v>
      </c>
      <c r="D954" s="10">
        <v>35353</v>
      </c>
    </row>
    <row r="955" spans="1:4" x14ac:dyDescent="0.3">
      <c r="A955">
        <v>17654</v>
      </c>
      <c r="B955" t="s">
        <v>20</v>
      </c>
      <c r="C955">
        <v>7000000953</v>
      </c>
      <c r="D955" s="10">
        <v>35354</v>
      </c>
    </row>
    <row r="956" spans="1:4" x14ac:dyDescent="0.3">
      <c r="A956">
        <v>14662</v>
      </c>
      <c r="B956" t="s">
        <v>21</v>
      </c>
      <c r="C956">
        <v>7000000954</v>
      </c>
      <c r="D956" s="10">
        <v>35355</v>
      </c>
    </row>
    <row r="957" spans="1:4" x14ac:dyDescent="0.3">
      <c r="A957">
        <v>17541</v>
      </c>
      <c r="B957" t="s">
        <v>14</v>
      </c>
      <c r="C957">
        <v>7000000955</v>
      </c>
      <c r="D957" s="10">
        <v>35356</v>
      </c>
    </row>
    <row r="958" spans="1:4" x14ac:dyDescent="0.3">
      <c r="A958">
        <v>13886</v>
      </c>
      <c r="B958" t="s">
        <v>21</v>
      </c>
      <c r="C958">
        <v>7000000956</v>
      </c>
      <c r="D958" s="10">
        <v>35357</v>
      </c>
    </row>
    <row r="959" spans="1:4" x14ac:dyDescent="0.3">
      <c r="A959">
        <v>13073</v>
      </c>
      <c r="B959" t="s">
        <v>21</v>
      </c>
      <c r="C959">
        <v>7000000957</v>
      </c>
      <c r="D959" s="10">
        <v>35358</v>
      </c>
    </row>
    <row r="960" spans="1:4" x14ac:dyDescent="0.3">
      <c r="A960">
        <v>21940</v>
      </c>
      <c r="B960" t="s">
        <v>21</v>
      </c>
      <c r="C960">
        <v>7000000958</v>
      </c>
      <c r="D960" s="10">
        <v>35359</v>
      </c>
    </row>
    <row r="961" spans="1:4" x14ac:dyDescent="0.3">
      <c r="A961">
        <v>20196</v>
      </c>
      <c r="B961" t="s">
        <v>14</v>
      </c>
      <c r="C961">
        <v>7000000959</v>
      </c>
      <c r="D961" s="10">
        <v>35360</v>
      </c>
    </row>
    <row r="962" spans="1:4" x14ac:dyDescent="0.3">
      <c r="A962">
        <v>23491</v>
      </c>
      <c r="B962" t="s">
        <v>21</v>
      </c>
      <c r="C962">
        <v>7000000960</v>
      </c>
      <c r="D962" s="10">
        <v>35361</v>
      </c>
    </row>
    <row r="963" spans="1:4" x14ac:dyDescent="0.3">
      <c r="A963">
        <v>16651</v>
      </c>
      <c r="B963" t="s">
        <v>28</v>
      </c>
      <c r="C963">
        <v>7000000961</v>
      </c>
      <c r="D963" s="10">
        <v>35362</v>
      </c>
    </row>
    <row r="964" spans="1:4" x14ac:dyDescent="0.3">
      <c r="A964">
        <v>16813</v>
      </c>
      <c r="B964" t="s">
        <v>21</v>
      </c>
      <c r="C964">
        <v>7000000962</v>
      </c>
      <c r="D964" s="10">
        <v>35363</v>
      </c>
    </row>
    <row r="965" spans="1:4" x14ac:dyDescent="0.3">
      <c r="A965">
        <v>16007</v>
      </c>
      <c r="B965" t="s">
        <v>28</v>
      </c>
      <c r="C965">
        <v>7000000963</v>
      </c>
      <c r="D965" s="10">
        <v>35364</v>
      </c>
    </row>
    <row r="966" spans="1:4" x14ac:dyDescent="0.3">
      <c r="A966">
        <v>27434</v>
      </c>
      <c r="B966" t="s">
        <v>21</v>
      </c>
      <c r="C966">
        <v>7000000964</v>
      </c>
      <c r="D966" s="10">
        <v>35365</v>
      </c>
    </row>
    <row r="967" spans="1:4" x14ac:dyDescent="0.3">
      <c r="A967">
        <v>27756</v>
      </c>
      <c r="B967" t="s">
        <v>14</v>
      </c>
      <c r="C967">
        <v>7000000965</v>
      </c>
      <c r="D967" s="10">
        <v>35366</v>
      </c>
    </row>
    <row r="968" spans="1:4" x14ac:dyDescent="0.3">
      <c r="A968">
        <v>23818</v>
      </c>
      <c r="B968" t="s">
        <v>14</v>
      </c>
      <c r="C968">
        <v>7000000966</v>
      </c>
      <c r="D968" s="10">
        <v>35367</v>
      </c>
    </row>
    <row r="969" spans="1:4" x14ac:dyDescent="0.3">
      <c r="A969">
        <v>19012</v>
      </c>
      <c r="B969" t="s">
        <v>28</v>
      </c>
      <c r="C969">
        <v>7000000967</v>
      </c>
      <c r="D969" s="10">
        <v>35368</v>
      </c>
    </row>
    <row r="970" spans="1:4" x14ac:dyDescent="0.3">
      <c r="A970">
        <v>18329</v>
      </c>
      <c r="B970" t="s">
        <v>20</v>
      </c>
      <c r="C970">
        <v>7000000968</v>
      </c>
      <c r="D970" s="10">
        <v>35369</v>
      </c>
    </row>
    <row r="971" spans="1:4" x14ac:dyDescent="0.3">
      <c r="A971">
        <v>29037</v>
      </c>
      <c r="B971" t="s">
        <v>21</v>
      </c>
      <c r="C971">
        <v>7000000969</v>
      </c>
      <c r="D971" s="10">
        <v>35370</v>
      </c>
    </row>
    <row r="972" spans="1:4" x14ac:dyDescent="0.3">
      <c r="A972">
        <v>26576</v>
      </c>
      <c r="B972" t="s">
        <v>14</v>
      </c>
      <c r="C972">
        <v>7000000970</v>
      </c>
      <c r="D972" s="10">
        <v>35371</v>
      </c>
    </row>
    <row r="973" spans="1:4" x14ac:dyDescent="0.3">
      <c r="A973">
        <v>12192</v>
      </c>
      <c r="B973" t="s">
        <v>14</v>
      </c>
      <c r="C973">
        <v>7000000971</v>
      </c>
      <c r="D973" s="10">
        <v>35372</v>
      </c>
    </row>
    <row r="974" spans="1:4" x14ac:dyDescent="0.3">
      <c r="A974">
        <v>14887</v>
      </c>
      <c r="B974" t="s">
        <v>20</v>
      </c>
      <c r="C974">
        <v>7000000972</v>
      </c>
      <c r="D974" s="10">
        <v>35373</v>
      </c>
    </row>
    <row r="975" spans="1:4" x14ac:dyDescent="0.3">
      <c r="A975">
        <v>11734</v>
      </c>
      <c r="B975" t="s">
        <v>14</v>
      </c>
      <c r="C975">
        <v>7000000973</v>
      </c>
      <c r="D975" s="10">
        <v>35374</v>
      </c>
    </row>
    <row r="976" spans="1:4" x14ac:dyDescent="0.3">
      <c r="A976">
        <v>17462</v>
      </c>
      <c r="B976" t="s">
        <v>28</v>
      </c>
      <c r="C976">
        <v>7000000974</v>
      </c>
      <c r="D976" s="10">
        <v>35375</v>
      </c>
    </row>
    <row r="977" spans="1:4" x14ac:dyDescent="0.3">
      <c r="A977">
        <v>20659</v>
      </c>
      <c r="B977" t="s">
        <v>21</v>
      </c>
      <c r="C977">
        <v>7000000975</v>
      </c>
      <c r="D977" s="10">
        <v>35376</v>
      </c>
    </row>
    <row r="978" spans="1:4" x14ac:dyDescent="0.3">
      <c r="A978">
        <v>28004</v>
      </c>
      <c r="B978" t="s">
        <v>28</v>
      </c>
      <c r="C978">
        <v>7000000976</v>
      </c>
      <c r="D978" s="10">
        <v>35377</v>
      </c>
    </row>
    <row r="979" spans="1:4" x14ac:dyDescent="0.3">
      <c r="A979">
        <v>19741</v>
      </c>
      <c r="B979" t="s">
        <v>28</v>
      </c>
      <c r="C979">
        <v>7000000977</v>
      </c>
      <c r="D979" s="10">
        <v>35378</v>
      </c>
    </row>
    <row r="980" spans="1:4" x14ac:dyDescent="0.3">
      <c r="A980">
        <v>17450</v>
      </c>
      <c r="B980" t="s">
        <v>21</v>
      </c>
      <c r="C980">
        <v>7000000978</v>
      </c>
      <c r="D980" s="10">
        <v>35379</v>
      </c>
    </row>
    <row r="981" spans="1:4" x14ac:dyDescent="0.3">
      <c r="A981">
        <v>17337</v>
      </c>
      <c r="B981" t="s">
        <v>14</v>
      </c>
      <c r="C981">
        <v>7000000979</v>
      </c>
      <c r="D981" s="10">
        <v>35380</v>
      </c>
    </row>
    <row r="982" spans="1:4" x14ac:dyDescent="0.3">
      <c r="A982">
        <v>18594</v>
      </c>
      <c r="B982" t="s">
        <v>14</v>
      </c>
      <c r="C982">
        <v>7000000980</v>
      </c>
      <c r="D982" s="10">
        <v>35381</v>
      </c>
    </row>
    <row r="983" spans="1:4" x14ac:dyDescent="0.3">
      <c r="A983">
        <v>15982</v>
      </c>
      <c r="B983" t="s">
        <v>21</v>
      </c>
      <c r="C983">
        <v>7000000981</v>
      </c>
      <c r="D983" s="10">
        <v>35382</v>
      </c>
    </row>
    <row r="984" spans="1:4" x14ac:dyDescent="0.3">
      <c r="A984">
        <v>28625</v>
      </c>
      <c r="B984" t="s">
        <v>20</v>
      </c>
      <c r="C984">
        <v>7000000982</v>
      </c>
      <c r="D984" s="10">
        <v>35383</v>
      </c>
    </row>
    <row r="985" spans="1:4" x14ac:dyDescent="0.3">
      <c r="A985">
        <v>11269</v>
      </c>
      <c r="B985" t="s">
        <v>28</v>
      </c>
      <c r="C985">
        <v>7000000983</v>
      </c>
      <c r="D985" s="10">
        <v>35384</v>
      </c>
    </row>
    <row r="986" spans="1:4" x14ac:dyDescent="0.3">
      <c r="A986">
        <v>25148</v>
      </c>
      <c r="B986" t="s">
        <v>21</v>
      </c>
      <c r="C986">
        <v>7000000984</v>
      </c>
      <c r="D986" s="10">
        <v>35385</v>
      </c>
    </row>
    <row r="987" spans="1:4" x14ac:dyDescent="0.3">
      <c r="A987">
        <v>13920</v>
      </c>
      <c r="B987" t="s">
        <v>14</v>
      </c>
      <c r="C987">
        <v>7000000985</v>
      </c>
      <c r="D987" s="10">
        <v>35386</v>
      </c>
    </row>
    <row r="988" spans="1:4" x14ac:dyDescent="0.3">
      <c r="A988">
        <v>23704</v>
      </c>
      <c r="B988" t="s">
        <v>21</v>
      </c>
      <c r="C988">
        <v>7000000986</v>
      </c>
      <c r="D988" s="10">
        <v>35387</v>
      </c>
    </row>
    <row r="989" spans="1:4" x14ac:dyDescent="0.3">
      <c r="A989">
        <v>28972</v>
      </c>
      <c r="B989" t="s">
        <v>28</v>
      </c>
      <c r="C989">
        <v>7000000987</v>
      </c>
      <c r="D989" s="10">
        <v>35388</v>
      </c>
    </row>
    <row r="990" spans="1:4" x14ac:dyDescent="0.3">
      <c r="A990">
        <v>22730</v>
      </c>
      <c r="B990" t="s">
        <v>28</v>
      </c>
      <c r="C990">
        <v>7000000988</v>
      </c>
      <c r="D990" s="10">
        <v>35389</v>
      </c>
    </row>
    <row r="991" spans="1:4" x14ac:dyDescent="0.3">
      <c r="A991">
        <v>29134</v>
      </c>
      <c r="B991" t="s">
        <v>14</v>
      </c>
      <c r="C991">
        <v>7000000989</v>
      </c>
      <c r="D991" s="10">
        <v>35390</v>
      </c>
    </row>
    <row r="992" spans="1:4" x14ac:dyDescent="0.3">
      <c r="A992">
        <v>14332</v>
      </c>
      <c r="B992" t="s">
        <v>14</v>
      </c>
      <c r="C992">
        <v>7000000990</v>
      </c>
      <c r="D992" s="10">
        <v>35391</v>
      </c>
    </row>
    <row r="993" spans="1:4" x14ac:dyDescent="0.3">
      <c r="A993">
        <v>19117</v>
      </c>
      <c r="B993" t="s">
        <v>21</v>
      </c>
      <c r="C993">
        <v>7000000991</v>
      </c>
      <c r="D993" s="10">
        <v>35392</v>
      </c>
    </row>
    <row r="994" spans="1:4" x14ac:dyDescent="0.3">
      <c r="A994">
        <v>22864</v>
      </c>
      <c r="B994" t="s">
        <v>21</v>
      </c>
      <c r="C994">
        <v>7000000992</v>
      </c>
      <c r="D994" s="10">
        <v>35393</v>
      </c>
    </row>
    <row r="995" spans="1:4" x14ac:dyDescent="0.3">
      <c r="A995">
        <v>11292</v>
      </c>
      <c r="B995" t="s">
        <v>21</v>
      </c>
      <c r="C995">
        <v>7000000993</v>
      </c>
      <c r="D995" s="10">
        <v>35394</v>
      </c>
    </row>
    <row r="996" spans="1:4" x14ac:dyDescent="0.3">
      <c r="A996">
        <v>13466</v>
      </c>
      <c r="B996" t="s">
        <v>21</v>
      </c>
      <c r="C996">
        <v>7000000994</v>
      </c>
      <c r="D996" s="10">
        <v>35395</v>
      </c>
    </row>
    <row r="997" spans="1:4" x14ac:dyDescent="0.3">
      <c r="A997">
        <v>23731</v>
      </c>
      <c r="B997" t="s">
        <v>21</v>
      </c>
      <c r="C997">
        <v>7000000995</v>
      </c>
      <c r="D997" s="10">
        <v>35396</v>
      </c>
    </row>
    <row r="998" spans="1:4" x14ac:dyDescent="0.3">
      <c r="A998">
        <v>28672</v>
      </c>
      <c r="B998" t="s">
        <v>21</v>
      </c>
      <c r="C998">
        <v>7000000996</v>
      </c>
      <c r="D998" s="10">
        <v>35397</v>
      </c>
    </row>
    <row r="999" spans="1:4" x14ac:dyDescent="0.3">
      <c r="A999">
        <v>11809</v>
      </c>
      <c r="B999" t="s">
        <v>14</v>
      </c>
      <c r="C999">
        <v>7000000997</v>
      </c>
      <c r="D999" s="10">
        <v>35398</v>
      </c>
    </row>
    <row r="1000" spans="1:4" x14ac:dyDescent="0.3">
      <c r="A1000">
        <v>19664</v>
      </c>
      <c r="B1000" t="s">
        <v>28</v>
      </c>
      <c r="C1000">
        <v>7000000998</v>
      </c>
      <c r="D1000" s="10">
        <v>35399</v>
      </c>
    </row>
    <row r="1001" spans="1:4" x14ac:dyDescent="0.3">
      <c r="A1001">
        <v>12121</v>
      </c>
      <c r="B1001" t="s">
        <v>21</v>
      </c>
      <c r="C1001">
        <v>7000000999</v>
      </c>
      <c r="D1001" s="10">
        <v>35400</v>
      </c>
    </row>
    <row r="1002" spans="1:4" x14ac:dyDescent="0.3">
      <c r="A1002">
        <v>13507</v>
      </c>
      <c r="B1002" t="s">
        <v>25</v>
      </c>
      <c r="C1002">
        <v>7000001000</v>
      </c>
      <c r="D1002" s="10">
        <v>35401</v>
      </c>
    </row>
    <row r="1003" spans="1:4" x14ac:dyDescent="0.3">
      <c r="A1003">
        <v>19280</v>
      </c>
      <c r="B1003" t="s">
        <v>25</v>
      </c>
      <c r="C1003">
        <v>7000001001</v>
      </c>
      <c r="D1003" s="10">
        <v>35402</v>
      </c>
    </row>
    <row r="1004" spans="1:4" x14ac:dyDescent="0.3">
      <c r="A1004">
        <v>22173</v>
      </c>
      <c r="B1004" t="s">
        <v>14</v>
      </c>
      <c r="C1004">
        <v>7000001002</v>
      </c>
      <c r="D1004" s="10">
        <v>35403</v>
      </c>
    </row>
    <row r="1005" spans="1:4" x14ac:dyDescent="0.3">
      <c r="A1005">
        <v>12697</v>
      </c>
      <c r="B1005" t="s">
        <v>21</v>
      </c>
      <c r="C1005">
        <v>7000001003</v>
      </c>
      <c r="D1005" s="10">
        <v>35404</v>
      </c>
    </row>
    <row r="1006" spans="1:4" x14ac:dyDescent="0.3">
      <c r="A1006">
        <v>11434</v>
      </c>
      <c r="B1006" t="s">
        <v>21</v>
      </c>
      <c r="C1006">
        <v>7000001004</v>
      </c>
      <c r="D1006" s="10">
        <v>35405</v>
      </c>
    </row>
    <row r="1007" spans="1:4" x14ac:dyDescent="0.3">
      <c r="A1007">
        <v>25323</v>
      </c>
      <c r="B1007" t="s">
        <v>20</v>
      </c>
      <c r="C1007">
        <v>7000001005</v>
      </c>
      <c r="D1007" s="10">
        <v>35406</v>
      </c>
    </row>
    <row r="1008" spans="1:4" x14ac:dyDescent="0.3">
      <c r="A1008">
        <v>23542</v>
      </c>
      <c r="B1008" t="s">
        <v>14</v>
      </c>
      <c r="C1008">
        <v>7000001006</v>
      </c>
      <c r="D1008" s="10">
        <v>35407</v>
      </c>
    </row>
    <row r="1009" spans="1:4" x14ac:dyDescent="0.3">
      <c r="A1009">
        <v>20870</v>
      </c>
      <c r="B1009" t="s">
        <v>25</v>
      </c>
      <c r="C1009">
        <v>7000001007</v>
      </c>
      <c r="D1009" s="10">
        <v>35408</v>
      </c>
    </row>
    <row r="1010" spans="1:4" x14ac:dyDescent="0.3">
      <c r="A1010">
        <v>23316</v>
      </c>
      <c r="B1010" t="s">
        <v>20</v>
      </c>
      <c r="C1010">
        <v>7000001008</v>
      </c>
      <c r="D1010" s="10">
        <v>35409</v>
      </c>
    </row>
    <row r="1011" spans="1:4" x14ac:dyDescent="0.3">
      <c r="A1011">
        <v>12610</v>
      </c>
      <c r="B1011" t="s">
        <v>20</v>
      </c>
      <c r="C1011">
        <v>7000001009</v>
      </c>
      <c r="D1011" s="10">
        <v>35410</v>
      </c>
    </row>
    <row r="1012" spans="1:4" x14ac:dyDescent="0.3">
      <c r="A1012">
        <v>27183</v>
      </c>
      <c r="B1012" t="s">
        <v>20</v>
      </c>
      <c r="C1012">
        <v>7000001010</v>
      </c>
      <c r="D1012" s="10">
        <v>35411</v>
      </c>
    </row>
    <row r="1013" spans="1:4" x14ac:dyDescent="0.3">
      <c r="A1013">
        <v>25940</v>
      </c>
      <c r="B1013" t="s">
        <v>20</v>
      </c>
      <c r="C1013">
        <v>7000001011</v>
      </c>
      <c r="D1013" s="10">
        <v>35412</v>
      </c>
    </row>
    <row r="1014" spans="1:4" x14ac:dyDescent="0.3">
      <c r="A1014">
        <v>25598</v>
      </c>
      <c r="B1014" t="s">
        <v>20</v>
      </c>
      <c r="C1014">
        <v>7000001012</v>
      </c>
      <c r="D1014" s="10">
        <v>35413</v>
      </c>
    </row>
    <row r="1015" spans="1:4" x14ac:dyDescent="0.3">
      <c r="A1015">
        <v>21564</v>
      </c>
      <c r="B1015" t="s">
        <v>21</v>
      </c>
      <c r="C1015">
        <v>7000001013</v>
      </c>
      <c r="D1015" s="10">
        <v>35414</v>
      </c>
    </row>
    <row r="1016" spans="1:4" x14ac:dyDescent="0.3">
      <c r="A1016">
        <v>19193</v>
      </c>
      <c r="B1016" t="s">
        <v>20</v>
      </c>
      <c r="C1016">
        <v>7000001014</v>
      </c>
      <c r="D1016" s="10">
        <v>35415</v>
      </c>
    </row>
    <row r="1017" spans="1:4" x14ac:dyDescent="0.3">
      <c r="A1017">
        <v>26412</v>
      </c>
      <c r="B1017" t="s">
        <v>28</v>
      </c>
      <c r="C1017">
        <v>7000001015</v>
      </c>
      <c r="D1017" s="10">
        <v>35416</v>
      </c>
    </row>
    <row r="1018" spans="1:4" x14ac:dyDescent="0.3">
      <c r="A1018">
        <v>27184</v>
      </c>
      <c r="B1018" t="s">
        <v>20</v>
      </c>
      <c r="C1018">
        <v>7000001016</v>
      </c>
      <c r="D1018" s="10">
        <v>35417</v>
      </c>
    </row>
    <row r="1019" spans="1:4" x14ac:dyDescent="0.3">
      <c r="A1019">
        <v>12590</v>
      </c>
      <c r="B1019" t="s">
        <v>20</v>
      </c>
      <c r="C1019">
        <v>7000001017</v>
      </c>
      <c r="D1019" s="10">
        <v>35418</v>
      </c>
    </row>
    <row r="1020" spans="1:4" x14ac:dyDescent="0.3">
      <c r="A1020">
        <v>17841</v>
      </c>
      <c r="B1020" t="s">
        <v>20</v>
      </c>
      <c r="C1020">
        <v>7000001018</v>
      </c>
      <c r="D1020" s="10">
        <v>35419</v>
      </c>
    </row>
    <row r="1021" spans="1:4" x14ac:dyDescent="0.3">
      <c r="A1021">
        <v>18283</v>
      </c>
      <c r="B1021" t="s">
        <v>21</v>
      </c>
      <c r="C1021">
        <v>7000001019</v>
      </c>
      <c r="D1021" s="10">
        <v>35420</v>
      </c>
    </row>
    <row r="1022" spans="1:4" x14ac:dyDescent="0.3">
      <c r="A1022">
        <v>18299</v>
      </c>
      <c r="B1022" t="s">
        <v>14</v>
      </c>
      <c r="C1022">
        <v>7000001020</v>
      </c>
      <c r="D1022" s="10">
        <v>35421</v>
      </c>
    </row>
    <row r="1023" spans="1:4" x14ac:dyDescent="0.3">
      <c r="A1023">
        <v>16466</v>
      </c>
      <c r="B1023" t="s">
        <v>25</v>
      </c>
      <c r="C1023">
        <v>7000001021</v>
      </c>
      <c r="D1023" s="10">
        <v>35422</v>
      </c>
    </row>
    <row r="1024" spans="1:4" x14ac:dyDescent="0.3">
      <c r="A1024">
        <v>19273</v>
      </c>
      <c r="B1024" t="s">
        <v>25</v>
      </c>
      <c r="C1024">
        <v>7000001022</v>
      </c>
      <c r="D1024" s="10">
        <v>35423</v>
      </c>
    </row>
    <row r="1025" spans="1:4" x14ac:dyDescent="0.3">
      <c r="A1025">
        <v>22400</v>
      </c>
      <c r="B1025" t="s">
        <v>25</v>
      </c>
      <c r="C1025">
        <v>7000001023</v>
      </c>
      <c r="D1025" s="10">
        <v>35424</v>
      </c>
    </row>
    <row r="1026" spans="1:4" x14ac:dyDescent="0.3">
      <c r="A1026">
        <v>20942</v>
      </c>
      <c r="B1026" t="s">
        <v>25</v>
      </c>
      <c r="C1026">
        <v>7000001024</v>
      </c>
      <c r="D1026" s="10">
        <v>35425</v>
      </c>
    </row>
    <row r="1027" spans="1:4" x14ac:dyDescent="0.3">
      <c r="A1027">
        <v>18484</v>
      </c>
      <c r="B1027" t="s">
        <v>14</v>
      </c>
      <c r="C1027">
        <v>7000001025</v>
      </c>
      <c r="D1027" s="10">
        <v>35426</v>
      </c>
    </row>
    <row r="1028" spans="1:4" x14ac:dyDescent="0.3">
      <c r="D1028" s="10">
        <v>44922</v>
      </c>
    </row>
  </sheetData>
  <dataValidations count="6">
    <dataValidation type="whole" allowBlank="1" showInputMessage="1" showErrorMessage="1" errorTitle="DATA ENTER IS NOT VALID" error="ENTER ID BETWEEN 1 TO 50000" promptTitle="VALID TEXT" prompt="PLEAE ENTER THE VALID ID BETWEEN 1 TO 50000" sqref="A1:A1048576" xr:uid="{9405B650-132B-4504-9861-BFFFF8378CA2}">
      <formula1>1</formula1>
      <formula2>50000</formula2>
    </dataValidation>
    <dataValidation type="textLength" operator="lessThan" allowBlank="1" showInputMessage="1" showErrorMessage="1" promptTitle="VALID TEXT" prompt="ENTER JOB ROLE .LESS THAN 20 CHARACTER" sqref="B1:B1048576" xr:uid="{B51C31C4-D83D-4661-8BB7-40206EF23756}">
      <formula1>21</formula1>
    </dataValidation>
    <dataValidation type="whole" operator="lessThan" allowBlank="1" showInputMessage="1" showErrorMessage="1" promptTitle="VALID NUMBER" prompt="ENTER VALID NUMBER. EXACT 10 INTEGERS" sqref="C1:C1048576" xr:uid="{5F6CE404-8F7F-4B41-8AE3-FA1744C3E5CC}">
      <formula1>10000000000</formula1>
    </dataValidation>
    <dataValidation type="date" allowBlank="1" showInputMessage="1" showErrorMessage="1" promptTitle="VALID DATA" prompt="ENTER DATE BETWEEN YEAR 1901 TO 2022 IN DMY FORMAT" sqref="D1:D1048576" xr:uid="{7BB6DF5A-A416-4C83-ABC5-9E0B79F98DD1}">
      <formula1>367</formula1>
      <formula2>44926</formula2>
    </dataValidation>
    <dataValidation type="list" allowBlank="1" showInputMessage="1" showErrorMessage="1" prompt="Select Bike Type from List" sqref="E3:E1048576" xr:uid="{D514CAF8-56B1-46D9-838E-0568A4D83E0D}">
      <formula1>$L$8:$L$10</formula1>
    </dataValidation>
    <dataValidation type="list" allowBlank="1" showInputMessage="1" showErrorMessage="1" prompt="Select Bike Type from Dropdown list" sqref="E2" xr:uid="{20600300-D5F0-4CC9-9445-EC2FBE452A07}">
      <formula1>$L$8:$L$10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F256C-9EDB-49DD-A7CB-0A9D88CF941C}">
  <dimension ref="A1:N50"/>
  <sheetViews>
    <sheetView workbookViewId="0">
      <selection activeCell="P23" sqref="P23"/>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6.77734375" bestFit="1" customWidth="1"/>
    <col min="12" max="12" width="4" bestFit="1" customWidth="1"/>
    <col min="13" max="13" width="10.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IF(L2&gt;55,"Old",IF(L2&gt;=31,"Middle Age",IF(L2&lt;31,"Young","Invalid")))</f>
        <v>Middle Age</v>
      </c>
      <c r="N2" t="s">
        <v>18</v>
      </c>
    </row>
    <row r="3" spans="1:14" x14ac:dyDescent="0.3">
      <c r="A3">
        <v>24107</v>
      </c>
      <c r="B3" t="s">
        <v>32</v>
      </c>
      <c r="C3" t="s">
        <v>35</v>
      </c>
      <c r="D3" s="1">
        <v>30000</v>
      </c>
      <c r="E3">
        <v>3</v>
      </c>
      <c r="F3" t="s">
        <v>19</v>
      </c>
      <c r="G3" t="s">
        <v>20</v>
      </c>
      <c r="H3" t="s">
        <v>15</v>
      </c>
      <c r="I3">
        <v>1</v>
      </c>
      <c r="J3" t="s">
        <v>16</v>
      </c>
      <c r="K3" t="s">
        <v>17</v>
      </c>
      <c r="L3">
        <v>43</v>
      </c>
      <c r="M3" t="str">
        <f t="shared" ref="M3:M50" si="0">IF(L3&gt;55,"Old",IF(L3&gt;=31,"Middle Age",IF(L3&lt;31,"Young","Invalid")))</f>
        <v>Middle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v>
      </c>
      <c r="N5" t="s">
        <v>15</v>
      </c>
    </row>
    <row r="6" spans="1:14" x14ac:dyDescent="0.3">
      <c r="A6">
        <v>25597</v>
      </c>
      <c r="B6" t="s">
        <v>33</v>
      </c>
      <c r="C6" t="s">
        <v>35</v>
      </c>
      <c r="D6" s="1">
        <v>30000</v>
      </c>
      <c r="E6">
        <v>0</v>
      </c>
      <c r="F6" t="s">
        <v>13</v>
      </c>
      <c r="G6" t="s">
        <v>20</v>
      </c>
      <c r="H6" t="s">
        <v>18</v>
      </c>
      <c r="I6">
        <v>0</v>
      </c>
      <c r="J6" t="s">
        <v>16</v>
      </c>
      <c r="K6" t="s">
        <v>17</v>
      </c>
      <c r="L6">
        <v>36</v>
      </c>
      <c r="M6" t="str">
        <f t="shared" si="0"/>
        <v>Middle Age</v>
      </c>
      <c r="N6" t="s">
        <v>15</v>
      </c>
    </row>
    <row r="7" spans="1:14" x14ac:dyDescent="0.3">
      <c r="A7">
        <v>13507</v>
      </c>
      <c r="B7" t="s">
        <v>32</v>
      </c>
      <c r="C7" t="s">
        <v>34</v>
      </c>
      <c r="D7" s="1">
        <v>10000</v>
      </c>
      <c r="E7">
        <v>2</v>
      </c>
      <c r="F7" t="s">
        <v>19</v>
      </c>
      <c r="G7" t="s">
        <v>25</v>
      </c>
      <c r="H7" t="s">
        <v>15</v>
      </c>
      <c r="I7">
        <v>0</v>
      </c>
      <c r="J7" t="s">
        <v>26</v>
      </c>
      <c r="K7" t="s">
        <v>17</v>
      </c>
      <c r="L7">
        <v>50</v>
      </c>
      <c r="M7" t="str">
        <f t="shared" si="0"/>
        <v>Middle Age</v>
      </c>
      <c r="N7" t="s">
        <v>18</v>
      </c>
    </row>
    <row r="8" spans="1:14" x14ac:dyDescent="0.3">
      <c r="A8">
        <v>27974</v>
      </c>
      <c r="B8" t="s">
        <v>33</v>
      </c>
      <c r="C8" t="s">
        <v>35</v>
      </c>
      <c r="D8" s="1">
        <v>160000</v>
      </c>
      <c r="E8">
        <v>2</v>
      </c>
      <c r="F8" t="s">
        <v>27</v>
      </c>
      <c r="G8" t="s">
        <v>28</v>
      </c>
      <c r="H8" t="s">
        <v>15</v>
      </c>
      <c r="I8">
        <v>4</v>
      </c>
      <c r="J8" t="s">
        <v>16</v>
      </c>
      <c r="K8" t="s">
        <v>24</v>
      </c>
      <c r="L8">
        <v>33</v>
      </c>
      <c r="M8" t="str">
        <f t="shared" si="0"/>
        <v>Middle Age</v>
      </c>
      <c r="N8" t="s">
        <v>15</v>
      </c>
    </row>
    <row r="9" spans="1:14" x14ac:dyDescent="0.3">
      <c r="A9">
        <v>19364</v>
      </c>
      <c r="B9" t="s">
        <v>32</v>
      </c>
      <c r="C9" t="s">
        <v>35</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Young</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Young</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Young</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Young</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v>
      </c>
      <c r="N50" t="s">
        <v>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A717F-8844-4F94-9839-90CF1A564F27}">
  <dimension ref="A1:S32"/>
  <sheetViews>
    <sheetView topLeftCell="F1" workbookViewId="0">
      <selection activeCell="Q22" sqref="Q22"/>
    </sheetView>
  </sheetViews>
  <sheetFormatPr defaultRowHeight="14.4" x14ac:dyDescent="0.3"/>
  <cols>
    <col min="1" max="1" width="6" bestFit="1" customWidth="1"/>
    <col min="2" max="2" width="12.33203125" bestFit="1" customWidth="1"/>
    <col min="3" max="3" width="16.21875" bestFit="1" customWidth="1"/>
    <col min="4" max="4" width="11.44140625" bestFit="1" customWidth="1"/>
    <col min="5" max="5" width="9.5546875" bestFit="1" customWidth="1"/>
    <col min="6" max="6" width="12.6640625" bestFit="1" customWidth="1"/>
    <col min="7" max="7" width="11.44140625" customWidth="1"/>
    <col min="8" max="8" width="16.5546875" bestFit="1" customWidth="1"/>
    <col min="9" max="10" width="8.44140625" bestFit="1" customWidth="1"/>
    <col min="11" max="11" width="12.33203125" bestFit="1" customWidth="1"/>
    <col min="12" max="13" width="8.44140625" bestFit="1" customWidth="1"/>
    <col min="14" max="14" width="7.6640625" bestFit="1" customWidth="1"/>
    <col min="15" max="15" width="9.109375" bestFit="1" customWidth="1"/>
    <col min="16" max="16" width="13.33203125" bestFit="1" customWidth="1"/>
    <col min="17" max="19" width="6.33203125" bestFit="1" customWidth="1"/>
    <col min="20" max="20" width="7.6640625" bestFit="1" customWidth="1"/>
    <col min="21" max="21" width="9.109375" bestFit="1" customWidth="1"/>
  </cols>
  <sheetData>
    <row r="1" spans="1:19" x14ac:dyDescent="0.3">
      <c r="A1" t="s">
        <v>0</v>
      </c>
      <c r="B1" t="s">
        <v>3</v>
      </c>
      <c r="C1" t="s">
        <v>5</v>
      </c>
      <c r="D1" t="s">
        <v>3</v>
      </c>
      <c r="E1" t="s">
        <v>55</v>
      </c>
      <c r="H1" t="s">
        <v>0</v>
      </c>
      <c r="I1" s="9">
        <v>12496</v>
      </c>
      <c r="J1" s="9">
        <v>24107</v>
      </c>
      <c r="K1" s="9">
        <v>14177</v>
      </c>
      <c r="L1" s="9">
        <v>24381</v>
      </c>
      <c r="M1" s="9">
        <v>25597</v>
      </c>
      <c r="P1" t="s">
        <v>0</v>
      </c>
      <c r="Q1" s="9">
        <v>24107</v>
      </c>
      <c r="R1" s="9">
        <v>14177</v>
      </c>
      <c r="S1" s="9">
        <v>25597</v>
      </c>
    </row>
    <row r="2" spans="1:19" x14ac:dyDescent="0.3">
      <c r="A2">
        <v>12496</v>
      </c>
      <c r="B2" s="1">
        <f>VLOOKUP(A2:A32,Sheet6!A2:N50,4,0)</f>
        <v>40000</v>
      </c>
      <c r="C2" s="1" t="str">
        <f>VLOOKUP(A2:A32,Sheet6!A2:N50,6,0)</f>
        <v>Bachelors</v>
      </c>
      <c r="D2" s="1">
        <v>40000</v>
      </c>
      <c r="E2" s="1">
        <f>B2-D2</f>
        <v>0</v>
      </c>
      <c r="F2" s="1"/>
      <c r="G2" s="1"/>
      <c r="H2" t="s">
        <v>9</v>
      </c>
      <c r="I2" t="s">
        <v>16</v>
      </c>
      <c r="J2" t="s">
        <v>26</v>
      </c>
      <c r="K2" t="s">
        <v>56</v>
      </c>
      <c r="L2" t="s">
        <v>16</v>
      </c>
      <c r="M2" t="s">
        <v>56</v>
      </c>
      <c r="P2" t="s">
        <v>11</v>
      </c>
      <c r="Q2">
        <f>HLOOKUP(Q1:S1,H1:M7,5,0)</f>
        <v>35</v>
      </c>
      <c r="R2">
        <f>HLOOKUP(R1:T1,I1:N7,5,0)</f>
        <v>47</v>
      </c>
      <c r="S2">
        <f>HLOOKUP(S1:U1,J1:O7,5,0)</f>
        <v>56</v>
      </c>
    </row>
    <row r="3" spans="1:19" x14ac:dyDescent="0.3">
      <c r="A3">
        <v>24107</v>
      </c>
      <c r="B3" s="1">
        <f>VLOOKUP(A3:A32,Sheet6!A3:N51,4,0)</f>
        <v>30000</v>
      </c>
      <c r="C3" s="1" t="str">
        <f>VLOOKUP(A3:A32,Sheet6!A3:N51,6,0)</f>
        <v>Partial College</v>
      </c>
      <c r="D3" s="1">
        <v>30000</v>
      </c>
      <c r="E3" s="1">
        <f t="shared" ref="E3:E32" si="0">B3-D3</f>
        <v>0</v>
      </c>
      <c r="F3" s="1"/>
      <c r="G3" s="1"/>
      <c r="H3" t="s">
        <v>6</v>
      </c>
      <c r="I3" t="s">
        <v>57</v>
      </c>
      <c r="J3" t="s">
        <v>58</v>
      </c>
      <c r="K3" t="s">
        <v>57</v>
      </c>
      <c r="L3" t="s">
        <v>58</v>
      </c>
      <c r="M3" t="s">
        <v>57</v>
      </c>
      <c r="P3" t="s">
        <v>10</v>
      </c>
      <c r="Q3" t="str">
        <f>HLOOKUP(Q1,$H$1:$M$7,6,0)</f>
        <v>Pacific</v>
      </c>
      <c r="R3" t="str">
        <f>HLOOKUP(R1,I1:N7,6,0)</f>
        <v>Pacific</v>
      </c>
      <c r="S3" t="str">
        <f>HLOOKUP(S1,J1:O7,6,0)</f>
        <v>Pacific</v>
      </c>
    </row>
    <row r="4" spans="1:19" x14ac:dyDescent="0.3">
      <c r="A4">
        <v>14177</v>
      </c>
      <c r="B4" s="1">
        <f>VLOOKUP(A4:A32,Sheet6!A4:N52,4,0)</f>
        <v>80000</v>
      </c>
      <c r="C4" s="1" t="str">
        <f>VLOOKUP(A4:A32,Sheet6!A4:N52,6,0)</f>
        <v>Partial College</v>
      </c>
      <c r="D4" s="1">
        <v>80000</v>
      </c>
      <c r="E4" s="1">
        <f t="shared" si="0"/>
        <v>0</v>
      </c>
      <c r="F4" s="1"/>
      <c r="G4" s="1"/>
      <c r="H4" t="s">
        <v>7</v>
      </c>
      <c r="I4" t="s">
        <v>15</v>
      </c>
      <c r="J4" t="s">
        <v>15</v>
      </c>
      <c r="K4" t="s">
        <v>18</v>
      </c>
      <c r="L4" t="s">
        <v>18</v>
      </c>
      <c r="M4" t="s">
        <v>15</v>
      </c>
      <c r="P4" t="s">
        <v>12</v>
      </c>
      <c r="Q4" t="str">
        <f>HLOOKUP(Q1,H1:M7,7,0)</f>
        <v>No</v>
      </c>
      <c r="R4" t="str">
        <f>HLOOKUP(R1,I1:N7,7,0)</f>
        <v>No</v>
      </c>
      <c r="S4" t="str">
        <f>HLOOKUP(S1,J1:O7,7,0)</f>
        <v>Yes</v>
      </c>
    </row>
    <row r="5" spans="1:19" x14ac:dyDescent="0.3">
      <c r="A5">
        <v>24381</v>
      </c>
      <c r="B5" s="1">
        <f>VLOOKUP(A5:A32,Sheet6!A5:N53,4,0)</f>
        <v>70000</v>
      </c>
      <c r="C5" s="1" t="str">
        <f>VLOOKUP(A5:A32,Sheet6!A5:N53,6,0)</f>
        <v>Bachelors</v>
      </c>
      <c r="D5" s="1">
        <v>70000</v>
      </c>
      <c r="E5" s="1">
        <f t="shared" si="0"/>
        <v>0</v>
      </c>
      <c r="F5" s="1"/>
      <c r="G5" s="1"/>
      <c r="H5" t="s">
        <v>11</v>
      </c>
      <c r="I5">
        <v>29</v>
      </c>
      <c r="J5">
        <v>35</v>
      </c>
      <c r="K5">
        <v>47</v>
      </c>
      <c r="L5">
        <v>21</v>
      </c>
      <c r="M5">
        <v>56</v>
      </c>
    </row>
    <row r="6" spans="1:19" x14ac:dyDescent="0.3">
      <c r="A6">
        <v>25597</v>
      </c>
      <c r="B6" s="1">
        <f>VLOOKUP(A6:A32,Sheet6!A6:N54,4,0)</f>
        <v>30000</v>
      </c>
      <c r="C6" s="1" t="str">
        <f>VLOOKUP(A6:A32,Sheet6!A6:N54,6,0)</f>
        <v>Bachelors</v>
      </c>
      <c r="D6" s="1">
        <v>30000</v>
      </c>
      <c r="E6" s="1">
        <f t="shared" si="0"/>
        <v>0</v>
      </c>
      <c r="F6" s="1"/>
      <c r="G6" s="1"/>
      <c r="H6" t="s">
        <v>10</v>
      </c>
      <c r="I6" t="s">
        <v>17</v>
      </c>
      <c r="J6" t="s">
        <v>24</v>
      </c>
      <c r="K6" t="s">
        <v>24</v>
      </c>
      <c r="L6" t="s">
        <v>17</v>
      </c>
      <c r="M6" t="s">
        <v>24</v>
      </c>
    </row>
    <row r="7" spans="1:19" x14ac:dyDescent="0.3">
      <c r="A7">
        <v>13507</v>
      </c>
      <c r="B7" s="1">
        <f>VLOOKUP(A7:A32,Sheet6!A7:N55,4,0)</f>
        <v>10000</v>
      </c>
      <c r="C7" s="1" t="str">
        <f>VLOOKUP(A7:A32,Sheet6!A7:N55,6,0)</f>
        <v>Partial College</v>
      </c>
      <c r="D7" s="1">
        <v>10000</v>
      </c>
      <c r="E7" s="1">
        <f t="shared" si="0"/>
        <v>0</v>
      </c>
      <c r="F7" s="1"/>
      <c r="G7" s="1"/>
      <c r="H7" t="s">
        <v>12</v>
      </c>
      <c r="I7" t="s">
        <v>15</v>
      </c>
      <c r="J7" t="s">
        <v>18</v>
      </c>
      <c r="K7" t="s">
        <v>18</v>
      </c>
      <c r="L7" t="s">
        <v>15</v>
      </c>
      <c r="M7" t="s">
        <v>15</v>
      </c>
    </row>
    <row r="8" spans="1:19" x14ac:dyDescent="0.3">
      <c r="A8">
        <v>27974</v>
      </c>
      <c r="B8" s="1">
        <f>VLOOKUP(A8:A32,Sheet6!A8:N56,4,0)</f>
        <v>160000</v>
      </c>
      <c r="C8" s="1" t="str">
        <f>VLOOKUP(A8:A32,Sheet6!A8:N56,6,0)</f>
        <v>High School</v>
      </c>
      <c r="D8" s="1">
        <v>160000</v>
      </c>
      <c r="E8" s="1">
        <f t="shared" si="0"/>
        <v>0</v>
      </c>
      <c r="F8" s="1"/>
      <c r="G8" s="1"/>
    </row>
    <row r="9" spans="1:19" x14ac:dyDescent="0.3">
      <c r="A9">
        <v>19364</v>
      </c>
      <c r="B9" s="1">
        <f>VLOOKUP(A9:A32,Sheet6!A9:N57,4,0)</f>
        <v>40000</v>
      </c>
      <c r="C9" s="1" t="str">
        <f>VLOOKUP(A9:A32,Sheet6!A9:N57,6,0)</f>
        <v>Bachelors</v>
      </c>
      <c r="D9" s="1">
        <v>40000</v>
      </c>
      <c r="E9" s="1">
        <f t="shared" si="0"/>
        <v>0</v>
      </c>
      <c r="F9" s="1"/>
      <c r="G9" s="1"/>
    </row>
    <row r="10" spans="1:19" x14ac:dyDescent="0.3">
      <c r="A10">
        <v>22155</v>
      </c>
      <c r="B10" s="1">
        <f>VLOOKUP(A10:A32,Sheet6!A10:N58,4,0)</f>
        <v>20000</v>
      </c>
      <c r="C10" s="1" t="str">
        <f>VLOOKUP(A10:A32,Sheet6!A10:N58,6,0)</f>
        <v>Partial High School</v>
      </c>
      <c r="D10" s="1">
        <v>20000</v>
      </c>
      <c r="E10" s="1">
        <f t="shared" si="0"/>
        <v>0</v>
      </c>
      <c r="F10" s="1"/>
      <c r="G10" s="1"/>
      <c r="M10" s="13" t="s">
        <v>59</v>
      </c>
      <c r="N10" s="13"/>
      <c r="O10" s="13"/>
    </row>
    <row r="11" spans="1:19" x14ac:dyDescent="0.3">
      <c r="A11">
        <v>19280</v>
      </c>
      <c r="B11" s="1">
        <f>VLOOKUP(A11:A32,Sheet6!A11:N59,4,0)</f>
        <v>120000</v>
      </c>
      <c r="C11" s="1" t="str">
        <f>VLOOKUP(A11:A32,Sheet6!A11:N59,6,0)</f>
        <v>Partial College</v>
      </c>
      <c r="D11" s="1">
        <v>120000</v>
      </c>
      <c r="E11" s="1">
        <f t="shared" si="0"/>
        <v>0</v>
      </c>
      <c r="F11" s="1"/>
      <c r="G11" s="1"/>
      <c r="M11" s="13"/>
      <c r="N11" s="13"/>
      <c r="O11" s="13"/>
    </row>
    <row r="12" spans="1:19" x14ac:dyDescent="0.3">
      <c r="A12">
        <v>22173</v>
      </c>
      <c r="B12" s="1">
        <f>VLOOKUP(A12:A32,Sheet6!A12:N60,4,0)</f>
        <v>30000</v>
      </c>
      <c r="C12" s="1" t="str">
        <f>VLOOKUP(A12:A32,Sheet6!A12:N60,6,0)</f>
        <v>High School</v>
      </c>
      <c r="D12" s="1">
        <v>30000</v>
      </c>
      <c r="E12" s="1">
        <f t="shared" si="0"/>
        <v>0</v>
      </c>
      <c r="F12" s="1"/>
      <c r="G12" s="1"/>
      <c r="M12" s="13"/>
      <c r="N12" s="13"/>
      <c r="O12" s="13"/>
    </row>
    <row r="13" spans="1:19" x14ac:dyDescent="0.3">
      <c r="A13">
        <v>12697</v>
      </c>
      <c r="B13" s="1">
        <f>VLOOKUP(A13:A32,Sheet6!A13:N61,4,0)</f>
        <v>90000</v>
      </c>
      <c r="C13" s="1" t="str">
        <f>VLOOKUP(A13:A32,Sheet6!A13:N61,6,0)</f>
        <v>Bachelors</v>
      </c>
      <c r="D13" s="1">
        <v>90000</v>
      </c>
      <c r="E13" s="1">
        <f t="shared" si="0"/>
        <v>0</v>
      </c>
      <c r="F13" s="1"/>
      <c r="G13" s="1"/>
    </row>
    <row r="14" spans="1:19" x14ac:dyDescent="0.3">
      <c r="A14">
        <v>11434</v>
      </c>
      <c r="B14" s="1">
        <f>VLOOKUP(A14:A32,Sheet6!A14:N62,4,0)</f>
        <v>170000</v>
      </c>
      <c r="C14" s="1" t="str">
        <f>VLOOKUP(A14:A32,Sheet6!A14:N62,6,0)</f>
        <v>Partial College</v>
      </c>
      <c r="D14" s="1">
        <v>170000</v>
      </c>
      <c r="E14" s="1">
        <f t="shared" si="0"/>
        <v>0</v>
      </c>
      <c r="F14" s="1"/>
      <c r="G14" s="1"/>
    </row>
    <row r="15" spans="1:19" x14ac:dyDescent="0.3">
      <c r="A15">
        <v>25323</v>
      </c>
      <c r="B15" s="1">
        <f>VLOOKUP(A15:A32,Sheet6!A15:N63,4,0)</f>
        <v>40000</v>
      </c>
      <c r="C15" s="1" t="str">
        <f>VLOOKUP(A15:A32,Sheet6!A15:N63,6,0)</f>
        <v>Partial College</v>
      </c>
      <c r="D15" s="1">
        <v>40000</v>
      </c>
      <c r="E15" s="1">
        <f t="shared" si="0"/>
        <v>0</v>
      </c>
      <c r="F15" s="1"/>
      <c r="G15" s="1"/>
    </row>
    <row r="16" spans="1:19" x14ac:dyDescent="0.3">
      <c r="A16">
        <v>23542</v>
      </c>
      <c r="B16" s="1">
        <f>VLOOKUP(A16:A32,Sheet6!A16:N64,4,0)</f>
        <v>60000</v>
      </c>
      <c r="C16" s="1" t="str">
        <f>VLOOKUP(A16:A32,Sheet6!A16:N64,6,0)</f>
        <v>Partial College</v>
      </c>
      <c r="D16" s="1">
        <v>60000</v>
      </c>
      <c r="E16" s="1">
        <f t="shared" si="0"/>
        <v>0</v>
      </c>
      <c r="F16" s="1"/>
      <c r="G16" s="1"/>
    </row>
    <row r="17" spans="1:19" x14ac:dyDescent="0.3">
      <c r="A17">
        <v>20870</v>
      </c>
      <c r="B17" s="1">
        <f>VLOOKUP(A17:A32,Sheet6!A17:N65,4,0)</f>
        <v>10000</v>
      </c>
      <c r="C17" s="1" t="str">
        <f>VLOOKUP(A17:A32,Sheet6!A17:N65,6,0)</f>
        <v>High School</v>
      </c>
      <c r="D17" s="1">
        <v>10000</v>
      </c>
      <c r="E17" s="1">
        <f t="shared" si="0"/>
        <v>0</v>
      </c>
      <c r="F17" s="1"/>
      <c r="G17" s="1"/>
    </row>
    <row r="18" spans="1:19" x14ac:dyDescent="0.3">
      <c r="A18">
        <v>23316</v>
      </c>
      <c r="B18" s="1">
        <f>VLOOKUP(A18:A32,Sheet6!A18:N66,4,0)</f>
        <v>30000</v>
      </c>
      <c r="C18" s="1" t="str">
        <f>VLOOKUP(A18:A32,Sheet6!A18:N66,6,0)</f>
        <v>Partial College</v>
      </c>
      <c r="D18" s="1">
        <v>30000</v>
      </c>
      <c r="E18" s="1">
        <f t="shared" si="0"/>
        <v>0</v>
      </c>
      <c r="F18" s="1"/>
      <c r="G18" s="1"/>
    </row>
    <row r="19" spans="1:19" x14ac:dyDescent="0.3">
      <c r="A19">
        <v>12610</v>
      </c>
      <c r="B19" s="1">
        <f>VLOOKUP(A19:A32,Sheet6!A19:N67,4,0)</f>
        <v>30000</v>
      </c>
      <c r="C19" s="1" t="str">
        <f>VLOOKUP(A19:A32,Sheet6!A19:N67,6,0)</f>
        <v>Bachelors</v>
      </c>
      <c r="D19" s="1">
        <v>30000</v>
      </c>
      <c r="E19" s="1">
        <f t="shared" si="0"/>
        <v>0</v>
      </c>
      <c r="F19" s="1"/>
      <c r="G19" s="1"/>
    </row>
    <row r="20" spans="1:19" x14ac:dyDescent="0.3">
      <c r="A20">
        <v>27183</v>
      </c>
      <c r="B20" s="1">
        <f>VLOOKUP(A20:A32,Sheet6!A20:N68,4,0)</f>
        <v>40000</v>
      </c>
      <c r="C20" s="1" t="str">
        <f>VLOOKUP(A20:A32,Sheet6!A20:N68,6,0)</f>
        <v>Partial College</v>
      </c>
      <c r="D20" s="1">
        <v>40000</v>
      </c>
      <c r="E20" s="1">
        <f t="shared" si="0"/>
        <v>0</v>
      </c>
      <c r="F20" s="1"/>
      <c r="G20" s="1"/>
    </row>
    <row r="21" spans="1:19" x14ac:dyDescent="0.3">
      <c r="A21">
        <v>25940</v>
      </c>
      <c r="B21" s="1">
        <f>VLOOKUP(A21:A32,Sheet6!A21:N69,4,0)</f>
        <v>20000</v>
      </c>
      <c r="C21" s="1" t="str">
        <f>VLOOKUP(A21:A32,Sheet6!A21:N69,6,0)</f>
        <v>Partial High School</v>
      </c>
      <c r="D21" s="1">
        <v>20000</v>
      </c>
      <c r="E21" s="1">
        <f t="shared" si="0"/>
        <v>0</v>
      </c>
      <c r="F21" s="1"/>
      <c r="G21" s="1"/>
    </row>
    <row r="22" spans="1:19" x14ac:dyDescent="0.3">
      <c r="A22">
        <v>25598</v>
      </c>
      <c r="B22" s="1">
        <f>VLOOKUP(A22:A32,Sheet6!A22:N70,4,0)</f>
        <v>40000</v>
      </c>
      <c r="C22" s="1" t="str">
        <f>VLOOKUP(A22:A32,Sheet6!A22:N70,6,0)</f>
        <v>Graduate Degree</v>
      </c>
      <c r="D22" s="1">
        <v>40000</v>
      </c>
      <c r="E22" s="1">
        <f t="shared" si="0"/>
        <v>0</v>
      </c>
      <c r="F22" s="1"/>
      <c r="G22" s="1"/>
      <c r="K22" s="1"/>
      <c r="S22" s="1"/>
    </row>
    <row r="23" spans="1:19" x14ac:dyDescent="0.3">
      <c r="A23">
        <v>21564</v>
      </c>
      <c r="B23" s="1">
        <f>VLOOKUP(A23:A32,Sheet6!A23:N71,4,0)</f>
        <v>80000</v>
      </c>
      <c r="C23" s="1" t="str">
        <f>VLOOKUP(A23:A32,Sheet6!A23:N71,6,0)</f>
        <v>Bachelors</v>
      </c>
      <c r="D23" s="1">
        <v>80000</v>
      </c>
      <c r="E23" s="1">
        <f t="shared" si="0"/>
        <v>0</v>
      </c>
      <c r="F23" s="1"/>
      <c r="G23" s="1"/>
      <c r="K23" s="1"/>
      <c r="S23" s="1"/>
    </row>
    <row r="24" spans="1:19" x14ac:dyDescent="0.3">
      <c r="A24">
        <v>19193</v>
      </c>
      <c r="B24" s="1">
        <f>VLOOKUP(A24:A32,Sheet6!A24:N72,4,0)</f>
        <v>40000</v>
      </c>
      <c r="C24" s="1" t="str">
        <f>VLOOKUP(A24:A32,Sheet6!A24:N72,6,0)</f>
        <v>Partial College</v>
      </c>
      <c r="D24" s="1">
        <v>40000</v>
      </c>
      <c r="E24" s="1">
        <f t="shared" si="0"/>
        <v>0</v>
      </c>
      <c r="F24" s="1"/>
      <c r="G24" s="1"/>
      <c r="K24" s="1"/>
      <c r="S24" s="1"/>
    </row>
    <row r="25" spans="1:19" x14ac:dyDescent="0.3">
      <c r="A25">
        <v>26412</v>
      </c>
      <c r="B25" s="1">
        <f>VLOOKUP(A25:A32,Sheet6!A25:N73,4,0)</f>
        <v>80000</v>
      </c>
      <c r="C25" s="1" t="str">
        <f>VLOOKUP(A25:A32,Sheet6!A25:N73,6,0)</f>
        <v>High School</v>
      </c>
      <c r="D25" s="1">
        <v>80000</v>
      </c>
      <c r="E25" s="1">
        <f t="shared" si="0"/>
        <v>0</v>
      </c>
      <c r="F25" s="1"/>
      <c r="G25" s="1"/>
      <c r="K25" s="1"/>
    </row>
    <row r="26" spans="1:19" x14ac:dyDescent="0.3">
      <c r="A26">
        <v>27184</v>
      </c>
      <c r="B26" s="1">
        <f>VLOOKUP(A26:A32,Sheet6!A26:N74,4,0)</f>
        <v>40000</v>
      </c>
      <c r="C26" s="1" t="str">
        <f>VLOOKUP(A26:A32,Sheet6!A26:N74,6,0)</f>
        <v>Partial College</v>
      </c>
      <c r="D26" s="1">
        <v>40000</v>
      </c>
      <c r="E26" s="1">
        <f t="shared" si="0"/>
        <v>0</v>
      </c>
      <c r="F26" s="1"/>
      <c r="G26" s="1"/>
      <c r="K26" s="1"/>
    </row>
    <row r="27" spans="1:19" x14ac:dyDescent="0.3">
      <c r="A27">
        <v>12590</v>
      </c>
      <c r="B27" s="1">
        <f>VLOOKUP(A27:A32,Sheet6!A27:N75,4,0)</f>
        <v>30000</v>
      </c>
      <c r="C27" s="1" t="str">
        <f>VLOOKUP(A27:A32,Sheet6!A27:N75,6,0)</f>
        <v>Bachelors</v>
      </c>
      <c r="D27" s="1">
        <v>30000</v>
      </c>
      <c r="E27" s="1">
        <f t="shared" si="0"/>
        <v>0</v>
      </c>
      <c r="F27" s="1"/>
      <c r="G27" s="1"/>
      <c r="K27" s="1"/>
    </row>
    <row r="28" spans="1:19" x14ac:dyDescent="0.3">
      <c r="A28">
        <v>17841</v>
      </c>
      <c r="B28" s="1">
        <f>VLOOKUP(A28:A32,Sheet6!A28:N76,4,0)</f>
        <v>30000</v>
      </c>
      <c r="C28" s="1" t="str">
        <f>VLOOKUP(A28:A32,Sheet6!A28:N76,6,0)</f>
        <v>Partial College</v>
      </c>
      <c r="D28" s="1">
        <v>30000</v>
      </c>
      <c r="E28" s="1">
        <f t="shared" si="0"/>
        <v>0</v>
      </c>
      <c r="F28" s="1"/>
      <c r="G28" s="1"/>
      <c r="K28" s="1"/>
    </row>
    <row r="29" spans="1:19" x14ac:dyDescent="0.3">
      <c r="A29">
        <v>18283</v>
      </c>
      <c r="B29" s="1">
        <f>VLOOKUP(A29:A32,Sheet6!A29:N77,4,0)</f>
        <v>100000</v>
      </c>
      <c r="C29" s="1" t="str">
        <f>VLOOKUP(A29:A32,Sheet6!A29:N77,6,0)</f>
        <v>Bachelors</v>
      </c>
      <c r="D29" s="1">
        <v>100000</v>
      </c>
      <c r="E29" s="1">
        <f t="shared" si="0"/>
        <v>0</v>
      </c>
      <c r="F29" s="1"/>
      <c r="G29" s="1"/>
      <c r="K29" s="1"/>
    </row>
    <row r="30" spans="1:19" x14ac:dyDescent="0.3">
      <c r="A30">
        <v>18299</v>
      </c>
      <c r="B30" s="1">
        <f>VLOOKUP(A30:A32,Sheet6!A30:N78,4,0)</f>
        <v>70000</v>
      </c>
      <c r="C30" s="1" t="str">
        <f>VLOOKUP(A30:A32,Sheet6!A30:N78,6,0)</f>
        <v>Partial College</v>
      </c>
      <c r="D30" s="1">
        <v>70000</v>
      </c>
      <c r="E30" s="1">
        <f t="shared" si="0"/>
        <v>0</v>
      </c>
      <c r="F30" s="1"/>
      <c r="G30" s="1"/>
    </row>
    <row r="31" spans="1:19" x14ac:dyDescent="0.3">
      <c r="A31">
        <v>16466</v>
      </c>
      <c r="B31" s="1">
        <f>VLOOKUP(A31:A32,Sheet6!A31:N79,4,0)</f>
        <v>20000</v>
      </c>
      <c r="C31" s="1" t="str">
        <f>VLOOKUP(A31:A32,Sheet6!A31:N79,6,0)</f>
        <v>Partial High School</v>
      </c>
      <c r="D31" s="1">
        <v>20000</v>
      </c>
      <c r="E31" s="1">
        <f t="shared" si="0"/>
        <v>0</v>
      </c>
      <c r="F31" s="1"/>
      <c r="G31" s="1"/>
    </row>
    <row r="32" spans="1:19" x14ac:dyDescent="0.3">
      <c r="A32">
        <v>19273</v>
      </c>
      <c r="B32" s="1">
        <f>VLOOKUP(A32:A32,Sheet6!A32:N80,4,0)</f>
        <v>20000</v>
      </c>
      <c r="C32" s="1" t="str">
        <f>VLOOKUP(A32:A32,Sheet6!A32:N80,6,0)</f>
        <v>Partial College</v>
      </c>
      <c r="D32" s="1">
        <v>20000</v>
      </c>
      <c r="E32" s="1">
        <f t="shared" si="0"/>
        <v>0</v>
      </c>
      <c r="F32" s="1"/>
      <c r="G32" s="1"/>
    </row>
  </sheetData>
  <mergeCells count="1">
    <mergeCell ref="M10:O1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3AE03-FD25-4BFB-8EAD-974850C80F0A}">
  <dimension ref="A1:Q28"/>
  <sheetViews>
    <sheetView workbookViewId="0">
      <selection activeCell="K3" sqref="K3"/>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6.77734375" bestFit="1" customWidth="1"/>
    <col min="6" max="6" width="10.6640625" bestFit="1" customWidth="1"/>
    <col min="7" max="7" width="13.33203125" bestFit="1" customWidth="1"/>
    <col min="8" max="8" width="8.109375" bestFit="1" customWidth="1"/>
    <col min="12" max="12" width="10.6640625" bestFit="1" customWidth="1"/>
    <col min="13" max="13" width="6.88671875" bestFit="1" customWidth="1"/>
    <col min="14" max="14" width="5.109375" bestFit="1" customWidth="1"/>
  </cols>
  <sheetData>
    <row r="1" spans="1:14" x14ac:dyDescent="0.3">
      <c r="A1" t="s">
        <v>0</v>
      </c>
      <c r="B1" t="s">
        <v>1</v>
      </c>
      <c r="C1" t="s">
        <v>2</v>
      </c>
      <c r="D1" t="s">
        <v>3</v>
      </c>
      <c r="E1" t="s">
        <v>10</v>
      </c>
      <c r="F1" t="s">
        <v>36</v>
      </c>
      <c r="G1" t="s">
        <v>12</v>
      </c>
      <c r="H1" t="s">
        <v>60</v>
      </c>
    </row>
    <row r="2" spans="1:14" x14ac:dyDescent="0.3">
      <c r="A2">
        <v>24381</v>
      </c>
      <c r="B2" t="s">
        <v>33</v>
      </c>
      <c r="C2" t="s">
        <v>35</v>
      </c>
      <c r="D2" s="1">
        <v>70000</v>
      </c>
      <c r="E2" t="s">
        <v>24</v>
      </c>
      <c r="F2" t="s">
        <v>43</v>
      </c>
      <c r="G2" t="s">
        <v>15</v>
      </c>
      <c r="H2">
        <f>INDEX($M$5:$N$7,MATCH(F2,$L$5:$L$7,0),MATCH(C2,$M$4:$N$4,0))</f>
        <v>0.06</v>
      </c>
    </row>
    <row r="3" spans="1:14" x14ac:dyDescent="0.3">
      <c r="A3">
        <v>25597</v>
      </c>
      <c r="B3" t="s">
        <v>33</v>
      </c>
      <c r="C3" t="s">
        <v>35</v>
      </c>
      <c r="D3" s="1">
        <v>30000</v>
      </c>
      <c r="E3" t="s">
        <v>17</v>
      </c>
      <c r="F3" t="s">
        <v>43</v>
      </c>
      <c r="G3" t="s">
        <v>15</v>
      </c>
      <c r="H3">
        <f t="shared" ref="H3:H28" si="0">INDEX($M$5:$N$7,MATCH(F3,$L$5:$L$7,0),MATCH(C3,$M$4:$N$4,0))</f>
        <v>0.06</v>
      </c>
    </row>
    <row r="4" spans="1:14" x14ac:dyDescent="0.3">
      <c r="A4">
        <v>27974</v>
      </c>
      <c r="B4" t="s">
        <v>33</v>
      </c>
      <c r="C4" t="s">
        <v>35</v>
      </c>
      <c r="D4" s="1">
        <v>160000</v>
      </c>
      <c r="E4" t="s">
        <v>24</v>
      </c>
      <c r="F4" t="s">
        <v>43</v>
      </c>
      <c r="G4" t="s">
        <v>15</v>
      </c>
      <c r="H4">
        <f t="shared" si="0"/>
        <v>0.06</v>
      </c>
      <c r="L4" t="s">
        <v>36</v>
      </c>
      <c r="M4" t="s">
        <v>34</v>
      </c>
      <c r="N4" t="s">
        <v>35</v>
      </c>
    </row>
    <row r="5" spans="1:14" x14ac:dyDescent="0.3">
      <c r="A5">
        <v>19364</v>
      </c>
      <c r="B5" t="s">
        <v>32</v>
      </c>
      <c r="C5" t="s">
        <v>34</v>
      </c>
      <c r="D5" s="1">
        <v>40000</v>
      </c>
      <c r="E5" t="s">
        <v>17</v>
      </c>
      <c r="F5" t="s">
        <v>43</v>
      </c>
      <c r="G5" t="s">
        <v>15</v>
      </c>
      <c r="H5">
        <f t="shared" si="0"/>
        <v>0.05</v>
      </c>
      <c r="L5" t="s">
        <v>46</v>
      </c>
      <c r="M5" s="11">
        <v>0.04</v>
      </c>
      <c r="N5" s="11">
        <v>0.05</v>
      </c>
    </row>
    <row r="6" spans="1:14" x14ac:dyDescent="0.3">
      <c r="A6">
        <v>19280</v>
      </c>
      <c r="B6" t="s">
        <v>32</v>
      </c>
      <c r="C6" t="s">
        <v>35</v>
      </c>
      <c r="D6" s="1">
        <v>120000</v>
      </c>
      <c r="E6" t="s">
        <v>17</v>
      </c>
      <c r="F6" t="s">
        <v>43</v>
      </c>
      <c r="G6" t="s">
        <v>15</v>
      </c>
      <c r="H6">
        <f t="shared" si="0"/>
        <v>0.06</v>
      </c>
      <c r="L6" t="s">
        <v>43</v>
      </c>
      <c r="M6" s="11">
        <v>0.05</v>
      </c>
      <c r="N6" s="11">
        <v>0.06</v>
      </c>
    </row>
    <row r="7" spans="1:14" x14ac:dyDescent="0.3">
      <c r="A7">
        <v>22173</v>
      </c>
      <c r="B7" t="s">
        <v>32</v>
      </c>
      <c r="C7" t="s">
        <v>34</v>
      </c>
      <c r="D7" s="1">
        <v>30000</v>
      </c>
      <c r="E7" t="s">
        <v>24</v>
      </c>
      <c r="F7" t="s">
        <v>43</v>
      </c>
      <c r="G7" t="s">
        <v>15</v>
      </c>
      <c r="H7">
        <f t="shared" si="0"/>
        <v>0.05</v>
      </c>
      <c r="L7" t="s">
        <v>44</v>
      </c>
      <c r="M7" s="11">
        <v>0.06</v>
      </c>
      <c r="N7" s="11">
        <v>7.0000000000000007E-2</v>
      </c>
    </row>
    <row r="8" spans="1:14" x14ac:dyDescent="0.3">
      <c r="A8">
        <v>25323</v>
      </c>
      <c r="B8" t="s">
        <v>32</v>
      </c>
      <c r="C8" t="s">
        <v>35</v>
      </c>
      <c r="D8" s="1">
        <v>40000</v>
      </c>
      <c r="E8" t="s">
        <v>17</v>
      </c>
      <c r="F8" t="s">
        <v>43</v>
      </c>
      <c r="G8" t="s">
        <v>15</v>
      </c>
      <c r="H8">
        <f t="shared" si="0"/>
        <v>0.06</v>
      </c>
      <c r="N8" s="11"/>
    </row>
    <row r="9" spans="1:14" x14ac:dyDescent="0.3">
      <c r="A9">
        <v>23542</v>
      </c>
      <c r="B9" t="s">
        <v>33</v>
      </c>
      <c r="C9" t="s">
        <v>35</v>
      </c>
      <c r="D9" s="1">
        <v>60000</v>
      </c>
      <c r="E9" t="s">
        <v>24</v>
      </c>
      <c r="F9" t="s">
        <v>43</v>
      </c>
      <c r="G9" t="s">
        <v>15</v>
      </c>
      <c r="H9">
        <f t="shared" si="0"/>
        <v>0.06</v>
      </c>
    </row>
    <row r="10" spans="1:14" x14ac:dyDescent="0.3">
      <c r="A10">
        <v>20870</v>
      </c>
      <c r="B10" t="s">
        <v>33</v>
      </c>
      <c r="C10" t="s">
        <v>34</v>
      </c>
      <c r="D10" s="1">
        <v>10000</v>
      </c>
      <c r="E10" t="s">
        <v>17</v>
      </c>
      <c r="F10" t="s">
        <v>43</v>
      </c>
      <c r="G10" t="s">
        <v>15</v>
      </c>
      <c r="H10">
        <f t="shared" si="0"/>
        <v>0.05</v>
      </c>
    </row>
    <row r="11" spans="1:14" x14ac:dyDescent="0.3">
      <c r="A11">
        <v>23316</v>
      </c>
      <c r="B11" t="s">
        <v>33</v>
      </c>
      <c r="C11" t="s">
        <v>35</v>
      </c>
      <c r="D11" s="1">
        <v>30000</v>
      </c>
      <c r="E11" t="s">
        <v>24</v>
      </c>
      <c r="F11" t="s">
        <v>44</v>
      </c>
      <c r="G11" t="s">
        <v>15</v>
      </c>
      <c r="H11">
        <f t="shared" si="0"/>
        <v>7.0000000000000007E-2</v>
      </c>
    </row>
    <row r="12" spans="1:14" x14ac:dyDescent="0.3">
      <c r="A12">
        <v>27183</v>
      </c>
      <c r="B12" t="s">
        <v>33</v>
      </c>
      <c r="C12" t="s">
        <v>35</v>
      </c>
      <c r="D12" s="1">
        <v>40000</v>
      </c>
      <c r="E12" t="s">
        <v>17</v>
      </c>
      <c r="F12" t="s">
        <v>43</v>
      </c>
      <c r="G12" t="s">
        <v>15</v>
      </c>
      <c r="H12">
        <f t="shared" si="0"/>
        <v>0.06</v>
      </c>
    </row>
    <row r="13" spans="1:14" x14ac:dyDescent="0.3">
      <c r="A13">
        <v>25940</v>
      </c>
      <c r="B13" t="s">
        <v>33</v>
      </c>
      <c r="C13" t="s">
        <v>35</v>
      </c>
      <c r="D13" s="1">
        <v>20000</v>
      </c>
      <c r="E13" t="s">
        <v>24</v>
      </c>
      <c r="F13" t="s">
        <v>43</v>
      </c>
      <c r="G13" t="s">
        <v>15</v>
      </c>
      <c r="H13">
        <f t="shared" si="0"/>
        <v>0.06</v>
      </c>
    </row>
    <row r="14" spans="1:14" x14ac:dyDescent="0.3">
      <c r="A14">
        <v>25598</v>
      </c>
      <c r="B14" t="s">
        <v>32</v>
      </c>
      <c r="C14" t="s">
        <v>34</v>
      </c>
      <c r="D14" s="1">
        <v>40000</v>
      </c>
      <c r="E14" t="s">
        <v>17</v>
      </c>
      <c r="F14" t="s">
        <v>43</v>
      </c>
      <c r="G14" t="s">
        <v>15</v>
      </c>
      <c r="H14">
        <f t="shared" si="0"/>
        <v>0.05</v>
      </c>
    </row>
    <row r="15" spans="1:14" x14ac:dyDescent="0.3">
      <c r="A15">
        <v>19193</v>
      </c>
      <c r="B15" t="s">
        <v>33</v>
      </c>
      <c r="C15" t="s">
        <v>35</v>
      </c>
      <c r="D15" s="1">
        <v>40000</v>
      </c>
      <c r="E15" t="s">
        <v>17</v>
      </c>
      <c r="F15" t="s">
        <v>43</v>
      </c>
      <c r="G15" t="s">
        <v>15</v>
      </c>
      <c r="H15">
        <f t="shared" si="0"/>
        <v>0.06</v>
      </c>
    </row>
    <row r="16" spans="1:14" x14ac:dyDescent="0.3">
      <c r="A16">
        <v>17841</v>
      </c>
      <c r="B16" t="s">
        <v>33</v>
      </c>
      <c r="C16" t="s">
        <v>35</v>
      </c>
      <c r="D16" s="1">
        <v>30000</v>
      </c>
      <c r="E16" t="s">
        <v>17</v>
      </c>
      <c r="F16" t="s">
        <v>46</v>
      </c>
      <c r="G16" t="s">
        <v>15</v>
      </c>
      <c r="H16">
        <f t="shared" si="0"/>
        <v>0.05</v>
      </c>
    </row>
    <row r="17" spans="1:17" x14ac:dyDescent="0.3">
      <c r="A17">
        <v>16466</v>
      </c>
      <c r="B17" t="s">
        <v>33</v>
      </c>
      <c r="C17" t="s">
        <v>34</v>
      </c>
      <c r="D17" s="1">
        <v>20000</v>
      </c>
      <c r="E17" t="s">
        <v>17</v>
      </c>
      <c r="F17" t="s">
        <v>43</v>
      </c>
      <c r="G17" t="s">
        <v>15</v>
      </c>
      <c r="H17">
        <f t="shared" si="0"/>
        <v>0.05</v>
      </c>
    </row>
    <row r="18" spans="1:17" x14ac:dyDescent="0.3">
      <c r="A18">
        <v>22400</v>
      </c>
      <c r="B18" t="s">
        <v>32</v>
      </c>
      <c r="C18" t="s">
        <v>35</v>
      </c>
      <c r="D18" s="1">
        <v>10000</v>
      </c>
      <c r="E18" t="s">
        <v>24</v>
      </c>
      <c r="F18" t="s">
        <v>46</v>
      </c>
      <c r="G18" t="s">
        <v>15</v>
      </c>
      <c r="H18">
        <f t="shared" si="0"/>
        <v>0.05</v>
      </c>
    </row>
    <row r="19" spans="1:17" x14ac:dyDescent="0.3">
      <c r="A19">
        <v>18484</v>
      </c>
      <c r="B19" t="s">
        <v>33</v>
      </c>
      <c r="C19" t="s">
        <v>35</v>
      </c>
      <c r="D19" s="1">
        <v>80000</v>
      </c>
      <c r="E19" t="s">
        <v>24</v>
      </c>
      <c r="F19" t="s">
        <v>43</v>
      </c>
      <c r="G19" t="s">
        <v>15</v>
      </c>
      <c r="H19">
        <f t="shared" si="0"/>
        <v>0.06</v>
      </c>
    </row>
    <row r="20" spans="1:17" x14ac:dyDescent="0.3">
      <c r="A20">
        <v>12291</v>
      </c>
      <c r="B20" t="s">
        <v>33</v>
      </c>
      <c r="C20" t="s">
        <v>35</v>
      </c>
      <c r="D20" s="1">
        <v>90000</v>
      </c>
      <c r="E20" t="s">
        <v>17</v>
      </c>
      <c r="F20" t="s">
        <v>44</v>
      </c>
      <c r="G20" t="s">
        <v>15</v>
      </c>
      <c r="H20">
        <f t="shared" si="0"/>
        <v>7.0000000000000007E-2</v>
      </c>
    </row>
    <row r="21" spans="1:17" x14ac:dyDescent="0.3">
      <c r="A21">
        <v>17891</v>
      </c>
      <c r="B21" t="s">
        <v>32</v>
      </c>
      <c r="C21" t="s">
        <v>34</v>
      </c>
      <c r="D21" s="1">
        <v>10000</v>
      </c>
      <c r="E21" t="s">
        <v>17</v>
      </c>
      <c r="F21" t="s">
        <v>43</v>
      </c>
      <c r="G21" t="s">
        <v>15</v>
      </c>
      <c r="H21">
        <f t="shared" si="0"/>
        <v>0.05</v>
      </c>
    </row>
    <row r="22" spans="1:17" x14ac:dyDescent="0.3">
      <c r="A22">
        <v>16259</v>
      </c>
      <c r="B22" t="s">
        <v>33</v>
      </c>
      <c r="C22" t="s">
        <v>34</v>
      </c>
      <c r="D22" s="1">
        <v>10000</v>
      </c>
      <c r="E22" t="s">
        <v>17</v>
      </c>
      <c r="F22" t="s">
        <v>43</v>
      </c>
      <c r="G22" t="s">
        <v>15</v>
      </c>
      <c r="H22">
        <f t="shared" si="0"/>
        <v>0.05</v>
      </c>
      <c r="L22" s="14" t="s">
        <v>61</v>
      </c>
      <c r="M22" s="14"/>
      <c r="N22" s="14"/>
      <c r="O22" s="14"/>
      <c r="P22" s="14"/>
      <c r="Q22" s="14"/>
    </row>
    <row r="23" spans="1:17" x14ac:dyDescent="0.3">
      <c r="A23">
        <v>14347</v>
      </c>
      <c r="B23" t="s">
        <v>33</v>
      </c>
      <c r="C23" t="s">
        <v>34</v>
      </c>
      <c r="D23" s="1">
        <v>40000</v>
      </c>
      <c r="E23" t="s">
        <v>24</v>
      </c>
      <c r="F23" t="s">
        <v>44</v>
      </c>
      <c r="G23" t="s">
        <v>15</v>
      </c>
      <c r="H23">
        <f t="shared" si="0"/>
        <v>0.06</v>
      </c>
      <c r="L23" s="14"/>
      <c r="M23" s="14"/>
      <c r="N23" s="14"/>
      <c r="O23" s="14"/>
      <c r="P23" s="14"/>
      <c r="Q23" s="14"/>
    </row>
    <row r="24" spans="1:17" x14ac:dyDescent="0.3">
      <c r="A24">
        <v>17185</v>
      </c>
      <c r="B24" t="s">
        <v>32</v>
      </c>
      <c r="C24" t="s">
        <v>34</v>
      </c>
      <c r="D24" s="1">
        <v>170000</v>
      </c>
      <c r="E24" t="s">
        <v>17</v>
      </c>
      <c r="F24" t="s">
        <v>43</v>
      </c>
      <c r="G24" t="s">
        <v>15</v>
      </c>
      <c r="H24">
        <f t="shared" si="0"/>
        <v>0.05</v>
      </c>
      <c r="L24" s="14"/>
      <c r="M24" s="14"/>
      <c r="N24" s="14"/>
      <c r="O24" s="14"/>
      <c r="P24" s="14"/>
      <c r="Q24" s="14"/>
    </row>
    <row r="25" spans="1:17" x14ac:dyDescent="0.3">
      <c r="A25">
        <v>29380</v>
      </c>
      <c r="B25" t="s">
        <v>32</v>
      </c>
      <c r="C25" t="s">
        <v>34</v>
      </c>
      <c r="D25" s="1">
        <v>20000</v>
      </c>
      <c r="E25" t="s">
        <v>17</v>
      </c>
      <c r="F25" t="s">
        <v>43</v>
      </c>
      <c r="G25" t="s">
        <v>15</v>
      </c>
      <c r="H25">
        <f t="shared" si="0"/>
        <v>0.05</v>
      </c>
      <c r="L25" s="14"/>
      <c r="M25" s="14"/>
      <c r="N25" s="14"/>
      <c r="O25" s="14"/>
      <c r="P25" s="14"/>
      <c r="Q25" s="14"/>
    </row>
    <row r="26" spans="1:17" x14ac:dyDescent="0.3">
      <c r="A26">
        <v>23986</v>
      </c>
      <c r="B26" t="s">
        <v>32</v>
      </c>
      <c r="C26" t="s">
        <v>34</v>
      </c>
      <c r="D26" s="1">
        <v>20000</v>
      </c>
      <c r="E26" t="s">
        <v>17</v>
      </c>
      <c r="F26" t="s">
        <v>44</v>
      </c>
      <c r="G26" t="s">
        <v>15</v>
      </c>
      <c r="H26">
        <f t="shared" si="0"/>
        <v>0.06</v>
      </c>
    </row>
    <row r="27" spans="1:17" x14ac:dyDescent="0.3">
      <c r="A27">
        <v>24466</v>
      </c>
      <c r="B27" t="s">
        <v>32</v>
      </c>
      <c r="C27" t="s">
        <v>34</v>
      </c>
      <c r="D27" s="1">
        <v>60000</v>
      </c>
      <c r="E27" t="s">
        <v>24</v>
      </c>
      <c r="F27" t="s">
        <v>43</v>
      </c>
      <c r="G27" t="s">
        <v>15</v>
      </c>
      <c r="H27">
        <f t="shared" si="0"/>
        <v>0.05</v>
      </c>
    </row>
    <row r="28" spans="1:17" x14ac:dyDescent="0.3">
      <c r="A28">
        <v>29097</v>
      </c>
      <c r="B28" t="s">
        <v>33</v>
      </c>
      <c r="C28" t="s">
        <v>34</v>
      </c>
      <c r="D28" s="1">
        <v>40000</v>
      </c>
      <c r="E28" t="s">
        <v>24</v>
      </c>
      <c r="F28" t="s">
        <v>43</v>
      </c>
      <c r="G28" t="s">
        <v>15</v>
      </c>
      <c r="H28">
        <f t="shared" si="0"/>
        <v>0.05</v>
      </c>
    </row>
  </sheetData>
  <mergeCells count="1">
    <mergeCell ref="L22:Q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bike_buyers</vt:lpstr>
      <vt:lpstr>PIVOT TABLE</vt:lpstr>
      <vt:lpstr>DASHBOARD &amp; SLICER</vt:lpstr>
      <vt:lpstr>Sheet1</vt:lpstr>
      <vt:lpstr>MULTIPLE COLUMN GRAPH</vt:lpstr>
      <vt:lpstr>DATA VALIDATION</vt:lpstr>
      <vt:lpstr>Sheet6</vt:lpstr>
      <vt:lpstr>VLOOKUP &amp; HLOOKUP</vt:lpstr>
      <vt:lpstr>MATCH &amp; INDEX</vt:lpstr>
      <vt:lpstr>MACROS</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Pandit</dc:creator>
  <cp:lastModifiedBy>Mandar Salvi</cp:lastModifiedBy>
  <cp:lastPrinted>2023-01-23T22:24:17Z</cp:lastPrinted>
  <dcterms:created xsi:type="dcterms:W3CDTF">2022-03-18T02:50:57Z</dcterms:created>
  <dcterms:modified xsi:type="dcterms:W3CDTF">2023-02-06T12:08:56Z</dcterms:modified>
</cp:coreProperties>
</file>