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270" windowWidth="11100" windowHeight="5325"/>
  </bookViews>
  <sheets>
    <sheet name="_TMP3" sheetId="1" r:id="rId1"/>
  </sheets>
  <definedNames>
    <definedName name="_TMP3">_TMP3!$A$1:$I$11</definedName>
  </definedNames>
  <calcPr calcId="124519"/>
</workbook>
</file>

<file path=xl/calcChain.xml><?xml version="1.0" encoding="utf-8"?>
<calcChain xmlns="http://schemas.openxmlformats.org/spreadsheetml/2006/main">
  <c r="F3" i="1"/>
  <c r="F4"/>
  <c r="I4" s="1"/>
  <c r="F5"/>
  <c r="I5" s="1"/>
  <c r="F6"/>
  <c r="F7"/>
  <c r="F8"/>
  <c r="F9"/>
  <c r="I9" s="1"/>
  <c r="F10"/>
  <c r="F11"/>
  <c r="F2"/>
  <c r="H2" s="1"/>
  <c r="I2" s="1"/>
  <c r="I6"/>
  <c r="I10"/>
  <c r="H3"/>
  <c r="I3" s="1"/>
  <c r="H4"/>
  <c r="H5"/>
  <c r="H6"/>
  <c r="H7"/>
  <c r="I7" s="1"/>
  <c r="H8"/>
  <c r="I8" s="1"/>
  <c r="H9"/>
  <c r="H10"/>
  <c r="H11"/>
  <c r="I11" s="1"/>
  <c r="G3"/>
  <c r="G4"/>
  <c r="G5"/>
  <c r="G6"/>
  <c r="G7"/>
  <c r="G8"/>
  <c r="G9"/>
  <c r="G10"/>
  <c r="G11"/>
  <c r="G2"/>
  <c r="I12" l="1"/>
</calcChain>
</file>

<file path=xl/sharedStrings.xml><?xml version="1.0" encoding="utf-8"?>
<sst xmlns="http://schemas.openxmlformats.org/spreadsheetml/2006/main" count="9" uniqueCount="9">
  <si>
    <t>N</t>
  </si>
  <si>
    <t>Bins</t>
  </si>
  <si>
    <t>Lower Limit (Min x)</t>
  </si>
  <si>
    <t>Upper Limit (Max x)</t>
  </si>
  <si>
    <t>% Observations</t>
  </si>
  <si>
    <r>
      <t xml:space="preserve">SumY = sum(Y)
</t>
    </r>
    <r>
      <rPr>
        <b/>
        <sz val="8"/>
        <color theme="0"/>
        <rFont val="Arial"/>
        <family val="2"/>
      </rPr>
      <t>(in Millions)</t>
    </r>
  </si>
  <si>
    <t>% Y =
(SumY /  ∑ SumY)</t>
  </si>
  <si>
    <t>WOE =
ln(%Y / %Obs)</t>
  </si>
  <si>
    <t>IV =
(%Y- %Obs) * WOE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</si>
</sst>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1" width="6.42578125" customWidth="1"/>
    <col min="2" max="3" width="13" customWidth="1"/>
    <col min="4" max="4" width="17.85546875" customWidth="1"/>
    <col min="5" max="5" width="7.85546875" customWidth="1"/>
    <col min="6" max="6" width="14.85546875" customWidth="1"/>
    <col min="7" max="7" width="19.140625" customWidth="1"/>
    <col min="8" max="8" width="16.7109375" customWidth="1"/>
    <col min="9" max="9" width="14.140625" customWidth="1"/>
  </cols>
  <sheetData>
    <row r="1" spans="1:9" ht="45">
      <c r="A1" s="1" t="s">
        <v>1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5">
        <v>1.3586418999999999E-3</v>
      </c>
      <c r="C2" s="5">
        <v>0.2083757524</v>
      </c>
      <c r="D2" s="5">
        <v>21.316548447699986</v>
      </c>
      <c r="E2" s="3">
        <v>254</v>
      </c>
      <c r="F2" s="6">
        <f>E2/SUM($E$2:$E$11)</f>
        <v>9.9803536345776031E-2</v>
      </c>
      <c r="G2" s="4">
        <f>D2/SUM($D$2:$D$11)</f>
        <v>3.6715257059474302E-2</v>
      </c>
      <c r="H2" s="5">
        <f>LN(G2/F2)</f>
        <v>-1.00001122465328</v>
      </c>
      <c r="I2" s="5">
        <f>(G2-F2)*H2</f>
        <v>6.3088987430362745E-2</v>
      </c>
    </row>
    <row r="3" spans="1:9">
      <c r="A3" s="2">
        <v>2</v>
      </c>
      <c r="B3" s="5">
        <v>0.2091962386</v>
      </c>
      <c r="C3" s="5">
        <v>0.34520840489999999</v>
      </c>
      <c r="D3" s="5">
        <v>25.523834158599968</v>
      </c>
      <c r="E3" s="3">
        <v>255</v>
      </c>
      <c r="F3" s="6">
        <f t="shared" ref="F3:F11" si="0">E3/SUM($E$2:$E$11)</f>
        <v>0.10019646365422397</v>
      </c>
      <c r="G3" s="4">
        <f t="shared" ref="G3:G11" si="1">D3/SUM($D$2:$D$11)</f>
        <v>4.3961813732443233E-2</v>
      </c>
      <c r="H3" s="5">
        <f t="shared" ref="H3:H11" si="2">LN(G3/F3)</f>
        <v>-0.82381150777183565</v>
      </c>
      <c r="I3" s="5">
        <f t="shared" ref="I3:I11" si="3">(G3-F3)*H3</f>
        <v>4.6326751741083527E-2</v>
      </c>
    </row>
    <row r="4" spans="1:9">
      <c r="A4" s="2">
        <v>3</v>
      </c>
      <c r="B4" s="5">
        <v>0.34581689339999999</v>
      </c>
      <c r="C4" s="5">
        <v>0.44409172149999998</v>
      </c>
      <c r="D4" s="5">
        <v>31.641578843199955</v>
      </c>
      <c r="E4" s="3">
        <v>255</v>
      </c>
      <c r="F4" s="6">
        <f t="shared" si="0"/>
        <v>0.10019646365422397</v>
      </c>
      <c r="G4" s="4">
        <f t="shared" si="1"/>
        <v>5.4498912140771932E-2</v>
      </c>
      <c r="H4" s="5">
        <f t="shared" si="2"/>
        <v>-0.60895215440574058</v>
      </c>
      <c r="I4" s="5">
        <f t="shared" si="3"/>
        <v>2.7827622445183928E-2</v>
      </c>
    </row>
    <row r="5" spans="1:9">
      <c r="A5" s="2">
        <v>4</v>
      </c>
      <c r="B5" s="5">
        <v>0.44494680440000001</v>
      </c>
      <c r="C5" s="5">
        <v>0.56135857830000002</v>
      </c>
      <c r="D5" s="5">
        <v>32.04324960309998</v>
      </c>
      <c r="E5" s="3">
        <v>254</v>
      </c>
      <c r="F5" s="6">
        <f t="shared" si="0"/>
        <v>9.9803536345776031E-2</v>
      </c>
      <c r="G5" s="4">
        <f t="shared" si="1"/>
        <v>5.5190742961281479E-2</v>
      </c>
      <c r="H5" s="5">
        <f t="shared" si="2"/>
        <v>-0.59240837777299915</v>
      </c>
      <c r="I5" s="5">
        <f t="shared" si="3"/>
        <v>2.6428992556830407E-2</v>
      </c>
    </row>
    <row r="6" spans="1:9">
      <c r="A6" s="2">
        <v>5</v>
      </c>
      <c r="B6" s="5">
        <v>0.56185223620000002</v>
      </c>
      <c r="C6" s="5">
        <v>0.65941731059999997</v>
      </c>
      <c r="D6" s="5">
        <v>32.44026252539998</v>
      </c>
      <c r="E6" s="3">
        <v>255</v>
      </c>
      <c r="F6" s="6">
        <f t="shared" si="0"/>
        <v>0.10019646365422397</v>
      </c>
      <c r="G6" s="4">
        <f t="shared" si="1"/>
        <v>5.5874551202279819E-2</v>
      </c>
      <c r="H6" s="5">
        <f t="shared" si="2"/>
        <v>-0.58402387442842807</v>
      </c>
      <c r="I6" s="5">
        <f t="shared" si="3"/>
        <v>2.588505503226201E-2</v>
      </c>
    </row>
    <row r="7" spans="1:9">
      <c r="A7" s="2">
        <v>6</v>
      </c>
      <c r="B7" s="5">
        <v>0.6594855396</v>
      </c>
      <c r="C7" s="5">
        <v>0.75745333120000002</v>
      </c>
      <c r="D7" s="5">
        <v>45.431516723800087</v>
      </c>
      <c r="E7" s="3">
        <v>254</v>
      </c>
      <c r="F7" s="6">
        <f t="shared" si="0"/>
        <v>9.9803536345776031E-2</v>
      </c>
      <c r="G7" s="4">
        <f t="shared" si="1"/>
        <v>7.825046438491795E-2</v>
      </c>
      <c r="H7" s="5">
        <f t="shared" si="2"/>
        <v>-0.24328885298185848</v>
      </c>
      <c r="I7" s="5">
        <f t="shared" si="3"/>
        <v>5.2436221555926176E-3</v>
      </c>
    </row>
    <row r="8" spans="1:9">
      <c r="A8" s="2">
        <v>7</v>
      </c>
      <c r="B8" s="5">
        <v>0.75793982049999997</v>
      </c>
      <c r="C8" s="5">
        <v>0.86508414499999997</v>
      </c>
      <c r="D8" s="5">
        <v>61.296178704100015</v>
      </c>
      <c r="E8" s="3">
        <v>254</v>
      </c>
      <c r="F8" s="6">
        <f t="shared" si="0"/>
        <v>9.9803536345776031E-2</v>
      </c>
      <c r="G8" s="4">
        <f t="shared" si="1"/>
        <v>0.10557548579715453</v>
      </c>
      <c r="H8" s="5">
        <f t="shared" si="2"/>
        <v>5.6222585234568641E-2</v>
      </c>
      <c r="I8" s="5">
        <f t="shared" si="3"/>
        <v>3.2451391999974957E-4</v>
      </c>
    </row>
    <row r="9" spans="1:9">
      <c r="A9" s="2">
        <v>8</v>
      </c>
      <c r="B9" s="5">
        <v>0.86547828680000005</v>
      </c>
      <c r="C9" s="5">
        <v>0.97427486610000003</v>
      </c>
      <c r="D9" s="5">
        <v>86.416183877399988</v>
      </c>
      <c r="E9" s="3">
        <v>255</v>
      </c>
      <c r="F9" s="6">
        <f t="shared" si="0"/>
        <v>0.10019646365422397</v>
      </c>
      <c r="G9" s="4">
        <f t="shared" si="1"/>
        <v>0.1488417514187142</v>
      </c>
      <c r="H9" s="5">
        <f t="shared" si="2"/>
        <v>0.39575077537710202</v>
      </c>
      <c r="I9" s="5">
        <f t="shared" si="3"/>
        <v>1.9251410351239263E-2</v>
      </c>
    </row>
    <row r="10" spans="1:9">
      <c r="A10" s="2">
        <v>9</v>
      </c>
      <c r="B10" s="5">
        <v>0.97437836069999995</v>
      </c>
      <c r="C10" s="5">
        <v>1.1354255883</v>
      </c>
      <c r="D10" s="5">
        <v>109.54806572009997</v>
      </c>
      <c r="E10" s="3">
        <v>255</v>
      </c>
      <c r="F10" s="6">
        <f t="shared" si="0"/>
        <v>0.10019646365422397</v>
      </c>
      <c r="G10" s="4">
        <f t="shared" si="1"/>
        <v>0.1886837075500199</v>
      </c>
      <c r="H10" s="5">
        <f t="shared" si="2"/>
        <v>0.63293921300356915</v>
      </c>
      <c r="I10" s="5">
        <f t="shared" si="3"/>
        <v>5.6007046512259955E-2</v>
      </c>
    </row>
    <row r="11" spans="1:9">
      <c r="A11" s="2">
        <v>10</v>
      </c>
      <c r="B11" s="5">
        <v>1.1358683570999999</v>
      </c>
      <c r="C11" s="5">
        <v>1.9840649371000001</v>
      </c>
      <c r="D11" s="5">
        <v>134.93359872679994</v>
      </c>
      <c r="E11" s="3">
        <v>254</v>
      </c>
      <c r="F11" s="6">
        <f t="shared" si="0"/>
        <v>9.9803536345776031E-2</v>
      </c>
      <c r="G11" s="4">
        <f t="shared" si="1"/>
        <v>0.23240731375294268</v>
      </c>
      <c r="H11" s="5">
        <f t="shared" si="2"/>
        <v>0.84528787800413774</v>
      </c>
      <c r="I11" s="5">
        <f t="shared" si="3"/>
        <v>0.11208836561983693</v>
      </c>
    </row>
    <row r="12" spans="1:9">
      <c r="I12" s="7">
        <f>SUM(I2:I11)</f>
        <v>0.3824723677646511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_TMP3</vt:lpstr>
      <vt:lpstr>_TMP3</vt:lpstr>
    </vt:vector>
  </TitlesOfParts>
  <Company>SAS Institute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DELL</cp:lastModifiedBy>
  <dcterms:created xsi:type="dcterms:W3CDTF">2011-02-11T15:45:55Z</dcterms:created>
  <dcterms:modified xsi:type="dcterms:W3CDTF">2019-08-27T14:33:22Z</dcterms:modified>
</cp:coreProperties>
</file>