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CA VII\ProjectManagement\MsExcel\Class\"/>
    </mc:Choice>
  </mc:AlternateContent>
  <xr:revisionPtr revIDLastSave="0" documentId="13_ncr:1_{AA175C63-2BA7-4248-9111-83E28B931417}" xr6:coauthVersionLast="47" xr6:coauthVersionMax="47" xr10:uidLastSave="{00000000-0000-0000-0000-000000000000}"/>
  <bookViews>
    <workbookView xWindow="-108" yWindow="-108" windowWidth="23256" windowHeight="13176" xr2:uid="{DE8CB369-D08B-46D1-A0C1-C047474A40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1" l="1"/>
  <c r="J9" i="1"/>
  <c r="I9" i="1"/>
  <c r="B10" i="1"/>
  <c r="B8" i="1"/>
  <c r="B9" i="1" s="1"/>
  <c r="D8" i="1"/>
  <c r="D9" i="1" s="1"/>
  <c r="C8" i="1"/>
  <c r="C9" i="1" s="1"/>
  <c r="C10" i="1"/>
  <c r="D10" i="1"/>
</calcChain>
</file>

<file path=xl/sharedStrings.xml><?xml version="1.0" encoding="utf-8"?>
<sst xmlns="http://schemas.openxmlformats.org/spreadsheetml/2006/main" count="14" uniqueCount="13">
  <si>
    <t>project A</t>
  </si>
  <si>
    <t>Project B</t>
  </si>
  <si>
    <t>project C</t>
  </si>
  <si>
    <t>NetProfit</t>
  </si>
  <si>
    <t>RoI</t>
  </si>
  <si>
    <t>IRR</t>
  </si>
  <si>
    <t>N</t>
  </si>
  <si>
    <t>Discounted Cash Flow</t>
  </si>
  <si>
    <t>project A@10%</t>
  </si>
  <si>
    <t>project B@10%</t>
  </si>
  <si>
    <t>project C@15%</t>
  </si>
  <si>
    <t>NPV</t>
  </si>
  <si>
    <t>Conclusion: Since the project C has the maximum Net Profit Value, ROI and IRR we should choose the project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</si>
</sst>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/>
    <xf numFmtId="2" fontId="0" fillId="2" borderId="0" xfId="0" applyNumberFormat="1" applyFill="1"/>
    <xf numFmtId="9" fontId="0" fillId="2" borderId="0" xfId="0" applyNumberFormat="1" applyFill="1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D0895-E8AD-466A-B8A5-687B2FD462A7}">
  <dimension ref="A1:O14"/>
  <sheetViews>
    <sheetView tabSelected="1" zoomScale="108" workbookViewId="0">
      <selection activeCell="I19" sqref="I19"/>
    </sheetView>
  </sheetViews>
  <sheetFormatPr defaultRowHeight="14.4" x14ac:dyDescent="0.3"/>
  <cols>
    <col min="2" max="4" width="9.21875" bestFit="1" customWidth="1"/>
    <col min="9" max="9" width="15.5546875" customWidth="1"/>
    <col min="10" max="10" width="16" customWidth="1"/>
    <col min="11" max="11" width="14.33203125" customWidth="1"/>
  </cols>
  <sheetData>
    <row r="1" spans="1:15" x14ac:dyDescent="0.3">
      <c r="A1" s="5" t="s">
        <v>7</v>
      </c>
      <c r="B1" s="5"/>
      <c r="C1" s="5"/>
      <c r="D1" s="5"/>
      <c r="I1" s="1"/>
      <c r="J1" s="1"/>
      <c r="K1" s="1"/>
    </row>
    <row r="2" spans="1:15" x14ac:dyDescent="0.3">
      <c r="A2" t="s">
        <v>6</v>
      </c>
      <c r="B2" t="s">
        <v>0</v>
      </c>
      <c r="C2" t="s">
        <v>1</v>
      </c>
      <c r="D2" t="s">
        <v>2</v>
      </c>
      <c r="I2" s="2"/>
      <c r="J2" s="2"/>
      <c r="K2" s="4"/>
      <c r="L2" s="4"/>
    </row>
    <row r="3" spans="1:15" x14ac:dyDescent="0.3">
      <c r="A3">
        <v>0</v>
      </c>
      <c r="B3" s="3">
        <v>-17000</v>
      </c>
      <c r="C3" s="3">
        <v>-17000</v>
      </c>
      <c r="D3" s="3">
        <v>-20000</v>
      </c>
      <c r="H3" s="11" t="s">
        <v>6</v>
      </c>
      <c r="I3" s="10" t="s">
        <v>8</v>
      </c>
      <c r="J3" s="10" t="s">
        <v>9</v>
      </c>
      <c r="K3" s="10" t="s">
        <v>10</v>
      </c>
      <c r="L3" s="2"/>
    </row>
    <row r="4" spans="1:15" x14ac:dyDescent="0.3">
      <c r="A4">
        <v>1</v>
      </c>
      <c r="B4" s="3">
        <v>8000</v>
      </c>
      <c r="C4" s="3">
        <v>2000</v>
      </c>
      <c r="D4" s="3">
        <v>12000</v>
      </c>
      <c r="H4" s="11">
        <v>0</v>
      </c>
      <c r="I4" s="9">
        <v>-17000</v>
      </c>
      <c r="J4" s="9">
        <v>-17000</v>
      </c>
      <c r="K4" s="9">
        <v>-20000</v>
      </c>
    </row>
    <row r="5" spans="1:15" x14ac:dyDescent="0.3">
      <c r="A5">
        <v>2</v>
      </c>
      <c r="B5" s="3">
        <v>7000</v>
      </c>
      <c r="C5" s="3">
        <v>5000</v>
      </c>
      <c r="D5" s="3">
        <v>8000</v>
      </c>
      <c r="H5" s="11">
        <v>1</v>
      </c>
      <c r="I5" s="9">
        <v>7272.7272730000004</v>
      </c>
      <c r="J5" s="9">
        <v>1818.181818</v>
      </c>
      <c r="K5" s="9">
        <v>10909.090910000001</v>
      </c>
    </row>
    <row r="6" spans="1:15" x14ac:dyDescent="0.3">
      <c r="A6">
        <v>3</v>
      </c>
      <c r="B6" s="3">
        <v>5000</v>
      </c>
      <c r="C6" s="3">
        <v>9000</v>
      </c>
      <c r="D6" s="3">
        <v>7000</v>
      </c>
      <c r="H6" s="11">
        <v>2</v>
      </c>
      <c r="I6" s="9">
        <v>5785.1239670000004</v>
      </c>
      <c r="J6" s="9">
        <v>4132.2314050000004</v>
      </c>
      <c r="K6" s="9">
        <v>6611.570248</v>
      </c>
    </row>
    <row r="7" spans="1:15" x14ac:dyDescent="0.3">
      <c r="A7">
        <v>4</v>
      </c>
      <c r="B7" s="3">
        <v>3000</v>
      </c>
      <c r="C7" s="3">
        <v>9000</v>
      </c>
      <c r="D7" s="3">
        <v>6000</v>
      </c>
      <c r="H7" s="11">
        <v>3</v>
      </c>
      <c r="I7" s="9">
        <v>3756.5740049999999</v>
      </c>
      <c r="J7" s="9">
        <v>6761.833208</v>
      </c>
      <c r="K7" s="9">
        <v>5259.203606</v>
      </c>
    </row>
    <row r="8" spans="1:15" x14ac:dyDescent="0.3">
      <c r="A8" s="6" t="s">
        <v>3</v>
      </c>
      <c r="B8" s="7">
        <f>SUM(B4:B7)+B3</f>
        <v>6000</v>
      </c>
      <c r="C8" s="7">
        <f t="shared" ref="C8:D8" si="0">SUM(C4:C7)+C3</f>
        <v>8000</v>
      </c>
      <c r="D8" s="7">
        <f t="shared" si="0"/>
        <v>13000</v>
      </c>
      <c r="H8" s="11">
        <v>4</v>
      </c>
      <c r="I8" s="9">
        <v>2049.0403660000002</v>
      </c>
      <c r="J8" s="9">
        <v>6147.1210979999996</v>
      </c>
      <c r="K8" s="9">
        <v>4098.8073199999999</v>
      </c>
    </row>
    <row r="9" spans="1:15" x14ac:dyDescent="0.3">
      <c r="A9" s="6" t="s">
        <v>4</v>
      </c>
      <c r="B9" s="8">
        <f>ABS(B8/B3)*100%</f>
        <v>0.35294117647058826</v>
      </c>
      <c r="C9" s="8">
        <f t="shared" ref="C9:D9" si="1">ABS(C8/C3)*100%</f>
        <v>0.47058823529411764</v>
      </c>
      <c r="D9" s="8">
        <f t="shared" si="1"/>
        <v>0.65</v>
      </c>
      <c r="H9" s="12" t="s">
        <v>11</v>
      </c>
      <c r="I9" s="13">
        <f>SUM(I4:I8)</f>
        <v>1863.465611000001</v>
      </c>
      <c r="J9" s="13">
        <f>SUM(J4:J8)</f>
        <v>1859.367529000001</v>
      </c>
      <c r="K9" s="13">
        <f>SUM(K4:K8)</f>
        <v>6878.6720840000007</v>
      </c>
    </row>
    <row r="10" spans="1:15" x14ac:dyDescent="0.3">
      <c r="A10" s="6" t="s">
        <v>5</v>
      </c>
      <c r="B10" s="8">
        <f>IRR(B3:B7)</f>
        <v>0.15857988245868215</v>
      </c>
      <c r="C10" s="8">
        <f t="shared" ref="C10:D10" si="2">IRR(C3:C7)</f>
        <v>0.14012079715199288</v>
      </c>
      <c r="D10" s="8">
        <f t="shared" si="2"/>
        <v>0.2743600286755179</v>
      </c>
      <c r="I10" s="3"/>
      <c r="J10" s="3"/>
    </row>
    <row r="11" spans="1:15" x14ac:dyDescent="0.3">
      <c r="A11" s="4" t="s">
        <v>12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5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2"/>
      <c r="O12" s="2"/>
    </row>
    <row r="13" spans="1:15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x14ac:dyDescent="0.3">
      <c r="I14" s="3"/>
      <c r="J14" s="3"/>
    </row>
  </sheetData>
  <mergeCells count="3">
    <mergeCell ref="A11:M12"/>
    <mergeCell ref="A1:D1"/>
    <mergeCell ref="K2:L2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 limbu</dc:creator>
  <cp:lastModifiedBy>aayush limbu</cp:lastModifiedBy>
  <dcterms:created xsi:type="dcterms:W3CDTF">2024-11-27T01:31:31Z</dcterms:created>
  <dcterms:modified xsi:type="dcterms:W3CDTF">2025-02-09T16:02:59Z</dcterms:modified>
</cp:coreProperties>
</file>