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CA VII\ProjectManagement\MsExcel\Class\"/>
    </mc:Choice>
  </mc:AlternateContent>
  <xr:revisionPtr revIDLastSave="0" documentId="13_ncr:1_{70757C27-E692-4D42-9BEE-FB45ECAD5C57}" xr6:coauthVersionLast="47" xr6:coauthVersionMax="47" xr10:uidLastSave="{00000000-0000-0000-0000-000000000000}"/>
  <bookViews>
    <workbookView xWindow="-108" yWindow="-108" windowWidth="23256" windowHeight="13176" xr2:uid="{9959D306-4ECC-491E-89F7-ED7C84ECB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17" i="1"/>
  <c r="A14" i="1"/>
  <c r="A11" i="1"/>
  <c r="F2" i="1"/>
  <c r="A8" i="1" s="1"/>
</calcChain>
</file>

<file path=xl/sharedStrings.xml><?xml version="1.0" encoding="utf-8"?>
<sst xmlns="http://schemas.openxmlformats.org/spreadsheetml/2006/main" count="15" uniqueCount="15">
  <si>
    <t>Type</t>
  </si>
  <si>
    <t>Constraints</t>
  </si>
  <si>
    <t>a</t>
  </si>
  <si>
    <t>b</t>
  </si>
  <si>
    <t>c</t>
  </si>
  <si>
    <t>d</t>
  </si>
  <si>
    <t>Organic</t>
  </si>
  <si>
    <t>Semi-detached</t>
  </si>
  <si>
    <t>Embeded</t>
  </si>
  <si>
    <t>k</t>
  </si>
  <si>
    <t>KLOC</t>
  </si>
  <si>
    <t>Persons Required=E/P</t>
  </si>
  <si>
    <t>Total Cost =</t>
  </si>
  <si>
    <r>
      <t>Effort=a</t>
    </r>
    <r>
      <rPr>
        <vertAlign val="subscript"/>
        <sz val="11"/>
        <color rgb="FFFFFF00"/>
        <rFont val="Calibri"/>
        <family val="2"/>
        <scheme val="minor"/>
      </rPr>
      <t>b</t>
    </r>
    <r>
      <rPr>
        <sz val="11"/>
        <color rgb="FFFFFF00"/>
        <rFont val="Calibri"/>
        <family val="2"/>
        <scheme val="minor"/>
      </rPr>
      <t>(KLOC)^b</t>
    </r>
    <r>
      <rPr>
        <vertAlign val="subscript"/>
        <sz val="11"/>
        <color rgb="FFFFFF00"/>
        <rFont val="Calibri"/>
        <family val="2"/>
        <scheme val="minor"/>
      </rPr>
      <t>b</t>
    </r>
  </si>
  <si>
    <r>
      <t>Duration=c</t>
    </r>
    <r>
      <rPr>
        <vertAlign val="subscript"/>
        <sz val="11"/>
        <color rgb="FFFFFF00"/>
        <rFont val="Calibri"/>
        <family val="2"/>
        <scheme val="minor"/>
      </rPr>
      <t>b</t>
    </r>
    <r>
      <rPr>
        <sz val="11"/>
        <color rgb="FFFFFF00"/>
        <rFont val="Calibri"/>
        <family val="2"/>
        <scheme val="minor"/>
      </rPr>
      <t>(E)^d</t>
    </r>
    <r>
      <rPr>
        <vertAlign val="subscript"/>
        <sz val="11"/>
        <color rgb="FFFFFF00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</si>
</sst>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vertAlign val="subscript"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2" fontId="1" fillId="2" borderId="1" xfId="0" applyNumberFormat="1" applyFont="1" applyFill="1" applyBorder="1"/>
    <xf numFmtId="2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51F1-CECA-4E9E-BF36-7FDE2E3B94B0}">
  <dimension ref="A1:F21"/>
  <sheetViews>
    <sheetView tabSelected="1" workbookViewId="0">
      <selection activeCell="F12" sqref="F12"/>
    </sheetView>
  </sheetViews>
  <sheetFormatPr defaultRowHeight="14.4" x14ac:dyDescent="0.3"/>
  <cols>
    <col min="1" max="1" width="19.109375" customWidth="1"/>
  </cols>
  <sheetData>
    <row r="1" spans="1:6" x14ac:dyDescent="0.3">
      <c r="A1" s="1" t="s">
        <v>0</v>
      </c>
      <c r="B1" s="2" t="s">
        <v>1</v>
      </c>
      <c r="C1" s="2"/>
      <c r="D1" s="2"/>
      <c r="E1" s="2"/>
      <c r="F1" s="1" t="s">
        <v>9</v>
      </c>
    </row>
    <row r="2" spans="1:6" x14ac:dyDescent="0.3">
      <c r="A2" s="1"/>
      <c r="B2" s="1" t="s">
        <v>2</v>
      </c>
      <c r="C2" s="1" t="s">
        <v>3</v>
      </c>
      <c r="D2" s="1" t="s">
        <v>4</v>
      </c>
      <c r="E2" s="1" t="s">
        <v>5</v>
      </c>
      <c r="F2" s="2">
        <f>3.5*(10)^6</f>
        <v>3500000</v>
      </c>
    </row>
    <row r="3" spans="1:6" x14ac:dyDescent="0.3">
      <c r="A3" s="1" t="s">
        <v>6</v>
      </c>
      <c r="B3" s="4">
        <v>2.4</v>
      </c>
      <c r="C3" s="4">
        <v>1.05</v>
      </c>
      <c r="D3" s="4">
        <v>2.5</v>
      </c>
      <c r="E3" s="4">
        <v>0.38</v>
      </c>
      <c r="F3" s="2"/>
    </row>
    <row r="4" spans="1:6" x14ac:dyDescent="0.3">
      <c r="A4" s="1" t="s">
        <v>7</v>
      </c>
      <c r="B4" s="4">
        <v>3</v>
      </c>
      <c r="C4" s="4">
        <v>1.1200000000000001</v>
      </c>
      <c r="D4" s="4">
        <v>2.5</v>
      </c>
      <c r="E4" s="4">
        <v>0.35</v>
      </c>
      <c r="F4" s="2"/>
    </row>
    <row r="5" spans="1:6" x14ac:dyDescent="0.3">
      <c r="A5" s="1" t="s">
        <v>8</v>
      </c>
      <c r="B5" s="4">
        <v>3.6</v>
      </c>
      <c r="C5" s="4">
        <v>1.2</v>
      </c>
      <c r="D5" s="4">
        <v>2.5</v>
      </c>
      <c r="E5" s="4">
        <v>0.32</v>
      </c>
      <c r="F5" s="2"/>
    </row>
    <row r="7" spans="1:6" x14ac:dyDescent="0.3">
      <c r="A7" s="3" t="s">
        <v>10</v>
      </c>
    </row>
    <row r="8" spans="1:6" x14ac:dyDescent="0.3">
      <c r="A8" s="5">
        <f>F2/1000</f>
        <v>3500</v>
      </c>
    </row>
    <row r="9" spans="1:6" x14ac:dyDescent="0.3">
      <c r="A9" s="3"/>
    </row>
    <row r="10" spans="1:6" ht="15.6" x14ac:dyDescent="0.35">
      <c r="A10" s="3" t="s">
        <v>13</v>
      </c>
    </row>
    <row r="11" spans="1:6" x14ac:dyDescent="0.3">
      <c r="A11" s="5">
        <f>B4*(A8)^C4</f>
        <v>27956.156588868831</v>
      </c>
    </row>
    <row r="12" spans="1:6" x14ac:dyDescent="0.3">
      <c r="A12" s="3"/>
    </row>
    <row r="13" spans="1:6" ht="15.6" x14ac:dyDescent="0.35">
      <c r="A13" s="3" t="s">
        <v>14</v>
      </c>
    </row>
    <row r="14" spans="1:6" x14ac:dyDescent="0.3">
      <c r="A14" s="5">
        <f>D4*(A11)^E4</f>
        <v>89.99266670178072</v>
      </c>
    </row>
    <row r="15" spans="1:6" x14ac:dyDescent="0.3">
      <c r="A15" s="3"/>
    </row>
    <row r="16" spans="1:6" x14ac:dyDescent="0.3">
      <c r="A16" s="3" t="s">
        <v>11</v>
      </c>
    </row>
    <row r="17" spans="1:1" x14ac:dyDescent="0.3">
      <c r="A17" s="5">
        <f>A11/A14</f>
        <v>310.64927414041892</v>
      </c>
    </row>
    <row r="18" spans="1:1" x14ac:dyDescent="0.3">
      <c r="A18" s="3"/>
    </row>
    <row r="19" spans="1:1" x14ac:dyDescent="0.3">
      <c r="A19" s="3" t="s">
        <v>12</v>
      </c>
    </row>
    <row r="20" spans="1:1" x14ac:dyDescent="0.3">
      <c r="A20" s="5">
        <f>A14*A17*150</f>
        <v>4193423.4883303242</v>
      </c>
    </row>
    <row r="21" spans="1:1" x14ac:dyDescent="0.3">
      <c r="A21" s="3"/>
    </row>
  </sheetData>
  <mergeCells count="2">
    <mergeCell ref="B1:E1"/>
    <mergeCell ref="F2:F5"/>
  </mergeCells>
  <pageMargins left="0.7" right="0.7" top="0.75" bottom="0.75" header="0.3" footer="0.3"/>
  <ignoredErrors>
    <ignoredError sqref="B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limbu</dc:creator>
  <cp:lastModifiedBy>aayush limbu</cp:lastModifiedBy>
  <dcterms:created xsi:type="dcterms:W3CDTF">2024-12-04T01:33:26Z</dcterms:created>
  <dcterms:modified xsi:type="dcterms:W3CDTF">2024-12-04T02:00:29Z</dcterms:modified>
</cp:coreProperties>
</file>