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MFR/Dropbox/MdT_Guiones/"/>
    </mc:Choice>
  </mc:AlternateContent>
  <bookViews>
    <workbookView xWindow="-34140" yWindow="460" windowWidth="29460" windowHeight="2100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I3" i="1"/>
</calcChain>
</file>

<file path=xl/sharedStrings.xml><?xml version="1.0" encoding="utf-8"?>
<sst xmlns="http://schemas.openxmlformats.org/spreadsheetml/2006/main" count="116" uniqueCount="99">
  <si>
    <t>Episodio</t>
  </si>
  <si>
    <t>Título</t>
  </si>
  <si>
    <t>1.01</t>
  </si>
  <si>
    <t>El tiempo es el que es</t>
  </si>
  <si>
    <t>1.02</t>
  </si>
  <si>
    <t>Tiempo de gloria</t>
  </si>
  <si>
    <t>1.03</t>
  </si>
  <si>
    <t>Cómo se reescribe el tiempo</t>
  </si>
  <si>
    <t>1.04</t>
  </si>
  <si>
    <t>Una negociación a tiempo</t>
  </si>
  <si>
    <t>1.05</t>
  </si>
  <si>
    <t>Cualquier tiempo pasado</t>
  </si>
  <si>
    <t>1.06</t>
  </si>
  <si>
    <t>Tiempo de pícaros</t>
  </si>
  <si>
    <t>1.07</t>
  </si>
  <si>
    <t>Tiempo de veganza</t>
  </si>
  <si>
    <t>1.08</t>
  </si>
  <si>
    <t>La leyenda del tiempo</t>
  </si>
  <si>
    <t>2.01</t>
  </si>
  <si>
    <t>Tiempo de leyenda</t>
  </si>
  <si>
    <t>2.02</t>
  </si>
  <si>
    <t>El tiempo en sus manos</t>
  </si>
  <si>
    <t>2.03</t>
  </si>
  <si>
    <t>Tiempo de hidalgos</t>
  </si>
  <si>
    <t>2.04</t>
  </si>
  <si>
    <t>El monasterio del tiempo</t>
  </si>
  <si>
    <t>2.05</t>
  </si>
  <si>
    <t>Un virus de otro tiempo</t>
  </si>
  <si>
    <t>2.06</t>
  </si>
  <si>
    <t>Tiempo de magia</t>
  </si>
  <si>
    <t>2.07</t>
  </si>
  <si>
    <t>Tiempo de valientes (1ª)</t>
  </si>
  <si>
    <t>2.08</t>
  </si>
  <si>
    <t>Tiempo de valientes (2ª)</t>
  </si>
  <si>
    <t>2.09</t>
  </si>
  <si>
    <t>Óleo sobre tiempo</t>
  </si>
  <si>
    <t>2.10</t>
  </si>
  <si>
    <t>Separadas por el tiempo</t>
  </si>
  <si>
    <t>2.11</t>
  </si>
  <si>
    <t>Tiempo de lo oculto</t>
  </si>
  <si>
    <t>2.12</t>
  </si>
  <si>
    <t>Hasta que el tiempo nos separe</t>
  </si>
  <si>
    <t>2.13</t>
  </si>
  <si>
    <t>Cambio de tiempo</t>
  </si>
  <si>
    <t>3.01</t>
  </si>
  <si>
    <t>Con el tiempo en los talones</t>
  </si>
  <si>
    <t>3.02</t>
  </si>
  <si>
    <t>Tiempo de espías</t>
  </si>
  <si>
    <t>3.03</t>
  </si>
  <si>
    <t>Tiempo de hechizos</t>
  </si>
  <si>
    <t>3.04</t>
  </si>
  <si>
    <t>Tiempo de ilustrados</t>
  </si>
  <si>
    <t>3.05</t>
  </si>
  <si>
    <t>Tiempo de esplendor</t>
  </si>
  <si>
    <t>3.06</t>
  </si>
  <si>
    <t>Tiempo de esclavos</t>
  </si>
  <si>
    <t>3.07</t>
  </si>
  <si>
    <t>Tiempo de censura</t>
  </si>
  <si>
    <t>3.08</t>
  </si>
  <si>
    <t>Tiempo de conquista</t>
  </si>
  <si>
    <t>3.09</t>
  </si>
  <si>
    <t>El cisma del tiempo</t>
  </si>
  <si>
    <t>3.10</t>
  </si>
  <si>
    <t>Refugiados en el Tiempo</t>
  </si>
  <si>
    <t>3.11</t>
  </si>
  <si>
    <t>Tiempo de verbena</t>
  </si>
  <si>
    <t>3.12</t>
  </si>
  <si>
    <t>Contratiempos</t>
  </si>
  <si>
    <t>3.13</t>
  </si>
  <si>
    <t>Entre dos tiempos</t>
  </si>
  <si>
    <t>Líneas diálogo</t>
  </si>
  <si>
    <t>Palabras-token</t>
  </si>
  <si>
    <t>Palabras-tipo</t>
  </si>
  <si>
    <t>Diálogos-token</t>
  </si>
  <si>
    <t>Diálogos-tipos</t>
  </si>
  <si>
    <t>Riqueza guiones</t>
  </si>
  <si>
    <t>Riqueza diálogos</t>
  </si>
  <si>
    <t>Audiencia</t>
  </si>
  <si>
    <t>Share</t>
  </si>
  <si>
    <t>Rating</t>
  </si>
  <si>
    <t>Votos</t>
  </si>
  <si>
    <t>7.8</t>
  </si>
  <si>
    <t>7.9</t>
  </si>
  <si>
    <t>8.1</t>
  </si>
  <si>
    <t>8.0</t>
  </si>
  <si>
    <t>8.2</t>
  </si>
  <si>
    <t>8.7</t>
  </si>
  <si>
    <t>7.7</t>
  </si>
  <si>
    <t>7.6</t>
  </si>
  <si>
    <t>7.4</t>
  </si>
  <si>
    <t>7.5</t>
  </si>
  <si>
    <t>7.2</t>
  </si>
  <si>
    <t>8.3</t>
  </si>
  <si>
    <t>6.9</t>
  </si>
  <si>
    <t>7.3</t>
  </si>
  <si>
    <t>6.4</t>
  </si>
  <si>
    <t>6.8</t>
  </si>
  <si>
    <t>7.1</t>
  </si>
  <si>
    <t>Fecha emisión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</si>
</sst>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right"/>
    </xf>
    <xf numFmtId="14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horizontal="right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B1" zoomScale="79" zoomScaleNormal="79" workbookViewId="0">
      <selection activeCell="B36" sqref="B36"/>
    </sheetView>
  </sheetViews>
  <sheetFormatPr baseColWidth="10" defaultColWidth="15.33203125" defaultRowHeight="21" x14ac:dyDescent="0.25"/>
  <cols>
    <col min="1" max="1" width="10.6640625" style="4" customWidth="1"/>
    <col min="2" max="2" width="36.5" style="4" bestFit="1" customWidth="1"/>
    <col min="3" max="3" width="18.1640625" style="4" bestFit="1" customWidth="1"/>
    <col min="4" max="4" width="16" style="4" bestFit="1" customWidth="1"/>
    <col min="5" max="5" width="19.33203125" style="4" bestFit="1" customWidth="1"/>
    <col min="6" max="6" width="17" style="4" bestFit="1" customWidth="1"/>
    <col min="7" max="7" width="18.1640625" style="4" bestFit="1" customWidth="1"/>
    <col min="8" max="8" width="17.33203125" style="4" bestFit="1" customWidth="1"/>
    <col min="9" max="9" width="20" style="4" bestFit="1" customWidth="1"/>
    <col min="10" max="16384" width="15.33203125" style="4"/>
  </cols>
  <sheetData>
    <row r="1" spans="1:14" s="7" customFormat="1" x14ac:dyDescent="0.25">
      <c r="A1" s="5" t="s">
        <v>0</v>
      </c>
      <c r="B1" s="6" t="s">
        <v>1</v>
      </c>
      <c r="C1" s="7" t="s">
        <v>71</v>
      </c>
      <c r="D1" s="7" t="s">
        <v>72</v>
      </c>
      <c r="E1" s="7" t="s">
        <v>75</v>
      </c>
      <c r="F1" s="7" t="s">
        <v>70</v>
      </c>
      <c r="G1" s="7" t="s">
        <v>73</v>
      </c>
      <c r="H1" s="7" t="s">
        <v>74</v>
      </c>
      <c r="I1" s="7" t="s">
        <v>76</v>
      </c>
      <c r="J1" s="4" t="s">
        <v>98</v>
      </c>
      <c r="K1" s="4" t="s">
        <v>77</v>
      </c>
      <c r="L1" s="4" t="s">
        <v>78</v>
      </c>
      <c r="M1" s="11" t="s">
        <v>79</v>
      </c>
      <c r="N1" s="4" t="s">
        <v>80</v>
      </c>
    </row>
    <row r="2" spans="1:14" s="1" customFormat="1" x14ac:dyDescent="0.25">
      <c r="A2" s="1" t="s">
        <v>2</v>
      </c>
      <c r="B2" s="1" t="s">
        <v>3</v>
      </c>
      <c r="C2" s="1">
        <v>14231</v>
      </c>
      <c r="D2" s="1">
        <v>2866</v>
      </c>
      <c r="E2" s="1">
        <f t="shared" ref="E2:E35" si="0">D2/C2</f>
        <v>0.20139132878926289</v>
      </c>
      <c r="F2" s="1">
        <v>559</v>
      </c>
      <c r="G2" s="1">
        <v>5060</v>
      </c>
      <c r="H2" s="1">
        <v>1485</v>
      </c>
      <c r="I2" s="1">
        <f>H2/G2</f>
        <v>0.29347826086956524</v>
      </c>
      <c r="J2" s="8">
        <v>42059</v>
      </c>
      <c r="K2" s="9">
        <v>2981000</v>
      </c>
      <c r="L2" s="10">
        <v>0.14799999999999999</v>
      </c>
      <c r="M2" s="11" t="s">
        <v>81</v>
      </c>
      <c r="N2" s="4">
        <v>157</v>
      </c>
    </row>
    <row r="3" spans="1:14" s="1" customFormat="1" x14ac:dyDescent="0.25">
      <c r="A3" s="1" t="s">
        <v>4</v>
      </c>
      <c r="B3" s="1" t="s">
        <v>5</v>
      </c>
      <c r="C3" s="1">
        <v>11950</v>
      </c>
      <c r="D3" s="1">
        <v>2470</v>
      </c>
      <c r="E3" s="1">
        <f t="shared" si="0"/>
        <v>0.20669456066945607</v>
      </c>
      <c r="F3" s="1">
        <v>565</v>
      </c>
      <c r="G3" s="1">
        <v>5448</v>
      </c>
      <c r="H3" s="1">
        <v>1529</v>
      </c>
      <c r="I3" s="1">
        <f>H3/G4</f>
        <v>0.30647424333533774</v>
      </c>
      <c r="J3" s="8">
        <v>42065</v>
      </c>
      <c r="K3" s="9">
        <v>2652000</v>
      </c>
      <c r="L3" s="10">
        <v>0.129</v>
      </c>
      <c r="M3" s="11" t="s">
        <v>81</v>
      </c>
      <c r="N3" s="4">
        <v>116</v>
      </c>
    </row>
    <row r="4" spans="1:14" s="1" customFormat="1" x14ac:dyDescent="0.25">
      <c r="A4" s="1" t="s">
        <v>6</v>
      </c>
      <c r="B4" s="1" t="s">
        <v>7</v>
      </c>
      <c r="C4" s="1">
        <v>10943</v>
      </c>
      <c r="D4" s="1">
        <v>2460</v>
      </c>
      <c r="E4" s="1">
        <f t="shared" si="0"/>
        <v>0.22480124280361874</v>
      </c>
      <c r="F4" s="1">
        <v>543</v>
      </c>
      <c r="G4" s="1">
        <v>4989</v>
      </c>
      <c r="H4" s="1">
        <v>1576</v>
      </c>
      <c r="I4" s="1">
        <f t="shared" ref="I4:I35" si="1">H4/G4</f>
        <v>0.31589496893164964</v>
      </c>
      <c r="J4" s="8">
        <v>42072</v>
      </c>
      <c r="K4" s="9">
        <v>2651000</v>
      </c>
      <c r="L4" s="10">
        <v>0.127</v>
      </c>
      <c r="M4" s="11" t="s">
        <v>82</v>
      </c>
      <c r="N4" s="4">
        <v>108</v>
      </c>
    </row>
    <row r="5" spans="1:14" s="1" customFormat="1" x14ac:dyDescent="0.25">
      <c r="A5" s="1" t="s">
        <v>8</v>
      </c>
      <c r="B5" s="1" t="s">
        <v>9</v>
      </c>
      <c r="C5" s="1">
        <v>11616</v>
      </c>
      <c r="D5" s="1">
        <v>2285</v>
      </c>
      <c r="E5" s="1">
        <f t="shared" si="0"/>
        <v>0.19671143250688705</v>
      </c>
      <c r="F5" s="1">
        <v>555</v>
      </c>
      <c r="G5" s="1">
        <v>6034</v>
      </c>
      <c r="H5" s="1">
        <v>1533</v>
      </c>
      <c r="I5" s="1">
        <f t="shared" si="1"/>
        <v>0.25406032482598606</v>
      </c>
      <c r="J5" s="8">
        <v>42079</v>
      </c>
      <c r="K5" s="9">
        <v>2929000</v>
      </c>
      <c r="L5" s="10">
        <v>0.14000000000000001</v>
      </c>
      <c r="M5" s="11" t="s">
        <v>83</v>
      </c>
      <c r="N5" s="4">
        <v>99</v>
      </c>
    </row>
    <row r="6" spans="1:14" s="1" customFormat="1" x14ac:dyDescent="0.25">
      <c r="A6" s="1" t="s">
        <v>10</v>
      </c>
      <c r="B6" s="1" t="s">
        <v>11</v>
      </c>
      <c r="C6" s="1">
        <v>11913</v>
      </c>
      <c r="D6" s="1">
        <v>2505</v>
      </c>
      <c r="E6" s="1">
        <f t="shared" si="0"/>
        <v>0.2102744900528834</v>
      </c>
      <c r="F6" s="1">
        <v>521</v>
      </c>
      <c r="G6" s="1">
        <v>5304</v>
      </c>
      <c r="H6" s="1">
        <v>1500</v>
      </c>
      <c r="I6" s="1">
        <f t="shared" si="1"/>
        <v>0.28280542986425339</v>
      </c>
      <c r="J6" s="8">
        <v>42086</v>
      </c>
      <c r="K6" s="9">
        <v>2533000</v>
      </c>
      <c r="L6" s="10">
        <v>0.115</v>
      </c>
      <c r="M6" s="11" t="s">
        <v>81</v>
      </c>
      <c r="N6" s="4">
        <v>88</v>
      </c>
    </row>
    <row r="7" spans="1:14" s="1" customFormat="1" x14ac:dyDescent="0.25">
      <c r="A7" s="1" t="s">
        <v>12</v>
      </c>
      <c r="B7" s="1" t="s">
        <v>13</v>
      </c>
      <c r="C7" s="1">
        <v>12306</v>
      </c>
      <c r="D7" s="1">
        <v>2599</v>
      </c>
      <c r="E7" s="1">
        <f t="shared" si="0"/>
        <v>0.21119778969608322</v>
      </c>
      <c r="F7" s="1">
        <v>631</v>
      </c>
      <c r="G7" s="1">
        <v>6221</v>
      </c>
      <c r="H7" s="1">
        <v>1756</v>
      </c>
      <c r="I7" s="1">
        <f t="shared" si="1"/>
        <v>0.28226973155441248</v>
      </c>
      <c r="J7" s="8">
        <v>42093</v>
      </c>
      <c r="K7" s="9">
        <v>2113000</v>
      </c>
      <c r="L7" s="10">
        <v>0.109</v>
      </c>
      <c r="M7" s="11" t="s">
        <v>84</v>
      </c>
      <c r="N7" s="4">
        <v>82</v>
      </c>
    </row>
    <row r="8" spans="1:14" s="1" customFormat="1" x14ac:dyDescent="0.25">
      <c r="A8" s="1" t="s">
        <v>14</v>
      </c>
      <c r="B8" s="1" t="s">
        <v>15</v>
      </c>
      <c r="C8" s="1">
        <v>11112</v>
      </c>
      <c r="D8" s="1">
        <v>2320</v>
      </c>
      <c r="E8" s="1">
        <f t="shared" si="0"/>
        <v>0.20878329733621309</v>
      </c>
      <c r="F8" s="1">
        <v>609</v>
      </c>
      <c r="G8" s="1">
        <v>5358</v>
      </c>
      <c r="H8" s="1">
        <v>1517</v>
      </c>
      <c r="I8" s="1">
        <f t="shared" si="1"/>
        <v>0.28312803284807764</v>
      </c>
      <c r="J8" s="8">
        <v>42100</v>
      </c>
      <c r="K8" s="9">
        <v>2188000</v>
      </c>
      <c r="L8" s="10">
        <v>0.108</v>
      </c>
      <c r="M8" s="11" t="s">
        <v>85</v>
      </c>
      <c r="N8" s="4">
        <v>84</v>
      </c>
    </row>
    <row r="9" spans="1:14" s="1" customFormat="1" x14ac:dyDescent="0.25">
      <c r="A9" s="1" t="s">
        <v>16</v>
      </c>
      <c r="B9" s="1" t="s">
        <v>17</v>
      </c>
      <c r="C9" s="1">
        <v>11258</v>
      </c>
      <c r="D9" s="1">
        <v>2181</v>
      </c>
      <c r="E9" s="1">
        <f t="shared" si="0"/>
        <v>0.19372890389056671</v>
      </c>
      <c r="F9" s="1">
        <v>638</v>
      </c>
      <c r="G9" s="1">
        <v>6326</v>
      </c>
      <c r="H9" s="1">
        <v>1575</v>
      </c>
      <c r="I9" s="1">
        <f t="shared" si="1"/>
        <v>0.2489724944672779</v>
      </c>
      <c r="J9" s="8">
        <v>42107</v>
      </c>
      <c r="K9" s="9">
        <v>2245000</v>
      </c>
      <c r="L9" s="10">
        <v>0.108</v>
      </c>
      <c r="M9" s="11" t="s">
        <v>86</v>
      </c>
      <c r="N9" s="4">
        <v>96</v>
      </c>
    </row>
    <row r="10" spans="1:14" s="2" customFormat="1" x14ac:dyDescent="0.25">
      <c r="A10" s="2" t="s">
        <v>18</v>
      </c>
      <c r="B10" s="2" t="s">
        <v>19</v>
      </c>
      <c r="C10" s="2">
        <v>11867</v>
      </c>
      <c r="D10" s="2">
        <v>2541</v>
      </c>
      <c r="E10" s="2">
        <f t="shared" si="0"/>
        <v>0.21412319878655095</v>
      </c>
      <c r="F10" s="2">
        <v>599</v>
      </c>
      <c r="G10" s="2">
        <v>6235</v>
      </c>
      <c r="H10" s="2">
        <v>1714</v>
      </c>
      <c r="I10" s="2">
        <f t="shared" si="1"/>
        <v>0.2748997594226143</v>
      </c>
      <c r="J10" s="8">
        <v>42415</v>
      </c>
      <c r="K10" s="9">
        <v>2839000</v>
      </c>
      <c r="L10" s="10">
        <v>0.14599999999999999</v>
      </c>
      <c r="M10" s="11" t="s">
        <v>83</v>
      </c>
      <c r="N10" s="4">
        <v>90</v>
      </c>
    </row>
    <row r="11" spans="1:14" s="2" customFormat="1" x14ac:dyDescent="0.25">
      <c r="A11" s="2" t="s">
        <v>20</v>
      </c>
      <c r="B11" s="2" t="s">
        <v>21</v>
      </c>
      <c r="C11" s="2">
        <v>12085</v>
      </c>
      <c r="D11" s="2">
        <v>2420</v>
      </c>
      <c r="E11" s="2">
        <f t="shared" si="0"/>
        <v>0.20024824162184526</v>
      </c>
      <c r="F11" s="2">
        <v>596</v>
      </c>
      <c r="G11" s="2">
        <v>5982</v>
      </c>
      <c r="H11" s="2">
        <v>1593</v>
      </c>
      <c r="I11" s="2">
        <f t="shared" si="1"/>
        <v>0.26629889669007023</v>
      </c>
      <c r="J11" s="8">
        <v>42422</v>
      </c>
      <c r="K11" s="9">
        <v>2675000</v>
      </c>
      <c r="L11" s="10">
        <v>0.13400000000000001</v>
      </c>
      <c r="M11" s="11" t="s">
        <v>87</v>
      </c>
      <c r="N11" s="4">
        <v>76</v>
      </c>
    </row>
    <row r="12" spans="1:14" s="2" customFormat="1" x14ac:dyDescent="0.25">
      <c r="A12" s="2" t="s">
        <v>22</v>
      </c>
      <c r="B12" s="2" t="s">
        <v>23</v>
      </c>
      <c r="C12" s="2">
        <v>13172</v>
      </c>
      <c r="D12" s="2">
        <v>2901</v>
      </c>
      <c r="E12" s="2">
        <f t="shared" si="0"/>
        <v>0.2202399028241725</v>
      </c>
      <c r="F12" s="2">
        <v>699</v>
      </c>
      <c r="G12" s="2">
        <v>6764</v>
      </c>
      <c r="H12" s="2">
        <v>1981</v>
      </c>
      <c r="I12" s="2">
        <f t="shared" si="1"/>
        <v>0.29287403903015968</v>
      </c>
      <c r="J12" s="8">
        <v>42429</v>
      </c>
      <c r="K12" s="9">
        <v>2382000</v>
      </c>
      <c r="L12" s="10">
        <v>0.124</v>
      </c>
      <c r="M12" s="11" t="s">
        <v>88</v>
      </c>
      <c r="N12" s="4">
        <v>73</v>
      </c>
    </row>
    <row r="13" spans="1:14" s="2" customFormat="1" x14ac:dyDescent="0.25">
      <c r="A13" s="2" t="s">
        <v>24</v>
      </c>
      <c r="B13" s="2" t="s">
        <v>25</v>
      </c>
      <c r="C13" s="2">
        <v>11569</v>
      </c>
      <c r="D13" s="2">
        <v>2543</v>
      </c>
      <c r="E13" s="2">
        <f t="shared" si="0"/>
        <v>0.21981156539026708</v>
      </c>
      <c r="F13" s="2">
        <v>674</v>
      </c>
      <c r="G13" s="2">
        <v>6367</v>
      </c>
      <c r="H13" s="2">
        <v>1782</v>
      </c>
      <c r="I13" s="2">
        <f t="shared" si="1"/>
        <v>0.27988063452175277</v>
      </c>
      <c r="J13" s="8">
        <v>42436</v>
      </c>
      <c r="K13" s="9">
        <v>2592000</v>
      </c>
      <c r="L13" s="10">
        <v>0.13200000000000001</v>
      </c>
      <c r="M13" s="11" t="s">
        <v>88</v>
      </c>
      <c r="N13" s="4">
        <v>77</v>
      </c>
    </row>
    <row r="14" spans="1:14" s="2" customFormat="1" x14ac:dyDescent="0.25">
      <c r="A14" s="2" t="s">
        <v>26</v>
      </c>
      <c r="B14" s="2" t="s">
        <v>27</v>
      </c>
      <c r="C14" s="2">
        <v>13050</v>
      </c>
      <c r="D14" s="2">
        <v>2843</v>
      </c>
      <c r="E14" s="2">
        <f t="shared" si="0"/>
        <v>0.21785440613026819</v>
      </c>
      <c r="F14" s="2">
        <v>657</v>
      </c>
      <c r="G14" s="2">
        <v>5960</v>
      </c>
      <c r="H14" s="2">
        <v>1801</v>
      </c>
      <c r="I14" s="2">
        <f t="shared" si="1"/>
        <v>0.30218120805369125</v>
      </c>
      <c r="J14" s="8">
        <v>42443</v>
      </c>
      <c r="K14" s="9">
        <v>2473000</v>
      </c>
      <c r="L14" s="10">
        <v>0.13300000000000001</v>
      </c>
      <c r="M14" s="11" t="s">
        <v>89</v>
      </c>
      <c r="N14" s="4">
        <v>61</v>
      </c>
    </row>
    <row r="15" spans="1:14" s="2" customFormat="1" x14ac:dyDescent="0.25">
      <c r="A15" s="2" t="s">
        <v>28</v>
      </c>
      <c r="B15" s="2" t="s">
        <v>29</v>
      </c>
      <c r="C15" s="2">
        <v>12182</v>
      </c>
      <c r="D15" s="2">
        <v>2647</v>
      </c>
      <c r="E15" s="2">
        <f t="shared" si="0"/>
        <v>0.21728780167460188</v>
      </c>
      <c r="F15" s="2">
        <v>663</v>
      </c>
      <c r="G15" s="2">
        <v>6741</v>
      </c>
      <c r="H15" s="2">
        <v>1878</v>
      </c>
      <c r="I15" s="2">
        <f t="shared" si="1"/>
        <v>0.27859368046283933</v>
      </c>
      <c r="J15" s="8">
        <v>42450</v>
      </c>
      <c r="K15" s="9">
        <v>2196000</v>
      </c>
      <c r="L15" s="10">
        <v>0.123</v>
      </c>
      <c r="M15" s="11" t="s">
        <v>81</v>
      </c>
      <c r="N15" s="4">
        <v>65</v>
      </c>
    </row>
    <row r="16" spans="1:14" s="2" customFormat="1" x14ac:dyDescent="0.25">
      <c r="A16" s="2" t="s">
        <v>30</v>
      </c>
      <c r="B16" s="2" t="s">
        <v>31</v>
      </c>
      <c r="C16" s="2">
        <v>13360</v>
      </c>
      <c r="D16" s="2">
        <v>2614</v>
      </c>
      <c r="E16" s="2">
        <f t="shared" si="0"/>
        <v>0.19565868263473055</v>
      </c>
      <c r="F16" s="2">
        <v>677</v>
      </c>
      <c r="G16" s="2">
        <v>6623</v>
      </c>
      <c r="H16" s="2">
        <v>1789</v>
      </c>
      <c r="I16" s="2">
        <f t="shared" si="1"/>
        <v>0.27011928129246565</v>
      </c>
      <c r="J16" s="8">
        <v>42457</v>
      </c>
      <c r="K16" s="9">
        <v>2330000</v>
      </c>
      <c r="L16" s="10">
        <v>0.121</v>
      </c>
      <c r="M16" s="11" t="s">
        <v>81</v>
      </c>
      <c r="N16" s="4">
        <v>61</v>
      </c>
    </row>
    <row r="17" spans="1:14" s="2" customFormat="1" x14ac:dyDescent="0.25">
      <c r="A17" s="2" t="s">
        <v>32</v>
      </c>
      <c r="B17" s="2" t="s">
        <v>33</v>
      </c>
      <c r="C17" s="2">
        <v>11644</v>
      </c>
      <c r="D17" s="2">
        <v>2628</v>
      </c>
      <c r="E17" s="2">
        <f t="shared" si="0"/>
        <v>0.22569563723806252</v>
      </c>
      <c r="F17" s="2">
        <v>647</v>
      </c>
      <c r="G17" s="2">
        <v>5878</v>
      </c>
      <c r="H17" s="2">
        <v>1700</v>
      </c>
      <c r="I17" s="2">
        <f t="shared" si="1"/>
        <v>0.28921401837359645</v>
      </c>
      <c r="J17" s="8">
        <v>42464</v>
      </c>
      <c r="K17" s="9">
        <v>2470000</v>
      </c>
      <c r="L17" s="10">
        <v>0.128</v>
      </c>
      <c r="M17" s="11" t="s">
        <v>84</v>
      </c>
      <c r="N17" s="4">
        <v>59</v>
      </c>
    </row>
    <row r="18" spans="1:14" s="2" customFormat="1" x14ac:dyDescent="0.25">
      <c r="A18" s="2" t="s">
        <v>34</v>
      </c>
      <c r="B18" s="2" t="s">
        <v>35</v>
      </c>
      <c r="C18" s="2">
        <v>11929</v>
      </c>
      <c r="D18" s="2">
        <v>2736</v>
      </c>
      <c r="E18" s="2">
        <f t="shared" si="0"/>
        <v>0.22935702908877525</v>
      </c>
      <c r="F18" s="2">
        <v>688</v>
      </c>
      <c r="G18" s="2">
        <v>6168</v>
      </c>
      <c r="H18" s="2">
        <v>1837</v>
      </c>
      <c r="I18" s="2">
        <f t="shared" si="1"/>
        <v>0.29782749675745784</v>
      </c>
      <c r="J18" s="8">
        <v>42485</v>
      </c>
      <c r="K18" s="9">
        <v>1911000</v>
      </c>
      <c r="L18" s="10">
        <v>9.9000000000000005E-2</v>
      </c>
      <c r="M18" s="11" t="s">
        <v>90</v>
      </c>
      <c r="N18" s="4">
        <v>51</v>
      </c>
    </row>
    <row r="19" spans="1:14" s="2" customFormat="1" x14ac:dyDescent="0.25">
      <c r="A19" s="2" t="s">
        <v>36</v>
      </c>
      <c r="B19" s="2" t="s">
        <v>37</v>
      </c>
      <c r="C19" s="2">
        <v>11704</v>
      </c>
      <c r="D19" s="2">
        <v>2274</v>
      </c>
      <c r="E19" s="2">
        <f t="shared" si="0"/>
        <v>0.19429254955570746</v>
      </c>
      <c r="F19" s="2">
        <v>624</v>
      </c>
      <c r="G19" s="2">
        <v>6314</v>
      </c>
      <c r="H19" s="2">
        <v>1638</v>
      </c>
      <c r="I19" s="2">
        <f t="shared" si="1"/>
        <v>0.25942350332594233</v>
      </c>
      <c r="J19" s="8">
        <v>42492</v>
      </c>
      <c r="K19" s="9">
        <v>1752000</v>
      </c>
      <c r="L19" s="10">
        <v>9.1999999999999998E-2</v>
      </c>
      <c r="M19" s="11" t="s">
        <v>88</v>
      </c>
      <c r="N19" s="4">
        <v>54</v>
      </c>
    </row>
    <row r="20" spans="1:14" s="2" customFormat="1" x14ac:dyDescent="0.25">
      <c r="A20" s="2" t="s">
        <v>38</v>
      </c>
      <c r="B20" s="2" t="s">
        <v>39</v>
      </c>
      <c r="C20" s="2">
        <v>12990</v>
      </c>
      <c r="D20" s="2">
        <v>2674</v>
      </c>
      <c r="E20" s="2">
        <f t="shared" si="0"/>
        <v>0.20585065434949962</v>
      </c>
      <c r="F20" s="2">
        <v>677</v>
      </c>
      <c r="G20" s="2">
        <v>7101</v>
      </c>
      <c r="H20" s="2">
        <v>1847</v>
      </c>
      <c r="I20" s="2">
        <f t="shared" si="1"/>
        <v>0.26010421067455286</v>
      </c>
      <c r="J20" s="8">
        <v>42499</v>
      </c>
      <c r="K20" s="9">
        <v>2027000</v>
      </c>
      <c r="L20" s="10">
        <v>0.10199999999999999</v>
      </c>
      <c r="M20" s="11" t="s">
        <v>85</v>
      </c>
      <c r="N20" s="4">
        <v>61</v>
      </c>
    </row>
    <row r="21" spans="1:14" s="2" customFormat="1" x14ac:dyDescent="0.25">
      <c r="A21" s="2" t="s">
        <v>40</v>
      </c>
      <c r="B21" s="2" t="s">
        <v>41</v>
      </c>
      <c r="C21" s="2">
        <v>11185</v>
      </c>
      <c r="D21" s="2">
        <v>2389</v>
      </c>
      <c r="E21" s="2">
        <f t="shared" si="0"/>
        <v>0.213589628967367</v>
      </c>
      <c r="F21" s="2">
        <v>605</v>
      </c>
      <c r="G21" s="2">
        <v>5653</v>
      </c>
      <c r="H21" s="2">
        <v>1576</v>
      </c>
      <c r="I21" s="2">
        <f t="shared" si="1"/>
        <v>0.27879002299663896</v>
      </c>
      <c r="J21" s="8">
        <v>42506</v>
      </c>
      <c r="K21" s="9">
        <v>2121000</v>
      </c>
      <c r="L21" s="10">
        <v>0.111</v>
      </c>
      <c r="M21" s="11" t="s">
        <v>82</v>
      </c>
      <c r="N21" s="4">
        <v>49</v>
      </c>
    </row>
    <row r="22" spans="1:14" s="2" customFormat="1" x14ac:dyDescent="0.25">
      <c r="A22" s="2" t="s">
        <v>42</v>
      </c>
      <c r="B22" s="2" t="s">
        <v>43</v>
      </c>
      <c r="C22" s="2">
        <v>11932</v>
      </c>
      <c r="D22" s="2">
        <v>2450</v>
      </c>
      <c r="E22" s="2">
        <f t="shared" si="0"/>
        <v>0.20533020449212203</v>
      </c>
      <c r="F22" s="2">
        <v>635</v>
      </c>
      <c r="G22" s="2">
        <v>6858</v>
      </c>
      <c r="H22" s="2">
        <v>1836</v>
      </c>
      <c r="I22" s="2">
        <f t="shared" si="1"/>
        <v>0.26771653543307089</v>
      </c>
      <c r="J22" s="8">
        <v>42513</v>
      </c>
      <c r="K22" s="9">
        <v>2013000</v>
      </c>
      <c r="L22" s="10">
        <v>0.106</v>
      </c>
      <c r="M22" s="11" t="s">
        <v>86</v>
      </c>
      <c r="N22" s="4">
        <v>71</v>
      </c>
    </row>
    <row r="23" spans="1:14" s="3" customFormat="1" x14ac:dyDescent="0.25">
      <c r="A23" s="3" t="s">
        <v>44</v>
      </c>
      <c r="B23" s="3" t="s">
        <v>45</v>
      </c>
      <c r="C23" s="3">
        <v>10831</v>
      </c>
      <c r="D23" s="3">
        <v>2484</v>
      </c>
      <c r="E23" s="3">
        <f t="shared" si="0"/>
        <v>0.22934170436709445</v>
      </c>
      <c r="F23" s="3">
        <v>467</v>
      </c>
      <c r="G23" s="3">
        <v>4772</v>
      </c>
      <c r="H23" s="3">
        <v>1583</v>
      </c>
      <c r="I23" s="3">
        <f t="shared" si="1"/>
        <v>0.33172673931265717</v>
      </c>
      <c r="J23" s="8">
        <v>42887</v>
      </c>
      <c r="K23" s="9">
        <v>2040000</v>
      </c>
      <c r="L23" s="10">
        <v>0.126</v>
      </c>
      <c r="M23" s="11" t="s">
        <v>87</v>
      </c>
      <c r="N23" s="4">
        <v>53</v>
      </c>
    </row>
    <row r="24" spans="1:14" s="3" customFormat="1" x14ac:dyDescent="0.25">
      <c r="A24" s="3" t="s">
        <v>46</v>
      </c>
      <c r="B24" s="3" t="s">
        <v>47</v>
      </c>
      <c r="C24" s="3">
        <v>10667</v>
      </c>
      <c r="D24" s="3">
        <v>2408</v>
      </c>
      <c r="E24" s="3">
        <f t="shared" si="0"/>
        <v>0.2257429455329521</v>
      </c>
      <c r="F24" s="3">
        <v>593</v>
      </c>
      <c r="G24" s="3">
        <v>5512</v>
      </c>
      <c r="H24" s="3">
        <v>1681</v>
      </c>
      <c r="I24" s="3">
        <f t="shared" si="1"/>
        <v>0.30497097242380261</v>
      </c>
      <c r="J24" s="8">
        <v>42894</v>
      </c>
      <c r="K24" s="9">
        <v>1730000</v>
      </c>
      <c r="L24" s="10">
        <v>0.105</v>
      </c>
      <c r="M24" s="11" t="s">
        <v>82</v>
      </c>
      <c r="N24" s="4">
        <v>41</v>
      </c>
    </row>
    <row r="25" spans="1:14" s="3" customFormat="1" x14ac:dyDescent="0.25">
      <c r="A25" s="3" t="s">
        <v>48</v>
      </c>
      <c r="B25" s="3" t="s">
        <v>49</v>
      </c>
      <c r="C25" s="3">
        <v>11547</v>
      </c>
      <c r="D25" s="3">
        <v>2670</v>
      </c>
      <c r="E25" s="3">
        <f t="shared" si="0"/>
        <v>0.23122889062094051</v>
      </c>
      <c r="F25" s="3">
        <v>566</v>
      </c>
      <c r="G25" s="3">
        <v>4927</v>
      </c>
      <c r="H25" s="3">
        <v>1523</v>
      </c>
      <c r="I25" s="3">
        <f t="shared" si="1"/>
        <v>0.30911305053785265</v>
      </c>
      <c r="J25" s="8">
        <v>42901</v>
      </c>
      <c r="K25" s="9">
        <v>1441000</v>
      </c>
      <c r="L25" s="10">
        <v>9.0999999999999998E-2</v>
      </c>
      <c r="M25" s="11" t="s">
        <v>91</v>
      </c>
      <c r="N25" s="4">
        <v>35</v>
      </c>
    </row>
    <row r="26" spans="1:14" s="3" customFormat="1" x14ac:dyDescent="0.25">
      <c r="A26" s="3" t="s">
        <v>50</v>
      </c>
      <c r="B26" s="3" t="s">
        <v>51</v>
      </c>
      <c r="C26" s="3">
        <v>12060</v>
      </c>
      <c r="D26" s="3">
        <v>2560</v>
      </c>
      <c r="E26" s="3">
        <f t="shared" si="0"/>
        <v>0.21227197346600332</v>
      </c>
      <c r="F26" s="3">
        <v>590</v>
      </c>
      <c r="G26" s="3">
        <v>6923</v>
      </c>
      <c r="H26" s="3">
        <v>1855</v>
      </c>
      <c r="I26" s="3">
        <f t="shared" si="1"/>
        <v>0.26794742163801821</v>
      </c>
      <c r="J26" s="8">
        <v>42908</v>
      </c>
      <c r="K26" s="9">
        <v>1557000</v>
      </c>
      <c r="L26" s="10">
        <v>0.10199999999999999</v>
      </c>
      <c r="M26" s="11" t="s">
        <v>83</v>
      </c>
      <c r="N26" s="4">
        <v>36</v>
      </c>
    </row>
    <row r="27" spans="1:14" s="3" customFormat="1" x14ac:dyDescent="0.25">
      <c r="A27" s="3" t="s">
        <v>52</v>
      </c>
      <c r="B27" s="3" t="s">
        <v>53</v>
      </c>
      <c r="C27" s="3">
        <v>11416</v>
      </c>
      <c r="D27" s="3">
        <v>2810</v>
      </c>
      <c r="E27" s="3">
        <f t="shared" si="0"/>
        <v>0.24614576033637001</v>
      </c>
      <c r="F27" s="3">
        <v>583</v>
      </c>
      <c r="G27" s="3">
        <v>5903</v>
      </c>
      <c r="H27" s="3">
        <v>1910</v>
      </c>
      <c r="I27" s="3">
        <f t="shared" si="1"/>
        <v>0.32356428934440118</v>
      </c>
      <c r="J27" s="8">
        <v>42915</v>
      </c>
      <c r="K27" s="9">
        <v>1478000</v>
      </c>
      <c r="L27" s="10">
        <v>9.8000000000000004E-2</v>
      </c>
      <c r="M27" s="11" t="s">
        <v>83</v>
      </c>
      <c r="N27" s="4">
        <v>35</v>
      </c>
    </row>
    <row r="28" spans="1:14" s="3" customFormat="1" x14ac:dyDescent="0.25">
      <c r="A28" s="3" t="s">
        <v>54</v>
      </c>
      <c r="B28" s="3" t="s">
        <v>55</v>
      </c>
      <c r="C28" s="3">
        <v>11523</v>
      </c>
      <c r="D28" s="3">
        <v>2528</v>
      </c>
      <c r="E28" s="3">
        <f t="shared" si="0"/>
        <v>0.21938731233185801</v>
      </c>
      <c r="F28" s="3">
        <v>560</v>
      </c>
      <c r="G28" s="3">
        <v>6103</v>
      </c>
      <c r="H28" s="3">
        <v>1756</v>
      </c>
      <c r="I28" s="3">
        <f t="shared" si="1"/>
        <v>0.28772734720629201</v>
      </c>
      <c r="J28" s="8">
        <v>42922</v>
      </c>
      <c r="K28" s="9">
        <v>1248000</v>
      </c>
      <c r="L28" s="10">
        <v>8.4000000000000005E-2</v>
      </c>
      <c r="M28" s="11" t="s">
        <v>92</v>
      </c>
      <c r="N28" s="4">
        <v>34</v>
      </c>
    </row>
    <row r="29" spans="1:14" s="3" customFormat="1" x14ac:dyDescent="0.25">
      <c r="A29" s="3" t="s">
        <v>56</v>
      </c>
      <c r="B29" s="3" t="s">
        <v>57</v>
      </c>
      <c r="C29" s="3">
        <v>10616</v>
      </c>
      <c r="D29" s="3">
        <v>2421</v>
      </c>
      <c r="E29" s="3">
        <f t="shared" si="0"/>
        <v>0.22805199698568199</v>
      </c>
      <c r="F29" s="3">
        <v>540</v>
      </c>
      <c r="G29" s="3">
        <v>6406</v>
      </c>
      <c r="H29" s="3">
        <v>1798</v>
      </c>
      <c r="I29" s="3">
        <f t="shared" si="1"/>
        <v>0.28067436778020605</v>
      </c>
      <c r="J29" s="8">
        <v>42996</v>
      </c>
      <c r="K29" s="9">
        <v>1555000</v>
      </c>
      <c r="L29" s="10">
        <v>0.105</v>
      </c>
      <c r="M29" s="11" t="s">
        <v>89</v>
      </c>
      <c r="N29" s="4">
        <v>27</v>
      </c>
    </row>
    <row r="30" spans="1:14" s="3" customFormat="1" x14ac:dyDescent="0.25">
      <c r="A30" s="3" t="s">
        <v>58</v>
      </c>
      <c r="B30" s="3" t="s">
        <v>59</v>
      </c>
      <c r="C30" s="3">
        <v>10036</v>
      </c>
      <c r="D30" s="3">
        <v>2284</v>
      </c>
      <c r="E30" s="3">
        <f t="shared" si="0"/>
        <v>0.22758070944599443</v>
      </c>
      <c r="F30" s="3">
        <v>479</v>
      </c>
      <c r="G30" s="3">
        <v>5389</v>
      </c>
      <c r="H30" s="3">
        <v>1634</v>
      </c>
      <c r="I30" s="3">
        <f t="shared" si="1"/>
        <v>0.30321024308777139</v>
      </c>
      <c r="J30" s="8">
        <v>43003</v>
      </c>
      <c r="K30" s="9">
        <v>1579000</v>
      </c>
      <c r="L30" s="10">
        <v>0.105</v>
      </c>
      <c r="M30" s="11" t="s">
        <v>93</v>
      </c>
      <c r="N30" s="4">
        <v>23</v>
      </c>
    </row>
    <row r="31" spans="1:14" s="3" customFormat="1" x14ac:dyDescent="0.25">
      <c r="A31" s="3" t="s">
        <v>60</v>
      </c>
      <c r="B31" s="3" t="s">
        <v>61</v>
      </c>
      <c r="C31" s="3">
        <v>11126</v>
      </c>
      <c r="D31" s="3">
        <v>2576</v>
      </c>
      <c r="E31" s="3">
        <f t="shared" si="0"/>
        <v>0.23152975013481933</v>
      </c>
      <c r="F31" s="3">
        <v>500</v>
      </c>
      <c r="G31" s="3">
        <v>6198</v>
      </c>
      <c r="H31" s="3">
        <v>1837</v>
      </c>
      <c r="I31" s="3">
        <f t="shared" si="1"/>
        <v>0.29638593094546628</v>
      </c>
      <c r="J31" s="8">
        <v>43010</v>
      </c>
      <c r="K31" s="9">
        <v>1408000</v>
      </c>
      <c r="L31" s="10">
        <v>8.6999999999999994E-2</v>
      </c>
      <c r="M31" s="11" t="s">
        <v>94</v>
      </c>
      <c r="N31" s="4">
        <v>21</v>
      </c>
    </row>
    <row r="32" spans="1:14" s="3" customFormat="1" x14ac:dyDescent="0.25">
      <c r="A32" s="3" t="s">
        <v>62</v>
      </c>
      <c r="B32" s="3" t="s">
        <v>63</v>
      </c>
      <c r="C32" s="3">
        <v>10449</v>
      </c>
      <c r="D32" s="3">
        <v>2413</v>
      </c>
      <c r="E32" s="3">
        <f t="shared" si="0"/>
        <v>0.23093118958752035</v>
      </c>
      <c r="F32" s="3">
        <v>564</v>
      </c>
      <c r="G32" s="3">
        <v>5236</v>
      </c>
      <c r="H32" s="3">
        <v>1639</v>
      </c>
      <c r="I32" s="3">
        <f t="shared" si="1"/>
        <v>0.31302521008403361</v>
      </c>
      <c r="J32" s="8">
        <v>43017</v>
      </c>
      <c r="K32" s="9">
        <v>1451000</v>
      </c>
      <c r="L32" s="10">
        <v>9.0999999999999998E-2</v>
      </c>
      <c r="M32" s="11" t="s">
        <v>95</v>
      </c>
      <c r="N32" s="4">
        <v>18</v>
      </c>
    </row>
    <row r="33" spans="1:14" s="3" customFormat="1" x14ac:dyDescent="0.25">
      <c r="A33" s="3" t="s">
        <v>64</v>
      </c>
      <c r="B33" s="3" t="s">
        <v>65</v>
      </c>
      <c r="C33" s="3">
        <v>11429</v>
      </c>
      <c r="D33" s="3">
        <v>2607</v>
      </c>
      <c r="E33" s="3">
        <f t="shared" si="0"/>
        <v>0.22810394610202117</v>
      </c>
      <c r="F33" s="3">
        <v>574</v>
      </c>
      <c r="G33" s="3">
        <v>6374</v>
      </c>
      <c r="H33" s="3">
        <v>1850</v>
      </c>
      <c r="I33" s="3">
        <f t="shared" si="1"/>
        <v>0.29024160652651398</v>
      </c>
      <c r="J33" s="8">
        <v>43024</v>
      </c>
      <c r="K33" s="9">
        <v>1296000</v>
      </c>
      <c r="L33" s="10">
        <v>8.4000000000000005E-2</v>
      </c>
      <c r="M33" s="11" t="s">
        <v>96</v>
      </c>
      <c r="N33" s="4">
        <v>17</v>
      </c>
    </row>
    <row r="34" spans="1:14" s="3" customFormat="1" x14ac:dyDescent="0.25">
      <c r="A34" s="3" t="s">
        <v>66</v>
      </c>
      <c r="B34" s="3" t="s">
        <v>67</v>
      </c>
      <c r="C34" s="3">
        <v>9550</v>
      </c>
      <c r="D34" s="3">
        <v>2075</v>
      </c>
      <c r="E34" s="3">
        <f t="shared" si="0"/>
        <v>0.21727748691099477</v>
      </c>
      <c r="F34" s="3">
        <v>463</v>
      </c>
      <c r="G34" s="3">
        <v>5290</v>
      </c>
      <c r="H34" s="3">
        <v>1487</v>
      </c>
      <c r="I34" s="3">
        <f t="shared" si="1"/>
        <v>0.28109640831758032</v>
      </c>
      <c r="J34" s="8">
        <v>43033</v>
      </c>
      <c r="K34" s="9">
        <v>983000</v>
      </c>
      <c r="L34" s="10">
        <v>5.8999999999999997E-2</v>
      </c>
      <c r="M34" s="11" t="s">
        <v>97</v>
      </c>
      <c r="N34" s="4">
        <v>14</v>
      </c>
    </row>
    <row r="35" spans="1:14" s="3" customFormat="1" x14ac:dyDescent="0.25">
      <c r="A35" s="3" t="s">
        <v>68</v>
      </c>
      <c r="B35" s="3" t="s">
        <v>69</v>
      </c>
      <c r="C35" s="3">
        <v>10070</v>
      </c>
      <c r="D35" s="3">
        <v>2252</v>
      </c>
      <c r="E35" s="3">
        <f t="shared" si="0"/>
        <v>0.22363455809334656</v>
      </c>
      <c r="F35" s="3">
        <v>456</v>
      </c>
      <c r="G35" s="3">
        <v>5248</v>
      </c>
      <c r="H35" s="3">
        <v>1554</v>
      </c>
      <c r="I35" s="3">
        <f t="shared" si="1"/>
        <v>0.29611280487804881</v>
      </c>
      <c r="J35" s="8">
        <v>43040</v>
      </c>
      <c r="K35" s="9">
        <v>1087000</v>
      </c>
      <c r="L35" s="10">
        <v>7.0999999999999994E-2</v>
      </c>
      <c r="M35" s="11" t="s">
        <v>81</v>
      </c>
      <c r="N35" s="4">
        <v>18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2017-11-16T17:52:53Z</dcterms:created>
  <dcterms:modified xsi:type="dcterms:W3CDTF">2017-11-25T19:18:48Z</dcterms:modified>
</cp:coreProperties>
</file>