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202300"/>
  <mc:AlternateContent xmlns:mc="http://schemas.openxmlformats.org/markup-compatibility/2006">
    <mc:Choice Requires="x15">
      <x15ac:absPath xmlns:x15ac="http://schemas.microsoft.com/office/spreadsheetml/2010/11/ac" url="C:\Users\jeffe\OneDrive\Desktop\Excel_Data_Analytics_Course-main\Excel_Data_Analytics_Course-main\7_Power_Query\"/>
    </mc:Choice>
  </mc:AlternateContent>
  <xr:revisionPtr revIDLastSave="0" documentId="13_ncr:1_{098C53E7-1DC4-487B-8B8F-DF4FF3473B37}" xr6:coauthVersionLast="47" xr6:coauthVersionMax="47" xr10:uidLastSave="{00000000-0000-0000-0000-000000000000}"/>
  <bookViews>
    <workbookView xWindow="0" yWindow="0" windowWidth="24000" windowHeight="12900" firstSheet="1" activeTab="3" xr2:uid="{6F716FE0-A4DF-418B-900B-3408E44BFC15}"/>
  </bookViews>
  <sheets>
    <sheet name="Skills_Job_Analysis" sheetId="18" r:id="rId1"/>
    <sheet name="Salary_Vs_Skills" sheetId="19" r:id="rId2"/>
    <sheet name="Salary_Analysis" sheetId="20" r:id="rId3"/>
    <sheet name="Skills_Salary_Analysis" sheetId="21" r:id="rId4"/>
  </sheets>
  <definedNames>
    <definedName name="Slicer_job_country">#N/A</definedName>
    <definedName name="Slicer_job_title_short">#N/A</definedName>
  </definedNames>
  <calcPr calcId="191029"/>
  <pivotCaches>
    <pivotCache cacheId="530" r:id="rId5"/>
    <pivotCache cacheId="531" r:id="rId6"/>
    <pivotCache cacheId="557" r:id="rId7"/>
    <pivotCache cacheId="559" r:id="rId8"/>
  </pivotCaches>
  <extLst>
    <ext xmlns:x14="http://schemas.microsoft.com/office/spreadsheetml/2009/9/main" uri="{876F7934-8845-4945-9796-88D515C7AA90}">
      <x14:pivotCaches>
        <pivotCache cacheId="67" r:id="rId9"/>
      </x14:pivotCaches>
    </ex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salary_d5ce6622-6805-4116-8caa-4d805dc5c686" name="data_jobs_salary" connection="Query - data_jobs_salary"/>
          <x15:modelTable id="data_jobs_skills_7ea20e10-41de-451a-9349-c3250246c51d" name="data_jobs_skills" connection="Query - data_jobs_skills"/>
        </x15:modelTables>
        <x15:modelRelationships>
          <x15:modelRelationship fromTable="data_jobs_skills" fromColumn="job_id" toTable="data_jobs_salary"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 i="19" l="1" a="1"/>
  <c r="E1" i="19"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AED3D60-E172-4931-86F6-4AEE995117BF}" name="Query - data_jobs_salary" description="Connection to the 'data_jobs_salary' query in the workbook." type="100" refreshedVersion="8" minRefreshableVersion="5">
    <extLst>
      <ext xmlns:x15="http://schemas.microsoft.com/office/spreadsheetml/2010/11/main" uri="{DE250136-89BD-433C-8126-D09CA5730AF9}">
        <x15:connection id="11052ab9-6f67-451a-8600-801bb63cafc0"/>
      </ext>
    </extLst>
  </connection>
  <connection id="2" xr16:uid="{B59A446C-3369-4A6D-A92E-0B0047966CA1}" name="Query - data_jobs_skills" description="Connection to the 'data_jobs_skills' query in the workbook." type="100" refreshedVersion="8" minRefreshableVersion="5">
    <extLst>
      <ext xmlns:x15="http://schemas.microsoft.com/office/spreadsheetml/2010/11/main" uri="{DE250136-89BD-433C-8126-D09CA5730AF9}">
        <x15:connection id="88b439e2-2ca7-477e-8770-0ae369c23b77"/>
      </ext>
    </extLst>
  </connection>
  <connection id="3" xr16:uid="{6D28318E-1989-4A77-81DD-350FEDC8BA7E}"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<sst xmlns="http://schemas.openxmlformats.org/spreadsheetml/2006/main" count="56" uniqueCount="28">
  <si>
    <t>Senior Data Scientist</t>
  </si>
  <si>
    <t>Data Engineer</t>
  </si>
  <si>
    <t>Senior Data Analyst</t>
  </si>
  <si>
    <t>Machine Learning Engineer</t>
  </si>
  <si>
    <t>Data Scientist</t>
  </si>
  <si>
    <t>Senior Data Engineer</t>
  </si>
  <si>
    <t>Data Analyst</t>
  </si>
  <si>
    <t>Software Engineer</t>
  </si>
  <si>
    <t>Business Analyst</t>
  </si>
  <si>
    <t>Cloud Engineer</t>
  </si>
  <si>
    <t>Oracle</t>
  </si>
  <si>
    <t>Row Labels</t>
  </si>
  <si>
    <t>Grand Total</t>
  </si>
  <si>
    <t>SQL</t>
  </si>
  <si>
    <t>Python</t>
  </si>
  <si>
    <t>Tableau</t>
  </si>
  <si>
    <t>R</t>
  </si>
  <si>
    <t>Excel</t>
  </si>
  <si>
    <t>SAS</t>
  </si>
  <si>
    <t>Word</t>
  </si>
  <si>
    <t>Powerpoint</t>
  </si>
  <si>
    <t>Power BI</t>
  </si>
  <si>
    <t>Skills Per Job</t>
  </si>
  <si>
    <t>Median Salary</t>
  </si>
  <si>
    <t>Median Salary US</t>
  </si>
  <si>
    <t>Median Salary Non-US</t>
  </si>
  <si>
    <t>Median Salary - Skills</t>
  </si>
  <si>
    <t>Skill Likelihood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</si>
</sst>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9" fontId="0" fillId="0" borderId="0" xfId="0" applyNumberFormat="1"/>
  </cellXfs>
  <cellStyles count="1">
    <cellStyle name="Normal" xfId="0" builtinId="0"/>
  </cellStyles>
  <dxfs count="2">
    <dxf>
      <numFmt numFmtId="13" formatCode="0%"/>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openxmlformats.org/officeDocument/2006/relationships/calcChain" Target="calcChain.xml"/><Relationship Id="rId26" Type="http://schemas.openxmlformats.org/officeDocument/2006/relationships/customXml" Target="../customXml/item8.xml"/><Relationship Id="rId39" Type="http://schemas.openxmlformats.org/officeDocument/2006/relationships/customXml" Target="../customXml/item21.xml"/><Relationship Id="rId21" Type="http://schemas.openxmlformats.org/officeDocument/2006/relationships/customXml" Target="../customXml/item3.xml"/><Relationship Id="rId34" Type="http://schemas.openxmlformats.org/officeDocument/2006/relationships/customXml" Target="../customXml/item16.xml"/><Relationship Id="rId7" Type="http://schemas.openxmlformats.org/officeDocument/2006/relationships/pivotCacheDefinition" Target="pivotCache/pivotCacheDefinition3.xml"/><Relationship Id="rId12" Type="http://schemas.openxmlformats.org/officeDocument/2006/relationships/theme" Target="theme/theme1.xml"/><Relationship Id="rId17" Type="http://schemas.openxmlformats.org/officeDocument/2006/relationships/powerPivotData" Target="model/item.data"/><Relationship Id="rId25" Type="http://schemas.openxmlformats.org/officeDocument/2006/relationships/customXml" Target="../customXml/item7.xml"/><Relationship Id="rId33" Type="http://schemas.openxmlformats.org/officeDocument/2006/relationships/customXml" Target="../customXml/item15.xml"/><Relationship Id="rId38" Type="http://schemas.openxmlformats.org/officeDocument/2006/relationships/customXml" Target="../customXml/item20.xml"/><Relationship Id="rId2" Type="http://schemas.openxmlformats.org/officeDocument/2006/relationships/worksheet" Target="worksheets/sheet2.xml"/><Relationship Id="rId16" Type="http://schemas.openxmlformats.org/officeDocument/2006/relationships/sheetMetadata" Target="metadata.xml"/><Relationship Id="rId20" Type="http://schemas.openxmlformats.org/officeDocument/2006/relationships/customXml" Target="../customXml/item2.xml"/><Relationship Id="rId29" Type="http://schemas.openxmlformats.org/officeDocument/2006/relationships/customXml" Target="../customXml/item11.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2.xml"/><Relationship Id="rId24" Type="http://schemas.openxmlformats.org/officeDocument/2006/relationships/customXml" Target="../customXml/item6.xml"/><Relationship Id="rId32" Type="http://schemas.openxmlformats.org/officeDocument/2006/relationships/customXml" Target="../customXml/item14.xml"/><Relationship Id="rId37" Type="http://schemas.openxmlformats.org/officeDocument/2006/relationships/customXml" Target="../customXml/item19.xml"/><Relationship Id="rId40" Type="http://schemas.openxmlformats.org/officeDocument/2006/relationships/customXml" Target="../customXml/item22.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23" Type="http://schemas.openxmlformats.org/officeDocument/2006/relationships/customXml" Target="../customXml/item5.xml"/><Relationship Id="rId28" Type="http://schemas.openxmlformats.org/officeDocument/2006/relationships/customXml" Target="../customXml/item10.xml"/><Relationship Id="rId36" Type="http://schemas.openxmlformats.org/officeDocument/2006/relationships/customXml" Target="../customXml/item18.xml"/><Relationship Id="rId10" Type="http://schemas.microsoft.com/office/2007/relationships/slicerCache" Target="slicerCaches/slicerCache1.xml"/><Relationship Id="rId19" Type="http://schemas.openxmlformats.org/officeDocument/2006/relationships/customXml" Target="../customXml/item1.xml"/><Relationship Id="rId31" Type="http://schemas.openxmlformats.org/officeDocument/2006/relationships/customXml" Target="../customXml/item13.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styles" Target="styles.xml"/><Relationship Id="rId22" Type="http://schemas.openxmlformats.org/officeDocument/2006/relationships/customXml" Target="../customXml/item4.xml"/><Relationship Id="rId27" Type="http://schemas.openxmlformats.org/officeDocument/2006/relationships/customXml" Target="../customXml/item9.xml"/><Relationship Id="rId30" Type="http://schemas.openxmlformats.org/officeDocument/2006/relationships/customXml" Target="../customXml/item12.xml"/><Relationship Id="rId35" Type="http://schemas.openxmlformats.org/officeDocument/2006/relationships/customXml" Target="../customXml/item17.xml"/><Relationship Id="rId8" Type="http://schemas.openxmlformats.org/officeDocument/2006/relationships/pivotCacheDefinition" Target="pivotCache/pivotCacheDefinition4.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[5_M_Language.xlsx]Skills_Job_Analysis!PivotTable2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a:t>
            </a:r>
            <a:r>
              <a:rPr lang="en-US" baseline="0"/>
              <a:t> are the top skills of Data Nerds?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Skills_Job_Analysis!$B$1</c:f>
              <c:strCache>
                <c:ptCount val="1"/>
                <c:pt idx="0">
                  <c:v>Total</c:v>
                </c:pt>
              </c:strCache>
            </c:strRef>
          </c:tx>
          <c:spPr>
            <a:solidFill>
              <a:schemeClr val="accent1"/>
            </a:solidFill>
            <a:ln>
              <a:noFill/>
            </a:ln>
            <a:effectLst/>
          </c:spPr>
          <c:invertIfNegative val="0"/>
          <c:cat>
            <c:strRef>
              <c:f>Skills_Job_Analysis!$A$2:$A$12</c:f>
              <c:strCache>
                <c:ptCount val="10"/>
                <c:pt idx="0">
                  <c:v>Oracle</c:v>
                </c:pt>
                <c:pt idx="1">
                  <c:v>Powerpoint</c:v>
                </c:pt>
                <c:pt idx="2">
                  <c:v>Word</c:v>
                </c:pt>
                <c:pt idx="3">
                  <c:v>R</c:v>
                </c:pt>
                <c:pt idx="4">
                  <c:v>Power BI</c:v>
                </c:pt>
                <c:pt idx="5">
                  <c:v>SAS</c:v>
                </c:pt>
                <c:pt idx="6">
                  <c:v>Tableau</c:v>
                </c:pt>
                <c:pt idx="7">
                  <c:v>Python</c:v>
                </c:pt>
                <c:pt idx="8">
                  <c:v>Excel</c:v>
                </c:pt>
                <c:pt idx="9">
                  <c:v>SQL</c:v>
                </c:pt>
              </c:strCache>
            </c:strRef>
          </c:cat>
          <c:val>
            <c:numRef>
              <c:f>Skills_Job_Analysis!$B$2:$B$12</c:f>
              <c:numCache>
                <c:formatCode>0%</c:formatCode>
                <c:ptCount val="10"/>
                <c:pt idx="0">
                  <c:v>6.5479908390589217E-2</c:v>
                </c:pt>
                <c:pt idx="1">
                  <c:v>9.0672496356443893E-2</c:v>
                </c:pt>
                <c:pt idx="2">
                  <c:v>9.775140537164273E-2</c:v>
                </c:pt>
                <c:pt idx="3">
                  <c:v>0.16062877368311471</c:v>
                </c:pt>
                <c:pt idx="4">
                  <c:v>0.16958151155527795</c:v>
                </c:pt>
                <c:pt idx="5">
                  <c:v>0.17489069331667709</c:v>
                </c:pt>
                <c:pt idx="6">
                  <c:v>0.28367686862377678</c:v>
                </c:pt>
                <c:pt idx="7">
                  <c:v>0.28784093275036438</c:v>
                </c:pt>
                <c:pt idx="8">
                  <c:v>0.39964605454924007</c:v>
                </c:pt>
                <c:pt idx="9">
                  <c:v>0.52394336872787839</c:v>
                </c:pt>
              </c:numCache>
            </c:numRef>
          </c:val>
          <c:extLst>
            <c:ext xmlns:c16="http://schemas.microsoft.com/office/drawing/2014/chart" uri="{C3380CC4-5D6E-409C-BE32-E72D297353CC}">
              <c16:uniqueId val="{00000000-F956-43FC-AEC0-7C246DCB186B}"/>
            </c:ext>
          </c:extLst>
        </c:ser>
        <c:dLbls>
          <c:showLegendKey val="0"/>
          <c:showVal val="0"/>
          <c:showCatName val="0"/>
          <c:showSerName val="0"/>
          <c:showPercent val="0"/>
          <c:showBubbleSize val="0"/>
        </c:dLbls>
        <c:gapWidth val="182"/>
        <c:axId val="128635071"/>
        <c:axId val="128635551"/>
      </c:barChart>
      <c:catAx>
        <c:axId val="1286350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635551"/>
        <c:crosses val="autoZero"/>
        <c:auto val="1"/>
        <c:lblAlgn val="ctr"/>
        <c:lblOffset val="100"/>
        <c:noMultiLvlLbl val="0"/>
      </c:catAx>
      <c:valAx>
        <c:axId val="12863555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baseline="0"/>
                  <a:t>Skill Count in Job Postings</a:t>
                </a: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6350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Do</a:t>
            </a:r>
            <a:r>
              <a:rPr lang="en-GB" baseline="0"/>
              <a:t> more skills equay more money for data nerds?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dLbls>
            <c:dLbl>
              <c:idx val="0"/>
              <c:layout>
                <c:manualLayout>
                  <c:x val="1.0752688172043012E-2"/>
                  <c:y val="-0.11164274322169071"/>
                </c:manualLayout>
              </c:layout>
              <c:tx>
                <c:rich>
                  <a:bodyPr/>
                  <a:lstStyle/>
                  <a:p>
                    <a:fld id="{D426BD2F-9936-45E1-9DBC-49BAB63F3298}"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2A39-4587-BFE0-A1DEB0D49078}"/>
                </c:ext>
              </c:extLst>
            </c:dLbl>
            <c:dLbl>
              <c:idx val="1"/>
              <c:tx>
                <c:rich>
                  <a:bodyPr/>
                  <a:lstStyle/>
                  <a:p>
                    <a:fld id="{EEB41384-D908-4088-8B34-E14EFDCA51DC}"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2A39-4587-BFE0-A1DEB0D49078}"/>
                </c:ext>
              </c:extLst>
            </c:dLbl>
            <c:dLbl>
              <c:idx val="2"/>
              <c:tx>
                <c:rich>
                  <a:bodyPr/>
                  <a:lstStyle/>
                  <a:p>
                    <a:fld id="{DCEE1A25-156C-4447-9E5C-98C9F77B2211}"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2A39-4587-BFE0-A1DEB0D49078}"/>
                </c:ext>
              </c:extLst>
            </c:dLbl>
            <c:dLbl>
              <c:idx val="3"/>
              <c:tx>
                <c:rich>
                  <a:bodyPr/>
                  <a:lstStyle/>
                  <a:p>
                    <a:fld id="{E6C98599-4D3E-419C-B6A2-6FA1D9BF15D1}"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2A39-4587-BFE0-A1DEB0D49078}"/>
                </c:ext>
              </c:extLst>
            </c:dLbl>
            <c:dLbl>
              <c:idx val="4"/>
              <c:tx>
                <c:rich>
                  <a:bodyPr/>
                  <a:lstStyle/>
                  <a:p>
                    <a:fld id="{BC7022E1-A5C3-4D82-B484-F7A6C273758D}"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2A39-4587-BFE0-A1DEB0D49078}"/>
                </c:ext>
              </c:extLst>
            </c:dLbl>
            <c:dLbl>
              <c:idx val="5"/>
              <c:tx>
                <c:rich>
                  <a:bodyPr/>
                  <a:lstStyle/>
                  <a:p>
                    <a:fld id="{B778A505-FAFB-406B-AF41-80B1C370E863}"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2A39-4587-BFE0-A1DEB0D49078}"/>
                </c:ext>
              </c:extLst>
            </c:dLbl>
            <c:dLbl>
              <c:idx val="6"/>
              <c:tx>
                <c:rich>
                  <a:bodyPr/>
                  <a:lstStyle/>
                  <a:p>
                    <a:fld id="{38D00E30-66C4-4F9A-9365-6B6DFF75D3A9}"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2A39-4587-BFE0-A1DEB0D49078}"/>
                </c:ext>
              </c:extLst>
            </c:dLbl>
            <c:dLbl>
              <c:idx val="7"/>
              <c:tx>
                <c:rich>
                  <a:bodyPr/>
                  <a:lstStyle/>
                  <a:p>
                    <a:fld id="{7098D9BA-9139-498D-8FDC-5B2AF439C238}"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2A39-4587-BFE0-A1DEB0D49078}"/>
                </c:ext>
              </c:extLst>
            </c:dLbl>
            <c:dLbl>
              <c:idx val="8"/>
              <c:tx>
                <c:rich>
                  <a:bodyPr/>
                  <a:lstStyle/>
                  <a:p>
                    <a:fld id="{0C7D955D-BA82-46B2-878A-33DE5B9D4F7C}"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2A39-4587-BFE0-A1DEB0D49078}"/>
                </c:ext>
              </c:extLst>
            </c:dLbl>
            <c:dLbl>
              <c:idx val="9"/>
              <c:tx>
                <c:rich>
                  <a:bodyPr/>
                  <a:lstStyle/>
                  <a:p>
                    <a:fld id="{25E7E536-0BF9-45C3-9E15-5F32C84F50B9}"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2A39-4587-BFE0-A1DEB0D4907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xVal>
            <c:numRef>
              <c:f>Salary_Vs_Skills!$F$1:$F$10</c:f>
              <c:numCache>
                <c:formatCode>General</c:formatCode>
                <c:ptCount val="10"/>
                <c:pt idx="0">
                  <c:v>155000</c:v>
                </c:pt>
                <c:pt idx="1">
                  <c:v>147500</c:v>
                </c:pt>
                <c:pt idx="2">
                  <c:v>127500</c:v>
                </c:pt>
                <c:pt idx="3">
                  <c:v>125000</c:v>
                </c:pt>
                <c:pt idx="4">
                  <c:v>111175</c:v>
                </c:pt>
                <c:pt idx="5">
                  <c:v>107550</c:v>
                </c:pt>
                <c:pt idx="6">
                  <c:v>99150</c:v>
                </c:pt>
                <c:pt idx="7">
                  <c:v>90000</c:v>
                </c:pt>
                <c:pt idx="8">
                  <c:v>90000</c:v>
                </c:pt>
                <c:pt idx="9">
                  <c:v>85000</c:v>
                </c:pt>
              </c:numCache>
            </c:numRef>
          </c:xVal>
          <c:yVal>
            <c:numRef>
              <c:f>Salary_Vs_Skills!$G$1:$G$10</c:f>
              <c:numCache>
                <c:formatCode>General</c:formatCode>
                <c:ptCount val="10"/>
                <c:pt idx="0">
                  <c:v>5.2608262817322053</c:v>
                </c:pt>
                <c:pt idx="1">
                  <c:v>8.1405163853028792</c:v>
                </c:pt>
                <c:pt idx="2">
                  <c:v>4.9271336080047083</c:v>
                </c:pt>
                <c:pt idx="3">
                  <c:v>6.961963732861566</c:v>
                </c:pt>
                <c:pt idx="4">
                  <c:v>4.3544474393531001</c:v>
                </c:pt>
                <c:pt idx="5">
                  <c:v>5.2834138486312403</c:v>
                </c:pt>
                <c:pt idx="6">
                  <c:v>5.5445026178010473</c:v>
                </c:pt>
                <c:pt idx="7">
                  <c:v>3.600978555069748</c:v>
                </c:pt>
                <c:pt idx="8">
                  <c:v>4.8023255813953485</c:v>
                </c:pt>
                <c:pt idx="9">
                  <c:v>3.2997002997002998</c:v>
                </c:pt>
              </c:numCache>
            </c:numRef>
          </c:yVal>
          <c:smooth val="0"/>
          <c:extLst>
            <c:ext xmlns:c15="http://schemas.microsoft.com/office/drawing/2012/chart" uri="{02D57815-91ED-43cb-92C2-25804820EDAC}">
              <c15:datalabelsRange>
                <c15:f>Salary_Vs_Skills!$E$1:$E$10</c15:f>
                <c15:dlblRangeCache>
                  <c:ptCount val="10"/>
                  <c:pt idx="0">
                    <c:v>Senior Data Scientist</c:v>
                  </c:pt>
                  <c:pt idx="1">
                    <c:v>Senior Data Engineer</c:v>
                  </c:pt>
                  <c:pt idx="2">
                    <c:v>Data Scientist</c:v>
                  </c:pt>
                  <c:pt idx="3">
                    <c:v>Data Engineer</c:v>
                  </c:pt>
                  <c:pt idx="4">
                    <c:v>Senior Data Analyst</c:v>
                  </c:pt>
                  <c:pt idx="5">
                    <c:v>Machine Learning Engineer</c:v>
                  </c:pt>
                  <c:pt idx="6">
                    <c:v>Software Engineer</c:v>
                  </c:pt>
                  <c:pt idx="7">
                    <c:v>Data Analyst</c:v>
                  </c:pt>
                  <c:pt idx="8">
                    <c:v>Cloud Engineer</c:v>
                  </c:pt>
                  <c:pt idx="9">
                    <c:v>Business Analyst</c:v>
                  </c:pt>
                </c15:dlblRangeCache>
              </c15:datalabelsRange>
            </c:ext>
            <c:ext xmlns:c16="http://schemas.microsoft.com/office/drawing/2014/chart" uri="{C3380CC4-5D6E-409C-BE32-E72D297353CC}">
              <c16:uniqueId val="{00000000-2A39-4587-BFE0-A1DEB0D49078}"/>
            </c:ext>
          </c:extLst>
        </c:ser>
        <c:dLbls>
          <c:showLegendKey val="0"/>
          <c:showVal val="1"/>
          <c:showCatName val="0"/>
          <c:showSerName val="0"/>
          <c:showPercent val="0"/>
          <c:showBubbleSize val="0"/>
        </c:dLbls>
        <c:axId val="308859072"/>
        <c:axId val="308851872"/>
      </c:scatterChart>
      <c:valAx>
        <c:axId val="308859072"/>
        <c:scaling>
          <c:orientation val="minMax"/>
          <c:min val="8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Median</a:t>
                </a:r>
                <a:r>
                  <a:rPr lang="en-GB" baseline="0"/>
                  <a:t> Salary ($USD)</a:t>
                </a: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00,\K"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8851872"/>
        <c:crosses val="autoZero"/>
        <c:crossBetween val="midCat"/>
      </c:valAx>
      <c:valAx>
        <c:axId val="308851872"/>
        <c:scaling>
          <c:orientation val="minMax"/>
          <c:min val="3"/>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Average</a:t>
                </a:r>
                <a:r>
                  <a:rPr lang="en-GB" baseline="0"/>
                  <a:t> Skills Requested</a:t>
                </a: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885907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[5_M_Language.xlsx]Skills_Salary_Analysis!PivotTable2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What</a:t>
            </a:r>
            <a:r>
              <a:rPr lang="en-GB" baseline="0"/>
              <a:t> is the pay of the top 10 skills? </a:t>
            </a:r>
            <a:endParaRPr lang="en-GB"/>
          </a:p>
        </c:rich>
      </c:tx>
      <c:layout>
        <c:manualLayout>
          <c:xMode val="edge"/>
          <c:yMode val="edge"/>
          <c:x val="0.23879219125630313"/>
          <c:y val="3.2407456815314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noFill/>
            <a:round/>
          </a:ln>
          <a:effectLst/>
        </c:spPr>
        <c:marker>
          <c:symbol val="diamond"/>
          <c:size val="8"/>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Skills_Salary_Analysis!$B$1</c:f>
              <c:strCache>
                <c:ptCount val="1"/>
                <c:pt idx="0">
                  <c:v>Median Salary - Skills</c:v>
                </c:pt>
              </c:strCache>
            </c:strRef>
          </c:tx>
          <c:spPr>
            <a:solidFill>
              <a:schemeClr val="accent1">
                <a:shade val="76000"/>
              </a:schemeClr>
            </a:solidFill>
            <a:ln>
              <a:noFill/>
            </a:ln>
            <a:effectLst/>
          </c:spPr>
          <c:invertIfNegative val="0"/>
          <c:cat>
            <c:strRef>
              <c:f>Skills_Salary_Analysis!$A$2:$A$12</c:f>
              <c:strCache>
                <c:ptCount val="10"/>
                <c:pt idx="0">
                  <c:v>Python</c:v>
                </c:pt>
                <c:pt idx="1">
                  <c:v>Oracle</c:v>
                </c:pt>
                <c:pt idx="2">
                  <c:v>Tableau</c:v>
                </c:pt>
                <c:pt idx="3">
                  <c:v>R</c:v>
                </c:pt>
                <c:pt idx="4">
                  <c:v>SQL</c:v>
                </c:pt>
                <c:pt idx="5">
                  <c:v>Power BI</c:v>
                </c:pt>
                <c:pt idx="6">
                  <c:v>SAS</c:v>
                </c:pt>
                <c:pt idx="7">
                  <c:v>Powerpoint</c:v>
                </c:pt>
                <c:pt idx="8">
                  <c:v>Excel</c:v>
                </c:pt>
                <c:pt idx="9">
                  <c:v>Word</c:v>
                </c:pt>
              </c:strCache>
            </c:strRef>
          </c:cat>
          <c:val>
            <c:numRef>
              <c:f>Skills_Salary_Analysis!$B$2:$B$12</c:f>
              <c:numCache>
                <c:formatCode>\$#,##0;\(\$#,##0\);\$#,##0</c:formatCode>
                <c:ptCount val="10"/>
                <c:pt idx="0">
                  <c:v>98500</c:v>
                </c:pt>
                <c:pt idx="1">
                  <c:v>95000</c:v>
                </c:pt>
                <c:pt idx="2">
                  <c:v>95000</c:v>
                </c:pt>
                <c:pt idx="3">
                  <c:v>92513.75</c:v>
                </c:pt>
                <c:pt idx="4">
                  <c:v>92500</c:v>
                </c:pt>
                <c:pt idx="5">
                  <c:v>90000</c:v>
                </c:pt>
                <c:pt idx="6">
                  <c:v>90000</c:v>
                </c:pt>
                <c:pt idx="7">
                  <c:v>85000</c:v>
                </c:pt>
                <c:pt idx="8">
                  <c:v>84500</c:v>
                </c:pt>
                <c:pt idx="9">
                  <c:v>80850</c:v>
                </c:pt>
              </c:numCache>
            </c:numRef>
          </c:val>
          <c:extLst>
            <c:ext xmlns:c16="http://schemas.microsoft.com/office/drawing/2014/chart" uri="{C3380CC4-5D6E-409C-BE32-E72D297353CC}">
              <c16:uniqueId val="{00000000-C5BA-431A-979B-9F5C39C1D850}"/>
            </c:ext>
          </c:extLst>
        </c:ser>
        <c:dLbls>
          <c:showLegendKey val="0"/>
          <c:showVal val="0"/>
          <c:showCatName val="0"/>
          <c:showSerName val="0"/>
          <c:showPercent val="0"/>
          <c:showBubbleSize val="0"/>
        </c:dLbls>
        <c:gapWidth val="219"/>
        <c:overlap val="-27"/>
        <c:axId val="186547312"/>
        <c:axId val="186535792"/>
      </c:barChart>
      <c:lineChart>
        <c:grouping val="standard"/>
        <c:varyColors val="0"/>
        <c:ser>
          <c:idx val="1"/>
          <c:order val="1"/>
          <c:tx>
            <c:strRef>
              <c:f>Skills_Salary_Analysis!$C$1</c:f>
              <c:strCache>
                <c:ptCount val="1"/>
                <c:pt idx="0">
                  <c:v>Skill Likelihood</c:v>
                </c:pt>
              </c:strCache>
            </c:strRef>
          </c:tx>
          <c:spPr>
            <a:ln w="28575" cap="rnd">
              <a:noFill/>
              <a:round/>
            </a:ln>
            <a:effectLst/>
          </c:spPr>
          <c:marker>
            <c:symbol val="diamond"/>
            <c:size val="8"/>
            <c:spPr>
              <a:solidFill>
                <a:schemeClr val="accent1">
                  <a:tint val="77000"/>
                </a:schemeClr>
              </a:solidFill>
              <a:ln w="9525">
                <a:solidFill>
                  <a:schemeClr val="accent1">
                    <a:tint val="77000"/>
                  </a:schemeClr>
                </a:solidFill>
              </a:ln>
              <a:effectLst/>
            </c:spPr>
          </c:marker>
          <c:cat>
            <c:strRef>
              <c:f>Skills_Salary_Analysis!$A$2:$A$12</c:f>
              <c:strCache>
                <c:ptCount val="10"/>
                <c:pt idx="0">
                  <c:v>Python</c:v>
                </c:pt>
                <c:pt idx="1">
                  <c:v>Oracle</c:v>
                </c:pt>
                <c:pt idx="2">
                  <c:v>Tableau</c:v>
                </c:pt>
                <c:pt idx="3">
                  <c:v>R</c:v>
                </c:pt>
                <c:pt idx="4">
                  <c:v>SQL</c:v>
                </c:pt>
                <c:pt idx="5">
                  <c:v>Power BI</c:v>
                </c:pt>
                <c:pt idx="6">
                  <c:v>SAS</c:v>
                </c:pt>
                <c:pt idx="7">
                  <c:v>Powerpoint</c:v>
                </c:pt>
                <c:pt idx="8">
                  <c:v>Excel</c:v>
                </c:pt>
                <c:pt idx="9">
                  <c:v>Word</c:v>
                </c:pt>
              </c:strCache>
            </c:strRef>
          </c:cat>
          <c:val>
            <c:numRef>
              <c:f>Skills_Salary_Analysis!$C$2:$C$12</c:f>
              <c:numCache>
                <c:formatCode>0%</c:formatCode>
                <c:ptCount val="10"/>
                <c:pt idx="0">
                  <c:v>0.28784093275036438</c:v>
                </c:pt>
                <c:pt idx="1">
                  <c:v>6.5479908390589217E-2</c:v>
                </c:pt>
                <c:pt idx="2">
                  <c:v>0.28367686862377678</c:v>
                </c:pt>
                <c:pt idx="3">
                  <c:v>0.16062877368311471</c:v>
                </c:pt>
                <c:pt idx="4">
                  <c:v>0.52394336872787839</c:v>
                </c:pt>
                <c:pt idx="5">
                  <c:v>0.16958151155527795</c:v>
                </c:pt>
                <c:pt idx="6">
                  <c:v>0.17489069331667709</c:v>
                </c:pt>
                <c:pt idx="7">
                  <c:v>9.0672496356443893E-2</c:v>
                </c:pt>
                <c:pt idx="8">
                  <c:v>0.39964605454924007</c:v>
                </c:pt>
                <c:pt idx="9">
                  <c:v>9.775140537164273E-2</c:v>
                </c:pt>
              </c:numCache>
            </c:numRef>
          </c:val>
          <c:smooth val="0"/>
          <c:extLst>
            <c:ext xmlns:c16="http://schemas.microsoft.com/office/drawing/2014/chart" uri="{C3380CC4-5D6E-409C-BE32-E72D297353CC}">
              <c16:uniqueId val="{00000001-C5BA-431A-979B-9F5C39C1D850}"/>
            </c:ext>
          </c:extLst>
        </c:ser>
        <c:dLbls>
          <c:showLegendKey val="0"/>
          <c:showVal val="0"/>
          <c:showCatName val="0"/>
          <c:showSerName val="0"/>
          <c:showPercent val="0"/>
          <c:showBubbleSize val="0"/>
        </c:dLbls>
        <c:marker val="1"/>
        <c:smooth val="0"/>
        <c:axId val="186539152"/>
        <c:axId val="186531952"/>
      </c:lineChart>
      <c:catAx>
        <c:axId val="186547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535792"/>
        <c:crosses val="autoZero"/>
        <c:auto val="1"/>
        <c:lblAlgn val="ctr"/>
        <c:lblOffset val="100"/>
        <c:noMultiLvlLbl val="0"/>
      </c:catAx>
      <c:valAx>
        <c:axId val="18653579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547312"/>
        <c:crosses val="autoZero"/>
        <c:crossBetween val="between"/>
      </c:valAx>
      <c:valAx>
        <c:axId val="186531952"/>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539152"/>
        <c:crosses val="max"/>
        <c:crossBetween val="between"/>
      </c:valAx>
      <c:catAx>
        <c:axId val="186539152"/>
        <c:scaling>
          <c:orientation val="minMax"/>
        </c:scaling>
        <c:delete val="1"/>
        <c:axPos val="b"/>
        <c:numFmt formatCode="General" sourceLinked="1"/>
        <c:majorTickMark val="out"/>
        <c:minorTickMark val="none"/>
        <c:tickLblPos val="nextTo"/>
        <c:crossAx val="186531952"/>
        <c:auto val="1"/>
        <c:lblAlgn val="ctr"/>
        <c:lblOffset val="100"/>
        <c:noMultiLvlLbl val="0"/>
      </c:catAx>
      <c:spPr>
        <a:noFill/>
        <a:ln>
          <a:noFill/>
        </a:ln>
        <a:effectLst/>
      </c:spPr>
    </c:plotArea>
    <c:legend>
      <c:legendPos val="r"/>
      <c:layout>
        <c:manualLayout>
          <c:xMode val="edge"/>
          <c:yMode val="edge"/>
          <c:x val="0.70172768684124653"/>
          <c:y val="4.1746618542574249E-3"/>
          <c:w val="0.29517345358099939"/>
          <c:h val="0.11253737905833587"/>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3</xdr:col>
      <xdr:colOff>0</xdr:colOff>
      <xdr:row>0</xdr:row>
      <xdr:rowOff>0</xdr:rowOff>
    </xdr:from>
    <xdr:to>
      <xdr:col>10</xdr:col>
      <xdr:colOff>304800</xdr:colOff>
      <xdr:row>14</xdr:row>
      <xdr:rowOff>76200</xdr:rowOff>
    </xdr:to>
    <xdr:graphicFrame macro="">
      <xdr:nvGraphicFramePr>
        <xdr:cNvPr id="2" name="Chart 1">
          <a:extLst>
            <a:ext uri="{FF2B5EF4-FFF2-40B4-BE49-F238E27FC236}">
              <a16:creationId xmlns:a16="http://schemas.microsoft.com/office/drawing/2014/main" id="{59D8182A-C2F4-73B5-EA03-EFB87EDB90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476250</xdr:colOff>
      <xdr:row>0</xdr:row>
      <xdr:rowOff>0</xdr:rowOff>
    </xdr:from>
    <xdr:to>
      <xdr:col>17</xdr:col>
      <xdr:colOff>476250</xdr:colOff>
      <xdr:row>14</xdr:row>
      <xdr:rowOff>0</xdr:rowOff>
    </xdr:to>
    <mc:AlternateContent xmlns:mc="http://schemas.openxmlformats.org/markup-compatibility/2006" xmlns:a14="http://schemas.microsoft.com/office/drawing/2010/main">
      <mc:Choice Requires="a14">
        <xdr:graphicFrame macro="">
          <xdr:nvGraphicFramePr>
            <xdr:cNvPr id="3" name="job_country">
              <a:extLst>
                <a:ext uri="{FF2B5EF4-FFF2-40B4-BE49-F238E27FC236}">
                  <a16:creationId xmlns:a16="http://schemas.microsoft.com/office/drawing/2014/main" id="{E582AFC3-A714-7DD8-0524-DA640E7AC68D}"/>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mlns="">
        <xdr:sp macro="" textlink="">
          <xdr:nvSpPr>
            <xdr:cNvPr id="0" name=""/>
            <xdr:cNvSpPr>
              <a:spLocks noTextEdit="1"/>
            </xdr:cNvSpPr>
          </xdr:nvSpPr>
          <xdr:spPr>
            <a:xfrm>
              <a:off x="9677400" y="0"/>
              <a:ext cx="1828800" cy="2667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219075</xdr:colOff>
      <xdr:row>0</xdr:row>
      <xdr:rowOff>19050</xdr:rowOff>
    </xdr:from>
    <xdr:to>
      <xdr:col>14</xdr:col>
      <xdr:colOff>219075</xdr:colOff>
      <xdr:row>14</xdr:row>
      <xdr:rowOff>19050</xdr:rowOff>
    </xdr:to>
    <mc:AlternateContent xmlns:mc="http://schemas.openxmlformats.org/markup-compatibility/2006">
      <mc:Choice xmlns:a14="http://schemas.microsoft.com/office/drawing/2010/main" Requires="a14">
        <xdr:graphicFrame macro="">
          <xdr:nvGraphicFramePr>
            <xdr:cNvPr id="4" name="job_title_short">
              <a:extLst>
                <a:ext uri="{FF2B5EF4-FFF2-40B4-BE49-F238E27FC236}">
                  <a16:creationId xmlns:a16="http://schemas.microsoft.com/office/drawing/2014/main" id="{53F2613B-5AAA-6B52-42FF-CFA083ACD49D}"/>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dr:sp macro="" textlink="">
          <xdr:nvSpPr>
            <xdr:cNvPr id="0" name=""/>
            <xdr:cNvSpPr>
              <a:spLocks noTextEdit="1"/>
            </xdr:cNvSpPr>
          </xdr:nvSpPr>
          <xdr:spPr>
            <a:xfrm>
              <a:off x="7972425" y="19050"/>
              <a:ext cx="1828800" cy="2667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7</xdr:col>
      <xdr:colOff>523875</xdr:colOff>
      <xdr:row>1</xdr:row>
      <xdr:rowOff>152400</xdr:rowOff>
    </xdr:from>
    <xdr:to>
      <xdr:col>19</xdr:col>
      <xdr:colOff>295275</xdr:colOff>
      <xdr:row>22</xdr:row>
      <xdr:rowOff>133350</xdr:rowOff>
    </xdr:to>
    <xdr:graphicFrame macro="">
      <xdr:nvGraphicFramePr>
        <xdr:cNvPr id="2" name="Chart 1">
          <a:extLst>
            <a:ext uri="{FF2B5EF4-FFF2-40B4-BE49-F238E27FC236}">
              <a16:creationId xmlns:a16="http://schemas.microsoft.com/office/drawing/2014/main" id="{9C2DD506-E989-2E6A-EB29-9C2DDA1095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1038225</xdr:colOff>
      <xdr:row>11</xdr:row>
      <xdr:rowOff>19050</xdr:rowOff>
    </xdr:from>
    <xdr:to>
      <xdr:col>6</xdr:col>
      <xdr:colOff>590550</xdr:colOff>
      <xdr:row>25</xdr:row>
      <xdr:rowOff>19050</xdr:rowOff>
    </xdr:to>
    <mc:AlternateContent xmlns:mc="http://schemas.openxmlformats.org/markup-compatibility/2006">
      <mc:Choice xmlns:a14="http://schemas.microsoft.com/office/drawing/2010/main" Requires="a14">
        <xdr:graphicFrame macro="">
          <xdr:nvGraphicFramePr>
            <xdr:cNvPr id="4" name="job_country 3">
              <a:extLst>
                <a:ext uri="{FF2B5EF4-FFF2-40B4-BE49-F238E27FC236}">
                  <a16:creationId xmlns:a16="http://schemas.microsoft.com/office/drawing/2014/main" id="{4EDF2625-99D0-49DF-9D80-F21EC4CE3A29}"/>
                </a:ext>
              </a:extLst>
            </xdr:cNvPr>
            <xdr:cNvGraphicFramePr/>
          </xdr:nvGraphicFramePr>
          <xdr:xfrm>
            <a:off x="0" y="0"/>
            <a:ext cx="0" cy="0"/>
          </xdr:xfrm>
          <a:graphic>
            <a:graphicData uri="http://schemas.microsoft.com/office/drawing/2010/slicer">
              <sle:slicer xmlns:sle="http://schemas.microsoft.com/office/drawing/2010/slicer" name="job_country 3"/>
            </a:graphicData>
          </a:graphic>
        </xdr:graphicFrame>
      </mc:Choice>
      <mc:Fallback>
        <xdr:sp macro="" textlink="">
          <xdr:nvSpPr>
            <xdr:cNvPr id="0" name=""/>
            <xdr:cNvSpPr>
              <a:spLocks noTextEdit="1"/>
            </xdr:cNvSpPr>
          </xdr:nvSpPr>
          <xdr:spPr>
            <a:xfrm>
              <a:off x="5305425" y="2114550"/>
              <a:ext cx="1828800" cy="2667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95250</xdr:colOff>
      <xdr:row>0</xdr:row>
      <xdr:rowOff>95250</xdr:rowOff>
    </xdr:from>
    <xdr:to>
      <xdr:col>8</xdr:col>
      <xdr:colOff>95250</xdr:colOff>
      <xdr:row>12</xdr:row>
      <xdr:rowOff>76200</xdr:rowOff>
    </xdr:to>
    <mc:AlternateContent xmlns:mc="http://schemas.openxmlformats.org/markup-compatibility/2006">
      <mc:Choice xmlns:a14="http://schemas.microsoft.com/office/drawing/2010/main" Requires="a14">
        <xdr:graphicFrame macro="">
          <xdr:nvGraphicFramePr>
            <xdr:cNvPr id="2" name="job_country 1">
              <a:extLst>
                <a:ext uri="{FF2B5EF4-FFF2-40B4-BE49-F238E27FC236}">
                  <a16:creationId xmlns:a16="http://schemas.microsoft.com/office/drawing/2014/main" id="{FEC35A6B-B8FB-7441-3A50-EF01C43B0ED4}"/>
                </a:ext>
              </a:extLst>
            </xdr:cNvPr>
            <xdr:cNvGraphicFramePr/>
          </xdr:nvGraphicFramePr>
          <xdr:xfrm>
            <a:off x="0" y="0"/>
            <a:ext cx="0" cy="0"/>
          </xdr:xfrm>
          <a:graphic>
            <a:graphicData uri="http://schemas.microsoft.com/office/drawing/2010/slicer">
              <sle:slicer xmlns:sle="http://schemas.microsoft.com/office/drawing/2010/slicer" name="job_country 1"/>
            </a:graphicData>
          </a:graphic>
        </xdr:graphicFrame>
      </mc:Choice>
      <mc:Fallback>
        <xdr:sp macro="" textlink="">
          <xdr:nvSpPr>
            <xdr:cNvPr id="0" name=""/>
            <xdr:cNvSpPr>
              <a:spLocks noTextEdit="1"/>
            </xdr:cNvSpPr>
          </xdr:nvSpPr>
          <xdr:spPr>
            <a:xfrm>
              <a:off x="5772150" y="95250"/>
              <a:ext cx="1828800" cy="22669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16</xdr:col>
      <xdr:colOff>295275</xdr:colOff>
      <xdr:row>1</xdr:row>
      <xdr:rowOff>0</xdr:rowOff>
    </xdr:from>
    <xdr:to>
      <xdr:col>19</xdr:col>
      <xdr:colOff>295275</xdr:colOff>
      <xdr:row>15</xdr:row>
      <xdr:rowOff>0</xdr:rowOff>
    </xdr:to>
    <mc:AlternateContent xmlns:mc="http://schemas.openxmlformats.org/markup-compatibility/2006">
      <mc:Choice xmlns:a14="http://schemas.microsoft.com/office/drawing/2010/main" Requires="a14">
        <xdr:graphicFrame macro="">
          <xdr:nvGraphicFramePr>
            <xdr:cNvPr id="3" name="job_country 2">
              <a:extLst>
                <a:ext uri="{FF2B5EF4-FFF2-40B4-BE49-F238E27FC236}">
                  <a16:creationId xmlns:a16="http://schemas.microsoft.com/office/drawing/2014/main" id="{16441C09-3A10-48E5-98DB-28C06940D3F8}"/>
                </a:ext>
              </a:extLst>
            </xdr:cNvPr>
            <xdr:cNvGraphicFramePr/>
          </xdr:nvGraphicFramePr>
          <xdr:xfrm>
            <a:off x="0" y="0"/>
            <a:ext cx="0" cy="0"/>
          </xdr:xfrm>
          <a:graphic>
            <a:graphicData uri="http://schemas.microsoft.com/office/drawing/2010/slicer">
              <sle:slicer xmlns:sle="http://schemas.microsoft.com/office/drawing/2010/slicer" name="job_country 2"/>
            </a:graphicData>
          </a:graphic>
        </xdr:graphicFrame>
      </mc:Choice>
      <mc:Fallback>
        <xdr:sp macro="" textlink="">
          <xdr:nvSpPr>
            <xdr:cNvPr id="0" name=""/>
            <xdr:cNvSpPr>
              <a:spLocks noTextEdit="1"/>
            </xdr:cNvSpPr>
          </xdr:nvSpPr>
          <xdr:spPr>
            <a:xfrm>
              <a:off x="12219497" y="188703"/>
              <a:ext cx="1833113" cy="264183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0</xdr:colOff>
      <xdr:row>1</xdr:row>
      <xdr:rowOff>0</xdr:rowOff>
    </xdr:from>
    <xdr:to>
      <xdr:col>16</xdr:col>
      <xdr:colOff>0</xdr:colOff>
      <xdr:row>15</xdr:row>
      <xdr:rowOff>0</xdr:rowOff>
    </xdr:to>
    <mc:AlternateContent xmlns:mc="http://schemas.openxmlformats.org/markup-compatibility/2006">
      <mc:Choice xmlns:a14="http://schemas.microsoft.com/office/drawing/2010/main" Requires="a14">
        <xdr:graphicFrame macro="">
          <xdr:nvGraphicFramePr>
            <xdr:cNvPr id="4" name="job_title_short 1">
              <a:extLst>
                <a:ext uri="{FF2B5EF4-FFF2-40B4-BE49-F238E27FC236}">
                  <a16:creationId xmlns:a16="http://schemas.microsoft.com/office/drawing/2014/main" id="{5CBDD42C-ED74-478D-B05A-F321289F7986}"/>
                </a:ext>
              </a:extLst>
            </xdr:cNvPr>
            <xdr:cNvGraphicFramePr/>
          </xdr:nvGraphicFramePr>
          <xdr:xfrm>
            <a:off x="0" y="0"/>
            <a:ext cx="0" cy="0"/>
          </xdr:xfrm>
          <a:graphic>
            <a:graphicData uri="http://schemas.microsoft.com/office/drawing/2010/slicer">
              <sle:slicer xmlns:sle="http://schemas.microsoft.com/office/drawing/2010/slicer" name="job_title_short 1"/>
            </a:graphicData>
          </a:graphic>
        </xdr:graphicFrame>
      </mc:Choice>
      <mc:Fallback>
        <xdr:sp macro="" textlink="">
          <xdr:nvSpPr>
            <xdr:cNvPr id="0" name=""/>
            <xdr:cNvSpPr>
              <a:spLocks noTextEdit="1"/>
            </xdr:cNvSpPr>
          </xdr:nvSpPr>
          <xdr:spPr>
            <a:xfrm>
              <a:off x="10091108" y="188703"/>
              <a:ext cx="1833114" cy="264183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12219</xdr:colOff>
      <xdr:row>0</xdr:row>
      <xdr:rowOff>10693</xdr:rowOff>
    </xdr:from>
    <xdr:to>
      <xdr:col>12</xdr:col>
      <xdr:colOff>193194</xdr:colOff>
      <xdr:row>19</xdr:row>
      <xdr:rowOff>137483</xdr:rowOff>
    </xdr:to>
    <xdr:graphicFrame macro="">
      <xdr:nvGraphicFramePr>
        <xdr:cNvPr id="5" name="Chart 4">
          <a:extLst>
            <a:ext uri="{FF2B5EF4-FFF2-40B4-BE49-F238E27FC236}">
              <a16:creationId xmlns:a16="http://schemas.microsoft.com/office/drawing/2014/main" id="{D3AD1184-AE81-D7B2-47E8-1BAFAD6FF3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ffenko" refreshedDate="46168.489412268522" createdVersion="8" refreshedVersion="8" minRefreshableVersion="3" recordCount="0" supportSubquery="1" supportAdvancedDrill="1" xr:uid="{D55560CD-F0E5-42A3-AF26-3D5CC107D317}">
  <cacheSource type="external" connectionId="3"/>
  <cacheFields count="4">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Skills Per Job]" caption="Skills Per Job" numFmtId="0" hierarchy="30" level="32767"/>
    <cacheField name="[Measures].[Median Salary]" caption="Median Salary" numFmtId="0" hierarchy="31" level="32767"/>
    <cacheField name="[data_jobs_salary].[job_country].[job_country]" caption="job_country" numFmtId="0" hierarchy="13" level="1">
      <sharedItems containsSemiMixedTypes="0" containsNonDate="0" containsString="0"/>
    </cacheField>
  </cacheFields>
  <cacheHierarchies count="39">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um of salary_year_avg]" caption="Sum of salary_year_avg" measure="1" displayFolder="" measureGroup="data_jobs_salary" count="0">
      <extLst>
        <ext xmlns:x15="http://schemas.microsoft.com/office/spreadsheetml/2010/11/main" uri="{B97F6D7D-B522-45F9-BDA1-12C45D357490}">
          <x15:cacheHierarchy aggregatedColumn="15"/>
        </ext>
      </extLst>
    </cacheHierarchy>
    <cacheHierarchy uniqueName="[Measures].[Average of salary_year_avg]" caption="Average of salary_year_avg" measure="1" displayFolder="" measureGroup="data_jobs_salary" count="0">
      <extLst>
        <ext xmlns:x15="http://schemas.microsoft.com/office/spreadsheetml/2010/11/main" uri="{B97F6D7D-B522-45F9-BDA1-12C45D357490}">
          <x15:cacheHierarchy aggregatedColumn="15"/>
        </ext>
      </extLst>
    </cacheHierarchy>
    <cacheHierarchy uniqueName="[Measures].[Count of job_title_short]" caption="Count of job_title_short" measure="1" displayFolder="" measureGroup="data_jobs_salary" count="0">
      <extLst>
        <ext xmlns:x15="http://schemas.microsoft.com/office/spreadsheetml/2010/11/main" uri="{B97F6D7D-B522-45F9-BDA1-12C45D357490}">
          <x15:cacheHierarchy aggregatedColumn="1"/>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oneField="1">
      <fieldsUsage count="1">
        <fieldUsage x="1"/>
      </fieldsUsage>
    </cacheHierarchy>
    <cacheHierarchy uniqueName="[Measures].[Median Salary]" caption="Median Salary" measure="1" displayFolder="" measureGroup="data_jobs_salary" count="0" oneField="1">
      <fieldsUsage count="1">
        <fieldUsage x="2"/>
      </fieldsUsage>
    </cacheHierarchy>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cacheHierarchy uniqueName="[Measures].[Skill Likelihood]" caption="Skill Likelihood" measure="1" displayFolder="" measureGroup="data_jobs_skills"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ffenko" refreshedDate="46168.489411921299" createdVersion="8" refreshedVersion="8" minRefreshableVersion="3" recordCount="0" supportSubquery="1" supportAdvancedDrill="1" xr:uid="{6B26957B-99D4-4618-9315-760E8F331D6C}">
  <cacheSource type="external" connectionId="3"/>
  <cacheFields count="5">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Median Salary]" caption="Median Salary" numFmtId="0" hierarchy="31" level="32767"/>
    <cacheField name="[Measures].[Median Salary US]" caption="Median Salary US" numFmtId="0" hierarchy="32" level="32767"/>
    <cacheField name="[Measures].[Median Salary Non-US]" caption="Median Salary Non-US" numFmtId="0" hierarchy="33" level="32767"/>
    <cacheField name="[data_jobs_salary].[job_country].[job_country]" caption="job_country" numFmtId="0" hierarchy="13" level="1">
      <sharedItems containsSemiMixedTypes="0" containsNonDate="0" containsString="0"/>
    </cacheField>
  </cacheFields>
  <cacheHierarchies count="39">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4"/>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um of salary_year_avg]" caption="Sum of salary_year_avg" measure="1" displayFolder="" measureGroup="data_jobs_salary" count="0">
      <extLst>
        <ext xmlns:x15="http://schemas.microsoft.com/office/spreadsheetml/2010/11/main" uri="{B97F6D7D-B522-45F9-BDA1-12C45D357490}">
          <x15:cacheHierarchy aggregatedColumn="15"/>
        </ext>
      </extLst>
    </cacheHierarchy>
    <cacheHierarchy uniqueName="[Measures].[Average of salary_year_avg]" caption="Average of salary_year_avg" measure="1" displayFolder="" measureGroup="data_jobs_salary" count="0">
      <extLst>
        <ext xmlns:x15="http://schemas.microsoft.com/office/spreadsheetml/2010/11/main" uri="{B97F6D7D-B522-45F9-BDA1-12C45D357490}">
          <x15:cacheHierarchy aggregatedColumn="15"/>
        </ext>
      </extLst>
    </cacheHierarchy>
    <cacheHierarchy uniqueName="[Measures].[Count of job_title_short]" caption="Count of job_title_short" measure="1" displayFolder="" measureGroup="data_jobs_salary" count="0">
      <extLst>
        <ext xmlns:x15="http://schemas.microsoft.com/office/spreadsheetml/2010/11/main" uri="{B97F6D7D-B522-45F9-BDA1-12C45D357490}">
          <x15:cacheHierarchy aggregatedColumn="1"/>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oneField="1">
      <fieldsUsage count="1">
        <fieldUsage x="1"/>
      </fieldsUsage>
    </cacheHierarchy>
    <cacheHierarchy uniqueName="[Measures].[Median Salary US]" caption="Median Salary US" measure="1" displayFolder="" measureGroup="data_jobs_salary" count="0" oneField="1">
      <fieldsUsage count="1">
        <fieldUsage x="2"/>
      </fieldsUsage>
    </cacheHierarchy>
    <cacheHierarchy uniqueName="[Measures].[Median Salary Non-US]" caption="Median Salary Non-US" measure="1" displayFolder="" measureGroup="data_jobs_salary" count="0" oneField="1">
      <fieldsUsage count="1">
        <fieldUsage x="3"/>
      </fieldsUsage>
    </cacheHierarchy>
    <cacheHierarchy uniqueName="[Measures].[Median Salary - Skills]" caption="Median Salary - Skills" measure="1" displayFolder="" measureGroup="data_jobs_skills" count="0"/>
    <cacheHierarchy uniqueName="[Measures].[Skill Likelihood]" caption="Skill Likelihood" measure="1" displayFolder="" measureGroup="data_jobs_skills"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ffenko" refreshedDate="46168.588370486112" createdVersion="8" refreshedVersion="8" minRefreshableVersion="3" recordCount="0" supportSubquery="1" supportAdvancedDrill="1" xr:uid="{8ACAF05C-A688-4C59-B3E9-3F122DF0D8BD}">
  <cacheSource type="external" connectionId="3"/>
  <cacheFields count="4">
    <cacheField name="[data_jobs_skills].[job_skills].[job_skills]" caption="job_skills" numFmtId="0" hierarchy="21" level="1">
      <sharedItems count="10">
        <s v="Excel"/>
        <s v="Oracle"/>
        <s v="Power BI"/>
        <s v="Powerpoint"/>
        <s v="Python"/>
        <s v="R"/>
        <s v="SAS"/>
        <s v="SQL"/>
        <s v="Tableau"/>
        <s v="Word"/>
      </sharedItems>
    </cacheField>
    <cacheField name="[Measures].[Median Salary - Skills]" caption="Median Salary - Skills" numFmtId="0" hierarchy="34" level="32767"/>
    <cacheField name="[Measures].[Skill Likelihood]" caption="Skill Likelihood" numFmtId="0" hierarchy="35" level="32767"/>
    <cacheField name="[data_jobs_salary].[job_title_short].[job_title_short]" caption="job_title_short" numFmtId="0" hierarchy="1" level="1">
      <sharedItems containsSemiMixedTypes="0" containsNonDate="0" containsString="0"/>
    </cacheField>
  </cacheFields>
  <cacheHierarchies count="39">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3"/>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0"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um of salary_year_avg]" caption="Sum of salary_year_avg" measure="1" displayFolder="" measureGroup="data_jobs_salary" count="0">
      <extLst>
        <ext xmlns:x15="http://schemas.microsoft.com/office/spreadsheetml/2010/11/main" uri="{B97F6D7D-B522-45F9-BDA1-12C45D357490}">
          <x15:cacheHierarchy aggregatedColumn="15"/>
        </ext>
      </extLst>
    </cacheHierarchy>
    <cacheHierarchy uniqueName="[Measures].[Average of salary_year_avg]" caption="Average of salary_year_avg" measure="1" displayFolder="" measureGroup="data_jobs_salary" count="0">
      <extLst>
        <ext xmlns:x15="http://schemas.microsoft.com/office/spreadsheetml/2010/11/main" uri="{B97F6D7D-B522-45F9-BDA1-12C45D357490}">
          <x15:cacheHierarchy aggregatedColumn="15"/>
        </ext>
      </extLst>
    </cacheHierarchy>
    <cacheHierarchy uniqueName="[Measures].[Count of job_title_short]" caption="Count of job_title_short" measure="1" displayFolder="" measureGroup="data_jobs_salary" count="0">
      <extLst>
        <ext xmlns:x15="http://schemas.microsoft.com/office/spreadsheetml/2010/11/main" uri="{B97F6D7D-B522-45F9-BDA1-12C45D357490}">
          <x15:cacheHierarchy aggregatedColumn="1"/>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oneField="1">
      <fieldsUsage count="1">
        <fieldUsage x="1"/>
      </fieldsUsage>
    </cacheHierarchy>
    <cacheHierarchy uniqueName="[Measures].[Skill Likelihood]" caption="Skill Likelihood" measure="1" displayFolder="" measureGroup="data_jobs_skills" count="0" oneField="1">
      <fieldsUsage count="1">
        <fieldUsage x="2"/>
      </fieldsUsage>
    </cacheHierarchy>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ffenko" refreshedDate="46168.588371296297" createdVersion="8" refreshedVersion="8" minRefreshableVersion="3" recordCount="0" supportSubquery="1" supportAdvancedDrill="1" xr:uid="{8E5C318C-4671-4303-83C4-CEDB663F0F89}">
  <cacheSource type="external" connectionId="3"/>
  <cacheFields count="3">
    <cacheField name="[data_jobs_skills].[job_skills].[job_skills]" caption="job_skills" numFmtId="0" hierarchy="21" level="1">
      <sharedItems count="10">
        <s v="Excel"/>
        <s v="Oracle"/>
        <s v="Power BI"/>
        <s v="Powerpoint"/>
        <s v="Python"/>
        <s v="R"/>
        <s v="SAS"/>
        <s v="SQL"/>
        <s v="Tableau"/>
        <s v="Word"/>
      </sharedItems>
    </cacheField>
    <cacheField name="[Measures].[Skill Likelihood]" caption="Skill Likelihood" numFmtId="0" hierarchy="35" level="32767"/>
    <cacheField name="[data_jobs_salary].[job_title_short].[job_title_short]" caption="job_title_short" numFmtId="0" hierarchy="1" level="1">
      <sharedItems containsSemiMixedTypes="0" containsNonDate="0" containsString="0"/>
    </cacheField>
  </cacheFields>
  <cacheHierarchies count="39">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2"/>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0"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um of salary_year_avg]" caption="Sum of salary_year_avg" measure="1" displayFolder="" measureGroup="data_jobs_salary" count="0">
      <extLst>
        <ext xmlns:x15="http://schemas.microsoft.com/office/spreadsheetml/2010/11/main" uri="{B97F6D7D-B522-45F9-BDA1-12C45D357490}">
          <x15:cacheHierarchy aggregatedColumn="15"/>
        </ext>
      </extLst>
    </cacheHierarchy>
    <cacheHierarchy uniqueName="[Measures].[Average of salary_year_avg]" caption="Average of salary_year_avg" measure="1" displayFolder="" measureGroup="data_jobs_salary" count="0">
      <extLst>
        <ext xmlns:x15="http://schemas.microsoft.com/office/spreadsheetml/2010/11/main" uri="{B97F6D7D-B522-45F9-BDA1-12C45D357490}">
          <x15:cacheHierarchy aggregatedColumn="15"/>
        </ext>
      </extLst>
    </cacheHierarchy>
    <cacheHierarchy uniqueName="[Measures].[Count of job_title_short]" caption="Count of job_title_short" measure="1" displayFolder="" measureGroup="data_jobs_salary" count="0">
      <extLst>
        <ext xmlns:x15="http://schemas.microsoft.com/office/spreadsheetml/2010/11/main" uri="{B97F6D7D-B522-45F9-BDA1-12C45D357490}">
          <x15:cacheHierarchy aggregatedColumn="1"/>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cacheHierarchy uniqueName="[Measures].[Skill Likelihood]" caption="Skill Likelihood" measure="1" displayFolder="" measureGroup="data_jobs_skills" count="0" oneField="1">
      <fieldsUsage count="1">
        <fieldUsage x="1"/>
      </fieldsUsage>
    </cacheHierarchy>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ffenko" refreshedDate="46168.436732638889" createdVersion="3" refreshedVersion="8" minRefreshableVersion="3" recordCount="0" supportSubquery="1" supportAdvancedDrill="1" xr:uid="{0F3ECE7A-0286-40BC-948A-5305F1764348}">
  <cacheSource type="external" connectionId="3">
    <extLst>
      <ext xmlns:x14="http://schemas.microsoft.com/office/spreadsheetml/2009/9/main" uri="{F057638F-6D5F-4e77-A914-E7F072B9BCA8}">
        <x14:sourceConnection name="ThisWorkbookDataModel"/>
      </ext>
    </extLst>
  </cacheSource>
  <cacheFields count="0"/>
  <cacheHierarchies count="36">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um of salary_year_avg]" caption="Sum of salary_year_avg" measure="1" displayFolder="" measureGroup="data_jobs_salary" count="0">
      <extLst>
        <ext xmlns:x15="http://schemas.microsoft.com/office/spreadsheetml/2010/11/main" uri="{B97F6D7D-B522-45F9-BDA1-12C45D357490}">
          <x15:cacheHierarchy aggregatedColumn="15"/>
        </ext>
      </extLst>
    </cacheHierarchy>
    <cacheHierarchy uniqueName="[Measures].[Average of salary_year_avg]" caption="Average of salary_year_avg" measure="1" displayFolder="" measureGroup="data_jobs_salary" count="0">
      <extLst>
        <ext xmlns:x15="http://schemas.microsoft.com/office/spreadsheetml/2010/11/main" uri="{B97F6D7D-B522-45F9-BDA1-12C45D357490}">
          <x15:cacheHierarchy aggregatedColumn="15"/>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25361967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D3E8990-F87A-4815-89B3-A0413FC76281}" name="PivotTable2" cacheId="559" applyNumberFormats="0" applyBorderFormats="0" applyFontFormats="0" applyPatternFormats="0" applyAlignmentFormats="0" applyWidthHeightFormats="1" dataCaption="Values" tag="0ac51738-6278-4228-b5a9-70f7c0f540af" updatedVersion="8" minRefreshableVersion="3" useAutoFormatting="1" itemPrintTitles="1" createdVersion="8" indent="0" outline="1" outlineData="1" multipleFieldFilters="0" chartFormat="2">
  <location ref="A1:B12" firstHeaderRow="1" firstDataRow="1" firstDataCol="1"/>
  <pivotFields count="3">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1"/>
    </i>
    <i>
      <x v="3"/>
    </i>
    <i>
      <x v="9"/>
    </i>
    <i>
      <x v="5"/>
    </i>
    <i>
      <x v="2"/>
    </i>
    <i>
      <x v="6"/>
    </i>
    <i>
      <x v="8"/>
    </i>
    <i>
      <x v="4"/>
    </i>
    <i>
      <x/>
    </i>
    <i>
      <x v="7"/>
    </i>
    <i t="grand">
      <x/>
    </i>
  </rowItems>
  <colItems count="1">
    <i/>
  </colItems>
  <dataFields count="1">
    <dataField fld="1" subtotal="count" baseField="0" baseItem="0" numFmtId="9"/>
  </dataFields>
  <formats count="1">
    <format dxfId="0">
      <pivotArea outline="0" collapsedLevelsAreSubtotals="1" fieldPosition="0"/>
    </format>
  </formats>
  <chartFormats count="1">
    <chartFormat chart="0" format="1" series="1">
      <pivotArea type="data" outline="0" fieldPosition="0">
        <references count="1">
          <reference field="4294967294" count="1" selected="0">
            <x v="0"/>
          </reference>
        </references>
      </pivotArea>
    </chartFormat>
  </chartFormats>
  <pivotHierarchies count="39">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job_id"/>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4">
      <autoFilter ref="A1">
        <filterColumn colId="0">
          <top10 val="10" filterVal="10"/>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75C73DA-0501-4266-9E77-47FDC68BF7C7}" name="PivotTable6" cacheId="530" applyNumberFormats="0" applyBorderFormats="0" applyFontFormats="0" applyPatternFormats="0" applyAlignmentFormats="0" applyWidthHeightFormats="1" dataCaption="Values" tag="9f6bbeed-34c4-4cd9-a2e0-afff8a4a7a1e" updatedVersion="8" minRefreshableVersion="3" useAutoFormatting="1" itemPrintTitles="1" createdVersion="8" indent="0" outline="1" outlineData="1" multipleFieldFilters="0">
  <location ref="A1:C12" firstHeaderRow="0" firstDataRow="1" firstDataCol="1"/>
  <pivotFields count="4">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v="8"/>
    </i>
    <i>
      <x v="7"/>
    </i>
    <i>
      <x v="4"/>
    </i>
    <i>
      <x v="3"/>
    </i>
    <i>
      <x v="6"/>
    </i>
    <i>
      <x v="5"/>
    </i>
    <i>
      <x v="9"/>
    </i>
    <i>
      <x v="2"/>
    </i>
    <i>
      <x v="1"/>
    </i>
    <i>
      <x/>
    </i>
    <i t="grand">
      <x/>
    </i>
  </rowItems>
  <colFields count="1">
    <field x="-2"/>
  </colFields>
  <colItems count="2">
    <i>
      <x/>
    </i>
    <i i="1">
      <x v="1"/>
    </i>
  </colItems>
  <dataFields count="2">
    <dataField fld="2" subtotal="count" baseField="0" baseItem="0"/>
    <dataField fld="1" subtotal="count" baseField="0" baseItem="0"/>
  </dataFields>
  <pivotHierarchies count="39">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salary_year_avg"/>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5B59CC7-5AF4-4C29-996C-4825F2603930}" name="PivotTable1" cacheId="531" applyNumberFormats="0" applyBorderFormats="0" applyFontFormats="0" applyPatternFormats="0" applyAlignmentFormats="0" applyWidthHeightFormats="1" dataCaption="Values" tag="5b8f7817-e953-40ba-8d92-d295fd623432" updatedVersion="8" minRefreshableVersion="3" useAutoFormatting="1" itemPrintTitles="1" createdVersion="8" indent="0" outline="1" outlineData="1" multipleFieldFilters="0">
  <location ref="A1:D12" firstHeaderRow="0" firstDataRow="1" firstDataCol="1"/>
  <pivotFields count="5">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Fields count="1">
    <field x="-2"/>
  </colFields>
  <colItems count="3">
    <i>
      <x/>
    </i>
    <i i="1">
      <x v="1"/>
    </i>
    <i i="2">
      <x v="2"/>
    </i>
  </colItems>
  <dataFields count="3">
    <dataField fld="2" subtotal="count" baseField="0" baseItem="0"/>
    <dataField fld="3" subtotal="count" baseField="0" baseItem="0"/>
    <dataField fld="1" subtotal="count" baseField="0" baseItem="0"/>
  </dataFields>
  <pivotHierarchies count="39">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785B88E-30A7-4125-B4F4-D5766750C7FC}" name="PivotTable2" cacheId="557" applyNumberFormats="0" applyBorderFormats="0" applyFontFormats="0" applyPatternFormats="0" applyAlignmentFormats="0" applyWidthHeightFormats="1" dataCaption="Values" tag="20bcbf8e-5b01-4d25-a8b2-c16debf27d32" updatedVersion="8" minRefreshableVersion="3" useAutoFormatting="1" itemPrintTitles="1" createdVersion="8" indent="0" outline="1" outlineData="1" multipleFieldFilters="0" chartFormat="10">
  <location ref="A1:C12" firstHeaderRow="0" firstDataRow="1" firstDataCol="1"/>
  <pivotFields count="4">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v="4"/>
    </i>
    <i>
      <x v="1"/>
    </i>
    <i>
      <x v="8"/>
    </i>
    <i>
      <x v="5"/>
    </i>
    <i>
      <x v="7"/>
    </i>
    <i>
      <x v="2"/>
    </i>
    <i>
      <x v="6"/>
    </i>
    <i>
      <x v="3"/>
    </i>
    <i>
      <x/>
    </i>
    <i>
      <x v="9"/>
    </i>
    <i t="grand">
      <x/>
    </i>
  </rowItems>
  <colFields count="1">
    <field x="-2"/>
  </colFields>
  <colItems count="2">
    <i>
      <x/>
    </i>
    <i i="1">
      <x v="1"/>
    </i>
  </colItems>
  <dataFields count="2">
    <dataField fld="1" subtotal="count" baseField="0" baseItem="0"/>
    <dataField fld="2" subtotal="count" baseField="0" baseItem="0" numFmtId="9"/>
  </dataFields>
  <formats count="1">
    <format dxfId="1">
      <pivotArea outline="0" collapsedLevelsAreSubtotals="1" fieldPosition="0">
        <references count="1">
          <reference field="4294967294" count="1" selected="0">
            <x v="1"/>
          </reference>
        </references>
      </pivotArea>
    </format>
  </formats>
  <chartFormats count="6">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 chart="8" format="6" series="1">
      <pivotArea type="data" outline="0" fieldPosition="0">
        <references count="1">
          <reference field="4294967294" count="1" selected="0">
            <x v="0"/>
          </reference>
        </references>
      </pivotArea>
    </chartFormat>
    <chartFormat chart="8" format="7" series="1">
      <pivotArea type="data" outline="0" fieldPosition="0">
        <references count="1">
          <reference field="4294967294" count="1" selected="0">
            <x v="1"/>
          </reference>
        </references>
      </pivotArea>
    </chartFormat>
  </chartFormats>
  <pivotHierarchies count="39">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Job Coun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8">
      <autoFilter ref="A1">
        <filterColumn colId="0">
          <top10 val="10" filterVal="10"/>
        </filterColumn>
      </autoFilter>
    </filter>
  </filters>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 xr10:uid="{FFC827DD-D3C9-4388-9225-679F0121A41A}" sourceName="[data_jobs_salary].[job_country]">
  <pivotTables>
    <pivotTable tabId="18" name="PivotTable2"/>
    <pivotTable tabId="20" name="PivotTable1"/>
    <pivotTable tabId="19" name="PivotTable6"/>
    <pivotTable tabId="21" name="PivotTable2"/>
  </pivotTables>
  <data>
    <olap pivotCacheId="1253619673">
      <levels count="2">
        <level uniqueName="[data_jobs_salary].[job_country].[(All)]" sourceCaption="(All)" count="0"/>
        <level uniqueName="[data_jobs_salary].[job_country].[job_country]" sourceCaption="job_country" count="111">
          <ranges>
            <range startItem="0">
              <i n="[data_jobs_salary].[job_country].&amp;[Albania]" c="Albania"/>
              <i n="[data_jobs_salary].[job_country].&amp;[Algeria]" c="Algeria"/>
              <i n="[data_jobs_salary].[job_country].&amp;[Argentina]" c="Argentina"/>
              <i n="[data_jobs_salary].[job_country].&amp;[Armenia]" c="Armenia"/>
              <i n="[data_jobs_salary].[job_country].&amp;[Australia]" c="Australia"/>
              <i n="[data_jobs_salary].[job_country].&amp;[Austria]" c="Austria"/>
              <i n="[data_jobs_salary].[job_country].&amp;[Belarus]" c="Belarus"/>
              <i n="[data_jobs_salary].[job_country].&amp;[Belgium]" c="Belgium"/>
              <i n="[data_jobs_salary].[job_country].&amp;[Brazil]" c="Brazil"/>
              <i n="[data_jobs_salary].[job_country].&amp;[Bulgaria]" c="Bulgaria"/>
              <i n="[data_jobs_salary].[job_country].&amp;[Cambodia]" c="Cambodia"/>
              <i n="[data_jobs_salary].[job_country].&amp;[Canada]" c="Canada"/>
              <i n="[data_jobs_salary].[job_country].&amp;[Chile]" c="Chile"/>
              <i n="[data_jobs_salary].[job_country].&amp;[China]" c="China"/>
              <i n="[data_jobs_salary].[job_country].&amp;[Colombia]" c="Colombia"/>
              <i n="[data_jobs_salary].[job_country].&amp;[Congo, Democratic Republic of the]" c="Congo, Democratic Republic of the"/>
              <i n="[data_jobs_salary].[job_country].&amp;[Costa Rica]" c="Costa Rica"/>
              <i n="[data_jobs_salary].[job_country].&amp;[Croatia]" c="Croatia"/>
              <i n="[data_jobs_salary].[job_country].&amp;[Cyprus]" c="Cyprus"/>
              <i n="[data_jobs_salary].[job_country].&amp;[Czechia]" c="Czechia"/>
              <i n="[data_jobs_salary].[job_country].&amp;[Denmark]" c="Denmark"/>
              <i n="[data_jobs_salary].[job_country].&amp;[Egypt]" c="Egypt"/>
              <i n="[data_jobs_salary].[job_country].&amp;[El Salvador]" c="El Salvador"/>
              <i n="[data_jobs_salary].[job_country].&amp;[Estonia]" c="Estonia"/>
              <i n="[data_jobs_salary].[job_country].&amp;[Finland]" c="Finland"/>
              <i n="[data_jobs_salary].[job_country].&amp;[France]" c="France"/>
              <i n="[data_jobs_salary].[job_country].&amp;[Germany]" c="Germany"/>
              <i n="[data_jobs_salary].[job_country].&amp;[Greece]" c="Greece"/>
              <i n="[data_jobs_salary].[job_country].&amp;[Guam]" c="Guam"/>
              <i n="[data_jobs_salary].[job_country].&amp;[Guatemala]" c="Guatemala"/>
              <i n="[data_jobs_salary].[job_country].&amp;[Hong Kong]" c="Hong Kong"/>
              <i n="[data_jobs_salary].[job_country].&amp;[Hungary]" c="Hungary"/>
              <i n="[data_jobs_salary].[job_country].&amp;[India]" c="India"/>
              <i n="[data_jobs_salary].[job_country].&amp;[Indonesia]" c="Indonesia"/>
              <i n="[data_jobs_salary].[job_country].&amp;[Ireland]" c="Ireland"/>
              <i n="[data_jobs_salary].[job_country].&amp;[Israel]" c="Israel"/>
              <i n="[data_jobs_salary].[job_country].&amp;[Italy]" c="Italy"/>
              <i n="[data_jobs_salary].[job_country].&amp;[Japan]" c="Japan"/>
              <i n="[data_jobs_salary].[job_country].&amp;[Kazakhstan]" c="Kazakhstan"/>
              <i n="[data_jobs_salary].[job_country].&amp;[Kenya]" c="Kenya"/>
              <i n="[data_jobs_salary].[job_country].&amp;[Latvia]" c="Latvia"/>
              <i n="[data_jobs_salary].[job_country].&amp;[Lithuania]" c="Lithuania"/>
              <i n="[data_jobs_salary].[job_country].&amp;[Luxembourg]" c="Luxembourg"/>
              <i n="[data_jobs_salary].[job_country].&amp;[Macedonia (FYROM)]" c="Macedonia (FYROM)"/>
              <i n="[data_jobs_salary].[job_country].&amp;[Malaysia]" c="Malaysia"/>
              <i n="[data_jobs_salary].[job_country].&amp;[Malta]" c="Malta"/>
              <i n="[data_jobs_salary].[job_country].&amp;[Mauritius]" c="Mauritius"/>
              <i n="[data_jobs_salary].[job_country].&amp;[Mexico]" c="Mexico"/>
              <i n="[data_jobs_salary].[job_country].&amp;[Montenegro]" c="Montenegro"/>
              <i n="[data_jobs_salary].[job_country].&amp;[Morocco]" c="Morocco"/>
              <i n="[data_jobs_salary].[job_country].&amp;[Namibia]" c="Namibia"/>
              <i n="[data_jobs_salary].[job_country].&amp;[Nepal]" c="Nepal"/>
              <i n="[data_jobs_salary].[job_country].&amp;[Netherlands]" c="Netherlands"/>
              <i n="[data_jobs_salary].[job_country].&amp;[New Zealand]" c="New Zealand"/>
              <i n="[data_jobs_salary].[job_country].&amp;[Nicaragua]" c="Nicaragua"/>
              <i n="[data_jobs_salary].[job_country].&amp;[Nigeria]" c="Nigeria"/>
              <i n="[data_jobs_salary].[job_country].&amp;[Norway]" c="Norway"/>
              <i n="[data_jobs_salary].[job_country].&amp;[Pakistan]" c="Pakistan"/>
              <i n="[data_jobs_salary].[job_country].&amp;[Panama]" c="Panama"/>
              <i n="[data_jobs_salary].[job_country].&amp;[Peru]" c="Peru"/>
              <i n="[data_jobs_salary].[job_country].&amp;[Philippines]" c="Philippines"/>
              <i n="[data_jobs_salary].[job_country].&amp;[Poland]" c="Poland"/>
              <i n="[data_jobs_salary].[job_country].&amp;[Portugal]" c="Portugal"/>
              <i n="[data_jobs_salary].[job_country].&amp;[Puerto Rico]" c="Puerto Rico"/>
              <i n="[data_jobs_salary].[job_country].&amp;[Romania]" c="Romania"/>
              <i n="[data_jobs_salary].[job_country].&amp;[Senegal]" c="Senegal"/>
              <i n="[data_jobs_salary].[job_country].&amp;[Serbia]" c="Serbia"/>
              <i n="[data_jobs_salary].[job_country].&amp;[Singapore]" c="Singapore"/>
              <i n="[data_jobs_salary].[job_country].&amp;[South Africa]" c="South Africa"/>
              <i n="[data_jobs_salary].[job_country].&amp;[South Korea]" c="South Korea"/>
              <i n="[data_jobs_salary].[job_country].&amp;[Spain]" c="Spain"/>
              <i n="[data_jobs_salary].[job_country].&amp;[Sri Lanka]" c="Sri Lanka"/>
              <i n="[data_jobs_salary].[job_country].&amp;[Sudan]" c="Sudan"/>
              <i n="[data_jobs_salary].[job_country].&amp;[Sweden]" c="Sweden"/>
              <i n="[data_jobs_salary].[job_country].&amp;[Switzerland]" c="Switzerland"/>
              <i n="[data_jobs_salary].[job_country].&amp;[Taiwan]" c="Taiwan"/>
              <i n="[data_jobs_salary].[job_country].&amp;[Thailand]" c="Thailand"/>
              <i n="[data_jobs_salary].[job_country].&amp;[Turkey]" c="Turkey"/>
              <i n="[data_jobs_salary].[job_country].&amp;[U.S. Virgin Islands]" c="U.S. Virgin Islands"/>
              <i n="[data_jobs_salary].[job_country].&amp;[Uganda]" c="Uganda"/>
              <i n="[data_jobs_salary].[job_country].&amp;[Ukraine]" c="Ukraine"/>
              <i n="[data_jobs_salary].[job_country].&amp;[United Arab Emirates]" c="United Arab Emirates"/>
              <i n="[data_jobs_salary].[job_country].&amp;[United Kingdom]" c="United Kingdom"/>
              <i n="[data_jobs_salary].[job_country].&amp;[United States]" c="United States"/>
              <i n="[data_jobs_salary].[job_country].&amp;[Uruguay]" c="Uruguay"/>
              <i n="[data_jobs_salary].[job_country].&amp;[Vietnam]" c="Vietnam"/>
              <i n="[data_jobs_salary].[job_country].&amp;[Zimbabwe]" c="Zimbabwe"/>
              <i n="[data_jobs_salary].[job_country].&amp;[Azerbaijan]" c="Azerbaijan"/>
              <i n="[data_jobs_salary].[job_country].&amp;[Bahamas]" c="Bahamas"/>
              <i n="[data_jobs_salary].[job_country].&amp;[Bangladesh]" c="Bangladesh"/>
              <i n="[data_jobs_salary].[job_country].&amp;[Benin]" c="Benin"/>
              <i n="[data_jobs_salary].[job_country].&amp;[Bolivia]" c="Bolivia"/>
              <i n="[data_jobs_salary].[job_country].&amp;[Bosnia and Herzegovina]" c="Bosnia and Herzegovina"/>
              <i n="[data_jobs_salary].[job_country].&amp;[Brunei]" c="Brunei"/>
              <i n="[data_jobs_salary].[job_country].&amp;[Cameroon]" c="Cameroon"/>
              <i n="[data_jobs_salary].[job_country].&amp;[Côte d'Ivoire]" c="Côte d'Ivoire"/>
              <i n="[data_jobs_salary].[job_country].&amp;[Dominican Republic]" c="Dominican Republic"/>
              <i n="[data_jobs_salary].[job_country].&amp;[Ecuador]" c="Ecuador"/>
              <i n="[data_jobs_salary].[job_country].&amp;[Gambia]" c="Gambia"/>
              <i n="[data_jobs_salary].[job_country].&amp;[Ghana]" c="Ghana"/>
              <i n="[data_jobs_salary].[job_country].&amp;[Honduras]" c="Honduras"/>
              <i n="[data_jobs_salary].[job_country].&amp;[Jamaica]" c="Jamaica"/>
              <i n="[data_jobs_salary].[job_country].&amp;[Jordan]" c="Jordan"/>
              <i n="[data_jobs_salary].[job_country].&amp;[Lebanon]" c="Lebanon"/>
              <i n="[data_jobs_salary].[job_country].&amp;[Paraguay]" c="Paraguay"/>
              <i n="[data_jobs_salary].[job_country].&amp;[Russia]" c="Russia"/>
              <i n="[data_jobs_salary].[job_country].&amp;[Slovakia]" c="Slovakia"/>
              <i n="[data_jobs_salary].[job_country].&amp;[Slovenia]" c="Slovenia"/>
              <i n="[data_jobs_salary].[job_country].&amp;[Tunisia]" c="Tunisia"/>
              <i n="[data_jobs_salary].[job_country].&amp;[Venezuela]" c="Venezuela"/>
              <i n="[data_jobs_salary].[job_country].&amp;[Zambia]" c="Zambia"/>
            </range>
          </ranges>
        </level>
      </levels>
      <selections count="1">
        <selection n="[data_jobs_salary].[job_count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DD1E8082-0A84-40A8-BADF-733280D6A6AD}" sourceName="[data_jobs_salary].[job_title_short]">
  <pivotTables>
    <pivotTable tabId="21" name="PivotTable2"/>
    <pivotTable tabId="18" name="PivotTable2"/>
  </pivotTables>
  <data>
    <olap pivotCacheId="1253619673">
      <levels count="2">
        <level uniqueName="[data_jobs_salary].[job_title_short].[(All)]" sourceCaption="(All)" count="0"/>
        <level uniqueName="[data_jobs_salary].[job_title_short].[job_title_short]" sourceCaption="job_title_short" count="10">
          <ranges>
            <range startItem="0">
              <i n="[data_jobs_salary].[job_title_short].&amp;[Business Analyst]" c="Business Analyst"/>
              <i n="[data_jobs_salary].[job_title_short].&amp;[Cloud Engineer]" c="Cloud Engineer"/>
              <i n="[data_jobs_salary].[job_title_short].&amp;[Data Analyst]" c="Data Analyst"/>
              <i n="[data_jobs_salary].[job_title_short].&amp;[Data Engineer]" c="Data Engineer"/>
              <i n="[data_jobs_salary].[job_title_short].&amp;[Data Scientist]" c="Data Scientist"/>
              <i n="[data_jobs_salary].[job_title_short].&amp;[Machine Learning Engineer]" c="Machine Learning Engineer"/>
              <i n="[data_jobs_salary].[job_title_short].&amp;[Senior Data Analyst]" c="Senior Data Analyst"/>
              <i n="[data_jobs_salary].[job_title_short].&amp;[Senior Data Engineer]" c="Senior Data Engineer"/>
              <i n="[data_jobs_salary].[job_title_short].&amp;[Senior Data Scientist]" c="Senior Data Scientist"/>
              <i n="[data_jobs_salary].[job_title_short].&amp;[Software Engineer]" c="Software Engineer"/>
            </range>
          </ranges>
        </level>
      </levels>
      <selections count="1">
        <selection n="[data_jobs_salary].[job_title_short].&amp;[Data Analyst]"/>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xr10:uid="{C350EA42-CB9C-46DD-AD34-744006461ECD}" cache="Slicer_job_country" caption="Country" startItem="1" level="1" rowHeight="257175"/>
  <slicer name="job_title_short" xr10:uid="{0E373B17-FAE2-44FA-80CF-14536EA1BEB3}" cache="Slicer_job_title_short" caption="Job Title" startItem="2" level="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3" xr10:uid="{5FBF1177-16DE-44CF-97D1-8337012647EB}" cache="Slicer_job_country" caption="Country" level="1"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1" xr10:uid="{7EBF1139-9B14-4B07-9952-AFC60758BC86}" cache="Slicer_job_country" caption="Country" level="1" rowHeight="257175"/>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2" xr10:uid="{D3718AF7-7005-41F1-AD5F-EFFD6874A340}" cache="Slicer_job_country" caption="Country" startItem="76" level="1" rowHeight="257175"/>
  <slicer name="job_title_short 1" xr10:uid="{4D7FEF73-B266-433D-8BEF-A19233D78C55}" cache="Slicer_job_title_short" caption="Job Title" level="1"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DF1B0F-E095-40FF-8E61-6AED9538B147}">
  <dimension ref="A1:B12"/>
  <sheetViews>
    <sheetView workbookViewId="0">
      <selection activeCell="B7" sqref="B7"/>
    </sheetView>
  </sheetViews>
  <sheetFormatPr defaultRowHeight="15" x14ac:dyDescent="0.25"/>
  <cols>
    <col min="1" max="1" width="13.42578125" bestFit="1" customWidth="1"/>
    <col min="2" max="3" width="14.85546875" bestFit="1" customWidth="1"/>
  </cols>
  <sheetData>
    <row r="1" spans="1:2" x14ac:dyDescent="0.25">
      <c r="A1" s="1" t="s">
        <v>11</v>
      </c>
      <c r="B1" t="s">
        <v>27</v>
      </c>
    </row>
    <row r="2" spans="1:2" x14ac:dyDescent="0.25">
      <c r="A2" s="2" t="s">
        <v>10</v>
      </c>
      <c r="B2" s="5">
        <v>6.5479908390589217E-2</v>
      </c>
    </row>
    <row r="3" spans="1:2" x14ac:dyDescent="0.25">
      <c r="A3" s="2" t="s">
        <v>20</v>
      </c>
      <c r="B3" s="5">
        <v>9.0672496356443893E-2</v>
      </c>
    </row>
    <row r="4" spans="1:2" x14ac:dyDescent="0.25">
      <c r="A4" s="2" t="s">
        <v>19</v>
      </c>
      <c r="B4" s="5">
        <v>9.775140537164273E-2</v>
      </c>
    </row>
    <row r="5" spans="1:2" x14ac:dyDescent="0.25">
      <c r="A5" s="2" t="s">
        <v>16</v>
      </c>
      <c r="B5" s="5">
        <v>0.16062877368311471</v>
      </c>
    </row>
    <row r="6" spans="1:2" x14ac:dyDescent="0.25">
      <c r="A6" s="2" t="s">
        <v>21</v>
      </c>
      <c r="B6" s="5">
        <v>0.16958151155527795</v>
      </c>
    </row>
    <row r="7" spans="1:2" x14ac:dyDescent="0.25">
      <c r="A7" s="2" t="s">
        <v>18</v>
      </c>
      <c r="B7" s="5">
        <v>0.17489069331667709</v>
      </c>
    </row>
    <row r="8" spans="1:2" x14ac:dyDescent="0.25">
      <c r="A8" s="2" t="s">
        <v>15</v>
      </c>
      <c r="B8" s="5">
        <v>0.28367686862377678</v>
      </c>
    </row>
    <row r="9" spans="1:2" x14ac:dyDescent="0.25">
      <c r="A9" s="2" t="s">
        <v>14</v>
      </c>
      <c r="B9" s="5">
        <v>0.28784093275036438</v>
      </c>
    </row>
    <row r="10" spans="1:2" x14ac:dyDescent="0.25">
      <c r="A10" s="2" t="s">
        <v>17</v>
      </c>
      <c r="B10" s="5">
        <v>0.39964605454924007</v>
      </c>
    </row>
    <row r="11" spans="1:2" x14ac:dyDescent="0.25">
      <c r="A11" s="2" t="s">
        <v>13</v>
      </c>
      <c r="B11" s="5">
        <v>0.52394336872787839</v>
      </c>
    </row>
    <row r="12" spans="1:2" x14ac:dyDescent="0.25">
      <c r="A12" s="2" t="s">
        <v>12</v>
      </c>
      <c r="B12" s="5">
        <v>2.2541120133250052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31805-46F4-475D-88FA-4C4157932BF1}">
  <dimension ref="A1:G12"/>
  <sheetViews>
    <sheetView workbookViewId="0"/>
  </sheetViews>
  <sheetFormatPr defaultRowHeight="15" x14ac:dyDescent="0.25"/>
  <cols>
    <col min="1" max="1" width="25" bestFit="1" customWidth="1"/>
    <col min="2" max="2" width="13.5703125" bestFit="1" customWidth="1"/>
    <col min="3" max="4" width="12.7109375" bestFit="1" customWidth="1"/>
    <col min="5" max="5" width="25" bestFit="1" customWidth="1"/>
  </cols>
  <sheetData>
    <row r="1" spans="1:7" x14ac:dyDescent="0.25">
      <c r="A1" s="1" t="s">
        <v>11</v>
      </c>
      <c r="B1" t="s">
        <v>23</v>
      </c>
      <c r="C1" t="s">
        <v>22</v>
      </c>
      <c r="E1" t="str" cm="1">
        <f t="array" ref="E1:G10">A2:C11</f>
        <v>Senior Data Scientist</v>
      </c>
      <c r="F1">
        <v>155000</v>
      </c>
      <c r="G1">
        <v>5.2608262817322053</v>
      </c>
    </row>
    <row r="2" spans="1:7" x14ac:dyDescent="0.25">
      <c r="A2" s="2" t="s">
        <v>0</v>
      </c>
      <c r="B2" s="4">
        <v>155000</v>
      </c>
      <c r="C2" s="3">
        <v>5.2608262817322053</v>
      </c>
      <c r="E2" t="str">
        <v>Senior Data Engineer</v>
      </c>
      <c r="F2">
        <v>147500</v>
      </c>
      <c r="G2">
        <v>8.1405163853028792</v>
      </c>
    </row>
    <row r="3" spans="1:7" x14ac:dyDescent="0.25">
      <c r="A3" s="2" t="s">
        <v>5</v>
      </c>
      <c r="B3" s="4">
        <v>147500</v>
      </c>
      <c r="C3" s="3">
        <v>8.1405163853028792</v>
      </c>
      <c r="E3" t="str">
        <v>Data Scientist</v>
      </c>
      <c r="F3">
        <v>127500</v>
      </c>
      <c r="G3">
        <v>4.9271336080047083</v>
      </c>
    </row>
    <row r="4" spans="1:7" x14ac:dyDescent="0.25">
      <c r="A4" s="2" t="s">
        <v>4</v>
      </c>
      <c r="B4" s="4">
        <v>127500</v>
      </c>
      <c r="C4" s="3">
        <v>4.9271336080047083</v>
      </c>
      <c r="E4" t="str">
        <v>Data Engineer</v>
      </c>
      <c r="F4">
        <v>125000</v>
      </c>
      <c r="G4">
        <v>6.961963732861566</v>
      </c>
    </row>
    <row r="5" spans="1:7" x14ac:dyDescent="0.25">
      <c r="A5" s="2" t="s">
        <v>1</v>
      </c>
      <c r="B5" s="4">
        <v>125000</v>
      </c>
      <c r="C5" s="3">
        <v>6.961963732861566</v>
      </c>
      <c r="E5" t="str">
        <v>Senior Data Analyst</v>
      </c>
      <c r="F5">
        <v>111175</v>
      </c>
      <c r="G5">
        <v>4.3544474393531001</v>
      </c>
    </row>
    <row r="6" spans="1:7" x14ac:dyDescent="0.25">
      <c r="A6" s="2" t="s">
        <v>2</v>
      </c>
      <c r="B6" s="4">
        <v>111175</v>
      </c>
      <c r="C6" s="3">
        <v>4.3544474393531001</v>
      </c>
      <c r="E6" t="str">
        <v>Machine Learning Engineer</v>
      </c>
      <c r="F6">
        <v>107550</v>
      </c>
      <c r="G6">
        <v>5.2834138486312403</v>
      </c>
    </row>
    <row r="7" spans="1:7" x14ac:dyDescent="0.25">
      <c r="A7" s="2" t="s">
        <v>3</v>
      </c>
      <c r="B7" s="4">
        <v>107550</v>
      </c>
      <c r="C7" s="3">
        <v>5.2834138486312403</v>
      </c>
      <c r="E7" t="str">
        <v>Software Engineer</v>
      </c>
      <c r="F7">
        <v>99150</v>
      </c>
      <c r="G7">
        <v>5.5445026178010473</v>
      </c>
    </row>
    <row r="8" spans="1:7" x14ac:dyDescent="0.25">
      <c r="A8" s="2" t="s">
        <v>7</v>
      </c>
      <c r="B8" s="4">
        <v>99150</v>
      </c>
      <c r="C8" s="3">
        <v>5.5445026178010473</v>
      </c>
      <c r="E8" t="str">
        <v>Data Analyst</v>
      </c>
      <c r="F8">
        <v>90000</v>
      </c>
      <c r="G8">
        <v>3.600978555069748</v>
      </c>
    </row>
    <row r="9" spans="1:7" x14ac:dyDescent="0.25">
      <c r="A9" s="2" t="s">
        <v>6</v>
      </c>
      <c r="B9" s="4">
        <v>90000</v>
      </c>
      <c r="C9" s="3">
        <v>3.600978555069748</v>
      </c>
      <c r="E9" t="str">
        <v>Cloud Engineer</v>
      </c>
      <c r="F9">
        <v>90000</v>
      </c>
      <c r="G9">
        <v>4.8023255813953485</v>
      </c>
    </row>
    <row r="10" spans="1:7" x14ac:dyDescent="0.25">
      <c r="A10" s="2" t="s">
        <v>9</v>
      </c>
      <c r="B10" s="4">
        <v>90000</v>
      </c>
      <c r="C10" s="3">
        <v>4.8023255813953485</v>
      </c>
      <c r="E10" t="str">
        <v>Business Analyst</v>
      </c>
      <c r="F10">
        <v>85000</v>
      </c>
      <c r="G10">
        <v>3.2997002997002998</v>
      </c>
    </row>
    <row r="11" spans="1:7" x14ac:dyDescent="0.25">
      <c r="A11" s="2" t="s">
        <v>8</v>
      </c>
      <c r="B11" s="4">
        <v>85000</v>
      </c>
      <c r="C11" s="3">
        <v>3.2997002997002998</v>
      </c>
    </row>
    <row r="12" spans="1:7" x14ac:dyDescent="0.25">
      <c r="A12" s="2" t="s">
        <v>12</v>
      </c>
      <c r="B12" s="4">
        <v>115000</v>
      </c>
      <c r="C12" s="3">
        <v>5.1196743388834474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D1ADAD-556E-4818-BE6E-0CB564A6E23D}">
  <dimension ref="A1:D12"/>
  <sheetViews>
    <sheetView workbookViewId="0"/>
  </sheetViews>
  <sheetFormatPr defaultRowHeight="15" x14ac:dyDescent="0.25"/>
  <cols>
    <col min="1" max="1" width="25" bestFit="1" customWidth="1"/>
    <col min="2" max="2" width="16.42578125" bestFit="1" customWidth="1"/>
    <col min="3" max="3" width="21" bestFit="1" customWidth="1"/>
    <col min="4" max="4" width="13.5703125" bestFit="1" customWidth="1"/>
  </cols>
  <sheetData>
    <row r="1" spans="1:4" x14ac:dyDescent="0.25">
      <c r="A1" s="1" t="s">
        <v>11</v>
      </c>
      <c r="B1" t="s">
        <v>24</v>
      </c>
      <c r="C1" t="s">
        <v>25</v>
      </c>
      <c r="D1" t="s">
        <v>23</v>
      </c>
    </row>
    <row r="2" spans="1:4" x14ac:dyDescent="0.25">
      <c r="A2" s="2" t="s">
        <v>8</v>
      </c>
      <c r="B2" s="4">
        <v>90000</v>
      </c>
      <c r="C2" s="4">
        <v>75000</v>
      </c>
      <c r="D2" s="4">
        <v>85000</v>
      </c>
    </row>
    <row r="3" spans="1:4" x14ac:dyDescent="0.25">
      <c r="A3" s="2" t="s">
        <v>9</v>
      </c>
      <c r="B3" s="4">
        <v>115000</v>
      </c>
      <c r="C3" s="4">
        <v>89100</v>
      </c>
      <c r="D3" s="4">
        <v>90000</v>
      </c>
    </row>
    <row r="4" spans="1:4" x14ac:dyDescent="0.25">
      <c r="A4" s="2" t="s">
        <v>6</v>
      </c>
      <c r="B4" s="4">
        <v>90000</v>
      </c>
      <c r="C4" s="4">
        <v>90000</v>
      </c>
      <c r="D4" s="4">
        <v>90000</v>
      </c>
    </row>
    <row r="5" spans="1:4" x14ac:dyDescent="0.25">
      <c r="A5" s="2" t="s">
        <v>1</v>
      </c>
      <c r="B5" s="4">
        <v>125000</v>
      </c>
      <c r="C5" s="4">
        <v>123500</v>
      </c>
      <c r="D5" s="4">
        <v>125000</v>
      </c>
    </row>
    <row r="6" spans="1:4" x14ac:dyDescent="0.25">
      <c r="A6" s="2" t="s">
        <v>4</v>
      </c>
      <c r="B6" s="4">
        <v>130000</v>
      </c>
      <c r="C6" s="4">
        <v>119550</v>
      </c>
      <c r="D6" s="4">
        <v>127500</v>
      </c>
    </row>
    <row r="7" spans="1:4" x14ac:dyDescent="0.25">
      <c r="A7" s="2" t="s">
        <v>3</v>
      </c>
      <c r="B7" s="4">
        <v>150000</v>
      </c>
      <c r="C7" s="4">
        <v>101029</v>
      </c>
      <c r="D7" s="4">
        <v>107550</v>
      </c>
    </row>
    <row r="8" spans="1:4" x14ac:dyDescent="0.25">
      <c r="A8" s="2" t="s">
        <v>2</v>
      </c>
      <c r="B8" s="4">
        <v>110000</v>
      </c>
      <c r="C8" s="4">
        <v>111175</v>
      </c>
      <c r="D8" s="4">
        <v>111175</v>
      </c>
    </row>
    <row r="9" spans="1:4" x14ac:dyDescent="0.25">
      <c r="A9" s="2" t="s">
        <v>5</v>
      </c>
      <c r="B9" s="4">
        <v>150000</v>
      </c>
      <c r="C9" s="4">
        <v>147500</v>
      </c>
      <c r="D9" s="4">
        <v>147500</v>
      </c>
    </row>
    <row r="10" spans="1:4" x14ac:dyDescent="0.25">
      <c r="A10" s="2" t="s">
        <v>0</v>
      </c>
      <c r="B10" s="4">
        <v>155000</v>
      </c>
      <c r="C10" s="4">
        <v>155000</v>
      </c>
      <c r="D10" s="4">
        <v>155000</v>
      </c>
    </row>
    <row r="11" spans="1:4" x14ac:dyDescent="0.25">
      <c r="A11" s="2" t="s">
        <v>7</v>
      </c>
      <c r="B11" s="4">
        <v>125000</v>
      </c>
      <c r="C11" s="4">
        <v>89100</v>
      </c>
      <c r="D11" s="4">
        <v>99150</v>
      </c>
    </row>
    <row r="12" spans="1:4" x14ac:dyDescent="0.25">
      <c r="A12" s="2" t="s">
        <v>12</v>
      </c>
      <c r="B12" s="4">
        <v>118940</v>
      </c>
      <c r="C12" s="4">
        <v>111175</v>
      </c>
      <c r="D12" s="4">
        <v>115000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32D5C-5416-413E-9B0A-72385ACFAAD1}">
  <dimension ref="A1:C12"/>
  <sheetViews>
    <sheetView tabSelected="1" zoomScale="106" zoomScaleNormal="106" workbookViewId="0">
      <selection activeCell="K23" sqref="K23"/>
    </sheetView>
  </sheetViews>
  <sheetFormatPr defaultRowHeight="15" x14ac:dyDescent="0.25"/>
  <cols>
    <col min="1" max="1" width="13.42578125" bestFit="1" customWidth="1"/>
    <col min="2" max="2" width="20.140625" bestFit="1" customWidth="1"/>
    <col min="3" max="5" width="14.85546875" bestFit="1" customWidth="1"/>
  </cols>
  <sheetData>
    <row r="1" spans="1:3" x14ac:dyDescent="0.25">
      <c r="A1" s="1" t="s">
        <v>11</v>
      </c>
      <c r="B1" t="s">
        <v>26</v>
      </c>
      <c r="C1" t="s">
        <v>27</v>
      </c>
    </row>
    <row r="2" spans="1:3" x14ac:dyDescent="0.25">
      <c r="A2" s="2" t="s">
        <v>14</v>
      </c>
      <c r="B2" s="4">
        <v>98500</v>
      </c>
      <c r="C2" s="5">
        <v>0.28784093275036438</v>
      </c>
    </row>
    <row r="3" spans="1:3" x14ac:dyDescent="0.25">
      <c r="A3" s="2" t="s">
        <v>10</v>
      </c>
      <c r="B3" s="4">
        <v>95000</v>
      </c>
      <c r="C3" s="5">
        <v>6.5479908390589217E-2</v>
      </c>
    </row>
    <row r="4" spans="1:3" x14ac:dyDescent="0.25">
      <c r="A4" s="2" t="s">
        <v>15</v>
      </c>
      <c r="B4" s="4">
        <v>95000</v>
      </c>
      <c r="C4" s="5">
        <v>0.28367686862377678</v>
      </c>
    </row>
    <row r="5" spans="1:3" x14ac:dyDescent="0.25">
      <c r="A5" s="2" t="s">
        <v>16</v>
      </c>
      <c r="B5" s="4">
        <v>92513.75</v>
      </c>
      <c r="C5" s="5">
        <v>0.16062877368311471</v>
      </c>
    </row>
    <row r="6" spans="1:3" x14ac:dyDescent="0.25">
      <c r="A6" s="2" t="s">
        <v>13</v>
      </c>
      <c r="B6" s="4">
        <v>92500</v>
      </c>
      <c r="C6" s="5">
        <v>0.52394336872787839</v>
      </c>
    </row>
    <row r="7" spans="1:3" x14ac:dyDescent="0.25">
      <c r="A7" s="2" t="s">
        <v>21</v>
      </c>
      <c r="B7" s="4">
        <v>90000</v>
      </c>
      <c r="C7" s="5">
        <v>0.16958151155527795</v>
      </c>
    </row>
    <row r="8" spans="1:3" x14ac:dyDescent="0.25">
      <c r="A8" s="2" t="s">
        <v>18</v>
      </c>
      <c r="B8" s="4">
        <v>90000</v>
      </c>
      <c r="C8" s="5">
        <v>0.17489069331667709</v>
      </c>
    </row>
    <row r="9" spans="1:3" x14ac:dyDescent="0.25">
      <c r="A9" s="2" t="s">
        <v>20</v>
      </c>
      <c r="B9" s="4">
        <v>85000</v>
      </c>
      <c r="C9" s="5">
        <v>9.0672496356443893E-2</v>
      </c>
    </row>
    <row r="10" spans="1:3" x14ac:dyDescent="0.25">
      <c r="A10" s="2" t="s">
        <v>17</v>
      </c>
      <c r="B10" s="4">
        <v>84500</v>
      </c>
      <c r="C10" s="5">
        <v>0.39964605454924007</v>
      </c>
    </row>
    <row r="11" spans="1:3" x14ac:dyDescent="0.25">
      <c r="A11" s="2" t="s">
        <v>19</v>
      </c>
      <c r="B11" s="4">
        <v>80850</v>
      </c>
      <c r="C11" s="5">
        <v>9.775140537164273E-2</v>
      </c>
    </row>
    <row r="12" spans="1:3" x14ac:dyDescent="0.25">
      <c r="A12" s="2" t="s">
        <v>12</v>
      </c>
      <c r="B12" s="4">
        <v>90000</v>
      </c>
      <c r="C12" s="5">
        <v>2.2541120133250052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3C7EFE27-1B96-48B6-811E-648853350468}">
  <ds:schemaRefs/>
</ds:datastoreItem>
</file>

<file path=customXml/itemProps2.xml><?xml version="1.0" encoding="utf-8"?>
<ds:datastoreItem xmlns:ds="http://schemas.openxmlformats.org/officeDocument/2006/customXml" ds:itemID="{5BD96C9A-9EAB-40AD-9AC0-BE4D3F089734}">
  <ds:schemaRefs/>
</ds:datastoreItem>
</file>

<file path=customXml/itemProps3.xml><?xml version="1.0" encoding="utf-8"?>
<ds:datastoreItem xmlns:ds="http://schemas.openxmlformats.org/officeDocument/2006/customXml" ds:itemID="{3C328CA2-81E4-448E-B50E-8FC3161CE84A}">
  <ds:schemaRefs>
    <ds:schemaRef ds:uri="http://schemas.microsoft.com/DataMashup"/>
  </ds:schemaRefs>
</ds:datastoreItem>
</file>

<file path=customXml/itemProps4.xml><?xml version="1.0" encoding="utf-8"?>
<ds:datastoreItem xmlns:ds="http://schemas.openxmlformats.org/officeDocument/2006/customXml" ds:itemID="{AFBCD7DF-ADFC-4F70-85B0-5D9D07ADEDFF}">
  <ds:schemaRefs/>
</ds:datastoreItem>
</file>

<file path=customXml/itemProps5.xml><?xml version="1.0" encoding="utf-8"?>
<ds:datastoreItem xmlns:ds="http://schemas.openxmlformats.org/officeDocument/2006/customXml" ds:itemID="{F3D2D1D2-882F-4988-B875-48542F05390D}">
  <ds:schemaRefs/>
</ds:datastoreItem>
</file>

<file path=customXml/itemProps6.xml><?xml version="1.0" encoding="utf-8"?>
<ds:datastoreItem xmlns:ds="http://schemas.openxmlformats.org/officeDocument/2006/customXml" ds:itemID="{8BAF961A-18D0-4A70-8601-579DE56AEDEC}">
  <ds:schemaRefs/>
</ds:datastoreItem>
</file>

<file path=customXml/itemProps7.xml><?xml version="1.0" encoding="utf-8"?>
<ds:datastoreItem xmlns:ds="http://schemas.openxmlformats.org/officeDocument/2006/customXml" ds:itemID="{AB66E481-C707-4C5A-BECB-A2536B218AAA}">
  <ds:schemaRefs/>
</ds:datastoreItem>
</file>

<file path=customXml/itemProps8.xml><?xml version="1.0" encoding="utf-8"?>
<ds:datastoreItem xmlns:ds="http://schemas.openxmlformats.org/officeDocument/2006/customXml" ds:itemID="{17DC4F0B-9157-4D6C-8DBB-72F00DD77C8F}">
  <ds:schemaRefs/>
</ds:datastoreItem>
</file>

<file path=customXml/itemProps9.xml><?xml version="1.0" encoding="utf-8"?>
<ds:datastoreItem xmlns:ds="http://schemas.openxmlformats.org/officeDocument/2006/customXml" ds:itemID="{D9BD081B-123B-40DA-83D6-18864F77168A}">
  <ds:schemaRefs/>
</ds:datastoreItem>
</file>

<file path=customXml/itemProps10.xml><?xml version="1.0" encoding="utf-8"?>
<ds:datastoreItem xmlns:ds="http://schemas.openxmlformats.org/officeDocument/2006/customXml" ds:itemID="{04FD94A8-D177-4F0F-94D4-2FC9F6590F27}">
  <ds:schemaRefs/>
</ds:datastoreItem>
</file>

<file path=customXml/itemProps11.xml><?xml version="1.0" encoding="utf-8"?>
<ds:datastoreItem xmlns:ds="http://schemas.openxmlformats.org/officeDocument/2006/customXml" ds:itemID="{61FCB11F-8068-4EE4-8AAD-74AF5A5629B4}">
  <ds:schemaRefs/>
</ds:datastoreItem>
</file>

<file path=customXml/itemProps12.xml><?xml version="1.0" encoding="utf-8"?>
<ds:datastoreItem xmlns:ds="http://schemas.openxmlformats.org/officeDocument/2006/customXml" ds:itemID="{9EB7211C-4F5E-4032-B29A-B94C3D04F085}">
  <ds:schemaRefs/>
</ds:datastoreItem>
</file>

<file path=customXml/itemProps13.xml><?xml version="1.0" encoding="utf-8"?>
<ds:datastoreItem xmlns:ds="http://schemas.openxmlformats.org/officeDocument/2006/customXml" ds:itemID="{3529B296-336B-4C2D-9891-1EBB45034151}">
  <ds:schemaRefs/>
</ds:datastoreItem>
</file>

<file path=customXml/itemProps14.xml><?xml version="1.0" encoding="utf-8"?>
<ds:datastoreItem xmlns:ds="http://schemas.openxmlformats.org/officeDocument/2006/customXml" ds:itemID="{BFDC9D96-38A6-4A74-9476-43202C7FE172}">
  <ds:schemaRefs/>
</ds:datastoreItem>
</file>

<file path=customXml/itemProps15.xml><?xml version="1.0" encoding="utf-8"?>
<ds:datastoreItem xmlns:ds="http://schemas.openxmlformats.org/officeDocument/2006/customXml" ds:itemID="{3252B8F3-B391-4287-AEEC-6B320B2F6D25}">
  <ds:schemaRefs/>
</ds:datastoreItem>
</file>

<file path=customXml/itemProps16.xml><?xml version="1.0" encoding="utf-8"?>
<ds:datastoreItem xmlns:ds="http://schemas.openxmlformats.org/officeDocument/2006/customXml" ds:itemID="{16F857BB-0DAB-4A65-A5F8-B4CBF75BC356}">
  <ds:schemaRefs/>
</ds:datastoreItem>
</file>

<file path=customXml/itemProps17.xml><?xml version="1.0" encoding="utf-8"?>
<ds:datastoreItem xmlns:ds="http://schemas.openxmlformats.org/officeDocument/2006/customXml" ds:itemID="{D6FB6E3D-E53D-4EF7-A2F2-0F6DCDF7ACF0}">
  <ds:schemaRefs/>
</ds:datastoreItem>
</file>

<file path=customXml/itemProps18.xml><?xml version="1.0" encoding="utf-8"?>
<ds:datastoreItem xmlns:ds="http://schemas.openxmlformats.org/officeDocument/2006/customXml" ds:itemID="{FDA0A906-2FB8-4769-ABDD-E639A98243E9}">
  <ds:schemaRefs/>
</ds:datastoreItem>
</file>

<file path=customXml/itemProps19.xml><?xml version="1.0" encoding="utf-8"?>
<ds:datastoreItem xmlns:ds="http://schemas.openxmlformats.org/officeDocument/2006/customXml" ds:itemID="{E3FA272E-DA73-4D1A-80EF-D9DB1D467DAC}">
  <ds:schemaRefs/>
</ds:datastoreItem>
</file>

<file path=customXml/itemProps20.xml><?xml version="1.0" encoding="utf-8"?>
<ds:datastoreItem xmlns:ds="http://schemas.openxmlformats.org/officeDocument/2006/customXml" ds:itemID="{CC416B38-CB10-429F-9406-A9D01DC8005B}">
  <ds:schemaRefs/>
</ds:datastoreItem>
</file>

<file path=customXml/itemProps21.xml><?xml version="1.0" encoding="utf-8"?>
<ds:datastoreItem xmlns:ds="http://schemas.openxmlformats.org/officeDocument/2006/customXml" ds:itemID="{99B45240-39C9-496B-AC86-3D7D1BAA60CC}">
  <ds:schemaRefs/>
</ds:datastoreItem>
</file>

<file path=customXml/itemProps22.xml><?xml version="1.0" encoding="utf-8"?>
<ds:datastoreItem xmlns:ds="http://schemas.openxmlformats.org/officeDocument/2006/customXml" ds:itemID="{E0518022-CFEE-49D2-AB92-8BAB0483A5A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Skills_Job_Analysis</vt:lpstr>
      <vt:lpstr>Salary_Vs_Skills</vt:lpstr>
      <vt:lpstr>Salary_Analysis</vt:lpstr>
      <vt:lpstr>Skills_Salary_Analysis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Luke Barousse</dc:creator>
  <cp:lastModifiedBy>jeffenko</cp:lastModifiedBy>
  <dcterms:created xsi:type="dcterms:W3CDTF">2024-08-10T22:21:34Z</dcterms:created>
  <dcterms:modified xsi:type="dcterms:W3CDTF">2026-05-26T16:23:31Z</dcterms:modified>
</cp:coreProperties>
</file>