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Module/MG_8_Kommunikation/std_Storytelling_mit_Daten/std_Datastory/"/>
    </mc:Choice>
  </mc:AlternateContent>
  <xr:revisionPtr revIDLastSave="98" documentId="11_AD4DB114E441178AC67DF4371650D40E683EDF1D" xr6:coauthVersionLast="47" xr6:coauthVersionMax="47" xr10:uidLastSave="{58BD40AC-F449-493E-A1D8-1F7723795A36}"/>
  <bookViews>
    <workbookView xWindow="11520" yWindow="0" windowWidth="11520" windowHeight="12504" xr2:uid="{00000000-000D-0000-FFFF-FFFF00000000}"/>
  </bookViews>
  <sheets>
    <sheet name="Jahresansicht" sheetId="1" r:id="rId1"/>
    <sheet name="Monatsansic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J5" i="2"/>
  <c r="I4" i="2"/>
  <c r="J4" i="2"/>
  <c r="K4" i="2"/>
  <c r="I5" i="2"/>
  <c r="K5" i="2"/>
  <c r="I6" i="2"/>
  <c r="J6" i="2"/>
  <c r="K3" i="2"/>
  <c r="J3" i="2"/>
  <c r="I3" i="2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K4" i="1"/>
  <c r="J4" i="1"/>
  <c r="I4" i="1"/>
  <c r="K3" i="1"/>
  <c r="J3" i="1"/>
  <c r="I3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H2" i="1"/>
  <c r="G2" i="1"/>
  <c r="F2" i="1"/>
  <c r="G5" i="2"/>
  <c r="F4" i="2"/>
  <c r="F3" i="2"/>
  <c r="G3" i="2"/>
  <c r="H3" i="2"/>
  <c r="G4" i="2"/>
  <c r="H4" i="2"/>
  <c r="F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H2" i="2"/>
  <c r="G2" i="2"/>
  <c r="F2" i="2"/>
</calcChain>
</file>

<file path=xl/sharedStrings.xml><?xml version="1.0" encoding="utf-8"?>
<sst xmlns="http://schemas.openxmlformats.org/spreadsheetml/2006/main" count="22" uniqueCount="18">
  <si>
    <t>Jahr</t>
  </si>
  <si>
    <t>Bleifrei 95</t>
  </si>
  <si>
    <t>Bleifrei 98</t>
  </si>
  <si>
    <t xml:space="preserve">Diesel </t>
  </si>
  <si>
    <t>Diesel</t>
  </si>
  <si>
    <t>Monat</t>
  </si>
  <si>
    <t>LIK Index 1993 = 100</t>
  </si>
  <si>
    <t>LIK Dez 2015 = 100</t>
  </si>
  <si>
    <t xml:space="preserve">Bleifrei 95 / LIK </t>
  </si>
  <si>
    <t>Bleifrei 98 / LIK</t>
  </si>
  <si>
    <t>Diesel / LIK</t>
  </si>
  <si>
    <t>Bleifrei 95 / LIK</t>
  </si>
  <si>
    <t>Bleifrei 98 / LIK - basis 1993</t>
  </si>
  <si>
    <t>Bleifrei 95 / LIK -basis 1993</t>
  </si>
  <si>
    <t>Diesel / LIK - basis 1993</t>
  </si>
  <si>
    <t>Bleifrei 95 / LIK - Basis 12/2015</t>
  </si>
  <si>
    <t>Bleifrei 98 / LIK - Basis 12/2015</t>
  </si>
  <si>
    <t>Diesel / LIK - Basis 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</si>
</sst>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/yyyy"/>
    <numFmt numFmtId="165" formatCode="#,##0.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 Narrow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2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164" fontId="2" fillId="0" borderId="1" xfId="0" applyNumberFormat="1" applyFont="1" applyBorder="1" applyAlignment="1">
      <alignment horizontal="right" vertical="top" wrapText="1" indent="1"/>
    </xf>
    <xf numFmtId="4" fontId="2" fillId="0" borderId="1" xfId="0" applyNumberFormat="1" applyFont="1" applyBorder="1"/>
    <xf numFmtId="165" fontId="2" fillId="0" borderId="1" xfId="2" applyNumberFormat="1" applyFont="1" applyBorder="1"/>
    <xf numFmtId="1" fontId="2" fillId="3" borderId="1" xfId="0" applyNumberFormat="1" applyFont="1" applyFill="1" applyBorder="1" applyAlignment="1">
      <alignment horizontal="right" vertical="top" wrapText="1" indent="1"/>
    </xf>
    <xf numFmtId="4" fontId="2" fillId="3" borderId="1" xfId="1" applyNumberFormat="1" applyFont="1" applyFill="1" applyBorder="1"/>
    <xf numFmtId="166" fontId="2" fillId="0" borderId="1" xfId="2" applyNumberFormat="1" applyFont="1" applyBorder="1"/>
    <xf numFmtId="4" fontId="2" fillId="3" borderId="1" xfId="0" applyNumberFormat="1" applyFont="1" applyFill="1" applyBorder="1"/>
    <xf numFmtId="0" fontId="1" fillId="2" borderId="2" xfId="0" applyFont="1" applyFill="1" applyBorder="1" applyAlignment="1">
      <alignment wrapText="1"/>
    </xf>
  </cellXfs>
  <cellStyles count="4">
    <cellStyle name="Normal_Gewichtung Übergang EVE-LIK (V.2)" xfId="3" xr:uid="{A75421F6-F643-4604-AD53-FF132FD32D8D}"/>
    <cellStyle name="Standard" xfId="0" builtinId="0"/>
    <cellStyle name="Standard 2" xfId="2" xr:uid="{75CDDAC8-C433-465C-B927-B0F7EA782C5C}"/>
    <cellStyle name="Standard_faxblattformat" xfId="1" xr:uid="{5CD4708F-DF2E-4A29-ACA3-563CD13CE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F9" sqref="F9"/>
    </sheetView>
  </sheetViews>
  <sheetFormatPr baseColWidth="10" defaultColWidth="8.88671875" defaultRowHeight="14.4" x14ac:dyDescent="0.3"/>
  <cols>
    <col min="6" max="7" width="8" bestFit="1" customWidth="1"/>
    <col min="8" max="8" width="8.21875" bestFit="1" customWidth="1"/>
  </cols>
  <sheetData>
    <row r="1" spans="1:11" ht="31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11</v>
      </c>
      <c r="G1" s="2" t="s">
        <v>9</v>
      </c>
      <c r="H1" s="2" t="s">
        <v>10</v>
      </c>
      <c r="I1" s="10" t="s">
        <v>13</v>
      </c>
      <c r="J1" s="10" t="s">
        <v>12</v>
      </c>
      <c r="K1" s="10" t="s">
        <v>14</v>
      </c>
    </row>
    <row r="2" spans="1:11" x14ac:dyDescent="0.3">
      <c r="A2" s="6">
        <v>1993</v>
      </c>
      <c r="B2" s="7">
        <v>1.18</v>
      </c>
      <c r="C2" s="7">
        <v>1.23</v>
      </c>
      <c r="D2" s="7">
        <v>1.24</v>
      </c>
      <c r="E2" s="8">
        <v>100</v>
      </c>
      <c r="F2" s="7">
        <f>B2/E2*100</f>
        <v>1.18</v>
      </c>
      <c r="G2" s="7">
        <f>C2/E2*100</f>
        <v>1.23</v>
      </c>
      <c r="H2" s="7">
        <f>D2/E2*100</f>
        <v>1.24</v>
      </c>
      <c r="I2" s="7">
        <v>1</v>
      </c>
      <c r="J2" s="7">
        <v>1</v>
      </c>
      <c r="K2" s="7">
        <v>1</v>
      </c>
    </row>
    <row r="3" spans="1:11" x14ac:dyDescent="0.3">
      <c r="A3" s="6">
        <v>1994</v>
      </c>
      <c r="B3" s="7">
        <v>1.1599999999999999</v>
      </c>
      <c r="C3" s="7">
        <v>1.2</v>
      </c>
      <c r="D3" s="7">
        <v>1.22</v>
      </c>
      <c r="E3" s="8">
        <v>100.8</v>
      </c>
      <c r="F3" s="7">
        <f t="shared" ref="F3:F31" si="0">B3/E3*100</f>
        <v>1.1507936507936507</v>
      </c>
      <c r="G3" s="7">
        <f t="shared" ref="G3:G31" si="1">C3/E3*100</f>
        <v>1.1904761904761905</v>
      </c>
      <c r="H3" s="7">
        <f t="shared" ref="H3:H31" si="2">D3/E3*100</f>
        <v>1.2103174603174605</v>
      </c>
      <c r="I3" s="7">
        <f>F3*$I$2/$F$2</f>
        <v>0.97524885660478877</v>
      </c>
      <c r="J3" s="7">
        <f>G3*$J$2/$G$2</f>
        <v>0.96786682152535808</v>
      </c>
      <c r="K3" s="7">
        <f>H3*$K$2/$H$2</f>
        <v>0.97606246799795204</v>
      </c>
    </row>
    <row r="4" spans="1:11" x14ac:dyDescent="0.3">
      <c r="A4" s="6">
        <v>1995</v>
      </c>
      <c r="B4" s="7">
        <v>1.1399999999999999</v>
      </c>
      <c r="C4" s="7">
        <v>1.18</v>
      </c>
      <c r="D4" s="7">
        <v>1.19</v>
      </c>
      <c r="E4" s="8">
        <v>102.6</v>
      </c>
      <c r="F4" s="7">
        <f t="shared" si="0"/>
        <v>1.1111111111111112</v>
      </c>
      <c r="G4" s="7">
        <f t="shared" si="1"/>
        <v>1.1500974658869396</v>
      </c>
      <c r="H4" s="7">
        <f t="shared" si="2"/>
        <v>1.1598440545808968</v>
      </c>
      <c r="I4" s="7">
        <f>F4*$I$2/$F$2</f>
        <v>0.94161958568738235</v>
      </c>
      <c r="J4" s="7">
        <f>G4*$J$2/$G$2</f>
        <v>0.93503859015198343</v>
      </c>
      <c r="K4" s="7">
        <f>H4*$K$2/$H$2</f>
        <v>0.93535810853298129</v>
      </c>
    </row>
    <row r="5" spans="1:11" x14ac:dyDescent="0.3">
      <c r="A5" s="6">
        <v>1996</v>
      </c>
      <c r="B5" s="7">
        <v>1.1599999999999999</v>
      </c>
      <c r="C5" s="7">
        <v>1.2</v>
      </c>
      <c r="D5" s="7">
        <v>1.24</v>
      </c>
      <c r="E5" s="8">
        <v>103.4</v>
      </c>
      <c r="F5" s="7">
        <f t="shared" si="0"/>
        <v>1.1218568665377175</v>
      </c>
      <c r="G5" s="7">
        <f t="shared" si="1"/>
        <v>1.1605415860735009</v>
      </c>
      <c r="H5" s="7">
        <f t="shared" si="2"/>
        <v>1.1992263056092844</v>
      </c>
      <c r="I5" s="7">
        <f t="shared" ref="I5:I31" si="3">F5*$I$2/$F$2</f>
        <v>0.95072615808281158</v>
      </c>
      <c r="J5" s="7">
        <f t="shared" ref="J5:J31" si="4">G5*$J$2/$G$2</f>
        <v>0.94352974477520402</v>
      </c>
      <c r="K5" s="7">
        <f t="shared" ref="K5:K31" si="5">H5*$K$2/$H$2</f>
        <v>0.96711798839458429</v>
      </c>
    </row>
    <row r="6" spans="1:11" x14ac:dyDescent="0.3">
      <c r="A6" s="6">
        <v>1997</v>
      </c>
      <c r="B6" s="7">
        <v>1.22</v>
      </c>
      <c r="C6" s="7">
        <v>1.25</v>
      </c>
      <c r="D6" s="7">
        <v>1.29</v>
      </c>
      <c r="E6" s="8">
        <v>103.9</v>
      </c>
      <c r="F6" s="7">
        <f t="shared" si="0"/>
        <v>1.1742059672762271</v>
      </c>
      <c r="G6" s="7">
        <f t="shared" si="1"/>
        <v>1.2030798845043311</v>
      </c>
      <c r="H6" s="7">
        <f t="shared" si="2"/>
        <v>1.2415784408084698</v>
      </c>
      <c r="I6" s="7">
        <f t="shared" si="3"/>
        <v>0.99508980277646364</v>
      </c>
      <c r="J6" s="7">
        <f t="shared" si="4"/>
        <v>0.97811372723929357</v>
      </c>
      <c r="K6" s="7">
        <f t="shared" si="5"/>
        <v>1.0012729361358628</v>
      </c>
    </row>
    <row r="7" spans="1:11" x14ac:dyDescent="0.3">
      <c r="A7" s="6">
        <v>1998</v>
      </c>
      <c r="B7" s="7">
        <v>1.1599999999999999</v>
      </c>
      <c r="C7" s="7">
        <v>1.19</v>
      </c>
      <c r="D7" s="7">
        <v>1.21</v>
      </c>
      <c r="E7" s="8">
        <v>104</v>
      </c>
      <c r="F7" s="7">
        <f t="shared" si="0"/>
        <v>1.1153846153846154</v>
      </c>
      <c r="G7" s="7">
        <f t="shared" si="1"/>
        <v>1.1442307692307692</v>
      </c>
      <c r="H7" s="7">
        <f t="shared" si="2"/>
        <v>1.1634615384615383</v>
      </c>
      <c r="I7" s="7">
        <f t="shared" si="3"/>
        <v>0.94524119947848773</v>
      </c>
      <c r="J7" s="7">
        <f t="shared" si="4"/>
        <v>0.93026891807379608</v>
      </c>
      <c r="K7" s="7">
        <f t="shared" si="5"/>
        <v>0.93827543424317605</v>
      </c>
    </row>
    <row r="8" spans="1:11" x14ac:dyDescent="0.3">
      <c r="A8" s="6">
        <v>1999</v>
      </c>
      <c r="B8" s="7">
        <v>1.2</v>
      </c>
      <c r="C8" s="7">
        <v>1.23</v>
      </c>
      <c r="D8" s="7">
        <v>1.24</v>
      </c>
      <c r="E8" s="8">
        <v>104.8</v>
      </c>
      <c r="F8" s="7">
        <f t="shared" si="0"/>
        <v>1.1450381679389312</v>
      </c>
      <c r="G8" s="7">
        <f t="shared" si="1"/>
        <v>1.1736641221374047</v>
      </c>
      <c r="H8" s="7">
        <f t="shared" si="2"/>
        <v>1.1832061068702291</v>
      </c>
      <c r="I8" s="7">
        <f t="shared" si="3"/>
        <v>0.97037132876180621</v>
      </c>
      <c r="J8" s="7">
        <f t="shared" si="4"/>
        <v>0.95419847328244289</v>
      </c>
      <c r="K8" s="7">
        <f t="shared" si="5"/>
        <v>0.95419847328244278</v>
      </c>
    </row>
    <row r="9" spans="1:11" x14ac:dyDescent="0.3">
      <c r="A9" s="6">
        <v>2000</v>
      </c>
      <c r="B9" s="7">
        <v>1.4</v>
      </c>
      <c r="C9" s="7">
        <v>1.45</v>
      </c>
      <c r="D9" s="7">
        <v>1.44</v>
      </c>
      <c r="E9" s="8">
        <v>106.4</v>
      </c>
      <c r="F9" s="7">
        <f t="shared" si="0"/>
        <v>1.3157894736842104</v>
      </c>
      <c r="G9" s="7">
        <f t="shared" si="1"/>
        <v>1.362781954887218</v>
      </c>
      <c r="H9" s="7">
        <f t="shared" si="2"/>
        <v>1.3533834586466165</v>
      </c>
      <c r="I9" s="7">
        <f t="shared" si="3"/>
        <v>1.1150758251561106</v>
      </c>
      <c r="J9" s="7">
        <f t="shared" si="4"/>
        <v>1.1079528088513968</v>
      </c>
      <c r="K9" s="7">
        <f t="shared" si="5"/>
        <v>1.0914382731021102</v>
      </c>
    </row>
    <row r="10" spans="1:11" x14ac:dyDescent="0.3">
      <c r="A10" s="6">
        <v>2001</v>
      </c>
      <c r="B10" s="7">
        <v>1.35</v>
      </c>
      <c r="C10" s="7">
        <v>1.41</v>
      </c>
      <c r="D10" s="7">
        <v>1.4</v>
      </c>
      <c r="E10" s="8">
        <v>107.5</v>
      </c>
      <c r="F10" s="7">
        <f t="shared" si="0"/>
        <v>1.2558139534883721</v>
      </c>
      <c r="G10" s="7">
        <f t="shared" si="1"/>
        <v>1.3116279069767443</v>
      </c>
      <c r="H10" s="7">
        <f t="shared" si="2"/>
        <v>1.3023255813953487</v>
      </c>
      <c r="I10" s="7">
        <f t="shared" si="3"/>
        <v>1.0642491131257392</v>
      </c>
      <c r="J10" s="7">
        <f t="shared" si="4"/>
        <v>1.0663641520136131</v>
      </c>
      <c r="K10" s="7">
        <f t="shared" si="5"/>
        <v>1.0502625656414102</v>
      </c>
    </row>
    <row r="11" spans="1:11" x14ac:dyDescent="0.3">
      <c r="A11" s="6">
        <v>2002</v>
      </c>
      <c r="B11" s="7">
        <v>1.29</v>
      </c>
      <c r="C11" s="7">
        <v>1.35</v>
      </c>
      <c r="D11" s="7">
        <v>1.33</v>
      </c>
      <c r="E11" s="8">
        <v>108.2</v>
      </c>
      <c r="F11" s="7">
        <f t="shared" si="0"/>
        <v>1.1922365988909427</v>
      </c>
      <c r="G11" s="7">
        <f t="shared" si="1"/>
        <v>1.2476894639556377</v>
      </c>
      <c r="H11" s="7">
        <f t="shared" si="2"/>
        <v>1.2292051756007394</v>
      </c>
      <c r="I11" s="7">
        <f t="shared" si="3"/>
        <v>1.0103699990601209</v>
      </c>
      <c r="J11" s="7">
        <f t="shared" si="4"/>
        <v>1.0143816780127137</v>
      </c>
      <c r="K11" s="7">
        <f t="shared" si="5"/>
        <v>0.99129449645220924</v>
      </c>
    </row>
    <row r="12" spans="1:11" x14ac:dyDescent="0.3">
      <c r="A12" s="6">
        <v>2003</v>
      </c>
      <c r="B12" s="7">
        <v>1.31</v>
      </c>
      <c r="C12" s="7">
        <v>1.36</v>
      </c>
      <c r="D12" s="7">
        <v>1.36</v>
      </c>
      <c r="E12" s="8">
        <v>108.9</v>
      </c>
      <c r="F12" s="7">
        <f t="shared" si="0"/>
        <v>1.2029384756657484</v>
      </c>
      <c r="G12" s="7">
        <f t="shared" si="1"/>
        <v>1.2488521579430671</v>
      </c>
      <c r="H12" s="7">
        <f t="shared" si="2"/>
        <v>1.2488521579430671</v>
      </c>
      <c r="I12" s="7">
        <f t="shared" si="3"/>
        <v>1.019439386157414</v>
      </c>
      <c r="J12" s="7">
        <f t="shared" si="4"/>
        <v>1.0153269576772903</v>
      </c>
      <c r="K12" s="7">
        <f t="shared" si="5"/>
        <v>1.0071388370508607</v>
      </c>
    </row>
    <row r="13" spans="1:11" x14ac:dyDescent="0.3">
      <c r="A13" s="6">
        <v>2004</v>
      </c>
      <c r="B13" s="7">
        <v>1.4</v>
      </c>
      <c r="C13" s="7">
        <v>1.44</v>
      </c>
      <c r="D13" s="7">
        <v>1.45</v>
      </c>
      <c r="E13" s="8">
        <v>109.7</v>
      </c>
      <c r="F13" s="7">
        <f t="shared" si="0"/>
        <v>1.2762078395624428</v>
      </c>
      <c r="G13" s="7">
        <f t="shared" si="1"/>
        <v>1.3126709206927984</v>
      </c>
      <c r="H13" s="7">
        <f t="shared" si="2"/>
        <v>1.3217866909753873</v>
      </c>
      <c r="I13" s="7">
        <f t="shared" si="3"/>
        <v>1.0815320674257991</v>
      </c>
      <c r="J13" s="7">
        <f t="shared" si="4"/>
        <v>1.0672121306445517</v>
      </c>
      <c r="K13" s="7">
        <f t="shared" si="5"/>
        <v>1.0659570088511188</v>
      </c>
    </row>
    <row r="14" spans="1:11" x14ac:dyDescent="0.3">
      <c r="A14" s="6">
        <v>2005</v>
      </c>
      <c r="B14" s="7">
        <v>1.53</v>
      </c>
      <c r="C14" s="7">
        <v>1.57</v>
      </c>
      <c r="D14" s="7">
        <v>1.64</v>
      </c>
      <c r="E14" s="8">
        <v>111</v>
      </c>
      <c r="F14" s="7">
        <f t="shared" si="0"/>
        <v>1.3783783783783783</v>
      </c>
      <c r="G14" s="7">
        <f t="shared" si="1"/>
        <v>1.4144144144144146</v>
      </c>
      <c r="H14" s="7">
        <f t="shared" si="2"/>
        <v>1.4774774774774773</v>
      </c>
      <c r="I14" s="7">
        <f t="shared" si="3"/>
        <v>1.1681172698121851</v>
      </c>
      <c r="J14" s="7">
        <f t="shared" si="4"/>
        <v>1.1499304182231014</v>
      </c>
      <c r="K14" s="7">
        <f t="shared" si="5"/>
        <v>1.191514094739901</v>
      </c>
    </row>
    <row r="15" spans="1:11" x14ac:dyDescent="0.3">
      <c r="A15" s="6">
        <v>2006</v>
      </c>
      <c r="B15" s="7">
        <v>1.64</v>
      </c>
      <c r="C15" s="7">
        <v>1.69</v>
      </c>
      <c r="D15" s="7">
        <v>1.74</v>
      </c>
      <c r="E15" s="8">
        <v>112.2</v>
      </c>
      <c r="F15" s="7">
        <f t="shared" si="0"/>
        <v>1.4616755793226381</v>
      </c>
      <c r="G15" s="7">
        <f t="shared" si="1"/>
        <v>1.5062388591800357</v>
      </c>
      <c r="H15" s="7">
        <f t="shared" si="2"/>
        <v>1.5508021390374331</v>
      </c>
      <c r="I15" s="7">
        <f t="shared" si="3"/>
        <v>1.2387081180700323</v>
      </c>
      <c r="J15" s="7">
        <f t="shared" si="4"/>
        <v>1.2245844383577527</v>
      </c>
      <c r="K15" s="7">
        <f t="shared" si="5"/>
        <v>1.2506468863205107</v>
      </c>
    </row>
    <row r="16" spans="1:11" x14ac:dyDescent="0.3">
      <c r="A16" s="6">
        <v>2007</v>
      </c>
      <c r="B16" s="7">
        <v>1.68</v>
      </c>
      <c r="C16" s="7">
        <v>1.73</v>
      </c>
      <c r="D16" s="7">
        <v>1.77</v>
      </c>
      <c r="E16" s="8">
        <v>113</v>
      </c>
      <c r="F16" s="7">
        <f t="shared" si="0"/>
        <v>1.4867256637168142</v>
      </c>
      <c r="G16" s="7">
        <f t="shared" si="1"/>
        <v>1.5309734513274336</v>
      </c>
      <c r="H16" s="7">
        <f t="shared" si="2"/>
        <v>1.5663716814159294</v>
      </c>
      <c r="I16" s="7">
        <f t="shared" si="3"/>
        <v>1.2599370031498427</v>
      </c>
      <c r="J16" s="7">
        <f t="shared" si="4"/>
        <v>1.2446938628678321</v>
      </c>
      <c r="K16" s="7">
        <f t="shared" si="5"/>
        <v>1.263202968883814</v>
      </c>
    </row>
    <row r="17" spans="1:11" x14ac:dyDescent="0.3">
      <c r="A17" s="6">
        <v>2008</v>
      </c>
      <c r="B17" s="7">
        <v>1.79</v>
      </c>
      <c r="C17" s="7">
        <v>1.84</v>
      </c>
      <c r="D17" s="7">
        <v>2.0299999999999998</v>
      </c>
      <c r="E17" s="8">
        <v>115.8</v>
      </c>
      <c r="F17" s="7">
        <f t="shared" si="0"/>
        <v>1.5457685664939551</v>
      </c>
      <c r="G17" s="7">
        <f t="shared" si="1"/>
        <v>1.5889464594127809</v>
      </c>
      <c r="H17" s="7">
        <f t="shared" si="2"/>
        <v>1.7530224525043177</v>
      </c>
      <c r="I17" s="7">
        <f t="shared" si="3"/>
        <v>1.3099733614355553</v>
      </c>
      <c r="J17" s="7">
        <f t="shared" si="4"/>
        <v>1.2918263897664886</v>
      </c>
      <c r="K17" s="7">
        <f t="shared" si="5"/>
        <v>1.4137277842776754</v>
      </c>
    </row>
    <row r="18" spans="1:11" x14ac:dyDescent="0.3">
      <c r="A18" s="6">
        <v>2009</v>
      </c>
      <c r="B18" s="7">
        <v>1.51</v>
      </c>
      <c r="C18" s="7">
        <v>1.56</v>
      </c>
      <c r="D18" s="7">
        <v>1.6</v>
      </c>
      <c r="E18" s="8">
        <v>115.2</v>
      </c>
      <c r="F18" s="7">
        <f t="shared" si="0"/>
        <v>1.3107638888888888</v>
      </c>
      <c r="G18" s="7">
        <f t="shared" si="1"/>
        <v>1.3541666666666667</v>
      </c>
      <c r="H18" s="7">
        <f t="shared" si="2"/>
        <v>1.3888888888888891</v>
      </c>
      <c r="I18" s="7">
        <f t="shared" si="3"/>
        <v>1.1108168549905839</v>
      </c>
      <c r="J18" s="7">
        <f t="shared" si="4"/>
        <v>1.1009485094850948</v>
      </c>
      <c r="K18" s="7">
        <f t="shared" si="5"/>
        <v>1.1200716845878138</v>
      </c>
    </row>
    <row r="19" spans="1:11" x14ac:dyDescent="0.3">
      <c r="A19" s="6">
        <v>2010</v>
      </c>
      <c r="B19" s="7">
        <v>1.64</v>
      </c>
      <c r="C19" s="7">
        <v>1.69</v>
      </c>
      <c r="D19" s="7">
        <v>1.72</v>
      </c>
      <c r="E19" s="8">
        <v>116</v>
      </c>
      <c r="F19" s="7">
        <f t="shared" si="0"/>
        <v>1.4137931034482758</v>
      </c>
      <c r="G19" s="7">
        <f t="shared" si="1"/>
        <v>1.4568965517241379</v>
      </c>
      <c r="H19" s="7">
        <f t="shared" si="2"/>
        <v>1.4827586206896552</v>
      </c>
      <c r="I19" s="7">
        <f t="shared" si="3"/>
        <v>1.1981297486849796</v>
      </c>
      <c r="J19" s="7">
        <f t="shared" si="4"/>
        <v>1.1844687412391366</v>
      </c>
      <c r="K19" s="7">
        <f t="shared" si="5"/>
        <v>1.195773081201335</v>
      </c>
    </row>
    <row r="20" spans="1:11" x14ac:dyDescent="0.3">
      <c r="A20" s="6">
        <v>2011</v>
      </c>
      <c r="B20" s="7">
        <v>1.73</v>
      </c>
      <c r="C20" s="7">
        <v>1.78</v>
      </c>
      <c r="D20" s="7">
        <v>1.86</v>
      </c>
      <c r="E20" s="8">
        <v>116.3</v>
      </c>
      <c r="F20" s="7">
        <f t="shared" si="0"/>
        <v>1.4875322441960448</v>
      </c>
      <c r="G20" s="7">
        <f t="shared" si="1"/>
        <v>1.530524505588994</v>
      </c>
      <c r="H20" s="7">
        <f t="shared" si="2"/>
        <v>1.599312123817713</v>
      </c>
      <c r="I20" s="7">
        <f t="shared" si="3"/>
        <v>1.2606205459288515</v>
      </c>
      <c r="J20" s="7">
        <f t="shared" si="4"/>
        <v>1.2443288663325154</v>
      </c>
      <c r="K20" s="7">
        <f t="shared" si="5"/>
        <v>1.2897678417884784</v>
      </c>
    </row>
    <row r="21" spans="1:11" x14ac:dyDescent="0.3">
      <c r="A21" s="6">
        <v>2012</v>
      </c>
      <c r="B21" s="7">
        <v>1.81</v>
      </c>
      <c r="C21" s="7">
        <v>1.86</v>
      </c>
      <c r="D21" s="7">
        <v>1.93</v>
      </c>
      <c r="E21" s="8">
        <v>115.5</v>
      </c>
      <c r="F21" s="7">
        <f t="shared" si="0"/>
        <v>1.5670995670995673</v>
      </c>
      <c r="G21" s="7">
        <f t="shared" si="1"/>
        <v>1.6103896103896103</v>
      </c>
      <c r="H21" s="7">
        <f t="shared" si="2"/>
        <v>1.670995670995671</v>
      </c>
      <c r="I21" s="7">
        <f t="shared" si="3"/>
        <v>1.3280504805928537</v>
      </c>
      <c r="J21" s="7">
        <f t="shared" si="4"/>
        <v>1.3092598458452116</v>
      </c>
      <c r="K21" s="7">
        <f t="shared" si="5"/>
        <v>1.3475771540287669</v>
      </c>
    </row>
    <row r="22" spans="1:11" x14ac:dyDescent="0.3">
      <c r="A22" s="6">
        <v>2013</v>
      </c>
      <c r="B22" s="7">
        <v>1.77</v>
      </c>
      <c r="C22" s="7">
        <v>1.83</v>
      </c>
      <c r="D22" s="7">
        <v>1.89</v>
      </c>
      <c r="E22" s="8">
        <v>115.2</v>
      </c>
      <c r="F22" s="7">
        <f t="shared" si="0"/>
        <v>1.5364583333333333</v>
      </c>
      <c r="G22" s="7">
        <f t="shared" si="1"/>
        <v>1.5885416666666665</v>
      </c>
      <c r="H22" s="7">
        <f t="shared" si="2"/>
        <v>1.6406249999999998</v>
      </c>
      <c r="I22" s="7">
        <f t="shared" si="3"/>
        <v>1.3020833333333333</v>
      </c>
      <c r="J22" s="7">
        <f t="shared" si="4"/>
        <v>1.2914972899728996</v>
      </c>
      <c r="K22" s="7">
        <f t="shared" si="5"/>
        <v>1.3230846774193548</v>
      </c>
    </row>
    <row r="23" spans="1:11" x14ac:dyDescent="0.3">
      <c r="A23" s="6">
        <v>2014</v>
      </c>
      <c r="B23" s="9">
        <v>1.72</v>
      </c>
      <c r="C23" s="9">
        <v>1.78</v>
      </c>
      <c r="D23" s="9">
        <v>1.82</v>
      </c>
      <c r="E23" s="8">
        <v>115.2</v>
      </c>
      <c r="F23" s="7">
        <f t="shared" si="0"/>
        <v>1.4930555555555554</v>
      </c>
      <c r="G23" s="7">
        <f t="shared" si="1"/>
        <v>1.5451388888888888</v>
      </c>
      <c r="H23" s="7">
        <f t="shared" si="2"/>
        <v>1.5798611111111112</v>
      </c>
      <c r="I23" s="7">
        <f t="shared" si="3"/>
        <v>1.2653013182674198</v>
      </c>
      <c r="J23" s="7">
        <f t="shared" si="4"/>
        <v>1.2562104787714543</v>
      </c>
      <c r="K23" s="7">
        <f t="shared" si="5"/>
        <v>1.2740815412186381</v>
      </c>
    </row>
    <row r="24" spans="1:11" x14ac:dyDescent="0.3">
      <c r="A24" s="6">
        <v>2015</v>
      </c>
      <c r="B24" s="9">
        <v>1.49</v>
      </c>
      <c r="C24" s="9">
        <v>1.56</v>
      </c>
      <c r="D24" s="9">
        <v>1.55</v>
      </c>
      <c r="E24" s="8">
        <v>113.9</v>
      </c>
      <c r="F24" s="7">
        <f t="shared" si="0"/>
        <v>1.3081650570676031</v>
      </c>
      <c r="G24" s="7">
        <f t="shared" si="1"/>
        <v>1.369622475856014</v>
      </c>
      <c r="H24" s="7">
        <f t="shared" si="2"/>
        <v>1.3608428446005267</v>
      </c>
      <c r="I24" s="7">
        <f t="shared" si="3"/>
        <v>1.1086144551420365</v>
      </c>
      <c r="J24" s="7">
        <f t="shared" si="4"/>
        <v>1.1135142080130196</v>
      </c>
      <c r="K24" s="7">
        <f t="shared" si="5"/>
        <v>1.0974539069359086</v>
      </c>
    </row>
    <row r="25" spans="1:11" x14ac:dyDescent="0.3">
      <c r="A25" s="6">
        <v>2016</v>
      </c>
      <c r="B25" s="9">
        <v>1.41</v>
      </c>
      <c r="C25" s="9">
        <v>1.48</v>
      </c>
      <c r="D25" s="9">
        <v>1.45</v>
      </c>
      <c r="E25" s="8">
        <v>113.4</v>
      </c>
      <c r="F25" s="7">
        <f t="shared" si="0"/>
        <v>1.2433862433862433</v>
      </c>
      <c r="G25" s="7">
        <f t="shared" si="1"/>
        <v>1.3051146384479717</v>
      </c>
      <c r="H25" s="7">
        <f t="shared" si="2"/>
        <v>1.2786596119929452</v>
      </c>
      <c r="I25" s="7">
        <f t="shared" si="3"/>
        <v>1.0537171554120706</v>
      </c>
      <c r="J25" s="7">
        <f t="shared" si="4"/>
        <v>1.0610688117463185</v>
      </c>
      <c r="K25" s="7">
        <f t="shared" si="5"/>
        <v>1.0311771064459236</v>
      </c>
    </row>
    <row r="26" spans="1:11" x14ac:dyDescent="0.3">
      <c r="A26" s="6">
        <v>2017</v>
      </c>
      <c r="B26" s="9">
        <v>1.51</v>
      </c>
      <c r="C26" s="9">
        <v>1.59</v>
      </c>
      <c r="D26" s="9">
        <v>1.58</v>
      </c>
      <c r="E26" s="8">
        <v>114</v>
      </c>
      <c r="F26" s="7">
        <f t="shared" si="0"/>
        <v>1.3245614035087721</v>
      </c>
      <c r="G26" s="7">
        <f t="shared" si="1"/>
        <v>1.3947368421052633</v>
      </c>
      <c r="H26" s="7">
        <f t="shared" si="2"/>
        <v>1.3859649122807018</v>
      </c>
      <c r="I26" s="7">
        <f t="shared" si="3"/>
        <v>1.1225096639904848</v>
      </c>
      <c r="J26" s="7">
        <f t="shared" si="4"/>
        <v>1.1339323919554987</v>
      </c>
      <c r="K26" s="7">
        <f t="shared" si="5"/>
        <v>1.1177136389360498</v>
      </c>
    </row>
    <row r="27" spans="1:11" x14ac:dyDescent="0.3">
      <c r="A27" s="6">
        <v>2018</v>
      </c>
      <c r="B27" s="9">
        <v>1.63</v>
      </c>
      <c r="C27" s="9">
        <v>1.72</v>
      </c>
      <c r="D27" s="9">
        <v>1.74</v>
      </c>
      <c r="E27" s="8">
        <v>115.1</v>
      </c>
      <c r="F27" s="7">
        <f t="shared" si="0"/>
        <v>1.4161598609904429</v>
      </c>
      <c r="G27" s="7">
        <f t="shared" si="1"/>
        <v>1.4943527367506517</v>
      </c>
      <c r="H27" s="7">
        <f t="shared" si="2"/>
        <v>1.5117289313640314</v>
      </c>
      <c r="I27" s="7">
        <f t="shared" si="3"/>
        <v>1.2001354754156297</v>
      </c>
      <c r="J27" s="7">
        <f t="shared" si="4"/>
        <v>1.2149209241875218</v>
      </c>
      <c r="K27" s="7">
        <f t="shared" si="5"/>
        <v>1.2191362349709931</v>
      </c>
    </row>
    <row r="28" spans="1:11" x14ac:dyDescent="0.3">
      <c r="A28" s="6">
        <v>2019</v>
      </c>
      <c r="B28" s="9">
        <v>1.6</v>
      </c>
      <c r="C28" s="9">
        <v>1.69</v>
      </c>
      <c r="D28" s="9">
        <v>1.74</v>
      </c>
      <c r="E28" s="8">
        <v>115.5</v>
      </c>
      <c r="F28" s="7">
        <f t="shared" si="0"/>
        <v>1.3852813852813852</v>
      </c>
      <c r="G28" s="7">
        <f t="shared" si="1"/>
        <v>1.4632034632034632</v>
      </c>
      <c r="H28" s="7">
        <f t="shared" si="2"/>
        <v>1.5064935064935063</v>
      </c>
      <c r="I28" s="7">
        <f t="shared" si="3"/>
        <v>1.1739672756621908</v>
      </c>
      <c r="J28" s="7">
        <f t="shared" si="4"/>
        <v>1.189596311547531</v>
      </c>
      <c r="K28" s="7">
        <f t="shared" si="5"/>
        <v>1.2149141181399246</v>
      </c>
    </row>
    <row r="29" spans="1:11" x14ac:dyDescent="0.3">
      <c r="A29" s="6">
        <v>2020</v>
      </c>
      <c r="B29" s="9">
        <v>1.43</v>
      </c>
      <c r="C29" s="9">
        <v>1.53</v>
      </c>
      <c r="D29" s="9">
        <v>1.54</v>
      </c>
      <c r="E29" s="8">
        <v>114.6</v>
      </c>
      <c r="F29" s="7">
        <f t="shared" si="0"/>
        <v>1.2478184991273997</v>
      </c>
      <c r="G29" s="7">
        <f t="shared" si="1"/>
        <v>1.3350785340314137</v>
      </c>
      <c r="H29" s="7">
        <f t="shared" si="2"/>
        <v>1.3438045375218151</v>
      </c>
      <c r="I29" s="7">
        <f t="shared" si="3"/>
        <v>1.057473304345254</v>
      </c>
      <c r="J29" s="7">
        <f t="shared" si="4"/>
        <v>1.0854297024645641</v>
      </c>
      <c r="K29" s="7">
        <f t="shared" si="5"/>
        <v>1.0837133367111411</v>
      </c>
    </row>
    <row r="30" spans="1:11" x14ac:dyDescent="0.3">
      <c r="A30" s="6">
        <v>2021</v>
      </c>
      <c r="B30" s="9">
        <v>1.67</v>
      </c>
      <c r="C30" s="9">
        <v>1.76</v>
      </c>
      <c r="D30" s="9">
        <v>1.74</v>
      </c>
      <c r="E30" s="8">
        <v>115.3</v>
      </c>
      <c r="F30" s="7">
        <f t="shared" si="0"/>
        <v>1.4483954900260192</v>
      </c>
      <c r="G30" s="7">
        <f t="shared" si="1"/>
        <v>1.5264527320034693</v>
      </c>
      <c r="H30" s="7">
        <f t="shared" si="2"/>
        <v>1.5091066782307025</v>
      </c>
      <c r="I30" s="7">
        <f t="shared" si="3"/>
        <v>1.227453805106796</v>
      </c>
      <c r="J30" s="7">
        <f t="shared" si="4"/>
        <v>1.2410184813036336</v>
      </c>
      <c r="K30" s="7">
        <f t="shared" si="5"/>
        <v>1.2170215147021795</v>
      </c>
    </row>
    <row r="31" spans="1:11" x14ac:dyDescent="0.3">
      <c r="A31" s="6">
        <v>2022</v>
      </c>
      <c r="B31" s="9">
        <v>2</v>
      </c>
      <c r="C31" s="9">
        <v>2.11</v>
      </c>
      <c r="D31" s="9">
        <v>2.1800000000000002</v>
      </c>
      <c r="E31" s="8">
        <v>118.6</v>
      </c>
      <c r="F31" s="7">
        <f t="shared" si="0"/>
        <v>1.6863406408094435</v>
      </c>
      <c r="G31" s="7">
        <f t="shared" si="1"/>
        <v>1.779089376053963</v>
      </c>
      <c r="H31" s="7">
        <f t="shared" si="2"/>
        <v>1.8381112984822936</v>
      </c>
      <c r="I31" s="7">
        <f t="shared" si="3"/>
        <v>1.4291022379741047</v>
      </c>
      <c r="J31" s="7">
        <f t="shared" si="4"/>
        <v>1.4464141268731407</v>
      </c>
      <c r="K31" s="7">
        <f t="shared" si="5"/>
        <v>1.4823478213566883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0169-D6D7-409F-9748-81BD14CA8C13}">
  <dimension ref="A1:K88"/>
  <sheetViews>
    <sheetView zoomScale="70" zoomScaleNormal="70" workbookViewId="0">
      <selection activeCell="D20" sqref="D20"/>
    </sheetView>
  </sheetViews>
  <sheetFormatPr baseColWidth="10" defaultRowHeight="14.4" x14ac:dyDescent="0.3"/>
  <cols>
    <col min="3" max="3" width="12.5546875" customWidth="1"/>
  </cols>
  <sheetData>
    <row r="1" spans="1:11" ht="21.6" x14ac:dyDescent="0.3">
      <c r="A1" s="1" t="s">
        <v>5</v>
      </c>
      <c r="B1" s="2" t="s">
        <v>1</v>
      </c>
      <c r="C1" s="2" t="s">
        <v>2</v>
      </c>
      <c r="D1" s="2" t="s">
        <v>4</v>
      </c>
      <c r="E1" s="2" t="s">
        <v>7</v>
      </c>
      <c r="F1" s="2" t="s">
        <v>8</v>
      </c>
      <c r="G1" s="2" t="s">
        <v>9</v>
      </c>
      <c r="H1" s="2" t="s">
        <v>10</v>
      </c>
      <c r="I1" s="10" t="s">
        <v>15</v>
      </c>
      <c r="J1" s="10" t="s">
        <v>16</v>
      </c>
      <c r="K1" s="10" t="s">
        <v>17</v>
      </c>
    </row>
    <row r="2" spans="1:11" x14ac:dyDescent="0.3">
      <c r="A2" s="3">
        <v>42339</v>
      </c>
      <c r="B2" s="4">
        <v>1.43</v>
      </c>
      <c r="C2" s="4">
        <v>1.49</v>
      </c>
      <c r="D2" s="4">
        <v>1.5</v>
      </c>
      <c r="E2" s="5">
        <v>100</v>
      </c>
      <c r="F2" s="4">
        <f>B2/E2*100</f>
        <v>1.43</v>
      </c>
      <c r="G2" s="4">
        <f>C2/E2*100</f>
        <v>1.49</v>
      </c>
      <c r="H2" s="4">
        <f>D2/E2*100</f>
        <v>1.5</v>
      </c>
      <c r="I2" s="4">
        <v>1</v>
      </c>
      <c r="J2" s="4">
        <v>1</v>
      </c>
      <c r="K2" s="4">
        <v>1</v>
      </c>
    </row>
    <row r="3" spans="1:11" x14ac:dyDescent="0.3">
      <c r="A3" s="3">
        <v>42370</v>
      </c>
      <c r="B3" s="4">
        <v>1.35</v>
      </c>
      <c r="C3" s="4">
        <v>1.41</v>
      </c>
      <c r="D3" s="4">
        <v>1.41</v>
      </c>
      <c r="E3" s="5">
        <v>99.6</v>
      </c>
      <c r="F3" s="4">
        <f t="shared" ref="F3:F66" si="0">B3/E3*100</f>
        <v>1.3554216867469882</v>
      </c>
      <c r="G3" s="4">
        <f t="shared" ref="G3:G66" si="1">C3/E3*100</f>
        <v>1.4156626506024097</v>
      </c>
      <c r="H3" s="4">
        <f t="shared" ref="H3:H66" si="2">D3/E3*100</f>
        <v>1.4156626506024097</v>
      </c>
      <c r="I3" s="4">
        <f>F3*$I$2/$F$2</f>
        <v>0.94784733338950222</v>
      </c>
      <c r="J3" s="4">
        <f>G3*$J$2/$G$2</f>
        <v>0.9501091614781273</v>
      </c>
      <c r="K3" s="4">
        <f>H3*$K$2/$H$2</f>
        <v>0.9437751004016065</v>
      </c>
    </row>
    <row r="4" spans="1:11" x14ac:dyDescent="0.3">
      <c r="A4" s="3">
        <v>42401</v>
      </c>
      <c r="B4" s="4">
        <v>1.32</v>
      </c>
      <c r="C4" s="4">
        <v>1.38</v>
      </c>
      <c r="D4" s="4">
        <v>1.35</v>
      </c>
      <c r="E4" s="5">
        <v>99.8</v>
      </c>
      <c r="F4" s="4">
        <f>B4/E4*100</f>
        <v>1.3226452905811625</v>
      </c>
      <c r="G4" s="4">
        <f t="shared" si="1"/>
        <v>1.3827655310621241</v>
      </c>
      <c r="H4" s="4">
        <f t="shared" si="2"/>
        <v>1.3527054108216434</v>
      </c>
      <c r="I4" s="4">
        <f>F4*$I$2/$F$2</f>
        <v>0.92492677663018363</v>
      </c>
      <c r="J4" s="4">
        <f t="shared" ref="J4:J7" si="3">G4*$J$2/$G$2</f>
        <v>0.9280305577598148</v>
      </c>
      <c r="K4" s="4">
        <f t="shared" ref="K4:K7" si="4">H4*$K$2/$H$2</f>
        <v>0.90180360721442898</v>
      </c>
    </row>
    <row r="5" spans="1:11" x14ac:dyDescent="0.3">
      <c r="A5" s="3">
        <v>42430</v>
      </c>
      <c r="B5" s="4">
        <v>1.33</v>
      </c>
      <c r="C5" s="4">
        <v>1.4</v>
      </c>
      <c r="D5" s="4">
        <v>1.37</v>
      </c>
      <c r="E5" s="5">
        <v>100.1</v>
      </c>
      <c r="F5" s="4">
        <f t="shared" si="0"/>
        <v>1.328671328671329</v>
      </c>
      <c r="G5" s="4">
        <f>C5/E5*100</f>
        <v>1.3986013986013985</v>
      </c>
      <c r="H5" s="4">
        <f t="shared" si="2"/>
        <v>1.3686313686313689</v>
      </c>
      <c r="I5" s="4">
        <f t="shared" ref="I4:I8" si="5">F5*$I$2/$F$2</f>
        <v>0.92914078928064969</v>
      </c>
      <c r="J5" s="4">
        <f>G5*$J$2/$G$2</f>
        <v>0.93865865677946214</v>
      </c>
      <c r="K5" s="4">
        <f t="shared" si="4"/>
        <v>0.91242091242091261</v>
      </c>
    </row>
    <row r="6" spans="1:11" x14ac:dyDescent="0.3">
      <c r="A6" s="3">
        <v>42461</v>
      </c>
      <c r="B6" s="4">
        <v>1.38</v>
      </c>
      <c r="C6" s="4">
        <v>1.45</v>
      </c>
      <c r="D6" s="4">
        <v>1.41</v>
      </c>
      <c r="E6" s="5">
        <v>100.4</v>
      </c>
      <c r="F6" s="4">
        <f t="shared" si="0"/>
        <v>1.3745019920318724</v>
      </c>
      <c r="G6" s="4">
        <f t="shared" si="1"/>
        <v>1.4442231075697209</v>
      </c>
      <c r="H6" s="4">
        <f t="shared" si="2"/>
        <v>1.4043824701195218</v>
      </c>
      <c r="I6" s="4">
        <f t="shared" si="5"/>
        <v>0.96119020421809265</v>
      </c>
      <c r="J6" s="4">
        <f t="shared" si="3"/>
        <v>0.96927725340249726</v>
      </c>
      <c r="K6" s="4">
        <f>H6*$K$2/$H$2</f>
        <v>0.93625498007968122</v>
      </c>
    </row>
    <row r="7" spans="1:11" x14ac:dyDescent="0.3">
      <c r="A7" s="3">
        <v>42491</v>
      </c>
      <c r="B7" s="4">
        <v>1.43</v>
      </c>
      <c r="C7" s="4">
        <v>1.5</v>
      </c>
      <c r="D7" s="4">
        <v>1.45</v>
      </c>
      <c r="E7" s="5">
        <v>100.6</v>
      </c>
      <c r="F7" s="4">
        <f t="shared" si="0"/>
        <v>1.4214711729622267</v>
      </c>
      <c r="G7" s="4">
        <f t="shared" si="1"/>
        <v>1.4910536779324057</v>
      </c>
      <c r="H7" s="4">
        <f t="shared" si="2"/>
        <v>1.4413518886679921</v>
      </c>
      <c r="I7" s="4">
        <f t="shared" si="5"/>
        <v>0.99403578528827041</v>
      </c>
      <c r="J7" s="4">
        <f t="shared" si="3"/>
        <v>1.0007071663975877</v>
      </c>
      <c r="K7" s="4">
        <f t="shared" si="4"/>
        <v>0.96090125911199475</v>
      </c>
    </row>
    <row r="8" spans="1:11" x14ac:dyDescent="0.3">
      <c r="A8" s="3">
        <v>42522</v>
      </c>
      <c r="B8" s="4">
        <v>1.46</v>
      </c>
      <c r="C8" s="4">
        <v>1.53</v>
      </c>
      <c r="D8" s="4">
        <v>1.48</v>
      </c>
      <c r="E8" s="5">
        <v>100.7</v>
      </c>
      <c r="F8" s="4">
        <f t="shared" si="0"/>
        <v>1.4498510427010922</v>
      </c>
      <c r="G8" s="4">
        <f t="shared" si="1"/>
        <v>1.519364448857994</v>
      </c>
      <c r="H8" s="4">
        <f t="shared" si="2"/>
        <v>1.4697120158887784</v>
      </c>
      <c r="I8" s="4">
        <f t="shared" si="5"/>
        <v>1.0138818480427219</v>
      </c>
      <c r="J8" s="4">
        <f t="shared" ref="J8:J71" si="6">G8*$J$2/$G$2</f>
        <v>1.0197076837973114</v>
      </c>
      <c r="K8" s="4">
        <f t="shared" ref="K8:K71" si="7">H8*$K$2/$H$2</f>
        <v>0.97980801059251899</v>
      </c>
    </row>
    <row r="9" spans="1:11" x14ac:dyDescent="0.3">
      <c r="A9" s="3">
        <v>42552</v>
      </c>
      <c r="B9" s="4">
        <v>1.44</v>
      </c>
      <c r="C9" s="4">
        <v>1.51</v>
      </c>
      <c r="D9" s="4">
        <v>1.46</v>
      </c>
      <c r="E9" s="5">
        <v>100.3</v>
      </c>
      <c r="F9" s="4">
        <f t="shared" si="0"/>
        <v>1.4356929212362912</v>
      </c>
      <c r="G9" s="4">
        <f t="shared" si="1"/>
        <v>1.5054835493519441</v>
      </c>
      <c r="H9" s="4">
        <f t="shared" si="2"/>
        <v>1.4556331006979064</v>
      </c>
      <c r="I9" s="4">
        <f t="shared" ref="I9:I72" si="8">F9*$I$2/$F$2</f>
        <v>1.0039810638016022</v>
      </c>
      <c r="J9" s="4">
        <f t="shared" si="6"/>
        <v>1.0103916438603651</v>
      </c>
      <c r="K9" s="4">
        <f t="shared" si="7"/>
        <v>0.97042206713193757</v>
      </c>
    </row>
    <row r="10" spans="1:11" x14ac:dyDescent="0.3">
      <c r="A10" s="3">
        <v>42583</v>
      </c>
      <c r="B10" s="4">
        <v>1.4</v>
      </c>
      <c r="C10" s="4">
        <v>1.48</v>
      </c>
      <c r="D10" s="4">
        <v>1.45</v>
      </c>
      <c r="E10" s="5">
        <v>100.2</v>
      </c>
      <c r="F10" s="4">
        <f t="shared" si="0"/>
        <v>1.3972055888223551</v>
      </c>
      <c r="G10" s="4">
        <f t="shared" si="1"/>
        <v>1.4770459081836327</v>
      </c>
      <c r="H10" s="4">
        <f t="shared" si="2"/>
        <v>1.4471057884231535</v>
      </c>
      <c r="I10" s="4">
        <f t="shared" si="8"/>
        <v>0.97706684533031829</v>
      </c>
      <c r="J10" s="4">
        <f t="shared" si="6"/>
        <v>0.99130597864673331</v>
      </c>
      <c r="K10" s="4">
        <f t="shared" si="7"/>
        <v>0.96473719228210231</v>
      </c>
    </row>
    <row r="11" spans="1:11" x14ac:dyDescent="0.3">
      <c r="A11" s="3">
        <v>42614</v>
      </c>
      <c r="B11" s="4">
        <v>1.44</v>
      </c>
      <c r="C11" s="4">
        <v>1.51</v>
      </c>
      <c r="D11" s="4">
        <v>1.48</v>
      </c>
      <c r="E11" s="5">
        <v>100.2</v>
      </c>
      <c r="F11" s="4">
        <f t="shared" si="0"/>
        <v>1.437125748502994</v>
      </c>
      <c r="G11" s="4">
        <f t="shared" si="1"/>
        <v>1.5069860279441116</v>
      </c>
      <c r="H11" s="4">
        <f t="shared" si="2"/>
        <v>1.4770459081836327</v>
      </c>
      <c r="I11" s="4">
        <f t="shared" si="8"/>
        <v>1.0049830409111846</v>
      </c>
      <c r="J11" s="4">
        <f t="shared" si="6"/>
        <v>1.0114000187544374</v>
      </c>
      <c r="K11" s="4">
        <f t="shared" si="7"/>
        <v>0.98469727212242175</v>
      </c>
    </row>
    <row r="12" spans="1:11" x14ac:dyDescent="0.3">
      <c r="A12" s="3">
        <v>42644</v>
      </c>
      <c r="B12" s="4">
        <v>1.47</v>
      </c>
      <c r="C12" s="4">
        <v>1.53</v>
      </c>
      <c r="D12" s="4">
        <v>1.51</v>
      </c>
      <c r="E12" s="5">
        <v>100.3</v>
      </c>
      <c r="F12" s="4">
        <f t="shared" si="0"/>
        <v>1.4656031904287139</v>
      </c>
      <c r="G12" s="4">
        <f t="shared" si="1"/>
        <v>1.5254237288135595</v>
      </c>
      <c r="H12" s="4">
        <f t="shared" si="2"/>
        <v>1.5054835493519441</v>
      </c>
      <c r="I12" s="4">
        <f t="shared" si="8"/>
        <v>1.0248973359641356</v>
      </c>
      <c r="J12" s="4">
        <f t="shared" si="6"/>
        <v>1.0237743146399727</v>
      </c>
      <c r="K12" s="4">
        <f t="shared" si="7"/>
        <v>1.0036556995679626</v>
      </c>
    </row>
    <row r="13" spans="1:11" x14ac:dyDescent="0.3">
      <c r="A13" s="3">
        <v>42675</v>
      </c>
      <c r="B13" s="4">
        <v>1.47</v>
      </c>
      <c r="C13" s="4">
        <v>1.53</v>
      </c>
      <c r="D13" s="4">
        <v>1.52</v>
      </c>
      <c r="E13" s="5">
        <v>100.1</v>
      </c>
      <c r="F13" s="4">
        <f t="shared" si="0"/>
        <v>1.4685314685314688</v>
      </c>
      <c r="G13" s="4">
        <f t="shared" si="1"/>
        <v>1.5284715284715285</v>
      </c>
      <c r="H13" s="4">
        <f t="shared" si="2"/>
        <v>1.5184815184815186</v>
      </c>
      <c r="I13" s="4">
        <f t="shared" si="8"/>
        <v>1.0269450828891391</v>
      </c>
      <c r="J13" s="4">
        <f t="shared" si="6"/>
        <v>1.0258198177661264</v>
      </c>
      <c r="K13" s="4">
        <f t="shared" si="7"/>
        <v>1.0123210123210125</v>
      </c>
    </row>
    <row r="14" spans="1:11" x14ac:dyDescent="0.3">
      <c r="A14" s="3">
        <v>42705</v>
      </c>
      <c r="B14" s="4">
        <v>1.46</v>
      </c>
      <c r="C14" s="4">
        <v>1.53</v>
      </c>
      <c r="D14" s="4">
        <v>1.53</v>
      </c>
      <c r="E14" s="5">
        <v>100</v>
      </c>
      <c r="F14" s="4">
        <f t="shared" si="0"/>
        <v>1.46</v>
      </c>
      <c r="G14" s="4">
        <f t="shared" si="1"/>
        <v>1.53</v>
      </c>
      <c r="H14" s="4">
        <f t="shared" si="2"/>
        <v>1.53</v>
      </c>
      <c r="I14" s="4">
        <f t="shared" si="8"/>
        <v>1.020979020979021</v>
      </c>
      <c r="J14" s="4">
        <f t="shared" si="6"/>
        <v>1.0268456375838926</v>
      </c>
      <c r="K14" s="4">
        <f t="shared" si="7"/>
        <v>1.02</v>
      </c>
    </row>
    <row r="15" spans="1:11" x14ac:dyDescent="0.3">
      <c r="A15" s="3">
        <v>42736</v>
      </c>
      <c r="B15" s="4">
        <v>1.52</v>
      </c>
      <c r="C15" s="4">
        <v>1.6</v>
      </c>
      <c r="D15" s="4">
        <v>1.59</v>
      </c>
      <c r="E15" s="5">
        <v>100</v>
      </c>
      <c r="F15" s="4">
        <f t="shared" si="0"/>
        <v>1.52</v>
      </c>
      <c r="G15" s="4">
        <f t="shared" si="1"/>
        <v>1.6</v>
      </c>
      <c r="H15" s="4">
        <f t="shared" si="2"/>
        <v>1.59</v>
      </c>
      <c r="I15" s="4">
        <f t="shared" si="8"/>
        <v>1.0629370629370629</v>
      </c>
      <c r="J15" s="4">
        <f t="shared" si="6"/>
        <v>1.0738255033557047</v>
      </c>
      <c r="K15" s="4">
        <f t="shared" si="7"/>
        <v>1.06</v>
      </c>
    </row>
    <row r="16" spans="1:11" x14ac:dyDescent="0.3">
      <c r="A16" s="3">
        <v>42767</v>
      </c>
      <c r="B16" s="4">
        <v>1.53</v>
      </c>
      <c r="C16" s="4">
        <v>1.61</v>
      </c>
      <c r="D16" s="4">
        <v>1.61</v>
      </c>
      <c r="E16" s="5">
        <v>100.4</v>
      </c>
      <c r="F16" s="4">
        <f t="shared" si="0"/>
        <v>1.5239043824701195</v>
      </c>
      <c r="G16" s="4">
        <f t="shared" si="1"/>
        <v>1.6035856573705178</v>
      </c>
      <c r="H16" s="4">
        <f t="shared" si="2"/>
        <v>1.6035856573705178</v>
      </c>
      <c r="I16" s="4">
        <f t="shared" si="8"/>
        <v>1.065667400328755</v>
      </c>
      <c r="J16" s="4">
        <f t="shared" si="6"/>
        <v>1.076231984812428</v>
      </c>
      <c r="K16" s="4">
        <f t="shared" si="7"/>
        <v>1.0690571049136786</v>
      </c>
    </row>
    <row r="17" spans="1:11" x14ac:dyDescent="0.3">
      <c r="A17" s="3">
        <v>42795</v>
      </c>
      <c r="B17" s="4">
        <v>1.51</v>
      </c>
      <c r="C17" s="4">
        <v>1.59</v>
      </c>
      <c r="D17" s="4">
        <v>1.59</v>
      </c>
      <c r="E17" s="5">
        <v>100.7</v>
      </c>
      <c r="F17" s="4">
        <f t="shared" si="0"/>
        <v>1.4995034756703078</v>
      </c>
      <c r="G17" s="4">
        <f t="shared" si="1"/>
        <v>1.5789473684210527</v>
      </c>
      <c r="H17" s="4">
        <f t="shared" si="2"/>
        <v>1.5789473684210527</v>
      </c>
      <c r="I17" s="4">
        <f t="shared" si="8"/>
        <v>1.0486038291400754</v>
      </c>
      <c r="J17" s="4">
        <f t="shared" si="6"/>
        <v>1.0596962204168139</v>
      </c>
      <c r="K17" s="4">
        <f t="shared" si="7"/>
        <v>1.0526315789473684</v>
      </c>
    </row>
    <row r="18" spans="1:11" x14ac:dyDescent="0.3">
      <c r="A18" s="3">
        <v>42826</v>
      </c>
      <c r="B18" s="4">
        <v>1.5</v>
      </c>
      <c r="C18" s="4">
        <v>1.58</v>
      </c>
      <c r="D18" s="4">
        <v>1.58</v>
      </c>
      <c r="E18" s="5">
        <v>100.9</v>
      </c>
      <c r="F18" s="4">
        <f t="shared" si="0"/>
        <v>1.4866204162537164</v>
      </c>
      <c r="G18" s="4">
        <f t="shared" si="1"/>
        <v>1.5659068384539148</v>
      </c>
      <c r="H18" s="4">
        <f t="shared" si="2"/>
        <v>1.5659068384539148</v>
      </c>
      <c r="I18" s="4">
        <f t="shared" si="8"/>
        <v>1.0395946966809206</v>
      </c>
      <c r="J18" s="4">
        <f t="shared" si="6"/>
        <v>1.0509441868818219</v>
      </c>
      <c r="K18" s="4">
        <f t="shared" si="7"/>
        <v>1.0439378923026099</v>
      </c>
    </row>
    <row r="19" spans="1:11" x14ac:dyDescent="0.3">
      <c r="A19" s="3">
        <v>42856</v>
      </c>
      <c r="B19" s="4">
        <v>1.49</v>
      </c>
      <c r="C19" s="4">
        <v>1.57</v>
      </c>
      <c r="D19" s="4">
        <v>1.57</v>
      </c>
      <c r="E19" s="5">
        <v>101</v>
      </c>
      <c r="F19" s="4">
        <f t="shared" si="0"/>
        <v>1.4752475247524752</v>
      </c>
      <c r="G19" s="4">
        <f t="shared" si="1"/>
        <v>1.5544554455445545</v>
      </c>
      <c r="H19" s="4">
        <f t="shared" si="2"/>
        <v>1.5544554455445545</v>
      </c>
      <c r="I19" s="4">
        <f t="shared" si="8"/>
        <v>1.0316416257010317</v>
      </c>
      <c r="J19" s="4">
        <f t="shared" si="6"/>
        <v>1.043258688284936</v>
      </c>
      <c r="K19" s="4">
        <f t="shared" si="7"/>
        <v>1.0363036303630364</v>
      </c>
    </row>
    <row r="20" spans="1:11" x14ac:dyDescent="0.3">
      <c r="A20" s="3">
        <v>42887</v>
      </c>
      <c r="B20" s="4">
        <v>1.48</v>
      </c>
      <c r="C20" s="4">
        <v>1.56</v>
      </c>
      <c r="D20" s="4">
        <v>1.55</v>
      </c>
      <c r="E20" s="5">
        <v>100.9</v>
      </c>
      <c r="F20" s="4">
        <f t="shared" si="0"/>
        <v>1.4667988107036669</v>
      </c>
      <c r="G20" s="4">
        <f t="shared" si="1"/>
        <v>1.546085232903865</v>
      </c>
      <c r="H20" s="4">
        <f t="shared" si="2"/>
        <v>1.5361744301288405</v>
      </c>
      <c r="I20" s="4">
        <f t="shared" si="8"/>
        <v>1.0257334340585085</v>
      </c>
      <c r="J20" s="4">
        <f t="shared" si="6"/>
        <v>1.0376410959086342</v>
      </c>
      <c r="K20" s="4">
        <f t="shared" si="7"/>
        <v>1.0241162867525604</v>
      </c>
    </row>
    <row r="21" spans="1:11" x14ac:dyDescent="0.3">
      <c r="A21" s="3">
        <v>42917</v>
      </c>
      <c r="B21" s="4">
        <v>1.46</v>
      </c>
      <c r="C21" s="4">
        <v>1.54</v>
      </c>
      <c r="D21" s="4">
        <v>1.52</v>
      </c>
      <c r="E21" s="5">
        <v>100.6</v>
      </c>
      <c r="F21" s="4">
        <f t="shared" si="0"/>
        <v>1.4512922465208749</v>
      </c>
      <c r="G21" s="4">
        <f t="shared" si="1"/>
        <v>1.5308151093439364</v>
      </c>
      <c r="H21" s="4">
        <f t="shared" si="2"/>
        <v>1.5109343936381712</v>
      </c>
      <c r="I21" s="4">
        <f t="shared" si="8"/>
        <v>1.0148896828817306</v>
      </c>
      <c r="J21" s="4">
        <f t="shared" si="6"/>
        <v>1.0273926908348567</v>
      </c>
      <c r="K21" s="4">
        <f t="shared" si="7"/>
        <v>1.0072895957587809</v>
      </c>
    </row>
    <row r="22" spans="1:11" x14ac:dyDescent="0.3">
      <c r="A22" s="3">
        <v>42948</v>
      </c>
      <c r="B22" s="4">
        <v>1.48</v>
      </c>
      <c r="C22" s="4">
        <v>1.57</v>
      </c>
      <c r="D22" s="4">
        <v>1.55</v>
      </c>
      <c r="E22" s="5">
        <v>100.6</v>
      </c>
      <c r="F22" s="4">
        <f t="shared" si="0"/>
        <v>1.4711729622266401</v>
      </c>
      <c r="G22" s="4">
        <f t="shared" si="1"/>
        <v>1.5606361829025848</v>
      </c>
      <c r="H22" s="4">
        <f t="shared" si="2"/>
        <v>1.5407554671968191</v>
      </c>
      <c r="I22" s="4">
        <f t="shared" si="8"/>
        <v>1.0287922812773707</v>
      </c>
      <c r="J22" s="4">
        <f t="shared" si="6"/>
        <v>1.0474068341628087</v>
      </c>
      <c r="K22" s="4">
        <f t="shared" si="7"/>
        <v>1.0271703114645461</v>
      </c>
    </row>
    <row r="23" spans="1:11" x14ac:dyDescent="0.3">
      <c r="A23" s="3">
        <v>42979</v>
      </c>
      <c r="B23" s="4">
        <v>1.51</v>
      </c>
      <c r="C23" s="4">
        <v>1.6</v>
      </c>
      <c r="D23" s="4">
        <v>1.58</v>
      </c>
      <c r="E23" s="5">
        <v>100.9</v>
      </c>
      <c r="F23" s="4">
        <f t="shared" si="0"/>
        <v>1.4965312190287412</v>
      </c>
      <c r="G23" s="4">
        <f t="shared" si="1"/>
        <v>1.5857284440039643</v>
      </c>
      <c r="H23" s="4">
        <f t="shared" si="2"/>
        <v>1.5659068384539148</v>
      </c>
      <c r="I23" s="4">
        <f t="shared" si="8"/>
        <v>1.0465253279921267</v>
      </c>
      <c r="J23" s="4">
        <f t="shared" si="6"/>
        <v>1.0642472778550096</v>
      </c>
      <c r="K23" s="4">
        <f t="shared" si="7"/>
        <v>1.0439378923026099</v>
      </c>
    </row>
    <row r="24" spans="1:11" x14ac:dyDescent="0.3">
      <c r="A24" s="3">
        <v>43009</v>
      </c>
      <c r="B24" s="4">
        <v>1.53</v>
      </c>
      <c r="C24" s="4">
        <v>1.62</v>
      </c>
      <c r="D24" s="4">
        <v>1.61</v>
      </c>
      <c r="E24" s="5">
        <v>100.9</v>
      </c>
      <c r="F24" s="4">
        <f t="shared" si="0"/>
        <v>1.5163528245787907</v>
      </c>
      <c r="G24" s="4">
        <f t="shared" si="1"/>
        <v>1.605550049554014</v>
      </c>
      <c r="H24" s="4">
        <f t="shared" si="2"/>
        <v>1.5956392467789891</v>
      </c>
      <c r="I24" s="4">
        <f t="shared" si="8"/>
        <v>1.0603865906145391</v>
      </c>
      <c r="J24" s="4">
        <f t="shared" si="6"/>
        <v>1.0775503688281973</v>
      </c>
      <c r="K24" s="4">
        <f t="shared" si="7"/>
        <v>1.0637594978526594</v>
      </c>
    </row>
    <row r="25" spans="1:11" x14ac:dyDescent="0.3">
      <c r="A25" s="3">
        <v>43040</v>
      </c>
      <c r="B25" s="4">
        <v>1.55</v>
      </c>
      <c r="C25" s="4">
        <v>1.63</v>
      </c>
      <c r="D25" s="4">
        <v>1.63</v>
      </c>
      <c r="E25" s="5">
        <v>100.9</v>
      </c>
      <c r="F25" s="4">
        <f t="shared" si="0"/>
        <v>1.5361744301288405</v>
      </c>
      <c r="G25" s="4">
        <f t="shared" si="1"/>
        <v>1.6154608523290384</v>
      </c>
      <c r="H25" s="4">
        <f t="shared" si="2"/>
        <v>1.6154608523290384</v>
      </c>
      <c r="I25" s="4">
        <f t="shared" si="8"/>
        <v>1.0742478532369515</v>
      </c>
      <c r="J25" s="4">
        <f t="shared" si="6"/>
        <v>1.0842019143147907</v>
      </c>
      <c r="K25" s="4">
        <f t="shared" si="7"/>
        <v>1.0769739015526922</v>
      </c>
    </row>
    <row r="26" spans="1:11" x14ac:dyDescent="0.3">
      <c r="A26" s="3">
        <v>43070</v>
      </c>
      <c r="B26" s="4">
        <v>1.55</v>
      </c>
      <c r="C26" s="4">
        <v>1.63</v>
      </c>
      <c r="D26" s="4">
        <v>1.63</v>
      </c>
      <c r="E26" s="5">
        <v>100.8</v>
      </c>
      <c r="F26" s="4">
        <f t="shared" si="0"/>
        <v>1.5376984126984128</v>
      </c>
      <c r="G26" s="4">
        <f t="shared" si="1"/>
        <v>1.6170634920634919</v>
      </c>
      <c r="H26" s="4">
        <f t="shared" si="2"/>
        <v>1.6170634920634919</v>
      </c>
      <c r="I26" s="4">
        <f t="shared" si="8"/>
        <v>1.0753135753135754</v>
      </c>
      <c r="J26" s="4">
        <f t="shared" si="6"/>
        <v>1.0852775114520079</v>
      </c>
      <c r="K26" s="4">
        <f t="shared" si="7"/>
        <v>1.0780423280423279</v>
      </c>
    </row>
    <row r="27" spans="1:11" x14ac:dyDescent="0.3">
      <c r="A27" s="3">
        <v>43101</v>
      </c>
      <c r="B27" s="4">
        <v>1.56</v>
      </c>
      <c r="C27" s="4">
        <v>1.64</v>
      </c>
      <c r="D27" s="4">
        <v>1.65</v>
      </c>
      <c r="E27" s="5">
        <v>100.7</v>
      </c>
      <c r="F27" s="4">
        <f t="shared" si="0"/>
        <v>1.5491559086395232</v>
      </c>
      <c r="G27" s="4">
        <f t="shared" si="1"/>
        <v>1.6285998013902681</v>
      </c>
      <c r="H27" s="4">
        <f t="shared" si="2"/>
        <v>1.638530287984111</v>
      </c>
      <c r="I27" s="4">
        <f t="shared" si="8"/>
        <v>1.0833258102374288</v>
      </c>
      <c r="J27" s="4">
        <f t="shared" si="6"/>
        <v>1.0930200009330657</v>
      </c>
      <c r="K27" s="4">
        <f t="shared" si="7"/>
        <v>1.0923535253227408</v>
      </c>
    </row>
    <row r="28" spans="1:11" x14ac:dyDescent="0.3">
      <c r="A28" s="3">
        <v>43132</v>
      </c>
      <c r="B28" s="4">
        <v>1.58</v>
      </c>
      <c r="C28" s="4">
        <v>1.66</v>
      </c>
      <c r="D28" s="4">
        <v>1.67</v>
      </c>
      <c r="E28" s="5">
        <v>101.1</v>
      </c>
      <c r="F28" s="4">
        <f t="shared" si="0"/>
        <v>1.5628090999010882</v>
      </c>
      <c r="G28" s="4">
        <f t="shared" si="1"/>
        <v>1.6419386745796243</v>
      </c>
      <c r="H28" s="4">
        <f t="shared" si="2"/>
        <v>1.651829871414441</v>
      </c>
      <c r="I28" s="4">
        <f t="shared" si="8"/>
        <v>1.0928734964343274</v>
      </c>
      <c r="J28" s="4">
        <f t="shared" si="6"/>
        <v>1.1019722648185397</v>
      </c>
      <c r="K28" s="4">
        <f t="shared" si="7"/>
        <v>1.101219914276294</v>
      </c>
    </row>
    <row r="29" spans="1:11" x14ac:dyDescent="0.3">
      <c r="A29" s="3">
        <v>43160</v>
      </c>
      <c r="B29" s="4">
        <v>1.54</v>
      </c>
      <c r="C29" s="4">
        <v>1.63</v>
      </c>
      <c r="D29" s="4">
        <v>1.64</v>
      </c>
      <c r="E29" s="5">
        <v>101.5</v>
      </c>
      <c r="F29" s="4">
        <f t="shared" si="0"/>
        <v>1.5172413793103448</v>
      </c>
      <c r="G29" s="4">
        <f t="shared" si="1"/>
        <v>1.6059113300492609</v>
      </c>
      <c r="H29" s="4">
        <f t="shared" si="2"/>
        <v>1.6157635467980294</v>
      </c>
      <c r="I29" s="4">
        <f t="shared" si="8"/>
        <v>1.0610079575596816</v>
      </c>
      <c r="J29" s="4">
        <f t="shared" si="6"/>
        <v>1.0777928389592355</v>
      </c>
      <c r="K29" s="4">
        <f t="shared" si="7"/>
        <v>1.0771756978653528</v>
      </c>
    </row>
    <row r="30" spans="1:11" x14ac:dyDescent="0.3">
      <c r="A30" s="3">
        <v>43191</v>
      </c>
      <c r="B30" s="4">
        <v>1.58</v>
      </c>
      <c r="C30" s="4">
        <v>1.66</v>
      </c>
      <c r="D30" s="4">
        <v>1.67</v>
      </c>
      <c r="E30" s="5">
        <v>101.7</v>
      </c>
      <c r="F30" s="4">
        <f t="shared" si="0"/>
        <v>1.5535889872173059</v>
      </c>
      <c r="G30" s="4">
        <f t="shared" si="1"/>
        <v>1.6322517207472957</v>
      </c>
      <c r="H30" s="4">
        <f t="shared" si="2"/>
        <v>1.6420845624385445</v>
      </c>
      <c r="I30" s="4">
        <f t="shared" si="8"/>
        <v>1.0864258651869272</v>
      </c>
      <c r="J30" s="4">
        <f t="shared" si="6"/>
        <v>1.0954709535216749</v>
      </c>
      <c r="K30" s="4">
        <f t="shared" si="7"/>
        <v>1.0947230416256963</v>
      </c>
    </row>
    <row r="31" spans="1:11" x14ac:dyDescent="0.3">
      <c r="A31" s="3">
        <v>43221</v>
      </c>
      <c r="B31" s="4">
        <v>1.65</v>
      </c>
      <c r="C31" s="4">
        <v>1.74</v>
      </c>
      <c r="D31" s="4">
        <v>1.74</v>
      </c>
      <c r="E31" s="5">
        <v>102.1</v>
      </c>
      <c r="F31" s="4">
        <f t="shared" si="0"/>
        <v>1.6160626836434866</v>
      </c>
      <c r="G31" s="4">
        <f t="shared" si="1"/>
        <v>1.704211557296768</v>
      </c>
      <c r="H31" s="4">
        <f t="shared" si="2"/>
        <v>1.704211557296768</v>
      </c>
      <c r="I31" s="4">
        <f t="shared" si="8"/>
        <v>1.130113764785655</v>
      </c>
      <c r="J31" s="4">
        <f t="shared" si="6"/>
        <v>1.143766145836757</v>
      </c>
      <c r="K31" s="4">
        <f t="shared" si="7"/>
        <v>1.1361410381978454</v>
      </c>
    </row>
    <row r="32" spans="1:11" x14ac:dyDescent="0.3">
      <c r="A32" s="3">
        <v>43252</v>
      </c>
      <c r="B32" s="4">
        <v>1.68</v>
      </c>
      <c r="C32" s="4">
        <v>1.77</v>
      </c>
      <c r="D32" s="4">
        <v>1.77</v>
      </c>
      <c r="E32" s="5">
        <v>102.1</v>
      </c>
      <c r="F32" s="4">
        <f t="shared" si="0"/>
        <v>1.6454456415279137</v>
      </c>
      <c r="G32" s="4">
        <f t="shared" si="1"/>
        <v>1.7335945151811951</v>
      </c>
      <c r="H32" s="4">
        <f t="shared" si="2"/>
        <v>1.7335945151811951</v>
      </c>
      <c r="I32" s="4">
        <f t="shared" si="8"/>
        <v>1.1506612877817579</v>
      </c>
      <c r="J32" s="4">
        <f t="shared" si="6"/>
        <v>1.1634862517994597</v>
      </c>
      <c r="K32" s="4">
        <f t="shared" si="7"/>
        <v>1.1557296767874634</v>
      </c>
    </row>
    <row r="33" spans="1:11" x14ac:dyDescent="0.3">
      <c r="A33" s="3">
        <v>43282</v>
      </c>
      <c r="B33" s="4">
        <v>1.66</v>
      </c>
      <c r="C33" s="4">
        <v>1.76</v>
      </c>
      <c r="D33" s="4">
        <v>1.76</v>
      </c>
      <c r="E33" s="5">
        <v>101.8</v>
      </c>
      <c r="F33" s="4">
        <f t="shared" si="0"/>
        <v>1.6306483300589389</v>
      </c>
      <c r="G33" s="4">
        <f t="shared" si="1"/>
        <v>1.7288801571709236</v>
      </c>
      <c r="H33" s="4">
        <f t="shared" si="2"/>
        <v>1.7288801571709236</v>
      </c>
      <c r="I33" s="4">
        <f t="shared" si="8"/>
        <v>1.1403135175237336</v>
      </c>
      <c r="J33" s="4">
        <f t="shared" si="6"/>
        <v>1.160322253134848</v>
      </c>
      <c r="K33" s="4">
        <f t="shared" si="7"/>
        <v>1.1525867714472824</v>
      </c>
    </row>
    <row r="34" spans="1:11" x14ac:dyDescent="0.3">
      <c r="A34" s="3">
        <v>43313</v>
      </c>
      <c r="B34" s="4">
        <v>1.66</v>
      </c>
      <c r="C34" s="4">
        <v>1.76</v>
      </c>
      <c r="D34" s="4">
        <v>1.76</v>
      </c>
      <c r="E34" s="5">
        <v>101.8</v>
      </c>
      <c r="F34" s="4">
        <f t="shared" si="0"/>
        <v>1.6306483300589389</v>
      </c>
      <c r="G34" s="4">
        <f t="shared" si="1"/>
        <v>1.7288801571709236</v>
      </c>
      <c r="H34" s="4">
        <f t="shared" si="2"/>
        <v>1.7288801571709236</v>
      </c>
      <c r="I34" s="4">
        <f t="shared" si="8"/>
        <v>1.1403135175237336</v>
      </c>
      <c r="J34" s="4">
        <f t="shared" si="6"/>
        <v>1.160322253134848</v>
      </c>
      <c r="K34" s="4">
        <f t="shared" si="7"/>
        <v>1.1525867714472824</v>
      </c>
    </row>
    <row r="35" spans="1:11" x14ac:dyDescent="0.3">
      <c r="A35" s="3">
        <v>43344</v>
      </c>
      <c r="B35" s="4">
        <v>1.68</v>
      </c>
      <c r="C35" s="4">
        <v>1.77</v>
      </c>
      <c r="D35" s="4">
        <v>1.78</v>
      </c>
      <c r="E35" s="5">
        <v>101.9</v>
      </c>
      <c r="F35" s="4">
        <f t="shared" si="0"/>
        <v>1.648675171736997</v>
      </c>
      <c r="G35" s="4">
        <f t="shared" si="1"/>
        <v>1.7369970559371932</v>
      </c>
      <c r="H35" s="4">
        <f t="shared" si="2"/>
        <v>1.746810598626104</v>
      </c>
      <c r="I35" s="4">
        <f t="shared" si="8"/>
        <v>1.1529197005153826</v>
      </c>
      <c r="J35" s="4">
        <f t="shared" si="6"/>
        <v>1.1657698361994586</v>
      </c>
      <c r="K35" s="4">
        <f t="shared" si="7"/>
        <v>1.1645403990840693</v>
      </c>
    </row>
    <row r="36" spans="1:11" x14ac:dyDescent="0.3">
      <c r="A36" s="3">
        <v>43374</v>
      </c>
      <c r="B36" s="4">
        <v>1.69</v>
      </c>
      <c r="C36" s="4">
        <v>1.79</v>
      </c>
      <c r="D36" s="4">
        <v>1.79</v>
      </c>
      <c r="E36" s="5">
        <v>102.1</v>
      </c>
      <c r="F36" s="4">
        <f t="shared" si="0"/>
        <v>1.6552399608227228</v>
      </c>
      <c r="G36" s="4">
        <f t="shared" si="1"/>
        <v>1.7531831537708129</v>
      </c>
      <c r="H36" s="4">
        <f t="shared" si="2"/>
        <v>1.7531831537708129</v>
      </c>
      <c r="I36" s="4">
        <f t="shared" si="8"/>
        <v>1.1575104621137922</v>
      </c>
      <c r="J36" s="4">
        <f t="shared" si="6"/>
        <v>1.1766329891079281</v>
      </c>
      <c r="K36" s="4">
        <f t="shared" si="7"/>
        <v>1.1687887691805419</v>
      </c>
    </row>
    <row r="37" spans="1:11" x14ac:dyDescent="0.3">
      <c r="A37" s="3">
        <v>43405</v>
      </c>
      <c r="B37" s="4">
        <v>1.68</v>
      </c>
      <c r="C37" s="4">
        <v>1.78</v>
      </c>
      <c r="D37" s="4">
        <v>1.85</v>
      </c>
      <c r="E37" s="5">
        <v>101.8</v>
      </c>
      <c r="F37" s="4">
        <f t="shared" si="0"/>
        <v>1.6502946954813358</v>
      </c>
      <c r="G37" s="4">
        <f t="shared" si="1"/>
        <v>1.7485265225933202</v>
      </c>
      <c r="H37" s="4">
        <f t="shared" si="2"/>
        <v>1.8172888015717092</v>
      </c>
      <c r="I37" s="4">
        <f t="shared" si="8"/>
        <v>1.1540522346023327</v>
      </c>
      <c r="J37" s="4">
        <f t="shared" si="6"/>
        <v>1.1735077332841075</v>
      </c>
      <c r="K37" s="4">
        <f t="shared" si="7"/>
        <v>1.2115258677144729</v>
      </c>
    </row>
    <row r="38" spans="1:11" x14ac:dyDescent="0.3">
      <c r="A38" s="3">
        <v>43435</v>
      </c>
      <c r="B38" s="4">
        <v>1.59</v>
      </c>
      <c r="C38" s="4">
        <v>1.68</v>
      </c>
      <c r="D38" s="4">
        <v>1.8</v>
      </c>
      <c r="E38" s="5">
        <v>101.5</v>
      </c>
      <c r="F38" s="4">
        <f t="shared" si="0"/>
        <v>1.5665024630541873</v>
      </c>
      <c r="G38" s="4">
        <f t="shared" si="1"/>
        <v>1.6551724137931034</v>
      </c>
      <c r="H38" s="4">
        <f t="shared" si="2"/>
        <v>1.7733990147783252</v>
      </c>
      <c r="I38" s="4">
        <f t="shared" si="8"/>
        <v>1.095456267870061</v>
      </c>
      <c r="J38" s="4">
        <f t="shared" si="6"/>
        <v>1.1108539689886601</v>
      </c>
      <c r="K38" s="4">
        <f t="shared" si="7"/>
        <v>1.1822660098522169</v>
      </c>
    </row>
    <row r="39" spans="1:11" x14ac:dyDescent="0.3">
      <c r="A39" s="3">
        <v>43466</v>
      </c>
      <c r="B39" s="4">
        <v>1.54</v>
      </c>
      <c r="C39" s="4">
        <v>1.64</v>
      </c>
      <c r="D39" s="4">
        <v>1.74</v>
      </c>
      <c r="E39" s="5">
        <v>101.3</v>
      </c>
      <c r="F39" s="4">
        <f t="shared" si="0"/>
        <v>1.5202369200394867</v>
      </c>
      <c r="G39" s="4">
        <f t="shared" si="1"/>
        <v>1.618953603158934</v>
      </c>
      <c r="H39" s="4">
        <f t="shared" si="2"/>
        <v>1.7176702862783813</v>
      </c>
      <c r="I39" s="4">
        <f t="shared" si="8"/>
        <v>1.0631027412863545</v>
      </c>
      <c r="J39" s="4">
        <f t="shared" si="6"/>
        <v>1.0865460423885462</v>
      </c>
      <c r="K39" s="4">
        <f t="shared" si="7"/>
        <v>1.1451135241855874</v>
      </c>
    </row>
    <row r="40" spans="1:11" x14ac:dyDescent="0.3">
      <c r="A40" s="3">
        <v>43497</v>
      </c>
      <c r="B40" s="4">
        <v>1.53</v>
      </c>
      <c r="C40" s="4">
        <v>1.63</v>
      </c>
      <c r="D40" s="4">
        <v>1.73</v>
      </c>
      <c r="E40" s="5">
        <v>101.7</v>
      </c>
      <c r="F40" s="4">
        <f t="shared" si="0"/>
        <v>1.5044247787610618</v>
      </c>
      <c r="G40" s="4">
        <f t="shared" si="1"/>
        <v>1.6027531956735495</v>
      </c>
      <c r="H40" s="4">
        <f t="shared" si="2"/>
        <v>1.7010816125860373</v>
      </c>
      <c r="I40" s="4">
        <f t="shared" si="8"/>
        <v>1.0520452998329104</v>
      </c>
      <c r="J40" s="4">
        <f t="shared" si="6"/>
        <v>1.075673285686946</v>
      </c>
      <c r="K40" s="4">
        <f t="shared" si="7"/>
        <v>1.1340544083906916</v>
      </c>
    </row>
    <row r="41" spans="1:11" x14ac:dyDescent="0.3">
      <c r="A41" s="3">
        <v>43525</v>
      </c>
      <c r="B41" s="4">
        <v>1.55</v>
      </c>
      <c r="C41" s="4">
        <v>1.65</v>
      </c>
      <c r="D41" s="4">
        <v>1.75</v>
      </c>
      <c r="E41" s="5">
        <v>102.2</v>
      </c>
      <c r="F41" s="4">
        <f t="shared" si="0"/>
        <v>1.5166340508806262</v>
      </c>
      <c r="G41" s="4">
        <f t="shared" si="1"/>
        <v>1.6144814090019568</v>
      </c>
      <c r="H41" s="4">
        <f t="shared" si="2"/>
        <v>1.7123287671232876</v>
      </c>
      <c r="I41" s="4">
        <f t="shared" si="8"/>
        <v>1.0605832523640744</v>
      </c>
      <c r="J41" s="4">
        <f t="shared" si="6"/>
        <v>1.083544569799971</v>
      </c>
      <c r="K41" s="4">
        <f t="shared" si="7"/>
        <v>1.1415525114155252</v>
      </c>
    </row>
    <row r="42" spans="1:11" x14ac:dyDescent="0.3">
      <c r="A42" s="3">
        <v>43556</v>
      </c>
      <c r="B42" s="4">
        <v>1.61</v>
      </c>
      <c r="C42" s="4">
        <v>1.7</v>
      </c>
      <c r="D42" s="4">
        <v>1.76</v>
      </c>
      <c r="E42" s="5">
        <v>102.4</v>
      </c>
      <c r="F42" s="4">
        <f t="shared" si="0"/>
        <v>1.5722656250000002</v>
      </c>
      <c r="G42" s="4">
        <f t="shared" si="1"/>
        <v>1.66015625</v>
      </c>
      <c r="H42" s="4">
        <f t="shared" si="2"/>
        <v>1.7187499999999998</v>
      </c>
      <c r="I42" s="4">
        <f t="shared" si="8"/>
        <v>1.0994864510489513</v>
      </c>
      <c r="J42" s="4">
        <f t="shared" si="6"/>
        <v>1.1141988255033557</v>
      </c>
      <c r="K42" s="4">
        <f t="shared" si="7"/>
        <v>1.1458333333333333</v>
      </c>
    </row>
    <row r="43" spans="1:11" x14ac:dyDescent="0.3">
      <c r="A43" s="3">
        <v>43586</v>
      </c>
      <c r="B43" s="4">
        <v>1.67</v>
      </c>
      <c r="C43" s="4">
        <v>1.76</v>
      </c>
      <c r="D43" s="4">
        <v>1.81</v>
      </c>
      <c r="E43" s="5">
        <v>102.7</v>
      </c>
      <c r="F43" s="4">
        <f t="shared" si="0"/>
        <v>1.6260954235637777</v>
      </c>
      <c r="G43" s="4">
        <f t="shared" si="1"/>
        <v>1.7137293086660172</v>
      </c>
      <c r="H43" s="4">
        <f t="shared" si="2"/>
        <v>1.7624148003894839</v>
      </c>
      <c r="I43" s="4">
        <f t="shared" si="8"/>
        <v>1.1371296668278166</v>
      </c>
      <c r="J43" s="4">
        <f t="shared" si="6"/>
        <v>1.1501538984335686</v>
      </c>
      <c r="K43" s="4">
        <f t="shared" si="7"/>
        <v>1.174943200259656</v>
      </c>
    </row>
    <row r="44" spans="1:11" x14ac:dyDescent="0.3">
      <c r="A44" s="3">
        <v>43617</v>
      </c>
      <c r="B44" s="4">
        <v>1.65</v>
      </c>
      <c r="C44" s="4">
        <v>1.74</v>
      </c>
      <c r="D44" s="4">
        <v>1.78</v>
      </c>
      <c r="E44" s="5">
        <v>102.7</v>
      </c>
      <c r="F44" s="4">
        <f t="shared" si="0"/>
        <v>1.6066212268743914</v>
      </c>
      <c r="G44" s="4">
        <f t="shared" si="1"/>
        <v>1.6942551119766307</v>
      </c>
      <c r="H44" s="4">
        <f t="shared" si="2"/>
        <v>1.7332035053554042</v>
      </c>
      <c r="I44" s="4">
        <f t="shared" si="8"/>
        <v>1.1235113474646095</v>
      </c>
      <c r="J44" s="4">
        <f t="shared" si="6"/>
        <v>1.1370839677695508</v>
      </c>
      <c r="K44" s="4">
        <f t="shared" si="7"/>
        <v>1.1554690035702695</v>
      </c>
    </row>
    <row r="45" spans="1:11" x14ac:dyDescent="0.3">
      <c r="A45" s="3">
        <v>43647</v>
      </c>
      <c r="B45" s="4">
        <v>1.64</v>
      </c>
      <c r="C45" s="4">
        <v>1.73</v>
      </c>
      <c r="D45" s="4">
        <v>1.73</v>
      </c>
      <c r="E45" s="5">
        <v>102.1</v>
      </c>
      <c r="F45" s="4">
        <f t="shared" si="0"/>
        <v>1.6062683643486779</v>
      </c>
      <c r="G45" s="4">
        <f t="shared" si="1"/>
        <v>1.6944172380019589</v>
      </c>
      <c r="H45" s="4">
        <f t="shared" si="2"/>
        <v>1.6944172380019589</v>
      </c>
      <c r="I45" s="4">
        <f t="shared" si="8"/>
        <v>1.1232645904536209</v>
      </c>
      <c r="J45" s="4">
        <f t="shared" si="6"/>
        <v>1.1371927771825228</v>
      </c>
      <c r="K45" s="4">
        <f t="shared" si="7"/>
        <v>1.1296114920013058</v>
      </c>
    </row>
    <row r="46" spans="1:11" x14ac:dyDescent="0.3">
      <c r="A46" s="3">
        <v>43678</v>
      </c>
      <c r="B46" s="4">
        <v>1.64</v>
      </c>
      <c r="C46" s="4">
        <v>1.73</v>
      </c>
      <c r="D46" s="4">
        <v>1.73</v>
      </c>
      <c r="E46" s="5">
        <v>102.1</v>
      </c>
      <c r="F46" s="4">
        <f t="shared" si="0"/>
        <v>1.6062683643486779</v>
      </c>
      <c r="G46" s="4">
        <f t="shared" si="1"/>
        <v>1.6944172380019589</v>
      </c>
      <c r="H46" s="4">
        <f t="shared" si="2"/>
        <v>1.6944172380019589</v>
      </c>
      <c r="I46" s="4">
        <f t="shared" si="8"/>
        <v>1.1232645904536209</v>
      </c>
      <c r="J46" s="4">
        <f t="shared" si="6"/>
        <v>1.1371927771825228</v>
      </c>
      <c r="K46" s="4">
        <f t="shared" si="7"/>
        <v>1.1296114920013058</v>
      </c>
    </row>
    <row r="47" spans="1:11" x14ac:dyDescent="0.3">
      <c r="A47" s="3">
        <v>43709</v>
      </c>
      <c r="B47" s="4">
        <v>1.59</v>
      </c>
      <c r="C47" s="4">
        <v>1.68</v>
      </c>
      <c r="D47" s="4">
        <v>1.71</v>
      </c>
      <c r="E47" s="5">
        <v>102</v>
      </c>
      <c r="F47" s="4">
        <f t="shared" si="0"/>
        <v>1.5588235294117647</v>
      </c>
      <c r="G47" s="4">
        <f t="shared" si="1"/>
        <v>1.6470588235294115</v>
      </c>
      <c r="H47" s="4">
        <f t="shared" si="2"/>
        <v>1.6764705882352942</v>
      </c>
      <c r="I47" s="4">
        <f t="shared" si="8"/>
        <v>1.0900863842040314</v>
      </c>
      <c r="J47" s="4">
        <f t="shared" si="6"/>
        <v>1.1054086063955781</v>
      </c>
      <c r="K47" s="4">
        <f t="shared" si="7"/>
        <v>1.1176470588235294</v>
      </c>
    </row>
    <row r="48" spans="1:11" x14ac:dyDescent="0.3">
      <c r="A48" s="3">
        <v>43739</v>
      </c>
      <c r="B48" s="4">
        <v>1.59</v>
      </c>
      <c r="C48" s="4">
        <v>1.68</v>
      </c>
      <c r="D48" s="4">
        <v>1.74</v>
      </c>
      <c r="E48" s="5">
        <v>101.8</v>
      </c>
      <c r="F48" s="4">
        <f t="shared" si="0"/>
        <v>1.5618860510805501</v>
      </c>
      <c r="G48" s="4">
        <f t="shared" si="1"/>
        <v>1.6502946954813358</v>
      </c>
      <c r="H48" s="4">
        <f t="shared" si="2"/>
        <v>1.7092337917485263</v>
      </c>
      <c r="I48" s="4">
        <f t="shared" si="8"/>
        <v>1.0922280077486366</v>
      </c>
      <c r="J48" s="4">
        <f t="shared" si="6"/>
        <v>1.1075803325378093</v>
      </c>
      <c r="K48" s="4">
        <f t="shared" si="7"/>
        <v>1.1394891944990175</v>
      </c>
    </row>
    <row r="49" spans="1:11" x14ac:dyDescent="0.3">
      <c r="A49" s="3">
        <v>43770</v>
      </c>
      <c r="B49" s="4">
        <v>1.57</v>
      </c>
      <c r="C49" s="4">
        <v>1.66</v>
      </c>
      <c r="D49" s="4">
        <v>1.74</v>
      </c>
      <c r="E49" s="5">
        <v>101.7</v>
      </c>
      <c r="F49" s="4">
        <f t="shared" si="0"/>
        <v>1.5437561455260571</v>
      </c>
      <c r="G49" s="4">
        <f t="shared" si="1"/>
        <v>1.6322517207472957</v>
      </c>
      <c r="H49" s="4">
        <f t="shared" si="2"/>
        <v>1.7109144542772861</v>
      </c>
      <c r="I49" s="4">
        <f t="shared" si="8"/>
        <v>1.0795497521161239</v>
      </c>
      <c r="J49" s="4">
        <f t="shared" si="6"/>
        <v>1.0954709535216749</v>
      </c>
      <c r="K49" s="4">
        <f t="shared" si="7"/>
        <v>1.1406096361848574</v>
      </c>
    </row>
    <row r="50" spans="1:11" x14ac:dyDescent="0.3">
      <c r="A50" s="3">
        <v>43800</v>
      </c>
      <c r="B50" s="4">
        <v>1.57</v>
      </c>
      <c r="C50" s="4">
        <v>1.67</v>
      </c>
      <c r="D50" s="4">
        <v>1.71</v>
      </c>
      <c r="E50" s="5">
        <v>101.7</v>
      </c>
      <c r="F50" s="4">
        <f t="shared" si="0"/>
        <v>1.5437561455260571</v>
      </c>
      <c r="G50" s="4">
        <f t="shared" si="1"/>
        <v>1.6420845624385445</v>
      </c>
      <c r="H50" s="4">
        <f t="shared" si="2"/>
        <v>1.6814159292035398</v>
      </c>
      <c r="I50" s="4">
        <f t="shared" si="8"/>
        <v>1.0795497521161239</v>
      </c>
      <c r="J50" s="4">
        <f t="shared" si="6"/>
        <v>1.1020701761332514</v>
      </c>
      <c r="K50" s="4">
        <f t="shared" si="7"/>
        <v>1.1209439528023599</v>
      </c>
    </row>
    <row r="51" spans="1:11" x14ac:dyDescent="0.3">
      <c r="A51" s="3">
        <v>43831</v>
      </c>
      <c r="B51" s="4">
        <v>1.59</v>
      </c>
      <c r="C51" s="4">
        <v>1.68</v>
      </c>
      <c r="D51" s="4">
        <v>1.72</v>
      </c>
      <c r="E51" s="5">
        <v>101.5</v>
      </c>
      <c r="F51" s="4">
        <f t="shared" si="0"/>
        <v>1.5665024630541873</v>
      </c>
      <c r="G51" s="4">
        <f t="shared" si="1"/>
        <v>1.6551724137931034</v>
      </c>
      <c r="H51" s="4">
        <f t="shared" si="2"/>
        <v>1.6945812807881773</v>
      </c>
      <c r="I51" s="4">
        <f t="shared" si="8"/>
        <v>1.095456267870061</v>
      </c>
      <c r="J51" s="4">
        <f t="shared" si="6"/>
        <v>1.1108539689886601</v>
      </c>
      <c r="K51" s="4">
        <f t="shared" si="7"/>
        <v>1.1297208538587848</v>
      </c>
    </row>
    <row r="52" spans="1:11" x14ac:dyDescent="0.3">
      <c r="A52" s="3">
        <v>43862</v>
      </c>
      <c r="B52" s="4">
        <v>1.55</v>
      </c>
      <c r="C52" s="4">
        <v>1.66</v>
      </c>
      <c r="D52" s="4">
        <v>1.67</v>
      </c>
      <c r="E52" s="5">
        <v>101.6</v>
      </c>
      <c r="F52" s="4">
        <f t="shared" si="0"/>
        <v>1.5255905511811023</v>
      </c>
      <c r="G52" s="4">
        <f t="shared" si="1"/>
        <v>1.6338582677165356</v>
      </c>
      <c r="H52" s="4">
        <f t="shared" si="2"/>
        <v>1.6437007874015748</v>
      </c>
      <c r="I52" s="4">
        <f t="shared" si="8"/>
        <v>1.0668465392874842</v>
      </c>
      <c r="J52" s="4">
        <f t="shared" si="6"/>
        <v>1.0965491729641179</v>
      </c>
      <c r="K52" s="4">
        <f t="shared" si="7"/>
        <v>1.0958005249343832</v>
      </c>
    </row>
    <row r="53" spans="1:11" x14ac:dyDescent="0.3">
      <c r="A53" s="3">
        <v>43891</v>
      </c>
      <c r="B53" s="4">
        <v>1.49</v>
      </c>
      <c r="C53" s="4">
        <v>1.59</v>
      </c>
      <c r="D53" s="4">
        <v>1.6</v>
      </c>
      <c r="E53" s="5">
        <v>101.7</v>
      </c>
      <c r="F53" s="4">
        <f t="shared" si="0"/>
        <v>1.4650934119960668</v>
      </c>
      <c r="G53" s="4">
        <f t="shared" si="1"/>
        <v>1.5634218289085546</v>
      </c>
      <c r="H53" s="4">
        <f t="shared" si="2"/>
        <v>1.5732546705998034</v>
      </c>
      <c r="I53" s="4">
        <f t="shared" si="8"/>
        <v>1.0245408475496971</v>
      </c>
      <c r="J53" s="4">
        <f t="shared" si="6"/>
        <v>1.0492763952406408</v>
      </c>
      <c r="K53" s="4">
        <f t="shared" si="7"/>
        <v>1.0488364470665357</v>
      </c>
    </row>
    <row r="54" spans="1:11" x14ac:dyDescent="0.3">
      <c r="A54" s="3">
        <v>43922</v>
      </c>
      <c r="B54" s="4">
        <v>1.41</v>
      </c>
      <c r="C54" s="4">
        <v>1.51</v>
      </c>
      <c r="D54" s="4">
        <v>1.52</v>
      </c>
      <c r="E54" s="5">
        <v>101.3</v>
      </c>
      <c r="F54" s="4">
        <f t="shared" si="0"/>
        <v>1.3919052319842053</v>
      </c>
      <c r="G54" s="4">
        <f t="shared" si="1"/>
        <v>1.4906219151036526</v>
      </c>
      <c r="H54" s="4">
        <f t="shared" si="2"/>
        <v>1.5004935834155972</v>
      </c>
      <c r="I54" s="4">
        <f t="shared" si="8"/>
        <v>0.97336030208685698</v>
      </c>
      <c r="J54" s="4">
        <f t="shared" si="6"/>
        <v>1.0004173926870152</v>
      </c>
      <c r="K54" s="4">
        <f t="shared" si="7"/>
        <v>1.0003290556103981</v>
      </c>
    </row>
    <row r="55" spans="1:11" x14ac:dyDescent="0.3">
      <c r="A55" s="3">
        <v>43952</v>
      </c>
      <c r="B55" s="4">
        <v>1.38</v>
      </c>
      <c r="C55" s="4">
        <v>1.48</v>
      </c>
      <c r="D55" s="4">
        <v>1.48</v>
      </c>
      <c r="E55" s="5">
        <v>101.3</v>
      </c>
      <c r="F55" s="4">
        <f t="shared" si="0"/>
        <v>1.362290227048371</v>
      </c>
      <c r="G55" s="4">
        <f t="shared" si="1"/>
        <v>1.4610069101678183</v>
      </c>
      <c r="H55" s="4">
        <f t="shared" si="2"/>
        <v>1.4610069101678183</v>
      </c>
      <c r="I55" s="4">
        <f t="shared" si="8"/>
        <v>0.95265050842543431</v>
      </c>
      <c r="J55" s="4">
        <f t="shared" si="6"/>
        <v>0.98054155044820013</v>
      </c>
      <c r="K55" s="4">
        <f t="shared" si="7"/>
        <v>0.9740046067785455</v>
      </c>
    </row>
    <row r="56" spans="1:11" x14ac:dyDescent="0.3">
      <c r="A56" s="3">
        <v>43983</v>
      </c>
      <c r="B56" s="4">
        <v>1.39</v>
      </c>
      <c r="C56" s="4">
        <v>1.49</v>
      </c>
      <c r="D56" s="4">
        <v>1.49</v>
      </c>
      <c r="E56" s="5">
        <v>101.4</v>
      </c>
      <c r="F56" s="4">
        <f t="shared" si="0"/>
        <v>1.3708086785009861</v>
      </c>
      <c r="G56" s="4">
        <f t="shared" si="1"/>
        <v>1.4694280078895461</v>
      </c>
      <c r="H56" s="4">
        <f t="shared" si="2"/>
        <v>1.4694280078895461</v>
      </c>
      <c r="I56" s="4">
        <f t="shared" si="8"/>
        <v>0.95860746748320713</v>
      </c>
      <c r="J56" s="4">
        <f t="shared" si="6"/>
        <v>0.9861932938856014</v>
      </c>
      <c r="K56" s="4">
        <f t="shared" si="7"/>
        <v>0.97961867192636409</v>
      </c>
    </row>
    <row r="57" spans="1:11" x14ac:dyDescent="0.3">
      <c r="A57" s="3">
        <v>44013</v>
      </c>
      <c r="B57" s="4">
        <v>1.4</v>
      </c>
      <c r="C57" s="4">
        <v>1.5</v>
      </c>
      <c r="D57" s="4">
        <v>1.5</v>
      </c>
      <c r="E57" s="5">
        <v>101.2</v>
      </c>
      <c r="F57" s="4">
        <f t="shared" si="0"/>
        <v>1.3833992094861658</v>
      </c>
      <c r="G57" s="4">
        <f t="shared" si="1"/>
        <v>1.4822134387351777</v>
      </c>
      <c r="H57" s="4">
        <f t="shared" si="2"/>
        <v>1.4822134387351777</v>
      </c>
      <c r="I57" s="4">
        <f t="shared" si="8"/>
        <v>0.96741203460571035</v>
      </c>
      <c r="J57" s="4">
        <f t="shared" si="6"/>
        <v>0.99477411995649512</v>
      </c>
      <c r="K57" s="4">
        <f t="shared" si="7"/>
        <v>0.98814229249011853</v>
      </c>
    </row>
    <row r="58" spans="1:11" x14ac:dyDescent="0.3">
      <c r="A58" s="3">
        <v>44044</v>
      </c>
      <c r="B58" s="4">
        <v>1.39</v>
      </c>
      <c r="C58" s="4">
        <v>1.49</v>
      </c>
      <c r="D58" s="4">
        <v>1.5</v>
      </c>
      <c r="E58" s="5">
        <v>101.2</v>
      </c>
      <c r="F58" s="4">
        <f t="shared" si="0"/>
        <v>1.3735177865612647</v>
      </c>
      <c r="G58" s="4">
        <f t="shared" si="1"/>
        <v>1.4723320158102766</v>
      </c>
      <c r="H58" s="4">
        <f t="shared" si="2"/>
        <v>1.4822134387351777</v>
      </c>
      <c r="I58" s="4">
        <f t="shared" si="8"/>
        <v>0.9605019486442411</v>
      </c>
      <c r="J58" s="4">
        <f t="shared" si="6"/>
        <v>0.98814229249011853</v>
      </c>
      <c r="K58" s="4">
        <f t="shared" si="7"/>
        <v>0.98814229249011853</v>
      </c>
    </row>
    <row r="59" spans="1:11" x14ac:dyDescent="0.3">
      <c r="A59" s="3">
        <v>44075</v>
      </c>
      <c r="B59" s="4">
        <v>1.4</v>
      </c>
      <c r="C59" s="4">
        <v>1.49</v>
      </c>
      <c r="D59" s="4">
        <v>1.5</v>
      </c>
      <c r="E59" s="5">
        <v>101.2</v>
      </c>
      <c r="F59" s="4">
        <f t="shared" si="0"/>
        <v>1.3833992094861658</v>
      </c>
      <c r="G59" s="4">
        <f t="shared" si="1"/>
        <v>1.4723320158102766</v>
      </c>
      <c r="H59" s="4">
        <f t="shared" si="2"/>
        <v>1.4822134387351777</v>
      </c>
      <c r="I59" s="4">
        <f t="shared" si="8"/>
        <v>0.96741203460571035</v>
      </c>
      <c r="J59" s="4">
        <f t="shared" si="6"/>
        <v>0.98814229249011853</v>
      </c>
      <c r="K59" s="4">
        <f t="shared" si="7"/>
        <v>0.98814229249011853</v>
      </c>
    </row>
    <row r="60" spans="1:11" x14ac:dyDescent="0.3">
      <c r="A60" s="3">
        <v>44105</v>
      </c>
      <c r="B60" s="4">
        <v>1.39</v>
      </c>
      <c r="C60" s="4">
        <v>1.49</v>
      </c>
      <c r="D60" s="4">
        <v>1.5</v>
      </c>
      <c r="E60" s="5">
        <v>101.2</v>
      </c>
      <c r="F60" s="4">
        <f t="shared" si="0"/>
        <v>1.3735177865612647</v>
      </c>
      <c r="G60" s="4">
        <f t="shared" si="1"/>
        <v>1.4723320158102766</v>
      </c>
      <c r="H60" s="4">
        <f t="shared" si="2"/>
        <v>1.4822134387351777</v>
      </c>
      <c r="I60" s="4">
        <f t="shared" si="8"/>
        <v>0.9605019486442411</v>
      </c>
      <c r="J60" s="4">
        <f t="shared" si="6"/>
        <v>0.98814229249011853</v>
      </c>
      <c r="K60" s="4">
        <f t="shared" si="7"/>
        <v>0.98814229249011853</v>
      </c>
    </row>
    <row r="61" spans="1:11" x14ac:dyDescent="0.3">
      <c r="A61" s="3">
        <v>44136</v>
      </c>
      <c r="B61" s="4">
        <v>1.39</v>
      </c>
      <c r="C61" s="4">
        <v>1.49</v>
      </c>
      <c r="D61" s="4">
        <v>1.5</v>
      </c>
      <c r="E61" s="5">
        <v>101</v>
      </c>
      <c r="F61" s="4">
        <f t="shared" si="0"/>
        <v>1.3762376237623761</v>
      </c>
      <c r="G61" s="4">
        <f t="shared" si="1"/>
        <v>1.4752475247524752</v>
      </c>
      <c r="H61" s="4">
        <f t="shared" si="2"/>
        <v>1.4851485148514851</v>
      </c>
      <c r="I61" s="4">
        <f t="shared" si="8"/>
        <v>0.96240393270096236</v>
      </c>
      <c r="J61" s="4">
        <f t="shared" si="6"/>
        <v>0.99009900990099009</v>
      </c>
      <c r="K61" s="4">
        <f t="shared" si="7"/>
        <v>0.99009900990099009</v>
      </c>
    </row>
    <row r="62" spans="1:11" x14ac:dyDescent="0.3">
      <c r="A62" s="3">
        <v>44166</v>
      </c>
      <c r="B62" s="4">
        <v>1.41</v>
      </c>
      <c r="C62" s="4">
        <v>1.51</v>
      </c>
      <c r="D62" s="4">
        <v>1.51</v>
      </c>
      <c r="E62" s="5">
        <v>100.9</v>
      </c>
      <c r="F62" s="4">
        <f t="shared" si="0"/>
        <v>1.3974231912784933</v>
      </c>
      <c r="G62" s="4">
        <f t="shared" si="1"/>
        <v>1.4965312190287412</v>
      </c>
      <c r="H62" s="4">
        <f t="shared" si="2"/>
        <v>1.4965312190287412</v>
      </c>
      <c r="I62" s="4">
        <f t="shared" si="8"/>
        <v>0.97721901488006535</v>
      </c>
      <c r="J62" s="4">
        <f t="shared" si="6"/>
        <v>1.0043833684756653</v>
      </c>
      <c r="K62" s="4">
        <f t="shared" si="7"/>
        <v>0.99768747935249413</v>
      </c>
    </row>
    <row r="63" spans="1:11" x14ac:dyDescent="0.3">
      <c r="A63" s="3">
        <v>44197</v>
      </c>
      <c r="B63" s="4">
        <v>1.48</v>
      </c>
      <c r="C63" s="4">
        <v>1.57</v>
      </c>
      <c r="D63" s="4">
        <v>1.57</v>
      </c>
      <c r="E63" s="5">
        <v>100.9</v>
      </c>
      <c r="F63" s="4">
        <f t="shared" si="0"/>
        <v>1.4667988107036669</v>
      </c>
      <c r="G63" s="4">
        <f t="shared" si="1"/>
        <v>1.55599603567889</v>
      </c>
      <c r="H63" s="4">
        <f t="shared" si="2"/>
        <v>1.55599603567889</v>
      </c>
      <c r="I63" s="4">
        <f t="shared" si="8"/>
        <v>1.0257334340585085</v>
      </c>
      <c r="J63" s="4">
        <f t="shared" si="6"/>
        <v>1.0442926413952283</v>
      </c>
      <c r="K63" s="4">
        <f t="shared" si="7"/>
        <v>1.0373306904525934</v>
      </c>
    </row>
    <row r="64" spans="1:11" x14ac:dyDescent="0.3">
      <c r="A64" s="3">
        <v>44228</v>
      </c>
      <c r="B64" s="4">
        <v>1.54</v>
      </c>
      <c r="C64" s="4">
        <v>1.63</v>
      </c>
      <c r="D64" s="4">
        <v>1.63</v>
      </c>
      <c r="E64" s="5">
        <v>101.1</v>
      </c>
      <c r="F64" s="4">
        <f t="shared" si="0"/>
        <v>1.5232443125618202</v>
      </c>
      <c r="G64" s="4">
        <f t="shared" si="1"/>
        <v>1.6122650840751731</v>
      </c>
      <c r="H64" s="4">
        <f t="shared" si="2"/>
        <v>1.6122650840751731</v>
      </c>
      <c r="I64" s="4">
        <f t="shared" si="8"/>
        <v>1.0652058129802939</v>
      </c>
      <c r="J64" s="4">
        <f t="shared" si="6"/>
        <v>1.0820571034061564</v>
      </c>
      <c r="K64" s="4">
        <f t="shared" si="7"/>
        <v>1.0748433893834488</v>
      </c>
    </row>
    <row r="65" spans="1:11" x14ac:dyDescent="0.3">
      <c r="A65" s="3">
        <v>44256</v>
      </c>
      <c r="B65" s="4">
        <v>1.61</v>
      </c>
      <c r="C65" s="4">
        <v>1.7</v>
      </c>
      <c r="D65" s="4">
        <v>1.7</v>
      </c>
      <c r="E65" s="5">
        <v>101.4</v>
      </c>
      <c r="F65" s="4">
        <f t="shared" si="0"/>
        <v>1.5877712031558184</v>
      </c>
      <c r="G65" s="4">
        <f t="shared" si="1"/>
        <v>1.6765285996055226</v>
      </c>
      <c r="H65" s="4">
        <f t="shared" si="2"/>
        <v>1.6765285996055226</v>
      </c>
      <c r="I65" s="4">
        <f t="shared" si="8"/>
        <v>1.1103295126963766</v>
      </c>
      <c r="J65" s="4">
        <f t="shared" si="6"/>
        <v>1.1251869796010219</v>
      </c>
      <c r="K65" s="4">
        <f t="shared" si="7"/>
        <v>1.1176857330703485</v>
      </c>
    </row>
    <row r="66" spans="1:11" x14ac:dyDescent="0.3">
      <c r="A66" s="3">
        <v>44287</v>
      </c>
      <c r="B66" s="4">
        <v>1.63</v>
      </c>
      <c r="C66" s="4">
        <v>1.72</v>
      </c>
      <c r="D66" s="4">
        <v>1.72</v>
      </c>
      <c r="E66" s="5">
        <v>101.6</v>
      </c>
      <c r="F66" s="4">
        <f t="shared" si="0"/>
        <v>1.6043307086614174</v>
      </c>
      <c r="G66" s="4">
        <f t="shared" si="1"/>
        <v>1.6929133858267715</v>
      </c>
      <c r="H66" s="4">
        <f t="shared" si="2"/>
        <v>1.6929133858267715</v>
      </c>
      <c r="I66" s="4">
        <f t="shared" si="8"/>
        <v>1.1219095864765156</v>
      </c>
      <c r="J66" s="4">
        <f t="shared" si="6"/>
        <v>1.1361834804206521</v>
      </c>
      <c r="K66" s="4">
        <f t="shared" si="7"/>
        <v>1.1286089238845143</v>
      </c>
    </row>
    <row r="67" spans="1:11" x14ac:dyDescent="0.3">
      <c r="A67" s="3">
        <v>44317</v>
      </c>
      <c r="B67" s="4">
        <v>1.64</v>
      </c>
      <c r="C67" s="4">
        <v>1.74</v>
      </c>
      <c r="D67" s="4">
        <v>1.73</v>
      </c>
      <c r="E67" s="5">
        <v>101.9</v>
      </c>
      <c r="F67" s="4">
        <f t="shared" ref="F67:F88" si="9">B67/E67*100</f>
        <v>1.6094210009813541</v>
      </c>
      <c r="G67" s="4">
        <f t="shared" ref="G67:G88" si="10">C67/E67*100</f>
        <v>1.7075564278704614</v>
      </c>
      <c r="H67" s="4">
        <f t="shared" ref="H67:H88" si="11">D67/E67*100</f>
        <v>1.6977428851815504</v>
      </c>
      <c r="I67" s="4">
        <f t="shared" si="8"/>
        <v>1.1254692314554924</v>
      </c>
      <c r="J67" s="4">
        <f t="shared" si="6"/>
        <v>1.1460110254164171</v>
      </c>
      <c r="K67" s="4">
        <f t="shared" si="7"/>
        <v>1.1318285901210337</v>
      </c>
    </row>
    <row r="68" spans="1:11" x14ac:dyDescent="0.3">
      <c r="A68" s="3">
        <v>44348</v>
      </c>
      <c r="B68" s="4">
        <v>1.66</v>
      </c>
      <c r="C68" s="4">
        <v>1.75</v>
      </c>
      <c r="D68" s="4">
        <v>1.74</v>
      </c>
      <c r="E68" s="5">
        <v>102</v>
      </c>
      <c r="F68" s="4">
        <f t="shared" si="9"/>
        <v>1.6274509803921569</v>
      </c>
      <c r="G68" s="4">
        <f t="shared" si="10"/>
        <v>1.715686274509804</v>
      </c>
      <c r="H68" s="4">
        <f t="shared" si="11"/>
        <v>1.7058823529411766</v>
      </c>
      <c r="I68" s="4">
        <f t="shared" si="8"/>
        <v>1.138077608665844</v>
      </c>
      <c r="J68" s="4">
        <f t="shared" si="6"/>
        <v>1.1514672983287275</v>
      </c>
      <c r="K68" s="4">
        <f t="shared" si="7"/>
        <v>1.1372549019607845</v>
      </c>
    </row>
    <row r="69" spans="1:11" x14ac:dyDescent="0.3">
      <c r="A69" s="3">
        <v>44378</v>
      </c>
      <c r="B69" s="4">
        <v>1.71</v>
      </c>
      <c r="C69" s="4">
        <v>1.8</v>
      </c>
      <c r="D69" s="4">
        <v>1.79</v>
      </c>
      <c r="E69" s="5">
        <v>101.9</v>
      </c>
      <c r="F69" s="4">
        <f t="shared" si="9"/>
        <v>1.678115799803729</v>
      </c>
      <c r="G69" s="4">
        <f t="shared" si="10"/>
        <v>1.7664376840039253</v>
      </c>
      <c r="H69" s="4">
        <f t="shared" si="11"/>
        <v>1.7566241413150145</v>
      </c>
      <c r="I69" s="4">
        <f t="shared" si="8"/>
        <v>1.1735075523103</v>
      </c>
      <c r="J69" s="4">
        <f t="shared" si="6"/>
        <v>1.1855286469825002</v>
      </c>
      <c r="K69" s="4">
        <f t="shared" si="7"/>
        <v>1.1710827608766763</v>
      </c>
    </row>
    <row r="70" spans="1:11" x14ac:dyDescent="0.3">
      <c r="A70" s="3">
        <v>44409</v>
      </c>
      <c r="B70" s="4">
        <v>1.71</v>
      </c>
      <c r="C70" s="4">
        <v>1.8</v>
      </c>
      <c r="D70" s="4">
        <v>1.77</v>
      </c>
      <c r="E70" s="5">
        <v>102.1</v>
      </c>
      <c r="F70" s="4">
        <f t="shared" si="9"/>
        <v>1.6748285994123411</v>
      </c>
      <c r="G70" s="4">
        <f t="shared" si="10"/>
        <v>1.762977473065622</v>
      </c>
      <c r="H70" s="4">
        <f t="shared" si="11"/>
        <v>1.7335945151811951</v>
      </c>
      <c r="I70" s="4">
        <f t="shared" si="8"/>
        <v>1.1712088107778609</v>
      </c>
      <c r="J70" s="4">
        <f t="shared" si="6"/>
        <v>1.1832063577621625</v>
      </c>
      <c r="K70" s="4">
        <f t="shared" si="7"/>
        <v>1.1557296767874634</v>
      </c>
    </row>
    <row r="71" spans="1:11" x14ac:dyDescent="0.3">
      <c r="A71" s="3">
        <v>44440</v>
      </c>
      <c r="B71" s="4">
        <v>1.7</v>
      </c>
      <c r="C71" s="4">
        <v>1.79</v>
      </c>
      <c r="D71" s="4">
        <v>1.75</v>
      </c>
      <c r="E71" s="5">
        <v>102.2</v>
      </c>
      <c r="F71" s="4">
        <f t="shared" si="9"/>
        <v>1.6634050880626221</v>
      </c>
      <c r="G71" s="4">
        <f t="shared" si="10"/>
        <v>1.7514677103718199</v>
      </c>
      <c r="H71" s="4">
        <f t="shared" si="11"/>
        <v>1.7123287671232876</v>
      </c>
      <c r="I71" s="4">
        <f t="shared" si="8"/>
        <v>1.163220341302533</v>
      </c>
      <c r="J71" s="4">
        <f t="shared" si="6"/>
        <v>1.1754816848133021</v>
      </c>
      <c r="K71" s="4">
        <f t="shared" si="7"/>
        <v>1.1415525114155252</v>
      </c>
    </row>
    <row r="72" spans="1:11" x14ac:dyDescent="0.3">
      <c r="A72" s="3">
        <v>44470</v>
      </c>
      <c r="B72" s="4">
        <v>1.76</v>
      </c>
      <c r="C72" s="4">
        <v>1.85</v>
      </c>
      <c r="D72" s="4">
        <v>1.81</v>
      </c>
      <c r="E72" s="5">
        <v>102.5</v>
      </c>
      <c r="F72" s="4">
        <f t="shared" si="9"/>
        <v>1.7170731707317075</v>
      </c>
      <c r="G72" s="4">
        <f t="shared" si="10"/>
        <v>1.8048780487804881</v>
      </c>
      <c r="H72" s="4">
        <f t="shared" si="11"/>
        <v>1.7658536585365856</v>
      </c>
      <c r="I72" s="4">
        <f t="shared" si="8"/>
        <v>1.2007504690431521</v>
      </c>
      <c r="J72" s="4">
        <f t="shared" ref="J72:J88" si="12">G72*$J$2/$G$2</f>
        <v>1.2113275495171061</v>
      </c>
      <c r="K72" s="4">
        <f t="shared" ref="K72:K88" si="13">H72*$K$2/$H$2</f>
        <v>1.1772357723577238</v>
      </c>
    </row>
    <row r="73" spans="1:11" x14ac:dyDescent="0.3">
      <c r="A73" s="3">
        <v>44501</v>
      </c>
      <c r="B73" s="4">
        <v>1.81</v>
      </c>
      <c r="C73" s="4">
        <v>1.9</v>
      </c>
      <c r="D73" s="4">
        <v>1.86</v>
      </c>
      <c r="E73" s="5">
        <v>102.5</v>
      </c>
      <c r="F73" s="4">
        <f t="shared" si="9"/>
        <v>1.7658536585365856</v>
      </c>
      <c r="G73" s="4">
        <f t="shared" si="10"/>
        <v>1.8536585365853657</v>
      </c>
      <c r="H73" s="4">
        <f t="shared" si="11"/>
        <v>1.8146341463414637</v>
      </c>
      <c r="I73" s="4">
        <f t="shared" ref="I73:I88" si="14">F73*$I$2/$F$2</f>
        <v>1.2348626982773327</v>
      </c>
      <c r="J73" s="4">
        <f t="shared" si="12"/>
        <v>1.244066131936487</v>
      </c>
      <c r="K73" s="4">
        <f t="shared" si="13"/>
        <v>1.2097560975609758</v>
      </c>
    </row>
    <row r="74" spans="1:11" x14ac:dyDescent="0.3">
      <c r="A74" s="3">
        <v>44531</v>
      </c>
      <c r="B74" s="4">
        <v>1.78</v>
      </c>
      <c r="C74" s="4">
        <v>1.87</v>
      </c>
      <c r="D74" s="4">
        <v>1.83</v>
      </c>
      <c r="E74" s="5">
        <v>102.4</v>
      </c>
      <c r="F74" s="4">
        <f t="shared" si="9"/>
        <v>1.73828125</v>
      </c>
      <c r="G74" s="4">
        <f t="shared" si="10"/>
        <v>1.826171875</v>
      </c>
      <c r="H74" s="4">
        <f t="shared" si="11"/>
        <v>1.787109375</v>
      </c>
      <c r="I74" s="4">
        <f t="shared" si="14"/>
        <v>1.2155812937062938</v>
      </c>
      <c r="J74" s="4">
        <f t="shared" si="12"/>
        <v>1.2256187080536913</v>
      </c>
      <c r="K74" s="4">
        <f t="shared" si="13"/>
        <v>1.19140625</v>
      </c>
    </row>
    <row r="75" spans="1:11" x14ac:dyDescent="0.3">
      <c r="A75" s="3">
        <v>44562</v>
      </c>
      <c r="B75" s="4">
        <v>1.76</v>
      </c>
      <c r="C75" s="4">
        <v>1.86</v>
      </c>
      <c r="D75" s="4">
        <v>1.82</v>
      </c>
      <c r="E75" s="5">
        <v>102.6</v>
      </c>
      <c r="F75" s="4">
        <f t="shared" si="9"/>
        <v>1.7153996101364521</v>
      </c>
      <c r="G75" s="4">
        <f t="shared" si="10"/>
        <v>1.8128654970760236</v>
      </c>
      <c r="H75" s="4">
        <f t="shared" si="11"/>
        <v>1.7738791423001949</v>
      </c>
      <c r="I75" s="4">
        <f t="shared" si="14"/>
        <v>1.1995801469485681</v>
      </c>
      <c r="J75" s="4">
        <f t="shared" si="12"/>
        <v>1.2166882530711569</v>
      </c>
      <c r="K75" s="4">
        <f t="shared" si="13"/>
        <v>1.1825860948667966</v>
      </c>
    </row>
    <row r="76" spans="1:11" x14ac:dyDescent="0.3">
      <c r="A76" s="3">
        <v>44593</v>
      </c>
      <c r="B76" s="4">
        <v>1.86</v>
      </c>
      <c r="C76" s="4">
        <v>1.95</v>
      </c>
      <c r="D76" s="4">
        <v>1.91</v>
      </c>
      <c r="E76" s="5">
        <v>103.3</v>
      </c>
      <c r="F76" s="4">
        <f t="shared" si="9"/>
        <v>1.8005808325266215</v>
      </c>
      <c r="G76" s="4">
        <f t="shared" si="10"/>
        <v>1.887705711519845</v>
      </c>
      <c r="H76" s="4">
        <f t="shared" si="11"/>
        <v>1.8489835430784123</v>
      </c>
      <c r="I76" s="4">
        <f t="shared" si="14"/>
        <v>1.2591474353333019</v>
      </c>
      <c r="J76" s="4">
        <f t="shared" si="12"/>
        <v>1.2669165849126476</v>
      </c>
      <c r="K76" s="4">
        <f t="shared" si="13"/>
        <v>1.2326556953856083</v>
      </c>
    </row>
    <row r="77" spans="1:11" x14ac:dyDescent="0.3">
      <c r="A77" s="3">
        <v>44621</v>
      </c>
      <c r="B77" s="4">
        <v>2</v>
      </c>
      <c r="C77" s="4">
        <v>2.1</v>
      </c>
      <c r="D77" s="4">
        <v>2.12</v>
      </c>
      <c r="E77" s="5">
        <v>103.8</v>
      </c>
      <c r="F77" s="4">
        <f t="shared" si="9"/>
        <v>1.9267822736030831</v>
      </c>
      <c r="G77" s="4">
        <f t="shared" si="10"/>
        <v>2.0231213872832372</v>
      </c>
      <c r="H77" s="4">
        <f t="shared" si="11"/>
        <v>2.0423892100192678</v>
      </c>
      <c r="I77" s="4">
        <f t="shared" si="14"/>
        <v>1.3474001913308273</v>
      </c>
      <c r="J77" s="4">
        <f t="shared" si="12"/>
        <v>1.3577995887806962</v>
      </c>
      <c r="K77" s="4">
        <f t="shared" si="13"/>
        <v>1.3615928066795118</v>
      </c>
    </row>
    <row r="78" spans="1:11" x14ac:dyDescent="0.3">
      <c r="A78" s="3">
        <v>44652</v>
      </c>
      <c r="B78" s="4">
        <v>2.04</v>
      </c>
      <c r="C78" s="4">
        <v>2.13</v>
      </c>
      <c r="D78" s="4">
        <v>2.2000000000000002</v>
      </c>
      <c r="E78" s="5">
        <v>104.2</v>
      </c>
      <c r="F78" s="4">
        <f t="shared" si="9"/>
        <v>1.9577735124760076</v>
      </c>
      <c r="G78" s="4">
        <f t="shared" si="10"/>
        <v>2.0441458733205375</v>
      </c>
      <c r="H78" s="4">
        <f t="shared" si="11"/>
        <v>2.1113243761996161</v>
      </c>
      <c r="I78" s="4">
        <f t="shared" si="14"/>
        <v>1.3690723863468586</v>
      </c>
      <c r="J78" s="4">
        <f t="shared" si="12"/>
        <v>1.3719099820943206</v>
      </c>
      <c r="K78" s="4">
        <f t="shared" si="13"/>
        <v>1.4075495841330774</v>
      </c>
    </row>
    <row r="79" spans="1:11" x14ac:dyDescent="0.3">
      <c r="A79" s="3">
        <v>44682</v>
      </c>
      <c r="B79" s="4">
        <v>2.06</v>
      </c>
      <c r="C79" s="4">
        <v>2.16</v>
      </c>
      <c r="D79" s="4">
        <v>2.2599999999999998</v>
      </c>
      <c r="E79" s="5">
        <v>104.9</v>
      </c>
      <c r="F79" s="4">
        <f t="shared" si="9"/>
        <v>1.9637750238322211</v>
      </c>
      <c r="G79" s="4">
        <f t="shared" si="10"/>
        <v>2.0591039084842708</v>
      </c>
      <c r="H79" s="4">
        <f t="shared" si="11"/>
        <v>2.1544327931363201</v>
      </c>
      <c r="I79" s="4">
        <f t="shared" si="14"/>
        <v>1.3732692474351198</v>
      </c>
      <c r="J79" s="4">
        <f t="shared" si="12"/>
        <v>1.3819489318686382</v>
      </c>
      <c r="K79" s="4">
        <f t="shared" si="13"/>
        <v>1.4362885287575466</v>
      </c>
    </row>
    <row r="80" spans="1:11" x14ac:dyDescent="0.3">
      <c r="A80" s="3">
        <v>44713</v>
      </c>
      <c r="B80" s="4">
        <v>2.25</v>
      </c>
      <c r="C80" s="4">
        <v>2.37</v>
      </c>
      <c r="D80" s="4">
        <v>2.34</v>
      </c>
      <c r="E80" s="5">
        <v>105.4</v>
      </c>
      <c r="F80" s="4">
        <f t="shared" si="9"/>
        <v>2.1347248576850095</v>
      </c>
      <c r="G80" s="4">
        <f t="shared" si="10"/>
        <v>2.2485768500948766</v>
      </c>
      <c r="H80" s="4">
        <f t="shared" si="11"/>
        <v>2.2201138519924095</v>
      </c>
      <c r="I80" s="4">
        <f t="shared" si="14"/>
        <v>1.492814585793713</v>
      </c>
      <c r="J80" s="4">
        <f t="shared" si="12"/>
        <v>1.5091119799294475</v>
      </c>
      <c r="K80" s="4">
        <f t="shared" si="13"/>
        <v>1.4800759013282729</v>
      </c>
    </row>
    <row r="81" spans="1:11" x14ac:dyDescent="0.3">
      <c r="A81" s="3">
        <v>44743</v>
      </c>
      <c r="B81" s="4">
        <v>2.2400000000000002</v>
      </c>
      <c r="C81" s="4">
        <v>2.38</v>
      </c>
      <c r="D81" s="4">
        <v>2.37</v>
      </c>
      <c r="E81" s="5">
        <v>105.4</v>
      </c>
      <c r="F81" s="4">
        <f t="shared" si="9"/>
        <v>2.1252371916508537</v>
      </c>
      <c r="G81" s="4">
        <f t="shared" si="10"/>
        <v>2.258064516129032</v>
      </c>
      <c r="H81" s="4">
        <f t="shared" si="11"/>
        <v>2.2485768500948766</v>
      </c>
      <c r="I81" s="4">
        <f t="shared" si="14"/>
        <v>1.4861798543012963</v>
      </c>
      <c r="J81" s="4">
        <f t="shared" si="12"/>
        <v>1.5154795410261961</v>
      </c>
      <c r="K81" s="4">
        <f t="shared" si="13"/>
        <v>1.4990512333965844</v>
      </c>
    </row>
    <row r="82" spans="1:11" x14ac:dyDescent="0.3">
      <c r="A82" s="3">
        <v>44774</v>
      </c>
      <c r="B82" s="4">
        <v>2.15</v>
      </c>
      <c r="C82" s="4">
        <v>2.2799999999999998</v>
      </c>
      <c r="D82" s="4">
        <v>2.33</v>
      </c>
      <c r="E82" s="5">
        <v>105.7</v>
      </c>
      <c r="F82" s="4">
        <f t="shared" si="9"/>
        <v>2.0340586565752128</v>
      </c>
      <c r="G82" s="4">
        <f t="shared" si="10"/>
        <v>2.1570482497634815</v>
      </c>
      <c r="H82" s="4">
        <f t="shared" si="11"/>
        <v>2.2043519394512772</v>
      </c>
      <c r="I82" s="4">
        <f t="shared" si="14"/>
        <v>1.4224186409616872</v>
      </c>
      <c r="J82" s="4">
        <f t="shared" si="12"/>
        <v>1.4476833891030076</v>
      </c>
      <c r="K82" s="4">
        <f t="shared" si="13"/>
        <v>1.4695679596341849</v>
      </c>
    </row>
    <row r="83" spans="1:11" x14ac:dyDescent="0.3">
      <c r="A83" s="3">
        <v>44805</v>
      </c>
      <c r="B83" s="4">
        <v>2.02</v>
      </c>
      <c r="C83" s="4">
        <v>2.15</v>
      </c>
      <c r="D83" s="4">
        <v>2.2799999999999998</v>
      </c>
      <c r="E83" s="5">
        <v>105.5</v>
      </c>
      <c r="F83" s="4">
        <f t="shared" si="9"/>
        <v>1.9146919431279621</v>
      </c>
      <c r="G83" s="4">
        <f t="shared" si="10"/>
        <v>2.0379146919431279</v>
      </c>
      <c r="H83" s="4">
        <f t="shared" si="11"/>
        <v>2.1611374407582935</v>
      </c>
      <c r="I83" s="4">
        <f t="shared" si="14"/>
        <v>1.3389454147747988</v>
      </c>
      <c r="J83" s="4">
        <f t="shared" si="12"/>
        <v>1.3677279811698846</v>
      </c>
      <c r="K83" s="4">
        <f t="shared" si="13"/>
        <v>1.4407582938388623</v>
      </c>
    </row>
    <row r="84" spans="1:11" x14ac:dyDescent="0.3">
      <c r="A84" s="3">
        <v>44835</v>
      </c>
      <c r="B84" s="4">
        <v>1.9</v>
      </c>
      <c r="C84" s="4">
        <v>2.02</v>
      </c>
      <c r="D84" s="4">
        <v>2.2000000000000002</v>
      </c>
      <c r="E84" s="5">
        <v>105.5</v>
      </c>
      <c r="F84" s="4">
        <f t="shared" si="9"/>
        <v>1.8009478672985781</v>
      </c>
      <c r="G84" s="4">
        <f t="shared" si="10"/>
        <v>1.9146919431279621</v>
      </c>
      <c r="H84" s="4">
        <f t="shared" si="11"/>
        <v>2.0853080568720381</v>
      </c>
      <c r="I84" s="4">
        <f t="shared" si="14"/>
        <v>1.2594041030059988</v>
      </c>
      <c r="J84" s="4">
        <f t="shared" si="12"/>
        <v>1.2850281497503102</v>
      </c>
      <c r="K84" s="4">
        <f t="shared" si="13"/>
        <v>1.3902053712480253</v>
      </c>
    </row>
    <row r="85" spans="1:11" x14ac:dyDescent="0.3">
      <c r="A85" s="3">
        <v>44866</v>
      </c>
      <c r="B85" s="4">
        <v>1.92</v>
      </c>
      <c r="C85" s="4">
        <v>2.0499999999999998</v>
      </c>
      <c r="D85" s="4">
        <v>2.2599999999999998</v>
      </c>
      <c r="E85" s="5">
        <v>105.5</v>
      </c>
      <c r="F85" s="4">
        <f t="shared" si="9"/>
        <v>1.8199052132701419</v>
      </c>
      <c r="G85" s="4">
        <f t="shared" si="10"/>
        <v>1.9431279620853079</v>
      </c>
      <c r="H85" s="4">
        <f t="shared" si="11"/>
        <v>2.1421800947867298</v>
      </c>
      <c r="I85" s="4">
        <f t="shared" si="14"/>
        <v>1.2726609883007987</v>
      </c>
      <c r="J85" s="4">
        <f t="shared" si="12"/>
        <v>1.3041127262317502</v>
      </c>
      <c r="K85" s="4">
        <f t="shared" si="13"/>
        <v>1.4281200631911533</v>
      </c>
    </row>
    <row r="86" spans="1:11" x14ac:dyDescent="0.3">
      <c r="A86" s="3">
        <v>44896</v>
      </c>
      <c r="B86" s="4">
        <v>1.79</v>
      </c>
      <c r="C86" s="4">
        <v>1.92</v>
      </c>
      <c r="D86" s="4">
        <v>2.09</v>
      </c>
      <c r="E86" s="5">
        <v>105.3</v>
      </c>
      <c r="F86" s="4">
        <f t="shared" si="9"/>
        <v>1.6999050332383667</v>
      </c>
      <c r="G86" s="4">
        <f t="shared" si="10"/>
        <v>1.8233618233618232</v>
      </c>
      <c r="H86" s="4">
        <f t="shared" si="11"/>
        <v>1.9848053181386514</v>
      </c>
      <c r="I86" s="4">
        <f t="shared" si="14"/>
        <v>1.1887447784883685</v>
      </c>
      <c r="J86" s="4">
        <f t="shared" si="12"/>
        <v>1.2237327673569283</v>
      </c>
      <c r="K86" s="4">
        <f t="shared" si="13"/>
        <v>1.3232035454257676</v>
      </c>
    </row>
    <row r="87" spans="1:11" x14ac:dyDescent="0.3">
      <c r="A87" s="3">
        <v>44927</v>
      </c>
      <c r="B87" s="4">
        <v>1.77</v>
      </c>
      <c r="C87" s="4">
        <v>1.89</v>
      </c>
      <c r="D87" s="4">
        <v>2.06</v>
      </c>
      <c r="E87" s="5">
        <v>105.9</v>
      </c>
      <c r="F87" s="4">
        <f t="shared" si="9"/>
        <v>1.6713881019830026</v>
      </c>
      <c r="G87" s="4">
        <f t="shared" si="10"/>
        <v>1.7847025495750706</v>
      </c>
      <c r="H87" s="4">
        <f t="shared" si="11"/>
        <v>1.9452313503305003</v>
      </c>
      <c r="I87" s="4">
        <f t="shared" si="14"/>
        <v>1.1688028685195824</v>
      </c>
      <c r="J87" s="4">
        <f t="shared" si="12"/>
        <v>1.1977869460235373</v>
      </c>
      <c r="K87" s="4">
        <f t="shared" si="13"/>
        <v>1.2968209002203335</v>
      </c>
    </row>
    <row r="88" spans="1:11" x14ac:dyDescent="0.3">
      <c r="A88" s="3">
        <v>44958</v>
      </c>
      <c r="B88" s="4">
        <v>1.82</v>
      </c>
      <c r="C88" s="4">
        <v>1.94</v>
      </c>
      <c r="D88" s="4">
        <v>2.04</v>
      </c>
      <c r="E88" s="5">
        <v>106.7</v>
      </c>
      <c r="F88" s="4">
        <f t="shared" si="9"/>
        <v>1.7057169634489222</v>
      </c>
      <c r="G88" s="4">
        <f t="shared" si="10"/>
        <v>1.8181818181818181</v>
      </c>
      <c r="H88" s="4">
        <f t="shared" si="11"/>
        <v>1.9119025304592314</v>
      </c>
      <c r="I88" s="4">
        <f t="shared" si="14"/>
        <v>1.1928090653488967</v>
      </c>
      <c r="J88" s="4">
        <f t="shared" si="12"/>
        <v>1.2202562538133008</v>
      </c>
      <c r="K88" s="4">
        <f t="shared" si="13"/>
        <v>1.2746016869728209</v>
      </c>
    </row>
  </sheetData>
  <phoneticPr fontId="6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Jahresansicht</vt:lpstr>
      <vt:lpstr>Monatsansicht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SiBenTran</dc:creator>
  <cp:lastModifiedBy>Ben</cp:lastModifiedBy>
  <dcterms:created xsi:type="dcterms:W3CDTF">2015-06-05T18:19:34Z</dcterms:created>
  <dcterms:modified xsi:type="dcterms:W3CDTF">2023-03-19T18:37:41Z</dcterms:modified>
</cp:coreProperties>
</file>