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mp\"/>
    </mc:Choice>
  </mc:AlternateContent>
  <xr:revisionPtr revIDLastSave="0" documentId="13_ncr:1_{BF94481A-7AA0-4790-BA7A-7E5B85EF4634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H17" i="1" l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95" i="1"/>
  <c r="H95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90" i="1"/>
  <c r="H90" i="1" s="1"/>
  <c r="G91" i="1"/>
  <c r="H91" i="1" s="1"/>
  <c r="G92" i="1"/>
  <c r="H92" i="1" s="1"/>
  <c r="G93" i="1"/>
  <c r="H93" i="1" s="1"/>
  <c r="G94" i="1"/>
  <c r="H94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63" i="1"/>
  <c r="H63" i="1" s="1"/>
  <c r="G64" i="1"/>
  <c r="H64" i="1" s="1"/>
  <c r="G65" i="1"/>
  <c r="H65" i="1" s="1"/>
  <c r="G66" i="1"/>
  <c r="H66" i="1" s="1"/>
  <c r="G67" i="1"/>
  <c r="H67" i="1" s="1"/>
  <c r="G62" i="1"/>
  <c r="H62" i="1" s="1"/>
  <c r="G55" i="1"/>
  <c r="H55" i="1" s="1"/>
  <c r="G56" i="1"/>
  <c r="H56" i="1" s="1"/>
  <c r="G57" i="1"/>
  <c r="H57" i="1" s="1"/>
  <c r="G58" i="1"/>
  <c r="H58" i="1" s="1"/>
  <c r="G59" i="1"/>
  <c r="H59" i="1" s="1"/>
  <c r="G54" i="1"/>
  <c r="H54" i="1" s="1"/>
  <c r="G50" i="1"/>
  <c r="H50" i="1" s="1"/>
  <c r="G51" i="1"/>
  <c r="H51" i="1" s="1"/>
  <c r="G49" i="1"/>
  <c r="H49" i="1" s="1"/>
  <c r="G46" i="1"/>
  <c r="H46" i="1" s="1"/>
  <c r="G47" i="1"/>
  <c r="H47" i="1" s="1"/>
  <c r="G45" i="1"/>
  <c r="H45" i="1" s="1"/>
  <c r="G42" i="1"/>
  <c r="H42" i="1" s="1"/>
  <c r="G43" i="1"/>
  <c r="H43" i="1" s="1"/>
  <c r="G41" i="1"/>
  <c r="H41" i="1" s="1"/>
  <c r="G34" i="1"/>
  <c r="H34" i="1" s="1"/>
  <c r="G35" i="1"/>
  <c r="H35" i="1" s="1"/>
  <c r="G36" i="1"/>
  <c r="H36" i="1" s="1"/>
  <c r="G37" i="1"/>
  <c r="H37" i="1" s="1"/>
  <c r="G38" i="1"/>
  <c r="H38" i="1" s="1"/>
  <c r="G33" i="1"/>
  <c r="H33" i="1" s="1"/>
  <c r="G31" i="1"/>
  <c r="H31" i="1" s="1"/>
  <c r="G30" i="1"/>
  <c r="H30" i="1" s="1"/>
  <c r="G26" i="1"/>
  <c r="H26" i="1" s="1"/>
  <c r="G27" i="1"/>
  <c r="H27" i="1" s="1"/>
  <c r="G25" i="1"/>
  <c r="H25" i="1" s="1"/>
  <c r="G21" i="1"/>
  <c r="H21" i="1" s="1"/>
  <c r="G22" i="1"/>
  <c r="H22" i="1" s="1"/>
  <c r="G23" i="1"/>
  <c r="H23" i="1" s="1"/>
  <c r="G20" i="1"/>
  <c r="H20" i="1" s="1"/>
  <c r="G16" i="1"/>
  <c r="H16" i="1" s="1"/>
  <c r="G17" i="1"/>
  <c r="G18" i="1"/>
  <c r="H18" i="1" s="1"/>
  <c r="G15" i="1"/>
  <c r="H15" i="1" s="1"/>
  <c r="G12" i="1"/>
  <c r="H12" i="1" s="1"/>
  <c r="G13" i="1"/>
  <c r="H13" i="1" s="1"/>
  <c r="G11" i="1"/>
  <c r="H11" i="1" s="1"/>
  <c r="G9" i="1"/>
  <c r="H9" i="1" s="1"/>
  <c r="G6" i="1"/>
  <c r="H6" i="1" s="1"/>
  <c r="G7" i="1"/>
  <c r="H7" i="1" s="1"/>
  <c r="G8" i="1"/>
  <c r="H8" i="1" s="1"/>
  <c r="G5" i="1"/>
  <c r="H5" i="1" s="1"/>
</calcChain>
</file>

<file path=xl/sharedStrings.xml><?xml version="1.0" encoding="utf-8"?>
<sst xmlns="http://schemas.openxmlformats.org/spreadsheetml/2006/main" count="290" uniqueCount="186">
  <si>
    <r>
      <rPr>
        <sz val="6.5"/>
        <rFont val="Times New Roman"/>
        <family val="1"/>
      </rPr>
      <t>30ml</t>
    </r>
  </si>
  <si>
    <r>
      <rPr>
        <sz val="5.5"/>
        <rFont val="Times New Roman"/>
        <family val="1"/>
      </rPr>
      <t>OARG 30</t>
    </r>
  </si>
  <si>
    <r>
      <rPr>
        <sz val="6.5"/>
        <rFont val="Times New Roman"/>
        <family val="1"/>
      </rPr>
      <t>50ml</t>
    </r>
  </si>
  <si>
    <r>
      <rPr>
        <sz val="5.5"/>
        <rFont val="Times New Roman"/>
        <family val="1"/>
      </rPr>
      <t>OARG 50</t>
    </r>
  </si>
  <si>
    <r>
      <rPr>
        <sz val="6.5"/>
        <rFont val="Times New Roman"/>
        <family val="1"/>
      </rPr>
      <t>100ml</t>
    </r>
  </si>
  <si>
    <r>
      <rPr>
        <sz val="5.5"/>
        <rFont val="Times New Roman"/>
        <family val="1"/>
      </rPr>
      <t>OARG 100</t>
    </r>
  </si>
  <si>
    <r>
      <rPr>
        <sz val="5.5"/>
        <rFont val="Times New Roman"/>
        <family val="1"/>
      </rPr>
      <t>OARG SW 100</t>
    </r>
  </si>
  <si>
    <r>
      <rPr>
        <sz val="5.5"/>
        <rFont val="Times New Roman"/>
        <family val="1"/>
      </rPr>
      <t>OARG FR 100</t>
    </r>
  </si>
  <si>
    <r>
      <rPr>
        <sz val="6.5"/>
        <rFont val="Times New Roman"/>
        <family val="1"/>
      </rPr>
      <t>10ml</t>
    </r>
  </si>
  <si>
    <r>
      <rPr>
        <sz val="5.5"/>
        <rFont val="Times New Roman"/>
        <family val="1"/>
      </rPr>
      <t>OCAC 10</t>
    </r>
  </si>
  <si>
    <r>
      <rPr>
        <sz val="5.5"/>
        <rFont val="Times New Roman"/>
        <family val="1"/>
      </rPr>
      <t>OCAC 30</t>
    </r>
  </si>
  <si>
    <r>
      <rPr>
        <sz val="5.5"/>
        <rFont val="Times New Roman"/>
        <family val="1"/>
      </rPr>
      <t>OCAC PAR 100</t>
    </r>
  </si>
  <si>
    <r>
      <rPr>
        <sz val="5.5"/>
        <rFont val="Times New Roman"/>
        <family val="1"/>
      </rPr>
      <t>OCAN 30</t>
    </r>
  </si>
  <si>
    <r>
      <rPr>
        <sz val="5.5"/>
        <rFont val="Times New Roman"/>
        <family val="1"/>
      </rPr>
      <t>OCAN 50</t>
    </r>
  </si>
  <si>
    <r>
      <rPr>
        <sz val="5.5"/>
        <rFont val="Times New Roman"/>
        <family val="1"/>
      </rPr>
      <t>OCAN 100</t>
    </r>
  </si>
  <si>
    <r>
      <rPr>
        <sz val="5.5"/>
        <rFont val="Times New Roman"/>
        <family val="1"/>
      </rPr>
      <t>OCAN PAR 100</t>
    </r>
  </si>
  <si>
    <r>
      <rPr>
        <sz val="5.5"/>
        <rFont val="Times New Roman"/>
        <family val="1"/>
      </rPr>
      <t>OLAV 30</t>
    </r>
  </si>
  <si>
    <r>
      <rPr>
        <sz val="5.5"/>
        <rFont val="Times New Roman"/>
        <family val="1"/>
      </rPr>
      <t>OLAV 50</t>
    </r>
  </si>
  <si>
    <r>
      <rPr>
        <sz val="5.5"/>
        <rFont val="Times New Roman"/>
        <family val="1"/>
      </rPr>
      <t>OLAV 100</t>
    </r>
  </si>
  <si>
    <r>
      <rPr>
        <sz val="5.5"/>
        <rFont val="Times New Roman"/>
        <family val="1"/>
      </rPr>
      <t>LAVWAT</t>
    </r>
  </si>
  <si>
    <r>
      <rPr>
        <sz val="5.5"/>
        <rFont val="Times New Roman"/>
        <family val="1"/>
      </rPr>
      <t>OROS 10</t>
    </r>
  </si>
  <si>
    <r>
      <rPr>
        <sz val="5.5"/>
        <rFont val="Times New Roman"/>
        <family val="1"/>
      </rPr>
      <t>OROS 30</t>
    </r>
  </si>
  <si>
    <r>
      <rPr>
        <sz val="6.5"/>
        <rFont val="Times New Roman"/>
        <family val="1"/>
      </rPr>
      <t>ROSWAT</t>
    </r>
  </si>
  <si>
    <r>
      <rPr>
        <sz val="6.5"/>
        <rFont val="Times New Roman"/>
        <family val="1"/>
      </rPr>
      <t>150ml</t>
    </r>
  </si>
  <si>
    <r>
      <rPr>
        <sz val="6.5"/>
        <rFont val="Times New Roman"/>
        <family val="1"/>
      </rPr>
      <t>TMSW</t>
    </r>
  </si>
  <si>
    <r>
      <rPr>
        <sz val="6.5"/>
        <rFont val="Times New Roman"/>
        <family val="1"/>
      </rPr>
      <t>TMFR</t>
    </r>
  </si>
  <si>
    <r>
      <rPr>
        <sz val="6.5"/>
        <rFont val="Times New Roman"/>
        <family val="1"/>
      </rPr>
      <t>KRSW</t>
    </r>
  </si>
  <si>
    <r>
      <rPr>
        <sz val="6.5"/>
        <rFont val="Times New Roman"/>
        <family val="1"/>
      </rPr>
      <t>KRFR</t>
    </r>
  </si>
  <si>
    <r>
      <rPr>
        <sz val="6.5"/>
        <rFont val="Times New Roman"/>
        <family val="1"/>
      </rPr>
      <t>KRCAC</t>
    </r>
  </si>
  <si>
    <r>
      <rPr>
        <sz val="6.5"/>
        <rFont val="Times New Roman"/>
        <family val="1"/>
      </rPr>
      <t>KRROS</t>
    </r>
  </si>
  <si>
    <r>
      <rPr>
        <sz val="6.5"/>
        <rFont val="Times New Roman"/>
        <family val="1"/>
      </rPr>
      <t>KRCAN</t>
    </r>
  </si>
  <si>
    <r>
      <rPr>
        <sz val="6.5"/>
        <rFont val="Times New Roman"/>
        <family val="1"/>
      </rPr>
      <t>KRLAV</t>
    </r>
  </si>
  <si>
    <r>
      <rPr>
        <sz val="6.5"/>
        <rFont val="Times New Roman"/>
        <family val="1"/>
      </rPr>
      <t>200ml</t>
    </r>
  </si>
  <si>
    <r>
      <rPr>
        <sz val="6.5"/>
        <rFont val="Times New Roman"/>
        <family val="1"/>
      </rPr>
      <t>SAMSW</t>
    </r>
  </si>
  <si>
    <r>
      <rPr>
        <sz val="6.5"/>
        <rFont val="Times New Roman"/>
        <family val="1"/>
      </rPr>
      <t>SAMFR</t>
    </r>
  </si>
  <si>
    <r>
      <rPr>
        <sz val="6.5"/>
        <rFont val="Times New Roman"/>
        <family val="1"/>
      </rPr>
      <t>SAMCAC</t>
    </r>
  </si>
  <si>
    <r>
      <rPr>
        <sz val="6.5"/>
        <rFont val="Times New Roman"/>
        <family val="1"/>
      </rPr>
      <t>HMSCSW</t>
    </r>
  </si>
  <si>
    <r>
      <rPr>
        <sz val="6.5"/>
        <rFont val="Times New Roman"/>
        <family val="1"/>
      </rPr>
      <t>HMSCFR</t>
    </r>
  </si>
  <si>
    <r>
      <rPr>
        <sz val="6.5"/>
        <rFont val="Times New Roman"/>
        <family val="1"/>
      </rPr>
      <t>HMSCCAC</t>
    </r>
  </si>
  <si>
    <r>
      <rPr>
        <sz val="6.5"/>
        <rFont val="Times New Roman"/>
        <family val="1"/>
      </rPr>
      <t>SERSW</t>
    </r>
  </si>
  <si>
    <r>
      <rPr>
        <sz val="6.5"/>
        <rFont val="Times New Roman"/>
        <family val="1"/>
      </rPr>
      <t>SERFR</t>
    </r>
  </si>
  <si>
    <r>
      <rPr>
        <sz val="6.5"/>
        <rFont val="Times New Roman"/>
        <family val="1"/>
      </rPr>
      <t>SERCAC</t>
    </r>
  </si>
  <si>
    <r>
      <rPr>
        <sz val="6.5"/>
        <rFont val="Times New Roman"/>
        <family val="1"/>
      </rPr>
      <t>5ml</t>
    </r>
  </si>
  <si>
    <r>
      <rPr>
        <sz val="6.5"/>
        <rFont val="Times New Roman"/>
        <family val="1"/>
      </rPr>
      <t>BMBSW</t>
    </r>
  </si>
  <si>
    <r>
      <rPr>
        <sz val="6.5"/>
        <rFont val="Times New Roman"/>
        <family val="1"/>
      </rPr>
      <t>BMBFR</t>
    </r>
  </si>
  <si>
    <r>
      <rPr>
        <sz val="6.5"/>
        <rFont val="Times New Roman"/>
        <family val="1"/>
      </rPr>
      <t>BMBCAC</t>
    </r>
  </si>
  <si>
    <r>
      <rPr>
        <sz val="6.5"/>
        <rFont val="Times New Roman"/>
        <family val="1"/>
      </rPr>
      <t>BMBROS</t>
    </r>
  </si>
  <si>
    <r>
      <rPr>
        <sz val="6.5"/>
        <rFont val="Times New Roman"/>
        <family val="1"/>
      </rPr>
      <t>BMBCAN</t>
    </r>
  </si>
  <si>
    <r>
      <rPr>
        <sz val="6.5"/>
        <rFont val="Times New Roman"/>
        <family val="1"/>
      </rPr>
      <t>BMBLAV</t>
    </r>
  </si>
  <si>
    <r>
      <rPr>
        <sz val="6.5"/>
        <rFont val="Times New Roman"/>
        <family val="1"/>
      </rPr>
      <t>70g</t>
    </r>
  </si>
  <si>
    <r>
      <rPr>
        <sz val="6.5"/>
        <rFont val="Times New Roman"/>
        <family val="1"/>
      </rPr>
      <t>99g</t>
    </r>
  </si>
  <si>
    <r>
      <rPr>
        <sz val="6.5"/>
        <rFont val="Times New Roman"/>
        <family val="1"/>
      </rPr>
      <t>MYD 99SW</t>
    </r>
  </si>
  <si>
    <r>
      <rPr>
        <sz val="6.5"/>
        <rFont val="Times New Roman"/>
        <family val="1"/>
      </rPr>
      <t>MYD 99FR</t>
    </r>
  </si>
  <si>
    <r>
      <rPr>
        <sz val="6.5"/>
        <rFont val="Times New Roman"/>
        <family val="1"/>
      </rPr>
      <t>MYD 99CAC</t>
    </r>
  </si>
  <si>
    <r>
      <rPr>
        <sz val="6.5"/>
        <rFont val="Times New Roman"/>
        <family val="1"/>
      </rPr>
      <t>MYD 99ROS</t>
    </r>
  </si>
  <si>
    <r>
      <rPr>
        <sz val="6.5"/>
        <rFont val="Times New Roman"/>
        <family val="1"/>
      </rPr>
      <t>MYD 99CAN</t>
    </r>
  </si>
  <si>
    <r>
      <rPr>
        <sz val="6.5"/>
        <rFont val="Times New Roman"/>
        <family val="1"/>
      </rPr>
      <t>MYD 99LAV</t>
    </r>
  </si>
  <si>
    <r>
      <rPr>
        <sz val="6.5"/>
        <rFont val="Times New Roman"/>
        <family val="1"/>
      </rPr>
      <t>50g</t>
    </r>
  </si>
  <si>
    <r>
      <rPr>
        <sz val="6.5"/>
        <rFont val="Times New Roman"/>
        <family val="1"/>
      </rPr>
      <t>MYD 50SW</t>
    </r>
  </si>
  <si>
    <r>
      <rPr>
        <sz val="6.5"/>
        <rFont val="Times New Roman"/>
        <family val="1"/>
      </rPr>
      <t>MYD 50FR</t>
    </r>
  </si>
  <si>
    <r>
      <rPr>
        <sz val="6.5"/>
        <rFont val="Times New Roman"/>
        <family val="1"/>
      </rPr>
      <t>50 g</t>
    </r>
  </si>
  <si>
    <r>
      <rPr>
        <sz val="6.5"/>
        <rFont val="Times New Roman"/>
        <family val="1"/>
      </rPr>
      <t>MYD 50CAN</t>
    </r>
  </si>
  <si>
    <r>
      <rPr>
        <sz val="6.5"/>
        <rFont val="Times New Roman"/>
        <family val="1"/>
      </rPr>
      <t>MYD 50ROS</t>
    </r>
  </si>
  <si>
    <r>
      <rPr>
        <sz val="6.5"/>
        <rFont val="Times New Roman"/>
        <family val="1"/>
      </rPr>
      <t>MYD 50LAV</t>
    </r>
  </si>
  <si>
    <r>
      <rPr>
        <sz val="6.5"/>
        <rFont val="Times New Roman"/>
        <family val="1"/>
      </rPr>
      <t>MYD 50CAC</t>
    </r>
  </si>
  <si>
    <r>
      <rPr>
        <sz val="6.5"/>
        <rFont val="Times New Roman"/>
        <family val="1"/>
      </rPr>
      <t>150g</t>
    </r>
  </si>
  <si>
    <r>
      <rPr>
        <sz val="6.5"/>
        <rFont val="Times New Roman"/>
        <family val="1"/>
      </rPr>
      <t>COFSW</t>
    </r>
  </si>
  <si>
    <r>
      <rPr>
        <sz val="6.5"/>
        <rFont val="Times New Roman"/>
        <family val="1"/>
      </rPr>
      <t>COFFR</t>
    </r>
  </si>
  <si>
    <r>
      <rPr>
        <sz val="6.5"/>
        <rFont val="Times New Roman"/>
        <family val="1"/>
      </rPr>
      <t>COFCAN</t>
    </r>
  </si>
  <si>
    <r>
      <rPr>
        <sz val="6.5"/>
        <rFont val="Times New Roman"/>
        <family val="1"/>
      </rPr>
      <t>COFROS</t>
    </r>
  </si>
  <si>
    <r>
      <rPr>
        <sz val="6.5"/>
        <rFont val="Times New Roman"/>
        <family val="1"/>
      </rPr>
      <t>COFLAV</t>
    </r>
  </si>
  <si>
    <r>
      <rPr>
        <sz val="6.5"/>
        <rFont val="Times New Roman"/>
        <family val="1"/>
      </rPr>
      <t>COFCAC</t>
    </r>
  </si>
  <si>
    <r>
      <rPr>
        <sz val="6.5"/>
        <rFont val="Times New Roman"/>
        <family val="1"/>
      </rPr>
      <t>80g</t>
    </r>
  </si>
  <si>
    <r>
      <rPr>
        <sz val="6.5"/>
        <rFont val="Times New Roman"/>
        <family val="1"/>
      </rPr>
      <t>COF S SW</t>
    </r>
  </si>
  <si>
    <r>
      <rPr>
        <sz val="6.5"/>
        <rFont val="Times New Roman"/>
        <family val="1"/>
      </rPr>
      <t>COF S FR</t>
    </r>
  </si>
  <si>
    <r>
      <rPr>
        <sz val="6.5"/>
        <rFont val="Times New Roman"/>
        <family val="1"/>
      </rPr>
      <t>COF S CAN</t>
    </r>
  </si>
  <si>
    <r>
      <rPr>
        <sz val="6.5"/>
        <rFont val="Times New Roman"/>
        <family val="1"/>
      </rPr>
      <t>COF S ROS</t>
    </r>
  </si>
  <si>
    <r>
      <rPr>
        <sz val="6.5"/>
        <rFont val="Times New Roman"/>
        <family val="1"/>
      </rPr>
      <t>COF S LAV</t>
    </r>
  </si>
  <si>
    <r>
      <rPr>
        <sz val="6.5"/>
        <rFont val="Times New Roman"/>
        <family val="1"/>
      </rPr>
      <t>COF S CAC</t>
    </r>
  </si>
  <si>
    <r>
      <rPr>
        <sz val="6.5"/>
        <rFont val="Times New Roman"/>
        <family val="1"/>
      </rPr>
      <t>1ks</t>
    </r>
  </si>
  <si>
    <r>
      <rPr>
        <sz val="6.5"/>
        <rFont val="Times New Roman"/>
        <family val="1"/>
      </rPr>
      <t>PINS</t>
    </r>
  </si>
  <si>
    <r>
      <rPr>
        <sz val="6.5"/>
        <rFont val="Times New Roman"/>
        <family val="1"/>
      </rPr>
      <t>PINP</t>
    </r>
  </si>
  <si>
    <r>
      <rPr>
        <sz val="6.5"/>
        <rFont val="Times New Roman"/>
        <family val="1"/>
      </rPr>
      <t>STY</t>
    </r>
  </si>
  <si>
    <r>
      <rPr>
        <sz val="6.5"/>
        <rFont val="Times New Roman"/>
        <family val="1"/>
      </rPr>
      <t>NUZ</t>
    </r>
  </si>
  <si>
    <r>
      <rPr>
        <sz val="6.5"/>
        <rFont val="Times New Roman"/>
        <family val="1"/>
      </rPr>
      <t>PKM</t>
    </r>
  </si>
  <si>
    <r>
      <rPr>
        <sz val="6.5"/>
        <rFont val="Times New Roman"/>
        <family val="1"/>
      </rPr>
      <t>PKV</t>
    </r>
  </si>
  <si>
    <r>
      <rPr>
        <sz val="6.5"/>
        <rFont val="Times New Roman"/>
        <family val="1"/>
      </rPr>
      <t>CIS</t>
    </r>
  </si>
  <si>
    <r>
      <rPr>
        <sz val="6.5"/>
        <rFont val="Times New Roman"/>
        <family val="1"/>
      </rPr>
      <t>KLE</t>
    </r>
  </si>
  <si>
    <t>Продукт</t>
  </si>
  <si>
    <t>Название</t>
  </si>
  <si>
    <t>Образцов</t>
  </si>
  <si>
    <t>Объем</t>
  </si>
  <si>
    <t>Код</t>
  </si>
  <si>
    <t>Первоначальная цена в EUR</t>
  </si>
  <si>
    <t>Без DPH EUR</t>
  </si>
  <si>
    <t>С DPH EUR</t>
  </si>
  <si>
    <t>Количество</t>
  </si>
  <si>
    <t>100% БИО Аргановое масло</t>
  </si>
  <si>
    <t>99% натуральное аргановое масло (свежее)</t>
  </si>
  <si>
    <t>99% натуральное аргановое масло (сладкое)</t>
  </si>
  <si>
    <t>100%  натуральное масло кактуса</t>
  </si>
  <si>
    <t>99% натуральное масло кактуса (парфюмированное)</t>
  </si>
  <si>
    <t>100% науральное масло конопли</t>
  </si>
  <si>
    <t xml:space="preserve">99%  натуральное масло конопли (парфюмированное) </t>
  </si>
  <si>
    <t>100% натуральное масло лаванды</t>
  </si>
  <si>
    <t>Лавандовая вода</t>
  </si>
  <si>
    <t>Натуральное масло розы</t>
  </si>
  <si>
    <t>Розовая вода</t>
  </si>
  <si>
    <t>Аргановое масло</t>
  </si>
  <si>
    <t>Масло Кактуса</t>
  </si>
  <si>
    <t>Конопляное масло</t>
  </si>
  <si>
    <t>Масло Лаванды</t>
  </si>
  <si>
    <t>Масло розы</t>
  </si>
  <si>
    <t>КРЕМА</t>
  </si>
  <si>
    <t>Крем для тела с аргановым маслом "Sweet"</t>
  </si>
  <si>
    <t>Крем для тела с аргановым маслом "Fresh"</t>
  </si>
  <si>
    <t>Крем для рук с аргановым маслом "Sweet"</t>
  </si>
  <si>
    <t>Крем для рук с аргановым маслом "Fresh"</t>
  </si>
  <si>
    <t>Крем для рук с кактусовым маслом</t>
  </si>
  <si>
    <t>Крем для рук с маслом розы</t>
  </si>
  <si>
    <t xml:space="preserve">Крем для рук с маслом конопли </t>
  </si>
  <si>
    <t>Крем для рук с масом лаванды</t>
  </si>
  <si>
    <t>Увлажняющие крема для тела</t>
  </si>
  <si>
    <t>Увлажняющие крема для рук</t>
  </si>
  <si>
    <t>УХОД ЗА ВОЛОСАМИ</t>
  </si>
  <si>
    <t xml:space="preserve">Восстанавливающие шампуни </t>
  </si>
  <si>
    <t>Маски для волос</t>
  </si>
  <si>
    <t>Сыворотки для волос</t>
  </si>
  <si>
    <t>Шампунь с аргановым маслом "Sweet"</t>
  </si>
  <si>
    <t>Шампунь с аргановым маслом "Fresh"</t>
  </si>
  <si>
    <t>Шампунь с маслом кактуса</t>
  </si>
  <si>
    <t>Маска для волос с аргановым маслом "Fresh"</t>
  </si>
  <si>
    <t>Маска для волос с аргановым маслом "Sweet"</t>
  </si>
  <si>
    <t>Маска для волос с маслом кактуса</t>
  </si>
  <si>
    <t>Сыворотка с аргановым маслом " Fresh"</t>
  </si>
  <si>
    <t>Сыворотка с аргановым маслом " Sweet"</t>
  </si>
  <si>
    <t>Сыворотка с маслом кактуса</t>
  </si>
  <si>
    <t>СРЕДСТВА ДЛЯ ГУБ</t>
  </si>
  <si>
    <t>Уход для губ</t>
  </si>
  <si>
    <t>Уход для губ с аргановым маслом "Sweet"</t>
  </si>
  <si>
    <t>Уход для губ с аргановым маслом "Fresh"</t>
  </si>
  <si>
    <t>Уход для губ с маслом кактуса</t>
  </si>
  <si>
    <t>Уход для губ с маслом розы</t>
  </si>
  <si>
    <t>Уход для губ с конопляным маслом</t>
  </si>
  <si>
    <t>Уход для губ с маслом лаванды</t>
  </si>
  <si>
    <t>СРЕДСТВА ДЛЯ ВАНН</t>
  </si>
  <si>
    <t>Бомбочки для ванн</t>
  </si>
  <si>
    <t>Мыла</t>
  </si>
  <si>
    <t>Мыло для лица 50g</t>
  </si>
  <si>
    <t>Пилинговые мыла</t>
  </si>
  <si>
    <t>Кофейный скраб 150 g</t>
  </si>
  <si>
    <t>Кофейный скраб 80 g</t>
  </si>
  <si>
    <t>Бомбочка для ванны с аргановым маслом "Sweet"</t>
  </si>
  <si>
    <t>Бомбочка для ванны с маслом кактуса</t>
  </si>
  <si>
    <t>Бомбочка для ванны с маслом розы</t>
  </si>
  <si>
    <t>Бомбочка для ванны с конопляным маслом</t>
  </si>
  <si>
    <t>Бомбочка для ванны с маслом лаванды</t>
  </si>
  <si>
    <t>Мыло с аргановым маслом "Sweet"</t>
  </si>
  <si>
    <t>Мыло с маслом кактуса</t>
  </si>
  <si>
    <t>Мыло с маслом розы</t>
  </si>
  <si>
    <t>Мыло с коноплянным маслом</t>
  </si>
  <si>
    <t>Мыло с маслом лаванды</t>
  </si>
  <si>
    <t>Мыло для лица с аргановым маслом "Sweet"</t>
  </si>
  <si>
    <t>Мыло для лица с маслом кактуса</t>
  </si>
  <si>
    <t>Мыло для лица с маслом розы</t>
  </si>
  <si>
    <t>Мыло для лица с конопляным маслом</t>
  </si>
  <si>
    <t>Мыло для лица с маслом лаванды</t>
  </si>
  <si>
    <t>Пилинговое мыло с аргановым маслом "Sweet"</t>
  </si>
  <si>
    <t>Пилинговое мыло с маслом кактуса</t>
  </si>
  <si>
    <t>Пилинговое мыло с маслом розы</t>
  </si>
  <si>
    <t>Пилинговое мыло с конопляным маслом</t>
  </si>
  <si>
    <t>Пилинговое мыло с маслом лаванды</t>
  </si>
  <si>
    <t>Кофейный скраб с аргановым маслом "Sweet"</t>
  </si>
  <si>
    <t>Кофейный скраб с маслом кактуса</t>
  </si>
  <si>
    <t>Кофейный скраб с маслом розы</t>
  </si>
  <si>
    <t>Кофейный скраб с конопляным маслом</t>
  </si>
  <si>
    <t>Кофейный скраб с маслом лаванды</t>
  </si>
  <si>
    <t>пинцет “SLANT”  (золотистый)</t>
  </si>
  <si>
    <t>пинцет “POINT” ( золотистый)</t>
  </si>
  <si>
    <t>Кусачки для ногтей (золотистые)</t>
  </si>
  <si>
    <t>Маникюрные ножницы (золотистые)</t>
  </si>
  <si>
    <t>Стеклянная пилка для ногтей с кристаллами</t>
  </si>
  <si>
    <t xml:space="preserve">Инструмент для удаления черных точек (золотистый) </t>
  </si>
  <si>
    <t>Инструмент для удаления кутикулы (золотистый)</t>
  </si>
  <si>
    <t>МАНИКЮРНЫЕ ПРИНАДЛЕЖНОСТИ И ПРОЧЕЕ</t>
  </si>
  <si>
    <t>Косметические принадлежности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</si>
</sst>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#,##0.00\ [$€-1]"/>
  </numFmts>
  <fonts count="14" x14ac:knownFonts="1">
    <font>
      <sz val="10"/>
      <color rgb="FF000000"/>
      <name val="Times New Roman"/>
      <charset val="204"/>
    </font>
    <font>
      <b/>
      <sz val="6"/>
      <name val="Times New Roman"/>
      <family val="1"/>
    </font>
    <font>
      <b/>
      <sz val="5"/>
      <name val="Times New Roman"/>
      <family val="1"/>
    </font>
    <font>
      <sz val="8"/>
      <name val="Arial"/>
      <family val="2"/>
    </font>
    <font>
      <sz val="8.5"/>
      <name val="Arial"/>
      <family val="2"/>
    </font>
    <font>
      <sz val="6.5"/>
      <name val="Times New Roman"/>
      <family val="1"/>
    </font>
    <font>
      <sz val="6.5"/>
      <color rgb="FF000000"/>
      <name val="Times New Roman"/>
      <family val="2"/>
    </font>
    <font>
      <sz val="5.5"/>
      <name val="Times New Roman"/>
      <family val="1"/>
    </font>
    <font>
      <sz val="7.5"/>
      <name val="Arial"/>
      <family val="2"/>
    </font>
    <font>
      <sz val="8"/>
      <color rgb="FFFEFEFE"/>
      <name val="Arial"/>
      <family val="2"/>
    </font>
    <font>
      <sz val="7.5"/>
      <color rgb="FFFEFEFE"/>
      <name val="Arial"/>
      <family val="2"/>
    </font>
    <font>
      <sz val="10"/>
      <color rgb="FF000000"/>
      <name val="Times New Roman"/>
      <family val="1"/>
    </font>
    <font>
      <sz val="6.5"/>
      <color rgb="FF000000"/>
      <name val="Times New Roman"/>
      <family val="1"/>
    </font>
    <font>
      <b/>
      <sz val="6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BFBFBF"/>
      </patternFill>
    </fill>
    <fill>
      <patternFill patternType="solid">
        <fgColor rgb="FFFEFEFE"/>
      </patternFill>
    </fill>
    <fill>
      <patternFill patternType="solid">
        <fgColor rgb="FF0C0C0C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74">
    <xf numFmtId="0" fontId="0" fillId="0" borderId="0" xfId="0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 indent="2"/>
    </xf>
    <xf numFmtId="0" fontId="5" fillId="0" borderId="1" xfId="0" applyFont="1" applyFill="1" applyBorder="1" applyAlignment="1">
      <alignment horizontal="left" vertical="top" wrapText="1" indent="1"/>
    </xf>
    <xf numFmtId="0" fontId="5" fillId="0" borderId="5" xfId="0" applyFont="1" applyFill="1" applyBorder="1" applyAlignment="1">
      <alignment horizontal="left" vertical="top" wrapText="1" indent="1"/>
    </xf>
    <xf numFmtId="0" fontId="5" fillId="0" borderId="5" xfId="0" applyFont="1" applyFill="1" applyBorder="1" applyAlignment="1">
      <alignment horizontal="left" vertical="top" wrapText="1" indent="2"/>
    </xf>
    <xf numFmtId="0" fontId="1" fillId="0" borderId="7" xfId="0" applyFont="1" applyFill="1" applyBorder="1" applyAlignment="1">
      <alignment horizontal="left" vertical="center" wrapText="1" indent="1"/>
    </xf>
    <xf numFmtId="0" fontId="1" fillId="0" borderId="7" xfId="0" applyFont="1" applyFill="1" applyBorder="1" applyAlignment="1">
      <alignment horizontal="left" vertical="center" wrapText="1" indent="4"/>
    </xf>
    <xf numFmtId="0" fontId="1" fillId="0" borderId="7" xfId="0" applyFont="1" applyFill="1" applyBorder="1" applyAlignment="1">
      <alignment horizontal="center" vertical="center" wrapText="1"/>
    </xf>
    <xf numFmtId="164" fontId="0" fillId="0" borderId="0" xfId="1" applyNumberFormat="1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top" wrapText="1"/>
    </xf>
    <xf numFmtId="165" fontId="5" fillId="0" borderId="13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top" wrapText="1"/>
    </xf>
    <xf numFmtId="0" fontId="5" fillId="0" borderId="14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left" vertical="top"/>
    </xf>
    <xf numFmtId="1" fontId="6" fillId="0" borderId="4" xfId="0" applyNumberFormat="1" applyFont="1" applyFill="1" applyBorder="1" applyAlignment="1">
      <alignment horizontal="left" vertical="top" indent="1" shrinkToFit="1"/>
    </xf>
    <xf numFmtId="1" fontId="6" fillId="0" borderId="20" xfId="0" applyNumberFormat="1" applyFont="1" applyFill="1" applyBorder="1" applyAlignment="1">
      <alignment horizontal="left" vertical="top" indent="1" shrinkToFit="1"/>
    </xf>
    <xf numFmtId="0" fontId="5" fillId="0" borderId="6" xfId="0" applyFont="1" applyFill="1" applyBorder="1" applyAlignment="1">
      <alignment horizontal="left" vertical="top" wrapText="1" indent="2"/>
    </xf>
    <xf numFmtId="0" fontId="5" fillId="0" borderId="8" xfId="0" applyFont="1" applyFill="1" applyBorder="1" applyAlignment="1">
      <alignment horizontal="center" vertical="top" wrapText="1"/>
    </xf>
    <xf numFmtId="165" fontId="5" fillId="0" borderId="15" xfId="0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left" vertical="top"/>
    </xf>
    <xf numFmtId="165" fontId="6" fillId="0" borderId="10" xfId="0" applyNumberFormat="1" applyFont="1" applyFill="1" applyBorder="1" applyAlignment="1">
      <alignment horizontal="left" vertical="top" indent="1" shrinkToFit="1"/>
    </xf>
    <xf numFmtId="165" fontId="12" fillId="0" borderId="21" xfId="0" applyNumberFormat="1" applyFont="1" applyFill="1" applyBorder="1" applyAlignment="1">
      <alignment horizontal="center" vertical="top"/>
    </xf>
    <xf numFmtId="165" fontId="6" fillId="0" borderId="4" xfId="0" applyNumberFormat="1" applyFont="1" applyFill="1" applyBorder="1" applyAlignment="1">
      <alignment horizontal="left" vertical="top" indent="1" shrinkToFit="1"/>
    </xf>
    <xf numFmtId="165" fontId="12" fillId="0" borderId="19" xfId="0" applyNumberFormat="1" applyFont="1" applyFill="1" applyBorder="1" applyAlignment="1">
      <alignment horizontal="center" vertical="top"/>
    </xf>
    <xf numFmtId="165" fontId="6" fillId="0" borderId="3" xfId="0" applyNumberFormat="1" applyFont="1" applyFill="1" applyBorder="1" applyAlignment="1">
      <alignment horizontal="left" vertical="top" indent="1" shrinkToFit="1"/>
    </xf>
    <xf numFmtId="0" fontId="7" fillId="0" borderId="14" xfId="0" applyFont="1" applyFill="1" applyBorder="1" applyAlignment="1">
      <alignment horizontal="center" vertical="top" wrapText="1"/>
    </xf>
    <xf numFmtId="165" fontId="5" fillId="0" borderId="22" xfId="0" applyNumberFormat="1" applyFont="1" applyBorder="1" applyAlignment="1">
      <alignment horizontal="center" vertical="center"/>
    </xf>
    <xf numFmtId="165" fontId="6" fillId="0" borderId="20" xfId="0" applyNumberFormat="1" applyFont="1" applyFill="1" applyBorder="1" applyAlignment="1">
      <alignment horizontal="left" vertical="top" indent="1" shrinkToFit="1"/>
    </xf>
    <xf numFmtId="165" fontId="12" fillId="0" borderId="14" xfId="0" applyNumberFormat="1" applyFont="1" applyFill="1" applyBorder="1" applyAlignment="1">
      <alignment horizontal="center" vertical="top"/>
    </xf>
    <xf numFmtId="0" fontId="0" fillId="0" borderId="22" xfId="0" applyFill="1" applyBorder="1" applyAlignment="1">
      <alignment horizontal="left" vertical="top"/>
    </xf>
    <xf numFmtId="165" fontId="6" fillId="0" borderId="23" xfId="0" applyNumberFormat="1" applyFont="1" applyFill="1" applyBorder="1" applyAlignment="1">
      <alignment horizontal="left" vertical="top" indent="1" shrinkToFit="1"/>
    </xf>
    <xf numFmtId="1" fontId="6" fillId="4" borderId="10" xfId="0" applyNumberFormat="1" applyFont="1" applyFill="1" applyBorder="1" applyAlignment="1">
      <alignment horizontal="left" vertical="top" indent="1" shrinkToFit="1"/>
    </xf>
    <xf numFmtId="0" fontId="5" fillId="4" borderId="6" xfId="0" applyFont="1" applyFill="1" applyBorder="1" applyAlignment="1">
      <alignment horizontal="left" vertical="top" wrapText="1" indent="2"/>
    </xf>
    <xf numFmtId="0" fontId="7" fillId="0" borderId="8" xfId="0" applyFont="1" applyFill="1" applyBorder="1" applyAlignment="1">
      <alignment horizontal="center" vertical="top" wrapText="1"/>
    </xf>
    <xf numFmtId="165" fontId="6" fillId="0" borderId="9" xfId="0" applyNumberFormat="1" applyFont="1" applyFill="1" applyBorder="1" applyAlignment="1">
      <alignment horizontal="left" vertical="top" indent="1" shrinkToFit="1"/>
    </xf>
    <xf numFmtId="0" fontId="5" fillId="4" borderId="6" xfId="0" applyFont="1" applyFill="1" applyBorder="1" applyAlignment="1">
      <alignment horizontal="center" vertical="center" wrapText="1"/>
    </xf>
    <xf numFmtId="1" fontId="6" fillId="0" borderId="10" xfId="0" applyNumberFormat="1" applyFont="1" applyFill="1" applyBorder="1" applyAlignment="1">
      <alignment horizontal="left" vertical="top" indent="1" shrinkToFit="1"/>
    </xf>
    <xf numFmtId="0" fontId="5" fillId="0" borderId="6" xfId="0" applyFont="1" applyFill="1" applyBorder="1" applyAlignment="1">
      <alignment horizontal="left" vertical="top" wrapText="1" inden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top" wrapText="1"/>
    </xf>
    <xf numFmtId="0" fontId="8" fillId="3" borderId="18" xfId="0" applyFont="1" applyFill="1" applyBorder="1" applyAlignment="1">
      <alignment horizontal="center" vertical="top" wrapText="1"/>
    </xf>
    <xf numFmtId="0" fontId="10" fillId="5" borderId="11" xfId="0" applyFont="1" applyFill="1" applyBorder="1" applyAlignment="1">
      <alignment horizontal="center" vertical="top" wrapText="1"/>
    </xf>
    <xf numFmtId="0" fontId="10" fillId="5" borderId="0" xfId="0" applyFont="1" applyFill="1" applyBorder="1" applyAlignment="1">
      <alignment horizontal="center" vertical="top" wrapText="1"/>
    </xf>
    <xf numFmtId="0" fontId="10" fillId="5" borderId="12" xfId="0" applyFont="1" applyFill="1" applyBorder="1" applyAlignment="1">
      <alignment horizontal="center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6" xfId="0" applyFill="1" applyBorder="1" applyAlignment="1">
      <alignment horizontal="center" vertical="top" wrapText="1"/>
    </xf>
    <xf numFmtId="0" fontId="0" fillId="0" borderId="17" xfId="0" applyFill="1" applyBorder="1" applyAlignment="1">
      <alignment horizontal="center" vertical="top" wrapText="1"/>
    </xf>
    <xf numFmtId="0" fontId="0" fillId="0" borderId="18" xfId="0" applyFill="1" applyBorder="1" applyAlignment="1">
      <alignment horizontal="center" vertical="top" wrapText="1"/>
    </xf>
    <xf numFmtId="0" fontId="3" fillId="6" borderId="0" xfId="0" applyFont="1" applyFill="1" applyBorder="1" applyAlignment="1">
      <alignment horizontal="center" vertical="top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top" wrapText="1"/>
    </xf>
    <xf numFmtId="0" fontId="4" fillId="3" borderId="17" xfId="0" applyFont="1" applyFill="1" applyBorder="1" applyAlignment="1">
      <alignment horizontal="center" vertical="top" wrapText="1"/>
    </xf>
    <xf numFmtId="0" fontId="4" fillId="3" borderId="18" xfId="0" applyFont="1" applyFill="1" applyBorder="1" applyAlignment="1">
      <alignment horizontal="center" vertical="top" wrapText="1"/>
    </xf>
    <xf numFmtId="0" fontId="5" fillId="0" borderId="13" xfId="0" applyNumberFormat="1" applyFont="1" applyBorder="1"/>
    <xf numFmtId="0" fontId="5" fillId="0" borderId="13" xfId="0" applyNumberFormat="1" applyFont="1" applyBorder="1" applyAlignment="1">
      <alignment wrapText="1"/>
    </xf>
    <xf numFmtId="0" fontId="4" fillId="3" borderId="24" xfId="0" applyFont="1" applyFill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left" wrapText="1"/>
    </xf>
    <xf numFmtId="0" fontId="4" fillId="3" borderId="24" xfId="0" applyFont="1" applyFill="1" applyBorder="1" applyAlignment="1">
      <alignment horizontal="center" vertical="top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0" Type="http://schemas.openxmlformats.org/officeDocument/2006/relationships/image" Target="../media/image20.pn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23" Type="http://schemas.openxmlformats.org/officeDocument/2006/relationships/image" Target="../media/image23.pn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205212</xdr:colOff>
      <xdr:row>19</xdr:row>
      <xdr:rowOff>2904</xdr:rowOff>
    </xdr:from>
    <xdr:to>
      <xdr:col>5</xdr:col>
      <xdr:colOff>233908</xdr:colOff>
      <xdr:row>20</xdr:row>
      <xdr:rowOff>2903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696" cy="130734"/>
        </a:xfrm>
        <a:prstGeom prst="rect">
          <a:avLst/>
        </a:prstGeom>
      </xdr:spPr>
    </xdr:pic>
    <xdr:clientData/>
  </xdr:twoCellAnchor>
  <xdr:twoCellAnchor editAs="oneCell">
    <xdr:from>
      <xdr:col>1</xdr:col>
      <xdr:colOff>1763456</xdr:colOff>
      <xdr:row>0</xdr:row>
      <xdr:rowOff>240899</xdr:rowOff>
    </xdr:from>
    <xdr:to>
      <xdr:col>5</xdr:col>
      <xdr:colOff>62117</xdr:colOff>
      <xdr:row>0</xdr:row>
      <xdr:rowOff>691324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6862" y="240899"/>
          <a:ext cx="1870536" cy="450425"/>
        </a:xfrm>
        <a:prstGeom prst="rect">
          <a:avLst/>
        </a:prstGeom>
      </xdr:spPr>
    </xdr:pic>
    <xdr:clientData/>
  </xdr:twoCellAnchor>
  <xdr:twoCellAnchor editAs="oneCell">
    <xdr:from>
      <xdr:col>0</xdr:col>
      <xdr:colOff>101682</xdr:colOff>
      <xdr:row>60</xdr:row>
      <xdr:rowOff>6597</xdr:rowOff>
    </xdr:from>
    <xdr:to>
      <xdr:col>0</xdr:col>
      <xdr:colOff>537927</xdr:colOff>
      <xdr:row>67</xdr:row>
      <xdr:rowOff>2932</xdr:rowOff>
    </xdr:to>
    <xdr:grpSp>
      <xdr:nvGrpSpPr>
        <xdr:cNvPr id="4" name="Group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101682" y="10245972"/>
          <a:ext cx="436245" cy="895257"/>
          <a:chOff x="0" y="0"/>
          <a:chExt cx="436245" cy="934719"/>
        </a:xfrm>
      </xdr:grpSpPr>
      <xdr:pic>
        <xdr:nvPicPr>
          <xdr:cNvPr id="5" name="image3.png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065" y="0"/>
            <a:ext cx="423716" cy="493390"/>
          </a:xfrm>
          <a:prstGeom prst="rect">
            <a:avLst/>
          </a:prstGeom>
        </xdr:spPr>
      </xdr:pic>
      <xdr:pic>
        <xdr:nvPicPr>
          <xdr:cNvPr id="6" name="image4.png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12044"/>
            <a:ext cx="412540" cy="52264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22060</xdr:colOff>
      <xdr:row>3</xdr:row>
      <xdr:rowOff>63913</xdr:rowOff>
    </xdr:from>
    <xdr:to>
      <xdr:col>0</xdr:col>
      <xdr:colOff>537680</xdr:colOff>
      <xdr:row>27</xdr:row>
      <xdr:rowOff>26511</xdr:rowOff>
    </xdr:to>
    <xdr:grpSp>
      <xdr:nvGrpSpPr>
        <xdr:cNvPr id="10" name="Group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22060" y="1355741"/>
          <a:ext cx="515620" cy="3915473"/>
          <a:chOff x="0" y="0"/>
          <a:chExt cx="515620" cy="4018279"/>
        </a:xfrm>
      </xdr:grpSpPr>
      <xdr:pic>
        <xdr:nvPicPr>
          <xdr:cNvPr id="11" name="image7.png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82" y="0"/>
            <a:ext cx="297016" cy="867788"/>
          </a:xfrm>
          <a:prstGeom prst="rect">
            <a:avLst/>
          </a:prstGeom>
        </xdr:spPr>
      </xdr:pic>
      <xdr:pic>
        <xdr:nvPicPr>
          <xdr:cNvPr id="12" name="image8.png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5556" y="213812"/>
            <a:ext cx="231957" cy="653976"/>
          </a:xfrm>
          <a:prstGeom prst="rect">
            <a:avLst/>
          </a:prstGeom>
        </xdr:spPr>
      </xdr:pic>
      <xdr:pic>
        <xdr:nvPicPr>
          <xdr:cNvPr id="13" name="image9.png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271" y="1556033"/>
            <a:ext cx="327365" cy="832787"/>
          </a:xfrm>
          <a:prstGeom prst="rect">
            <a:avLst/>
          </a:prstGeom>
        </xdr:spPr>
      </xdr:pic>
      <xdr:pic>
        <xdr:nvPicPr>
          <xdr:cNvPr id="14" name="image10.png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346" y="1667245"/>
            <a:ext cx="282977" cy="717427"/>
          </a:xfrm>
          <a:prstGeom prst="rect">
            <a:avLst/>
          </a:prstGeom>
        </xdr:spPr>
      </xdr:pic>
      <xdr:pic>
        <xdr:nvPicPr>
          <xdr:cNvPr id="15" name="image11.png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138" y="2352426"/>
            <a:ext cx="290521" cy="803848"/>
          </a:xfrm>
          <a:prstGeom prst="rect">
            <a:avLst/>
          </a:prstGeom>
        </xdr:spPr>
      </xdr:pic>
      <xdr:pic>
        <xdr:nvPicPr>
          <xdr:cNvPr id="16" name="image11.png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0069" y="2519114"/>
            <a:ext cx="243253" cy="625539"/>
          </a:xfrm>
          <a:prstGeom prst="rect">
            <a:avLst/>
          </a:prstGeom>
        </xdr:spPr>
      </xdr:pic>
      <xdr:pic>
        <xdr:nvPicPr>
          <xdr:cNvPr id="17" name="image12.png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271" y="846963"/>
            <a:ext cx="305578" cy="759913"/>
          </a:xfrm>
          <a:prstGeom prst="rect">
            <a:avLst/>
          </a:prstGeom>
        </xdr:spPr>
      </xdr:pic>
      <xdr:pic>
        <xdr:nvPicPr>
          <xdr:cNvPr id="18" name="image12.png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7301" y="956108"/>
            <a:ext cx="266022" cy="650768"/>
          </a:xfrm>
          <a:prstGeom prst="rect">
            <a:avLst/>
          </a:prstGeom>
        </xdr:spPr>
      </xdr:pic>
      <xdr:pic>
        <xdr:nvPicPr>
          <xdr:cNvPr id="19" name="image13.png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117589"/>
            <a:ext cx="352712" cy="900617"/>
          </a:xfrm>
          <a:prstGeom prst="rect">
            <a:avLst/>
          </a:prstGeom>
        </xdr:spPr>
      </xdr:pic>
      <xdr:pic>
        <xdr:nvPicPr>
          <xdr:cNvPr id="20" name="image14.png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3536" y="3158262"/>
            <a:ext cx="371867" cy="859944"/>
          </a:xfrm>
          <a:prstGeom prst="rect">
            <a:avLst/>
          </a:prstGeom>
        </xdr:spPr>
      </xdr:pic>
    </xdr:grpSp>
    <xdr:clientData/>
  </xdr:twoCellAnchor>
  <xdr:oneCellAnchor>
    <xdr:from>
      <xdr:col>0</xdr:col>
      <xdr:colOff>95872</xdr:colOff>
      <xdr:row>67</xdr:row>
      <xdr:rowOff>32247</xdr:rowOff>
    </xdr:from>
    <xdr:ext cx="387350" cy="986790"/>
    <xdr:grpSp>
      <xdr:nvGrpSpPr>
        <xdr:cNvPr id="21" name="Group 2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pSpPr/>
      </xdr:nvGrpSpPr>
      <xdr:grpSpPr>
        <a:xfrm>
          <a:off x="95872" y="11170544"/>
          <a:ext cx="387350" cy="986790"/>
          <a:chOff x="0" y="0"/>
          <a:chExt cx="387350" cy="986790"/>
        </a:xfrm>
      </xdr:grpSpPr>
      <xdr:pic>
        <xdr:nvPicPr>
          <xdr:cNvPr id="22" name="image15.jpeg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371867" cy="382028"/>
          </a:xfrm>
          <a:prstGeom prst="rect">
            <a:avLst/>
          </a:prstGeom>
        </xdr:spPr>
      </xdr:pic>
      <xdr:pic>
        <xdr:nvPicPr>
          <xdr:cNvPr id="23" name="image16.jpeg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065" y="610748"/>
            <a:ext cx="375254" cy="375869"/>
          </a:xfrm>
          <a:prstGeom prst="rect">
            <a:avLst/>
          </a:prstGeom>
        </xdr:spPr>
      </xdr:pic>
      <xdr:pic>
        <xdr:nvPicPr>
          <xdr:cNvPr id="24" name="image17.png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96494"/>
            <a:ext cx="371867" cy="371705"/>
          </a:xfrm>
          <a:prstGeom prst="rect">
            <a:avLst/>
          </a:prstGeom>
        </xdr:spPr>
      </xdr:pic>
    </xdr:grpSp>
    <xdr:clientData/>
  </xdr:oneCellAnchor>
  <xdr:twoCellAnchor editAs="oneCell">
    <xdr:from>
      <xdr:col>0</xdr:col>
      <xdr:colOff>91723</xdr:colOff>
      <xdr:row>39</xdr:row>
      <xdr:rowOff>6560</xdr:rowOff>
    </xdr:from>
    <xdr:to>
      <xdr:col>0</xdr:col>
      <xdr:colOff>484788</xdr:colOff>
      <xdr:row>43</xdr:row>
      <xdr:rowOff>7309</xdr:rowOff>
    </xdr:to>
    <xdr:grpSp>
      <xdr:nvGrpSpPr>
        <xdr:cNvPr id="25" name="Group 2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91723" y="7191982"/>
          <a:ext cx="393065" cy="530577"/>
          <a:chOff x="0" y="0"/>
          <a:chExt cx="393065" cy="552450"/>
        </a:xfrm>
      </xdr:grpSpPr>
      <xdr:pic>
        <xdr:nvPicPr>
          <xdr:cNvPr id="26" name="image18.jpeg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5804"/>
            <a:ext cx="152889" cy="487912"/>
          </a:xfrm>
          <a:prstGeom prst="rect">
            <a:avLst/>
          </a:prstGeom>
        </xdr:spPr>
      </xdr:pic>
      <xdr:pic>
        <xdr:nvPicPr>
          <xdr:cNvPr id="27" name="image19.jpeg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376" y="0"/>
            <a:ext cx="150493" cy="493716"/>
          </a:xfrm>
          <a:prstGeom prst="rect">
            <a:avLst/>
          </a:prstGeom>
        </xdr:spPr>
      </xdr:pic>
      <xdr:pic>
        <xdr:nvPicPr>
          <xdr:cNvPr id="28" name="image20.png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8736" y="5802"/>
            <a:ext cx="173680" cy="546019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67752</xdr:colOff>
      <xdr:row>43</xdr:row>
      <xdr:rowOff>18802</xdr:rowOff>
    </xdr:from>
    <xdr:to>
      <xdr:col>0</xdr:col>
      <xdr:colOff>526222</xdr:colOff>
      <xdr:row>51</xdr:row>
      <xdr:rowOff>24091</xdr:rowOff>
    </xdr:to>
    <xdr:grpSp>
      <xdr:nvGrpSpPr>
        <xdr:cNvPr id="29" name="Group 29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pSpPr/>
      </xdr:nvGrpSpPr>
      <xdr:grpSpPr>
        <a:xfrm>
          <a:off x="67752" y="7734052"/>
          <a:ext cx="458470" cy="1124477"/>
          <a:chOff x="0" y="0"/>
          <a:chExt cx="458470" cy="1156335"/>
        </a:xfrm>
      </xdr:grpSpPr>
      <xdr:pic>
        <xdr:nvPicPr>
          <xdr:cNvPr id="30" name="image21.jpeg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8915" y="11120"/>
            <a:ext cx="177477" cy="547805"/>
          </a:xfrm>
          <a:prstGeom prst="rect">
            <a:avLst/>
          </a:prstGeom>
        </xdr:spPr>
      </xdr:pic>
      <xdr:pic>
        <xdr:nvPicPr>
          <xdr:cNvPr id="31" name="image22.jpeg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87" y="11120"/>
            <a:ext cx="177478" cy="555809"/>
          </a:xfrm>
          <a:prstGeom prst="rect">
            <a:avLst/>
          </a:prstGeom>
        </xdr:spPr>
      </xdr:pic>
      <xdr:pic>
        <xdr:nvPicPr>
          <xdr:cNvPr id="32" name="image23.png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8517" y="0"/>
            <a:ext cx="162692" cy="580543"/>
          </a:xfrm>
          <a:prstGeom prst="rect">
            <a:avLst/>
          </a:prstGeom>
        </xdr:spPr>
      </xdr:pic>
      <xdr:pic>
        <xdr:nvPicPr>
          <xdr:cNvPr id="33" name="image24.png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2837" y="597974"/>
            <a:ext cx="225091" cy="540370"/>
          </a:xfrm>
          <a:prstGeom prst="rect">
            <a:avLst/>
          </a:prstGeom>
        </xdr:spPr>
      </xdr:pic>
      <xdr:pic>
        <xdr:nvPicPr>
          <xdr:cNvPr id="34" name="image25.png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597974"/>
            <a:ext cx="225090" cy="540370"/>
          </a:xfrm>
          <a:prstGeom prst="rect">
            <a:avLst/>
          </a:prstGeom>
        </xdr:spPr>
      </xdr:pic>
      <xdr:pic>
        <xdr:nvPicPr>
          <xdr:cNvPr id="35" name="image26.png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776" y="597974"/>
            <a:ext cx="237105" cy="557801"/>
          </a:xfrm>
          <a:prstGeom prst="rect">
            <a:avLst/>
          </a:prstGeom>
        </xdr:spPr>
      </xdr:pic>
    </xdr:grpSp>
    <xdr:clientData/>
  </xdr:twoCellAnchor>
  <xdr:oneCellAnchor>
    <xdr:from>
      <xdr:col>0</xdr:col>
      <xdr:colOff>61311</xdr:colOff>
      <xdr:row>28</xdr:row>
      <xdr:rowOff>32960</xdr:rowOff>
    </xdr:from>
    <xdr:ext cx="201718" cy="445312"/>
    <xdr:pic>
      <xdr:nvPicPr>
        <xdr:cNvPr id="36" name="image27.jpe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718" cy="445312"/>
        </a:xfrm>
        <a:prstGeom prst="rect">
          <a:avLst/>
        </a:prstGeom>
      </xdr:spPr>
    </xdr:pic>
    <xdr:clientData/>
  </xdr:oneCellAnchor>
  <xdr:oneCellAnchor>
    <xdr:from>
      <xdr:col>0</xdr:col>
      <xdr:colOff>301892</xdr:colOff>
      <xdr:row>28</xdr:row>
      <xdr:rowOff>38171</xdr:rowOff>
    </xdr:from>
    <xdr:ext cx="205087" cy="433405"/>
    <xdr:pic>
      <xdr:nvPicPr>
        <xdr:cNvPr id="37" name="image27.jpe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087" cy="433405"/>
        </a:xfrm>
        <a:prstGeom prst="rect">
          <a:avLst/>
        </a:prstGeom>
      </xdr:spPr>
    </xdr:pic>
    <xdr:clientData/>
  </xdr:oneCellAnchor>
  <xdr:absoluteAnchor>
    <xdr:pos x="109203" y="13182691"/>
    <xdr:ext cx="416640" cy="242315"/>
    <xdr:pic>
      <xdr:nvPicPr>
        <xdr:cNvPr id="38" name="image28.jpe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6640" cy="242315"/>
        </a:xfrm>
        <a:prstGeom prst="rect">
          <a:avLst/>
        </a:prstGeom>
      </xdr:spPr>
    </xdr:pic>
    <xdr:clientData/>
  </xdr:absoluteAnchor>
  <xdr:absoluteAnchor>
    <xdr:pos x="49816" y="12674991"/>
    <xdr:ext cx="446033" cy="244038"/>
    <xdr:pic>
      <xdr:nvPicPr>
        <xdr:cNvPr id="39" name="image29.jpe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16" y="12674991"/>
          <a:ext cx="446033" cy="244038"/>
        </a:xfrm>
        <a:prstGeom prst="rect">
          <a:avLst/>
        </a:prstGeom>
      </xdr:spPr>
    </xdr:pic>
    <xdr:clientData/>
  </xdr:absoluteAnchor>
  <xdr:oneCellAnchor>
    <xdr:from>
      <xdr:col>0</xdr:col>
      <xdr:colOff>56545</xdr:colOff>
      <xdr:row>75</xdr:row>
      <xdr:rowOff>3808</xdr:rowOff>
    </xdr:from>
    <xdr:ext cx="439247" cy="248680"/>
    <xdr:pic>
      <xdr:nvPicPr>
        <xdr:cNvPr id="40" name="image30.jpe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45" y="12326777"/>
          <a:ext cx="439247" cy="248680"/>
        </a:xfrm>
        <a:prstGeom prst="rect">
          <a:avLst/>
        </a:prstGeom>
      </xdr:spPr>
    </xdr:pic>
    <xdr:clientData/>
  </xdr:oneCellAnchor>
  <xdr:oneCellAnchor>
    <xdr:from>
      <xdr:col>0</xdr:col>
      <xdr:colOff>46962</xdr:colOff>
      <xdr:row>81</xdr:row>
      <xdr:rowOff>16104</xdr:rowOff>
    </xdr:from>
    <xdr:ext cx="501121" cy="769708"/>
    <xdr:pic>
      <xdr:nvPicPr>
        <xdr:cNvPr id="41" name="image31.jpe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62" y="13017729"/>
          <a:ext cx="501121" cy="769708"/>
        </a:xfrm>
        <a:prstGeom prst="rect">
          <a:avLst/>
        </a:prstGeom>
      </xdr:spPr>
    </xdr:pic>
    <xdr:clientData/>
  </xdr:oneCellAnchor>
  <xdr:oneCellAnchor>
    <xdr:from>
      <xdr:col>0</xdr:col>
      <xdr:colOff>34517</xdr:colOff>
      <xdr:row>31</xdr:row>
      <xdr:rowOff>72629</xdr:rowOff>
    </xdr:from>
    <xdr:ext cx="468084" cy="1016793"/>
    <xdr:pic>
      <xdr:nvPicPr>
        <xdr:cNvPr id="42" name="image32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17" y="5972176"/>
          <a:ext cx="468084" cy="1016793"/>
        </a:xfrm>
        <a:prstGeom prst="rect">
          <a:avLst/>
        </a:prstGeom>
      </xdr:spPr>
    </xdr:pic>
    <xdr:clientData/>
  </xdr:oneCellAnchor>
  <xdr:oneCellAnchor>
    <xdr:from>
      <xdr:col>0</xdr:col>
      <xdr:colOff>57956</xdr:colOff>
      <xdr:row>88</xdr:row>
      <xdr:rowOff>74842</xdr:rowOff>
    </xdr:from>
    <xdr:ext cx="453903" cy="741704"/>
    <xdr:pic>
      <xdr:nvPicPr>
        <xdr:cNvPr id="43" name="image33.jpe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903" cy="741704"/>
        </a:xfrm>
        <a:prstGeom prst="rect">
          <a:avLst/>
        </a:prstGeom>
      </xdr:spPr>
    </xdr:pic>
    <xdr:clientData/>
  </xdr:oneCellAnchor>
  <xdr:absoluteAnchor>
    <xdr:pos x="105826" y="14763655"/>
    <xdr:ext cx="348266" cy="561343"/>
    <xdr:pic>
      <xdr:nvPicPr>
        <xdr:cNvPr id="44" name="image34.jpe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6" y="14763655"/>
          <a:ext cx="348266" cy="561343"/>
        </a:xfrm>
        <a:prstGeom prst="rect">
          <a:avLst/>
        </a:prstGeom>
      </xdr:spPr>
    </xdr:pic>
    <xdr:clientData/>
  </xdr:absoluteAnchor>
  <xdr:oneCellAnchor>
    <xdr:from>
      <xdr:col>0</xdr:col>
      <xdr:colOff>101682</xdr:colOff>
      <xdr:row>52</xdr:row>
      <xdr:rowOff>59530</xdr:rowOff>
    </xdr:from>
    <xdr:ext cx="386794" cy="998257"/>
    <xdr:pic>
      <xdr:nvPicPr>
        <xdr:cNvPr id="45" name="image35.jpe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82" y="9054702"/>
          <a:ext cx="386794" cy="998257"/>
        </a:xfrm>
        <a:prstGeom prst="rect">
          <a:avLst/>
        </a:prstGeom>
      </xdr:spPr>
    </xdr:pic>
    <xdr:clientData/>
  </xdr:oneCellAnchor>
  <xdr:oneCellAnchor>
    <xdr:from>
      <xdr:col>0</xdr:col>
      <xdr:colOff>138355</xdr:colOff>
      <xdr:row>103</xdr:row>
      <xdr:rowOff>20633</xdr:rowOff>
    </xdr:from>
    <xdr:ext cx="337895" cy="1087936"/>
    <xdr:grpSp>
      <xdr:nvGrpSpPr>
        <xdr:cNvPr id="47" name="Group 47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/>
      </xdr:nvGrpSpPr>
      <xdr:grpSpPr>
        <a:xfrm>
          <a:off x="138355" y="15611867"/>
          <a:ext cx="337895" cy="1087936"/>
          <a:chOff x="0" y="0"/>
          <a:chExt cx="398780" cy="1283970"/>
        </a:xfrm>
      </xdr:grpSpPr>
      <xdr:pic>
        <xdr:nvPicPr>
          <xdr:cNvPr id="48" name="image37.png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398539" cy="836063"/>
          </a:xfrm>
          <a:prstGeom prst="rect">
            <a:avLst/>
          </a:prstGeom>
        </xdr:spPr>
      </xdr:pic>
      <xdr:pic>
        <xdr:nvPicPr>
          <xdr:cNvPr id="49" name="image38.png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668" y="627526"/>
            <a:ext cx="341379" cy="656238"/>
          </a:xfrm>
          <a:prstGeom prst="rect">
            <a:avLst/>
          </a:prstGeom>
        </xdr:spPr>
      </xdr:pic>
    </xdr:grp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5"/>
  <sheetViews>
    <sheetView tabSelected="1" zoomScale="160" zoomScaleNormal="160" workbookViewId="0">
      <selection activeCell="L90" sqref="L90"/>
    </sheetView>
  </sheetViews>
  <sheetFormatPr defaultColWidth="9" defaultRowHeight="12.75" x14ac:dyDescent="0.2"/>
  <cols>
    <col min="1" max="1" width="10.1640625" customWidth="1"/>
    <col min="2" max="2" width="35.83203125" customWidth="1"/>
    <col min="3" max="3" width="4.83203125" customWidth="1"/>
    <col min="4" max="4" width="10" customWidth="1"/>
    <col min="5" max="5" width="11.83203125" customWidth="1"/>
    <col min="6" max="6" width="11.6640625" customWidth="1"/>
    <col min="7" max="7" width="8.33203125" customWidth="1"/>
  </cols>
  <sheetData>
    <row r="1" spans="1:10" ht="65.099999999999994" customHeight="1" x14ac:dyDescent="0.2">
      <c r="A1" s="57"/>
      <c r="B1" s="58"/>
      <c r="C1" s="58"/>
      <c r="D1" s="58"/>
      <c r="E1" s="58"/>
      <c r="F1" s="58"/>
      <c r="G1" s="58"/>
      <c r="H1" s="58"/>
      <c r="I1" s="59"/>
    </row>
    <row r="2" spans="1:10" ht="24.75" customHeight="1" x14ac:dyDescent="0.2">
      <c r="A2" s="5" t="s">
        <v>88</v>
      </c>
      <c r="B2" s="6" t="s">
        <v>89</v>
      </c>
      <c r="C2" s="12" t="s">
        <v>90</v>
      </c>
      <c r="D2" s="7" t="s">
        <v>91</v>
      </c>
      <c r="E2" s="7" t="s">
        <v>92</v>
      </c>
      <c r="F2" s="7" t="s">
        <v>93</v>
      </c>
      <c r="G2" s="9" t="s">
        <v>94</v>
      </c>
      <c r="H2" s="10" t="s">
        <v>95</v>
      </c>
      <c r="I2" s="11" t="s">
        <v>96</v>
      </c>
      <c r="J2" s="8">
        <v>1.1000000000000001</v>
      </c>
    </row>
    <row r="3" spans="1:10" ht="12.6" customHeight="1" x14ac:dyDescent="0.2">
      <c r="A3" s="60"/>
      <c r="B3" s="60"/>
      <c r="C3" s="60"/>
      <c r="D3" s="60"/>
      <c r="E3" s="60"/>
      <c r="F3" s="60"/>
      <c r="G3" s="60"/>
      <c r="H3" s="60"/>
      <c r="I3" s="60"/>
      <c r="J3" s="8">
        <v>1.21</v>
      </c>
    </row>
    <row r="4" spans="1:10" ht="19.350000000000001" customHeight="1" x14ac:dyDescent="0.2">
      <c r="A4" s="54"/>
      <c r="B4" s="61" t="s">
        <v>108</v>
      </c>
      <c r="C4" s="62"/>
      <c r="D4" s="62"/>
      <c r="E4" s="62"/>
      <c r="F4" s="62"/>
      <c r="G4" s="62"/>
      <c r="H4" s="62"/>
      <c r="I4" s="63"/>
    </row>
    <row r="5" spans="1:10" ht="11.25" customHeight="1" x14ac:dyDescent="0.15">
      <c r="A5" s="54"/>
      <c r="B5" s="67" t="s">
        <v>97</v>
      </c>
      <c r="C5" s="37">
        <v>12</v>
      </c>
      <c r="D5" s="38" t="s">
        <v>0</v>
      </c>
      <c r="E5" s="39" t="s">
        <v>1</v>
      </c>
      <c r="F5" s="24">
        <v>7.2</v>
      </c>
      <c r="G5" s="26">
        <f>F5*$J$2</f>
        <v>7.9200000000000008</v>
      </c>
      <c r="H5" s="27">
        <f>G5*$J$3</f>
        <v>9.5832000000000015</v>
      </c>
      <c r="I5" s="25"/>
    </row>
    <row r="6" spans="1:10" ht="12" customHeight="1" x14ac:dyDescent="0.15">
      <c r="A6" s="54"/>
      <c r="B6" s="67" t="s">
        <v>97</v>
      </c>
      <c r="C6" s="20">
        <v>15</v>
      </c>
      <c r="D6" s="1" t="s">
        <v>2</v>
      </c>
      <c r="E6" s="13" t="s">
        <v>3</v>
      </c>
      <c r="F6" s="14">
        <v>8.9</v>
      </c>
      <c r="G6" s="28">
        <f t="shared" ref="G6:G8" si="0">F6*$J$2</f>
        <v>9.7900000000000009</v>
      </c>
      <c r="H6" s="29">
        <f t="shared" ref="H6:H69" si="1">G6*$J$3</f>
        <v>11.8459</v>
      </c>
      <c r="I6" s="19"/>
    </row>
    <row r="7" spans="1:10" ht="10.35" customHeight="1" x14ac:dyDescent="0.15">
      <c r="A7" s="54"/>
      <c r="B7" s="67" t="s">
        <v>97</v>
      </c>
      <c r="C7" s="20">
        <v>12</v>
      </c>
      <c r="D7" s="17" t="s">
        <v>4</v>
      </c>
      <c r="E7" s="13" t="s">
        <v>5</v>
      </c>
      <c r="F7" s="14">
        <v>15.3</v>
      </c>
      <c r="G7" s="28">
        <f t="shared" si="0"/>
        <v>16.830000000000002</v>
      </c>
      <c r="H7" s="29">
        <f t="shared" si="1"/>
        <v>20.3643</v>
      </c>
      <c r="I7" s="19"/>
    </row>
    <row r="8" spans="1:10" ht="10.35" customHeight="1" x14ac:dyDescent="0.15">
      <c r="A8" s="54"/>
      <c r="B8" s="68" t="s">
        <v>99</v>
      </c>
      <c r="C8" s="20">
        <v>12</v>
      </c>
      <c r="D8" s="17" t="s">
        <v>4</v>
      </c>
      <c r="E8" s="13" t="s">
        <v>6</v>
      </c>
      <c r="F8" s="14">
        <v>16.2</v>
      </c>
      <c r="G8" s="28">
        <f t="shared" si="0"/>
        <v>17.82</v>
      </c>
      <c r="H8" s="29">
        <f t="shared" si="1"/>
        <v>21.562200000000001</v>
      </c>
      <c r="I8" s="19"/>
    </row>
    <row r="9" spans="1:10" ht="9.9499999999999993" customHeight="1" x14ac:dyDescent="0.15">
      <c r="A9" s="55"/>
      <c r="B9" s="67" t="s">
        <v>98</v>
      </c>
      <c r="C9" s="21">
        <v>12</v>
      </c>
      <c r="D9" s="18" t="s">
        <v>4</v>
      </c>
      <c r="E9" s="31" t="s">
        <v>7</v>
      </c>
      <c r="F9" s="32">
        <v>16.2</v>
      </c>
      <c r="G9" s="33">
        <f>F9*$J$2</f>
        <v>17.82</v>
      </c>
      <c r="H9" s="34">
        <f t="shared" si="1"/>
        <v>21.562200000000001</v>
      </c>
      <c r="I9" s="35"/>
    </row>
    <row r="10" spans="1:10" ht="25.35" customHeight="1" x14ac:dyDescent="0.2">
      <c r="A10" s="56"/>
      <c r="B10" s="61" t="s">
        <v>109</v>
      </c>
      <c r="C10" s="62"/>
      <c r="D10" s="62"/>
      <c r="E10" s="62"/>
      <c r="F10" s="62"/>
      <c r="G10" s="62"/>
      <c r="H10" s="62"/>
      <c r="I10" s="63"/>
    </row>
    <row r="11" spans="1:10" ht="10.35" customHeight="1" x14ac:dyDescent="0.15">
      <c r="A11" s="54"/>
      <c r="B11" s="67" t="s">
        <v>100</v>
      </c>
      <c r="C11" s="37">
        <v>15</v>
      </c>
      <c r="D11" s="38" t="s">
        <v>8</v>
      </c>
      <c r="E11" s="39" t="s">
        <v>9</v>
      </c>
      <c r="F11" s="24">
        <v>21</v>
      </c>
      <c r="G11" s="40">
        <f>F11*$J$2</f>
        <v>23.1</v>
      </c>
      <c r="H11" s="27">
        <f t="shared" si="1"/>
        <v>27.951000000000001</v>
      </c>
      <c r="I11" s="25"/>
    </row>
    <row r="12" spans="1:10" ht="10.35" customHeight="1" x14ac:dyDescent="0.15">
      <c r="A12" s="54"/>
      <c r="B12" s="67" t="s">
        <v>100</v>
      </c>
      <c r="C12" s="20">
        <v>12</v>
      </c>
      <c r="D12" s="1" t="s">
        <v>0</v>
      </c>
      <c r="E12" s="13" t="s">
        <v>10</v>
      </c>
      <c r="F12" s="14">
        <v>44.5</v>
      </c>
      <c r="G12" s="30">
        <f t="shared" ref="G12:G13" si="2">F12*$J$2</f>
        <v>48.95</v>
      </c>
      <c r="H12" s="29">
        <f t="shared" si="1"/>
        <v>59.229500000000002</v>
      </c>
      <c r="I12" s="19"/>
    </row>
    <row r="13" spans="1:10" ht="10.35" customHeight="1" x14ac:dyDescent="0.15">
      <c r="A13" s="55"/>
      <c r="B13" s="70" t="s">
        <v>101</v>
      </c>
      <c r="C13" s="21">
        <v>12</v>
      </c>
      <c r="D13" s="4" t="s">
        <v>0</v>
      </c>
      <c r="E13" s="31" t="s">
        <v>11</v>
      </c>
      <c r="F13" s="32">
        <v>47</v>
      </c>
      <c r="G13" s="36">
        <f t="shared" si="2"/>
        <v>51.7</v>
      </c>
      <c r="H13" s="34">
        <f t="shared" si="1"/>
        <v>62.557000000000002</v>
      </c>
      <c r="I13" s="35"/>
    </row>
    <row r="14" spans="1:10" ht="19.350000000000001" customHeight="1" x14ac:dyDescent="0.2">
      <c r="A14" s="56"/>
      <c r="B14" s="69" t="s">
        <v>110</v>
      </c>
      <c r="C14" s="62"/>
      <c r="D14" s="62"/>
      <c r="E14" s="62"/>
      <c r="F14" s="62"/>
      <c r="G14" s="62"/>
      <c r="H14" s="62"/>
      <c r="I14" s="63"/>
    </row>
    <row r="15" spans="1:10" ht="10.35" customHeight="1" x14ac:dyDescent="0.15">
      <c r="A15" s="54"/>
      <c r="B15" s="67" t="s">
        <v>102</v>
      </c>
      <c r="C15" s="37">
        <v>15</v>
      </c>
      <c r="D15" s="38" t="s">
        <v>0</v>
      </c>
      <c r="E15" s="39" t="s">
        <v>12</v>
      </c>
      <c r="F15" s="24">
        <v>3.8</v>
      </c>
      <c r="G15" s="26">
        <f>F15*$J$2</f>
        <v>4.18</v>
      </c>
      <c r="H15" s="27">
        <f t="shared" si="1"/>
        <v>5.0577999999999994</v>
      </c>
      <c r="I15" s="25"/>
    </row>
    <row r="16" spans="1:10" ht="10.35" customHeight="1" x14ac:dyDescent="0.15">
      <c r="A16" s="54"/>
      <c r="B16" s="67" t="s">
        <v>102</v>
      </c>
      <c r="C16" s="20">
        <v>15</v>
      </c>
      <c r="D16" s="1" t="s">
        <v>2</v>
      </c>
      <c r="E16" s="13" t="s">
        <v>13</v>
      </c>
      <c r="F16" s="14">
        <v>6</v>
      </c>
      <c r="G16" s="28">
        <f t="shared" ref="G16:G18" si="3">F16*$J$2</f>
        <v>6.6000000000000005</v>
      </c>
      <c r="H16" s="29">
        <f t="shared" si="1"/>
        <v>7.9860000000000007</v>
      </c>
      <c r="I16" s="19"/>
    </row>
    <row r="17" spans="1:9" ht="10.35" customHeight="1" x14ac:dyDescent="0.15">
      <c r="A17" s="54"/>
      <c r="B17" s="67" t="s">
        <v>102</v>
      </c>
      <c r="C17" s="20">
        <v>12</v>
      </c>
      <c r="D17" s="17" t="s">
        <v>4</v>
      </c>
      <c r="E17" s="13" t="s">
        <v>14</v>
      </c>
      <c r="F17" s="14">
        <v>9.9</v>
      </c>
      <c r="G17" s="28">
        <f t="shared" si="3"/>
        <v>10.89</v>
      </c>
      <c r="H17" s="29">
        <f t="shared" si="1"/>
        <v>13.1769</v>
      </c>
      <c r="I17" s="19"/>
    </row>
    <row r="18" spans="1:9" ht="10.35" customHeight="1" x14ac:dyDescent="0.15">
      <c r="A18" s="55"/>
      <c r="B18" s="68" t="s">
        <v>103</v>
      </c>
      <c r="C18" s="21">
        <v>12</v>
      </c>
      <c r="D18" s="18" t="s">
        <v>4</v>
      </c>
      <c r="E18" s="31" t="s">
        <v>15</v>
      </c>
      <c r="F18" s="32">
        <v>11</v>
      </c>
      <c r="G18" s="33">
        <f t="shared" si="3"/>
        <v>12.100000000000001</v>
      </c>
      <c r="H18" s="34">
        <f t="shared" si="1"/>
        <v>14.641000000000002</v>
      </c>
      <c r="I18" s="35"/>
    </row>
    <row r="19" spans="1:9" ht="21.75" customHeight="1" x14ac:dyDescent="0.2">
      <c r="A19" s="56"/>
      <c r="B19" s="69" t="s">
        <v>111</v>
      </c>
      <c r="C19" s="62"/>
      <c r="D19" s="62"/>
      <c r="E19" s="62"/>
      <c r="F19" s="62"/>
      <c r="G19" s="62"/>
      <c r="H19" s="62"/>
      <c r="I19" s="63"/>
    </row>
    <row r="20" spans="1:9" ht="10.35" customHeight="1" x14ac:dyDescent="0.15">
      <c r="A20" s="54"/>
      <c r="B20" s="67" t="s">
        <v>104</v>
      </c>
      <c r="C20" s="37">
        <v>15</v>
      </c>
      <c r="D20" s="38" t="s">
        <v>0</v>
      </c>
      <c r="E20" s="39" t="s">
        <v>16</v>
      </c>
      <c r="F20" s="24">
        <v>7.2</v>
      </c>
      <c r="G20" s="26">
        <f>F20*$J$2</f>
        <v>7.9200000000000008</v>
      </c>
      <c r="H20" s="27">
        <f t="shared" si="1"/>
        <v>9.5832000000000015</v>
      </c>
      <c r="I20" s="25"/>
    </row>
    <row r="21" spans="1:9" ht="10.35" customHeight="1" x14ac:dyDescent="0.15">
      <c r="A21" s="54"/>
      <c r="B21" s="67" t="s">
        <v>104</v>
      </c>
      <c r="C21" s="20">
        <v>15</v>
      </c>
      <c r="D21" s="1" t="s">
        <v>2</v>
      </c>
      <c r="E21" s="13" t="s">
        <v>17</v>
      </c>
      <c r="F21" s="14">
        <v>11</v>
      </c>
      <c r="G21" s="28">
        <f t="shared" ref="G21:G23" si="4">F21*$J$2</f>
        <v>12.100000000000001</v>
      </c>
      <c r="H21" s="29">
        <f t="shared" si="1"/>
        <v>14.641000000000002</v>
      </c>
      <c r="I21" s="19"/>
    </row>
    <row r="22" spans="1:9" ht="10.35" customHeight="1" x14ac:dyDescent="0.15">
      <c r="A22" s="54"/>
      <c r="B22" s="67" t="s">
        <v>104</v>
      </c>
      <c r="C22" s="20">
        <v>12</v>
      </c>
      <c r="D22" s="17" t="s">
        <v>4</v>
      </c>
      <c r="E22" s="13" t="s">
        <v>18</v>
      </c>
      <c r="F22" s="14">
        <v>18.399999999999999</v>
      </c>
      <c r="G22" s="28">
        <f t="shared" si="4"/>
        <v>20.239999999999998</v>
      </c>
      <c r="H22" s="29">
        <f t="shared" si="1"/>
        <v>24.490399999999998</v>
      </c>
      <c r="I22" s="19"/>
    </row>
    <row r="23" spans="1:9" ht="9.6" customHeight="1" x14ac:dyDescent="0.15">
      <c r="A23" s="55"/>
      <c r="B23" s="67" t="s">
        <v>105</v>
      </c>
      <c r="C23" s="21">
        <v>12</v>
      </c>
      <c r="D23" s="18" t="s">
        <v>4</v>
      </c>
      <c r="E23" s="31" t="s">
        <v>19</v>
      </c>
      <c r="F23" s="32">
        <v>10.199999999999999</v>
      </c>
      <c r="G23" s="33">
        <f t="shared" si="4"/>
        <v>11.22</v>
      </c>
      <c r="H23" s="34">
        <f t="shared" si="1"/>
        <v>13.5762</v>
      </c>
      <c r="I23" s="35"/>
    </row>
    <row r="24" spans="1:9" ht="27.95" customHeight="1" x14ac:dyDescent="0.2">
      <c r="A24" s="56"/>
      <c r="B24" s="69" t="s">
        <v>112</v>
      </c>
      <c r="C24" s="62"/>
      <c r="D24" s="62"/>
      <c r="E24" s="62"/>
      <c r="F24" s="62"/>
      <c r="G24" s="62"/>
      <c r="H24" s="62"/>
      <c r="I24" s="63"/>
    </row>
    <row r="25" spans="1:9" ht="13.7" customHeight="1" x14ac:dyDescent="0.15">
      <c r="A25" s="54"/>
      <c r="B25" s="67" t="s">
        <v>106</v>
      </c>
      <c r="C25" s="37">
        <v>15</v>
      </c>
      <c r="D25" s="41" t="s">
        <v>8</v>
      </c>
      <c r="E25" s="39" t="s">
        <v>20</v>
      </c>
      <c r="F25" s="24">
        <v>33</v>
      </c>
      <c r="G25" s="26">
        <f>F25*$J$2</f>
        <v>36.300000000000004</v>
      </c>
      <c r="H25" s="27">
        <f t="shared" si="1"/>
        <v>43.923000000000002</v>
      </c>
      <c r="I25" s="25"/>
    </row>
    <row r="26" spans="1:9" ht="13.7" customHeight="1" x14ac:dyDescent="0.15">
      <c r="A26" s="54"/>
      <c r="B26" s="67" t="s">
        <v>106</v>
      </c>
      <c r="C26" s="20">
        <v>12</v>
      </c>
      <c r="D26" s="17" t="s">
        <v>0</v>
      </c>
      <c r="E26" s="13" t="s">
        <v>21</v>
      </c>
      <c r="F26" s="14">
        <v>66</v>
      </c>
      <c r="G26" s="28">
        <f t="shared" ref="G26:G27" si="5">F26*$J$2</f>
        <v>72.600000000000009</v>
      </c>
      <c r="H26" s="29">
        <f t="shared" si="1"/>
        <v>87.846000000000004</v>
      </c>
      <c r="I26" s="19"/>
    </row>
    <row r="27" spans="1:9" ht="12.2" customHeight="1" x14ac:dyDescent="0.15">
      <c r="A27" s="54"/>
      <c r="B27" s="67" t="s">
        <v>107</v>
      </c>
      <c r="C27" s="21">
        <v>12</v>
      </c>
      <c r="D27" s="18" t="s">
        <v>4</v>
      </c>
      <c r="E27" s="16" t="s">
        <v>22</v>
      </c>
      <c r="F27" s="14">
        <v>10.199999999999999</v>
      </c>
      <c r="G27" s="28">
        <f t="shared" si="5"/>
        <v>11.22</v>
      </c>
      <c r="H27" s="29">
        <f t="shared" si="1"/>
        <v>13.5762</v>
      </c>
      <c r="I27" s="19"/>
    </row>
    <row r="28" spans="1:9" ht="12.75" customHeight="1" x14ac:dyDescent="0.2">
      <c r="A28" s="44" t="s">
        <v>113</v>
      </c>
      <c r="B28" s="44"/>
      <c r="C28" s="44"/>
      <c r="D28" s="44"/>
      <c r="E28" s="44"/>
      <c r="F28" s="44"/>
      <c r="G28" s="44"/>
      <c r="H28" s="44"/>
      <c r="I28" s="45"/>
    </row>
    <row r="29" spans="1:9" ht="12.6" customHeight="1" x14ac:dyDescent="0.2">
      <c r="A29" s="54"/>
      <c r="B29" s="64" t="s">
        <v>122</v>
      </c>
      <c r="C29" s="65"/>
      <c r="D29" s="65"/>
      <c r="E29" s="65"/>
      <c r="F29" s="65"/>
      <c r="G29" s="65"/>
      <c r="H29" s="65"/>
      <c r="I29" s="66"/>
    </row>
    <row r="30" spans="1:9" ht="14.45" customHeight="1" x14ac:dyDescent="0.15">
      <c r="A30" s="54"/>
      <c r="B30" s="67" t="s">
        <v>114</v>
      </c>
      <c r="C30" s="42">
        <v>18</v>
      </c>
      <c r="D30" s="43" t="s">
        <v>23</v>
      </c>
      <c r="E30" s="23" t="s">
        <v>24</v>
      </c>
      <c r="F30" s="24">
        <v>6</v>
      </c>
      <c r="G30" s="26">
        <f>F30*$J$2</f>
        <v>6.6000000000000005</v>
      </c>
      <c r="H30" s="27">
        <f t="shared" si="1"/>
        <v>7.9860000000000007</v>
      </c>
      <c r="I30" s="25"/>
    </row>
    <row r="31" spans="1:9" ht="13.35" customHeight="1" x14ac:dyDescent="0.15">
      <c r="A31" s="55"/>
      <c r="B31" s="67" t="s">
        <v>115</v>
      </c>
      <c r="C31" s="21">
        <v>18</v>
      </c>
      <c r="D31" s="3" t="s">
        <v>23</v>
      </c>
      <c r="E31" s="16" t="s">
        <v>25</v>
      </c>
      <c r="F31" s="32">
        <v>6</v>
      </c>
      <c r="G31" s="33">
        <f>F31*$J$2</f>
        <v>6.6000000000000005</v>
      </c>
      <c r="H31" s="34">
        <f t="shared" si="1"/>
        <v>7.9860000000000007</v>
      </c>
      <c r="I31" s="35"/>
    </row>
    <row r="32" spans="1:9" ht="13.35" customHeight="1" x14ac:dyDescent="0.2">
      <c r="A32" s="56"/>
      <c r="B32" s="71" t="s">
        <v>123</v>
      </c>
      <c r="C32" s="65"/>
      <c r="D32" s="65"/>
      <c r="E32" s="65"/>
      <c r="F32" s="65"/>
      <c r="G32" s="65"/>
      <c r="H32" s="65"/>
      <c r="I32" s="66"/>
    </row>
    <row r="33" spans="1:9" ht="13.35" customHeight="1" x14ac:dyDescent="0.15">
      <c r="A33" s="54"/>
      <c r="B33" s="67" t="s">
        <v>116</v>
      </c>
      <c r="C33" s="42">
        <v>21</v>
      </c>
      <c r="D33" s="43" t="s">
        <v>4</v>
      </c>
      <c r="E33" s="23" t="s">
        <v>26</v>
      </c>
      <c r="F33" s="24">
        <v>5.2</v>
      </c>
      <c r="G33" s="26">
        <f>F33*$J$2</f>
        <v>5.7200000000000006</v>
      </c>
      <c r="H33" s="27">
        <f t="shared" si="1"/>
        <v>6.9212000000000007</v>
      </c>
      <c r="I33" s="25"/>
    </row>
    <row r="34" spans="1:9" ht="13.35" customHeight="1" x14ac:dyDescent="0.15">
      <c r="A34" s="54"/>
      <c r="B34" s="67" t="s">
        <v>117</v>
      </c>
      <c r="C34" s="20">
        <v>21</v>
      </c>
      <c r="D34" s="2" t="s">
        <v>4</v>
      </c>
      <c r="E34" s="15" t="s">
        <v>27</v>
      </c>
      <c r="F34" s="14">
        <v>5.2</v>
      </c>
      <c r="G34" s="28">
        <f t="shared" ref="G34:G38" si="6">F34*$J$2</f>
        <v>5.7200000000000006</v>
      </c>
      <c r="H34" s="29">
        <f t="shared" si="1"/>
        <v>6.9212000000000007</v>
      </c>
      <c r="I34" s="19"/>
    </row>
    <row r="35" spans="1:9" ht="13.35" customHeight="1" x14ac:dyDescent="0.15">
      <c r="A35" s="54"/>
      <c r="B35" s="67" t="s">
        <v>118</v>
      </c>
      <c r="C35" s="20">
        <v>21</v>
      </c>
      <c r="D35" s="2" t="s">
        <v>4</v>
      </c>
      <c r="E35" s="15" t="s">
        <v>28</v>
      </c>
      <c r="F35" s="14">
        <v>5.2</v>
      </c>
      <c r="G35" s="28">
        <f t="shared" si="6"/>
        <v>5.7200000000000006</v>
      </c>
      <c r="H35" s="29">
        <f t="shared" si="1"/>
        <v>6.9212000000000007</v>
      </c>
      <c r="I35" s="19"/>
    </row>
    <row r="36" spans="1:9" ht="13.35" customHeight="1" x14ac:dyDescent="0.15">
      <c r="A36" s="54"/>
      <c r="B36" s="67" t="s">
        <v>119</v>
      </c>
      <c r="C36" s="20">
        <v>21</v>
      </c>
      <c r="D36" s="2" t="s">
        <v>4</v>
      </c>
      <c r="E36" s="15" t="s">
        <v>29</v>
      </c>
      <c r="F36" s="14">
        <v>5.2</v>
      </c>
      <c r="G36" s="28">
        <f t="shared" si="6"/>
        <v>5.7200000000000006</v>
      </c>
      <c r="H36" s="29">
        <f t="shared" si="1"/>
        <v>6.9212000000000007</v>
      </c>
      <c r="I36" s="19"/>
    </row>
    <row r="37" spans="1:9" ht="13.35" customHeight="1" x14ac:dyDescent="0.15">
      <c r="A37" s="54"/>
      <c r="B37" s="67" t="s">
        <v>120</v>
      </c>
      <c r="C37" s="20">
        <v>21</v>
      </c>
      <c r="D37" s="2" t="s">
        <v>4</v>
      </c>
      <c r="E37" s="15" t="s">
        <v>30</v>
      </c>
      <c r="F37" s="14">
        <v>5.0999999999999996</v>
      </c>
      <c r="G37" s="28">
        <f t="shared" si="6"/>
        <v>5.61</v>
      </c>
      <c r="H37" s="29">
        <f t="shared" si="1"/>
        <v>6.7881</v>
      </c>
      <c r="I37" s="19"/>
    </row>
    <row r="38" spans="1:9" ht="12.95" customHeight="1" x14ac:dyDescent="0.15">
      <c r="A38" s="54"/>
      <c r="B38" s="67" t="s">
        <v>121</v>
      </c>
      <c r="C38" s="21">
        <v>21</v>
      </c>
      <c r="D38" s="3" t="s">
        <v>4</v>
      </c>
      <c r="E38" s="16" t="s">
        <v>31</v>
      </c>
      <c r="F38" s="14">
        <v>5.2</v>
      </c>
      <c r="G38" s="28">
        <f t="shared" si="6"/>
        <v>5.7200000000000006</v>
      </c>
      <c r="H38" s="29">
        <f t="shared" si="1"/>
        <v>6.9212000000000007</v>
      </c>
      <c r="I38" s="19"/>
    </row>
    <row r="39" spans="1:9" ht="12.75" customHeight="1" x14ac:dyDescent="0.2">
      <c r="A39" s="44" t="s">
        <v>124</v>
      </c>
      <c r="B39" s="44"/>
      <c r="C39" s="44"/>
      <c r="D39" s="44"/>
      <c r="E39" s="44"/>
      <c r="F39" s="44"/>
      <c r="G39" s="44"/>
      <c r="H39" s="44"/>
      <c r="I39" s="45"/>
    </row>
    <row r="40" spans="1:9" ht="12.6" customHeight="1" x14ac:dyDescent="0.2">
      <c r="A40" s="54"/>
      <c r="B40" s="64" t="s">
        <v>125</v>
      </c>
      <c r="C40" s="65"/>
      <c r="D40" s="65"/>
      <c r="E40" s="65"/>
      <c r="F40" s="65"/>
      <c r="G40" s="65"/>
      <c r="H40" s="65"/>
      <c r="I40" s="66"/>
    </row>
    <row r="41" spans="1:9" ht="10.35" customHeight="1" x14ac:dyDescent="0.15">
      <c r="A41" s="54"/>
      <c r="B41" s="67" t="s">
        <v>128</v>
      </c>
      <c r="C41" s="42">
        <v>16</v>
      </c>
      <c r="D41" s="43" t="s">
        <v>32</v>
      </c>
      <c r="E41" s="23" t="s">
        <v>33</v>
      </c>
      <c r="F41" s="24">
        <v>5.4</v>
      </c>
      <c r="G41" s="26">
        <f>F41*$J$2</f>
        <v>5.9400000000000013</v>
      </c>
      <c r="H41" s="27">
        <f t="shared" si="1"/>
        <v>7.1874000000000011</v>
      </c>
      <c r="I41" s="25"/>
    </row>
    <row r="42" spans="1:9" ht="10.35" customHeight="1" x14ac:dyDescent="0.15">
      <c r="A42" s="54"/>
      <c r="B42" s="67" t="s">
        <v>129</v>
      </c>
      <c r="C42" s="20">
        <v>16</v>
      </c>
      <c r="D42" s="2" t="s">
        <v>32</v>
      </c>
      <c r="E42" s="15" t="s">
        <v>34</v>
      </c>
      <c r="F42" s="14">
        <v>5.4</v>
      </c>
      <c r="G42" s="28">
        <f t="shared" ref="G42:G43" si="7">F42*$J$2</f>
        <v>5.9400000000000013</v>
      </c>
      <c r="H42" s="29">
        <f t="shared" si="1"/>
        <v>7.1874000000000011</v>
      </c>
      <c r="I42" s="19"/>
    </row>
    <row r="43" spans="1:9" ht="10.35" customHeight="1" x14ac:dyDescent="0.15">
      <c r="A43" s="55"/>
      <c r="B43" s="67" t="s">
        <v>130</v>
      </c>
      <c r="C43" s="21">
        <v>16</v>
      </c>
      <c r="D43" s="3" t="s">
        <v>32</v>
      </c>
      <c r="E43" s="16" t="s">
        <v>35</v>
      </c>
      <c r="F43" s="32">
        <v>7.6</v>
      </c>
      <c r="G43" s="33">
        <f t="shared" si="7"/>
        <v>8.36</v>
      </c>
      <c r="H43" s="34">
        <f t="shared" si="1"/>
        <v>10.115599999999999</v>
      </c>
      <c r="I43" s="35"/>
    </row>
    <row r="44" spans="1:9" ht="16.5" customHeight="1" x14ac:dyDescent="0.2">
      <c r="A44" s="56"/>
      <c r="B44" s="69" t="s">
        <v>126</v>
      </c>
      <c r="C44" s="62"/>
      <c r="D44" s="62"/>
      <c r="E44" s="62"/>
      <c r="F44" s="62"/>
      <c r="G44" s="62"/>
      <c r="H44" s="62"/>
      <c r="I44" s="63"/>
    </row>
    <row r="45" spans="1:9" ht="10.35" customHeight="1" x14ac:dyDescent="0.15">
      <c r="A45" s="54"/>
      <c r="B45" s="67" t="s">
        <v>131</v>
      </c>
      <c r="C45" s="42">
        <v>16</v>
      </c>
      <c r="D45" s="43" t="s">
        <v>32</v>
      </c>
      <c r="E45" s="23" t="s">
        <v>36</v>
      </c>
      <c r="F45" s="24">
        <v>7.9</v>
      </c>
      <c r="G45" s="26">
        <f>F45*$J$2</f>
        <v>8.6900000000000013</v>
      </c>
      <c r="H45" s="27">
        <f t="shared" si="1"/>
        <v>10.514900000000001</v>
      </c>
      <c r="I45" s="25"/>
    </row>
    <row r="46" spans="1:9" ht="10.35" customHeight="1" x14ac:dyDescent="0.15">
      <c r="A46" s="54"/>
      <c r="B46" s="67" t="s">
        <v>132</v>
      </c>
      <c r="C46" s="20">
        <v>16</v>
      </c>
      <c r="D46" s="2" t="s">
        <v>32</v>
      </c>
      <c r="E46" s="15" t="s">
        <v>37</v>
      </c>
      <c r="F46" s="14">
        <v>7.9</v>
      </c>
      <c r="G46" s="28">
        <f t="shared" ref="G46:G47" si="8">F46*$J$2</f>
        <v>8.6900000000000013</v>
      </c>
      <c r="H46" s="29">
        <f t="shared" si="1"/>
        <v>10.514900000000001</v>
      </c>
      <c r="I46" s="19"/>
    </row>
    <row r="47" spans="1:9" ht="10.35" customHeight="1" x14ac:dyDescent="0.15">
      <c r="A47" s="55"/>
      <c r="B47" s="67" t="s">
        <v>133</v>
      </c>
      <c r="C47" s="21">
        <v>16</v>
      </c>
      <c r="D47" s="3" t="s">
        <v>32</v>
      </c>
      <c r="E47" s="16" t="s">
        <v>38</v>
      </c>
      <c r="F47" s="32">
        <v>8.4</v>
      </c>
      <c r="G47" s="33">
        <f t="shared" si="8"/>
        <v>9.240000000000002</v>
      </c>
      <c r="H47" s="34">
        <f t="shared" si="1"/>
        <v>11.180400000000002</v>
      </c>
      <c r="I47" s="35"/>
    </row>
    <row r="48" spans="1:9" ht="12.75" customHeight="1" x14ac:dyDescent="0.2">
      <c r="A48" s="56"/>
      <c r="B48" s="71" t="s">
        <v>127</v>
      </c>
      <c r="C48" s="65"/>
      <c r="D48" s="65"/>
      <c r="E48" s="65"/>
      <c r="F48" s="65"/>
      <c r="G48" s="65"/>
      <c r="H48" s="65"/>
      <c r="I48" s="66"/>
    </row>
    <row r="49" spans="1:9" ht="10.35" customHeight="1" x14ac:dyDescent="0.15">
      <c r="A49" s="54"/>
      <c r="B49" s="67" t="s">
        <v>134</v>
      </c>
      <c r="C49" s="42">
        <v>12</v>
      </c>
      <c r="D49" s="43" t="s">
        <v>4</v>
      </c>
      <c r="E49" s="23" t="s">
        <v>39</v>
      </c>
      <c r="F49" s="24">
        <v>5</v>
      </c>
      <c r="G49" s="26">
        <f>F49*$J$2</f>
        <v>5.5</v>
      </c>
      <c r="H49" s="27">
        <f t="shared" si="1"/>
        <v>6.6549999999999994</v>
      </c>
      <c r="I49" s="25"/>
    </row>
    <row r="50" spans="1:9" ht="10.35" customHeight="1" x14ac:dyDescent="0.15">
      <c r="A50" s="54"/>
      <c r="B50" s="67" t="s">
        <v>135</v>
      </c>
      <c r="C50" s="20">
        <v>12</v>
      </c>
      <c r="D50" s="2" t="s">
        <v>4</v>
      </c>
      <c r="E50" s="15" t="s">
        <v>40</v>
      </c>
      <c r="F50" s="14">
        <v>5</v>
      </c>
      <c r="G50" s="28">
        <f t="shared" ref="G50:G51" si="9">F50*$J$2</f>
        <v>5.5</v>
      </c>
      <c r="H50" s="29">
        <f t="shared" si="1"/>
        <v>6.6549999999999994</v>
      </c>
      <c r="I50" s="19"/>
    </row>
    <row r="51" spans="1:9" ht="9.9499999999999993" customHeight="1" x14ac:dyDescent="0.15">
      <c r="A51" s="54"/>
      <c r="B51" s="67" t="s">
        <v>136</v>
      </c>
      <c r="C51" s="21">
        <v>12</v>
      </c>
      <c r="D51" s="3" t="s">
        <v>4</v>
      </c>
      <c r="E51" s="16" t="s">
        <v>41</v>
      </c>
      <c r="F51" s="14">
        <v>6.25</v>
      </c>
      <c r="G51" s="28">
        <f t="shared" si="9"/>
        <v>6.8750000000000009</v>
      </c>
      <c r="H51" s="29">
        <f t="shared" si="1"/>
        <v>8.3187500000000014</v>
      </c>
      <c r="I51" s="19"/>
    </row>
    <row r="52" spans="1:9" ht="12.75" customHeight="1" x14ac:dyDescent="0.2">
      <c r="A52" s="44" t="s">
        <v>137</v>
      </c>
      <c r="B52" s="44"/>
      <c r="C52" s="44"/>
      <c r="D52" s="44"/>
      <c r="E52" s="44"/>
      <c r="F52" s="44"/>
      <c r="G52" s="44"/>
      <c r="H52" s="44"/>
      <c r="I52" s="45"/>
    </row>
    <row r="53" spans="1:9" ht="12" customHeight="1" x14ac:dyDescent="0.2">
      <c r="A53" s="54"/>
      <c r="B53" s="46" t="s">
        <v>138</v>
      </c>
      <c r="C53" s="47"/>
      <c r="D53" s="47"/>
      <c r="E53" s="47"/>
      <c r="F53" s="47"/>
      <c r="G53" s="47"/>
      <c r="H53" s="47"/>
      <c r="I53" s="48"/>
    </row>
    <row r="54" spans="1:9" ht="12.2" customHeight="1" x14ac:dyDescent="0.15">
      <c r="A54" s="54"/>
      <c r="B54" s="67" t="s">
        <v>139</v>
      </c>
      <c r="C54" s="42">
        <v>24</v>
      </c>
      <c r="D54" s="22" t="s">
        <v>42</v>
      </c>
      <c r="E54" s="23" t="s">
        <v>43</v>
      </c>
      <c r="F54" s="24">
        <v>4.5</v>
      </c>
      <c r="G54" s="26">
        <f>F54*$J$2</f>
        <v>4.95</v>
      </c>
      <c r="H54" s="27">
        <f t="shared" si="1"/>
        <v>5.9894999999999996</v>
      </c>
      <c r="I54" s="25"/>
    </row>
    <row r="55" spans="1:9" ht="12.2" customHeight="1" x14ac:dyDescent="0.15">
      <c r="A55" s="54"/>
      <c r="B55" s="67" t="s">
        <v>140</v>
      </c>
      <c r="C55" s="20">
        <v>24</v>
      </c>
      <c r="D55" s="1" t="s">
        <v>42</v>
      </c>
      <c r="E55" s="15" t="s">
        <v>44</v>
      </c>
      <c r="F55" s="14">
        <v>4.5</v>
      </c>
      <c r="G55" s="28">
        <f t="shared" ref="G55:G59" si="10">F55*$J$2</f>
        <v>4.95</v>
      </c>
      <c r="H55" s="29">
        <f t="shared" si="1"/>
        <v>5.9894999999999996</v>
      </c>
      <c r="I55" s="19"/>
    </row>
    <row r="56" spans="1:9" ht="12.2" customHeight="1" x14ac:dyDescent="0.15">
      <c r="A56" s="54"/>
      <c r="B56" s="67" t="s">
        <v>141</v>
      </c>
      <c r="C56" s="20">
        <v>24</v>
      </c>
      <c r="D56" s="1" t="s">
        <v>42</v>
      </c>
      <c r="E56" s="15" t="s">
        <v>45</v>
      </c>
      <c r="F56" s="14">
        <v>10.199999999999999</v>
      </c>
      <c r="G56" s="28">
        <f t="shared" si="10"/>
        <v>11.22</v>
      </c>
      <c r="H56" s="29">
        <f t="shared" si="1"/>
        <v>13.5762</v>
      </c>
      <c r="I56" s="19"/>
    </row>
    <row r="57" spans="1:9" ht="12.2" customHeight="1" x14ac:dyDescent="0.15">
      <c r="A57" s="54"/>
      <c r="B57" s="67" t="s">
        <v>142</v>
      </c>
      <c r="C57" s="20">
        <v>24</v>
      </c>
      <c r="D57" s="1" t="s">
        <v>42</v>
      </c>
      <c r="E57" s="15" t="s">
        <v>46</v>
      </c>
      <c r="F57" s="14">
        <v>10.7</v>
      </c>
      <c r="G57" s="28">
        <f t="shared" si="10"/>
        <v>11.77</v>
      </c>
      <c r="H57" s="29">
        <f t="shared" si="1"/>
        <v>14.2417</v>
      </c>
      <c r="I57" s="19"/>
    </row>
    <row r="58" spans="1:9" ht="12.2" customHeight="1" x14ac:dyDescent="0.15">
      <c r="A58" s="54"/>
      <c r="B58" s="67" t="s">
        <v>143</v>
      </c>
      <c r="C58" s="20">
        <v>24</v>
      </c>
      <c r="D58" s="1" t="s">
        <v>42</v>
      </c>
      <c r="E58" s="15" t="s">
        <v>47</v>
      </c>
      <c r="F58" s="14">
        <v>4.5</v>
      </c>
      <c r="G58" s="28">
        <f t="shared" si="10"/>
        <v>4.95</v>
      </c>
      <c r="H58" s="29">
        <f t="shared" si="1"/>
        <v>5.9894999999999996</v>
      </c>
      <c r="I58" s="19"/>
    </row>
    <row r="59" spans="1:9" ht="12" customHeight="1" x14ac:dyDescent="0.15">
      <c r="A59" s="54"/>
      <c r="B59" s="67" t="s">
        <v>144</v>
      </c>
      <c r="C59" s="21">
        <v>24</v>
      </c>
      <c r="D59" s="4" t="s">
        <v>42</v>
      </c>
      <c r="E59" s="16" t="s">
        <v>48</v>
      </c>
      <c r="F59" s="14">
        <v>4.5</v>
      </c>
      <c r="G59" s="28">
        <f t="shared" si="10"/>
        <v>4.95</v>
      </c>
      <c r="H59" s="29">
        <f t="shared" si="1"/>
        <v>5.9894999999999996</v>
      </c>
      <c r="I59" s="19"/>
    </row>
    <row r="60" spans="1:9" ht="12.75" customHeight="1" x14ac:dyDescent="0.2">
      <c r="A60" s="44" t="s">
        <v>145</v>
      </c>
      <c r="B60" s="44"/>
      <c r="C60" s="44"/>
      <c r="D60" s="44"/>
      <c r="E60" s="44"/>
      <c r="F60" s="44"/>
      <c r="G60" s="44"/>
      <c r="H60" s="44"/>
      <c r="I60" s="45"/>
    </row>
    <row r="61" spans="1:9" ht="13.5" customHeight="1" x14ac:dyDescent="0.2">
      <c r="A61" s="54"/>
      <c r="B61" s="46" t="s">
        <v>146</v>
      </c>
      <c r="C61" s="47"/>
      <c r="D61" s="47"/>
      <c r="E61" s="47"/>
      <c r="F61" s="47"/>
      <c r="G61" s="47"/>
      <c r="H61" s="47"/>
      <c r="I61" s="48"/>
    </row>
    <row r="62" spans="1:9" ht="10.35" customHeight="1" x14ac:dyDescent="0.15">
      <c r="A62" s="54"/>
      <c r="B62" s="67" t="s">
        <v>152</v>
      </c>
      <c r="C62" s="42">
        <v>24</v>
      </c>
      <c r="D62" s="22" t="s">
        <v>49</v>
      </c>
      <c r="E62" s="23" t="s">
        <v>43</v>
      </c>
      <c r="F62" s="24">
        <v>2.2000000000000002</v>
      </c>
      <c r="G62" s="26">
        <f>F62*$J$2</f>
        <v>2.4200000000000004</v>
      </c>
      <c r="H62" s="27">
        <f t="shared" si="1"/>
        <v>2.9282000000000004</v>
      </c>
      <c r="I62" s="25"/>
    </row>
    <row r="63" spans="1:9" ht="10.35" customHeight="1" x14ac:dyDescent="0.15">
      <c r="A63" s="54"/>
      <c r="B63" s="67" t="s">
        <v>152</v>
      </c>
      <c r="C63" s="20">
        <v>24</v>
      </c>
      <c r="D63" s="1" t="s">
        <v>49</v>
      </c>
      <c r="E63" s="15" t="s">
        <v>44</v>
      </c>
      <c r="F63" s="14">
        <v>2.2000000000000002</v>
      </c>
      <c r="G63" s="28">
        <f t="shared" ref="G63:G102" si="11">F63*$J$2</f>
        <v>2.4200000000000004</v>
      </c>
      <c r="H63" s="29">
        <f t="shared" si="1"/>
        <v>2.9282000000000004</v>
      </c>
      <c r="I63" s="19"/>
    </row>
    <row r="64" spans="1:9" ht="10.35" customHeight="1" x14ac:dyDescent="0.15">
      <c r="A64" s="54"/>
      <c r="B64" s="67" t="s">
        <v>153</v>
      </c>
      <c r="C64" s="20">
        <v>24</v>
      </c>
      <c r="D64" s="1" t="s">
        <v>49</v>
      </c>
      <c r="E64" s="15" t="s">
        <v>45</v>
      </c>
      <c r="F64" s="14">
        <v>2.2000000000000002</v>
      </c>
      <c r="G64" s="28">
        <f t="shared" si="11"/>
        <v>2.4200000000000004</v>
      </c>
      <c r="H64" s="29">
        <f t="shared" si="1"/>
        <v>2.9282000000000004</v>
      </c>
      <c r="I64" s="19"/>
    </row>
    <row r="65" spans="1:9" ht="10.35" customHeight="1" x14ac:dyDescent="0.15">
      <c r="A65" s="54"/>
      <c r="B65" s="67" t="s">
        <v>154</v>
      </c>
      <c r="C65" s="20">
        <v>24</v>
      </c>
      <c r="D65" s="1" t="s">
        <v>49</v>
      </c>
      <c r="E65" s="15" t="s">
        <v>46</v>
      </c>
      <c r="F65" s="14">
        <v>2.2000000000000002</v>
      </c>
      <c r="G65" s="28">
        <f t="shared" si="11"/>
        <v>2.4200000000000004</v>
      </c>
      <c r="H65" s="29">
        <f t="shared" si="1"/>
        <v>2.9282000000000004</v>
      </c>
      <c r="I65" s="19"/>
    </row>
    <row r="66" spans="1:9" ht="9.6" customHeight="1" x14ac:dyDescent="0.15">
      <c r="A66" s="54"/>
      <c r="B66" s="67" t="s">
        <v>155</v>
      </c>
      <c r="C66" s="20">
        <v>24</v>
      </c>
      <c r="D66" s="1" t="s">
        <v>49</v>
      </c>
      <c r="E66" s="15" t="s">
        <v>47</v>
      </c>
      <c r="F66" s="14">
        <v>2.2000000000000002</v>
      </c>
      <c r="G66" s="28">
        <f t="shared" si="11"/>
        <v>2.4200000000000004</v>
      </c>
      <c r="H66" s="29">
        <f t="shared" si="1"/>
        <v>2.9282000000000004</v>
      </c>
      <c r="I66" s="19"/>
    </row>
    <row r="67" spans="1:9" ht="9.6" customHeight="1" x14ac:dyDescent="0.15">
      <c r="A67" s="55"/>
      <c r="B67" s="67" t="s">
        <v>156</v>
      </c>
      <c r="C67" s="21">
        <v>24</v>
      </c>
      <c r="D67" s="4" t="s">
        <v>49</v>
      </c>
      <c r="E67" s="16" t="s">
        <v>48</v>
      </c>
      <c r="F67" s="32">
        <v>2.2000000000000002</v>
      </c>
      <c r="G67" s="33">
        <f t="shared" si="11"/>
        <v>2.4200000000000004</v>
      </c>
      <c r="H67" s="34">
        <f t="shared" si="1"/>
        <v>2.9282000000000004</v>
      </c>
      <c r="I67" s="35"/>
    </row>
    <row r="68" spans="1:9" ht="15" customHeight="1" x14ac:dyDescent="0.2">
      <c r="A68" s="56"/>
      <c r="B68" s="72" t="s">
        <v>147</v>
      </c>
      <c r="C68" s="47"/>
      <c r="D68" s="47"/>
      <c r="E68" s="47"/>
      <c r="F68" s="47"/>
      <c r="G68" s="47"/>
      <c r="H68" s="47"/>
      <c r="I68" s="48"/>
    </row>
    <row r="69" spans="1:9" ht="9.6" customHeight="1" x14ac:dyDescent="0.15">
      <c r="A69" s="54"/>
      <c r="B69" s="67" t="s">
        <v>157</v>
      </c>
      <c r="C69" s="42">
        <v>20</v>
      </c>
      <c r="D69" s="22" t="s">
        <v>50</v>
      </c>
      <c r="E69" s="23" t="s">
        <v>51</v>
      </c>
      <c r="F69" s="24">
        <v>2.1</v>
      </c>
      <c r="G69" s="26">
        <f t="shared" si="11"/>
        <v>2.3100000000000005</v>
      </c>
      <c r="H69" s="27">
        <f t="shared" si="1"/>
        <v>2.7951000000000006</v>
      </c>
      <c r="I69" s="25"/>
    </row>
    <row r="70" spans="1:9" ht="12.75" customHeight="1" x14ac:dyDescent="0.15">
      <c r="A70" s="54"/>
      <c r="B70" s="67" t="s">
        <v>157</v>
      </c>
      <c r="C70" s="20">
        <v>20</v>
      </c>
      <c r="D70" s="1" t="s">
        <v>50</v>
      </c>
      <c r="E70" s="15" t="s">
        <v>52</v>
      </c>
      <c r="F70" s="14">
        <v>2.1</v>
      </c>
      <c r="G70" s="28">
        <f t="shared" si="11"/>
        <v>2.3100000000000005</v>
      </c>
      <c r="H70" s="29">
        <f t="shared" ref="H70:H102" si="12">G70*$J$3</f>
        <v>2.7951000000000006</v>
      </c>
      <c r="I70" s="19"/>
    </row>
    <row r="71" spans="1:9" ht="11.45" customHeight="1" x14ac:dyDescent="0.15">
      <c r="A71" s="54"/>
      <c r="B71" s="67" t="s">
        <v>158</v>
      </c>
      <c r="C71" s="20">
        <v>20</v>
      </c>
      <c r="D71" s="1" t="s">
        <v>50</v>
      </c>
      <c r="E71" s="15" t="s">
        <v>53</v>
      </c>
      <c r="F71" s="14">
        <v>2.1</v>
      </c>
      <c r="G71" s="28">
        <f t="shared" si="11"/>
        <v>2.3100000000000005</v>
      </c>
      <c r="H71" s="29">
        <f t="shared" si="12"/>
        <v>2.7951000000000006</v>
      </c>
      <c r="I71" s="19"/>
    </row>
    <row r="72" spans="1:9" ht="11.45" customHeight="1" x14ac:dyDescent="0.15">
      <c r="A72" s="54"/>
      <c r="B72" s="67" t="s">
        <v>159</v>
      </c>
      <c r="C72" s="20">
        <v>20</v>
      </c>
      <c r="D72" s="1" t="s">
        <v>50</v>
      </c>
      <c r="E72" s="15" t="s">
        <v>54</v>
      </c>
      <c r="F72" s="14">
        <v>2.1</v>
      </c>
      <c r="G72" s="28">
        <f t="shared" si="11"/>
        <v>2.3100000000000005</v>
      </c>
      <c r="H72" s="29">
        <f t="shared" si="12"/>
        <v>2.7951000000000006</v>
      </c>
      <c r="I72" s="19"/>
    </row>
    <row r="73" spans="1:9" ht="11.1" customHeight="1" x14ac:dyDescent="0.15">
      <c r="A73" s="54"/>
      <c r="B73" s="67" t="s">
        <v>160</v>
      </c>
      <c r="C73" s="20">
        <v>20</v>
      </c>
      <c r="D73" s="1" t="s">
        <v>50</v>
      </c>
      <c r="E73" s="15" t="s">
        <v>55</v>
      </c>
      <c r="F73" s="14">
        <v>2.1</v>
      </c>
      <c r="G73" s="28">
        <f t="shared" si="11"/>
        <v>2.3100000000000005</v>
      </c>
      <c r="H73" s="29">
        <f t="shared" si="12"/>
        <v>2.7951000000000006</v>
      </c>
      <c r="I73" s="19"/>
    </row>
    <row r="74" spans="1:9" ht="12.75" customHeight="1" x14ac:dyDescent="0.15">
      <c r="A74" s="55"/>
      <c r="B74" s="67" t="s">
        <v>161</v>
      </c>
      <c r="C74" s="21">
        <v>20</v>
      </c>
      <c r="D74" s="4" t="s">
        <v>50</v>
      </c>
      <c r="E74" s="16" t="s">
        <v>56</v>
      </c>
      <c r="F74" s="32">
        <v>2.1</v>
      </c>
      <c r="G74" s="33">
        <f t="shared" si="11"/>
        <v>2.3100000000000005</v>
      </c>
      <c r="H74" s="34">
        <f t="shared" si="12"/>
        <v>2.7951000000000006</v>
      </c>
      <c r="I74" s="35"/>
    </row>
    <row r="75" spans="1:9" ht="11.45" customHeight="1" x14ac:dyDescent="0.2">
      <c r="A75" s="56"/>
      <c r="B75" s="72" t="s">
        <v>148</v>
      </c>
      <c r="C75" s="47"/>
      <c r="D75" s="47"/>
      <c r="E75" s="47"/>
      <c r="F75" s="47"/>
      <c r="G75" s="47"/>
      <c r="H75" s="47"/>
      <c r="I75" s="48"/>
    </row>
    <row r="76" spans="1:9" ht="9.6" customHeight="1" x14ac:dyDescent="0.15">
      <c r="A76" s="54"/>
      <c r="B76" s="67" t="s">
        <v>162</v>
      </c>
      <c r="C76" s="42">
        <v>30</v>
      </c>
      <c r="D76" s="22" t="s">
        <v>57</v>
      </c>
      <c r="E76" s="23" t="s">
        <v>58</v>
      </c>
      <c r="F76" s="24">
        <v>1.4</v>
      </c>
      <c r="G76" s="26">
        <f t="shared" si="11"/>
        <v>1.54</v>
      </c>
      <c r="H76" s="27">
        <f t="shared" si="12"/>
        <v>1.8633999999999999</v>
      </c>
      <c r="I76" s="25"/>
    </row>
    <row r="77" spans="1:9" ht="9.6" customHeight="1" x14ac:dyDescent="0.15">
      <c r="A77" s="54"/>
      <c r="B77" s="67" t="s">
        <v>162</v>
      </c>
      <c r="C77" s="20">
        <v>30</v>
      </c>
      <c r="D77" s="1" t="s">
        <v>57</v>
      </c>
      <c r="E77" s="15" t="s">
        <v>59</v>
      </c>
      <c r="F77" s="14">
        <v>1.4</v>
      </c>
      <c r="G77" s="28">
        <f t="shared" si="11"/>
        <v>1.54</v>
      </c>
      <c r="H77" s="29">
        <f t="shared" si="12"/>
        <v>1.8633999999999999</v>
      </c>
      <c r="I77" s="19"/>
    </row>
    <row r="78" spans="1:9" ht="9.6" customHeight="1" x14ac:dyDescent="0.15">
      <c r="A78" s="54"/>
      <c r="B78" s="67" t="s">
        <v>163</v>
      </c>
      <c r="C78" s="20">
        <v>30</v>
      </c>
      <c r="D78" s="1" t="s">
        <v>60</v>
      </c>
      <c r="E78" s="15" t="s">
        <v>61</v>
      </c>
      <c r="F78" s="14">
        <v>1.4</v>
      </c>
      <c r="G78" s="28">
        <f t="shared" si="11"/>
        <v>1.54</v>
      </c>
      <c r="H78" s="29">
        <f t="shared" si="12"/>
        <v>1.8633999999999999</v>
      </c>
      <c r="I78" s="19"/>
    </row>
    <row r="79" spans="1:9" ht="9.6" customHeight="1" x14ac:dyDescent="0.15">
      <c r="A79" s="54"/>
      <c r="B79" s="67" t="s">
        <v>164</v>
      </c>
      <c r="C79" s="20">
        <v>30</v>
      </c>
      <c r="D79" s="1" t="s">
        <v>60</v>
      </c>
      <c r="E79" s="15" t="s">
        <v>62</v>
      </c>
      <c r="F79" s="14">
        <v>1.4</v>
      </c>
      <c r="G79" s="28">
        <f t="shared" si="11"/>
        <v>1.54</v>
      </c>
      <c r="H79" s="29">
        <f t="shared" si="12"/>
        <v>1.8633999999999999</v>
      </c>
      <c r="I79" s="19"/>
    </row>
    <row r="80" spans="1:9" ht="9.6" customHeight="1" x14ac:dyDescent="0.15">
      <c r="A80" s="54"/>
      <c r="B80" s="67" t="s">
        <v>165</v>
      </c>
      <c r="C80" s="20">
        <v>30</v>
      </c>
      <c r="D80" s="1" t="s">
        <v>60</v>
      </c>
      <c r="E80" s="15" t="s">
        <v>63</v>
      </c>
      <c r="F80" s="14">
        <v>1.4</v>
      </c>
      <c r="G80" s="28">
        <f t="shared" si="11"/>
        <v>1.54</v>
      </c>
      <c r="H80" s="29">
        <f t="shared" si="12"/>
        <v>1.8633999999999999</v>
      </c>
      <c r="I80" s="19"/>
    </row>
    <row r="81" spans="1:9" ht="9.6" customHeight="1" x14ac:dyDescent="0.15">
      <c r="A81" s="55"/>
      <c r="B81" s="67" t="s">
        <v>166</v>
      </c>
      <c r="C81" s="21">
        <v>30</v>
      </c>
      <c r="D81" s="4" t="s">
        <v>60</v>
      </c>
      <c r="E81" s="16" t="s">
        <v>64</v>
      </c>
      <c r="F81" s="32">
        <v>1.4</v>
      </c>
      <c r="G81" s="33">
        <f t="shared" si="11"/>
        <v>1.54</v>
      </c>
      <c r="H81" s="34">
        <f t="shared" si="12"/>
        <v>1.8633999999999999</v>
      </c>
      <c r="I81" s="35"/>
    </row>
    <row r="82" spans="1:9" ht="9.75" customHeight="1" x14ac:dyDescent="0.2">
      <c r="A82" s="56"/>
      <c r="B82" s="73" t="s">
        <v>149</v>
      </c>
      <c r="C82" s="49"/>
      <c r="D82" s="49"/>
      <c r="E82" s="49"/>
      <c r="F82" s="49"/>
      <c r="G82" s="49"/>
      <c r="H82" s="49"/>
      <c r="I82" s="50"/>
    </row>
    <row r="83" spans="1:9" ht="9.6" customHeight="1" x14ac:dyDescent="0.15">
      <c r="A83" s="54"/>
      <c r="B83" s="67" t="s">
        <v>167</v>
      </c>
      <c r="C83" s="42">
        <v>30</v>
      </c>
      <c r="D83" s="22" t="s">
        <v>57</v>
      </c>
      <c r="E83" s="23" t="s">
        <v>58</v>
      </c>
      <c r="F83" s="24">
        <v>1.6</v>
      </c>
      <c r="G83" s="26">
        <f t="shared" si="11"/>
        <v>1.7600000000000002</v>
      </c>
      <c r="H83" s="27">
        <f t="shared" si="12"/>
        <v>2.1296000000000004</v>
      </c>
      <c r="I83" s="25"/>
    </row>
    <row r="84" spans="1:9" ht="9.6" customHeight="1" x14ac:dyDescent="0.15">
      <c r="A84" s="54"/>
      <c r="B84" s="67" t="s">
        <v>167</v>
      </c>
      <c r="C84" s="20">
        <v>30</v>
      </c>
      <c r="D84" s="1" t="s">
        <v>57</v>
      </c>
      <c r="E84" s="15" t="s">
        <v>59</v>
      </c>
      <c r="F84" s="14">
        <v>1.6</v>
      </c>
      <c r="G84" s="28">
        <f t="shared" si="11"/>
        <v>1.7600000000000002</v>
      </c>
      <c r="H84" s="29">
        <f t="shared" si="12"/>
        <v>2.1296000000000004</v>
      </c>
      <c r="I84" s="19"/>
    </row>
    <row r="85" spans="1:9" ht="9.6" customHeight="1" x14ac:dyDescent="0.15">
      <c r="A85" s="54"/>
      <c r="B85" s="67" t="s">
        <v>168</v>
      </c>
      <c r="C85" s="20">
        <v>30</v>
      </c>
      <c r="D85" s="1" t="s">
        <v>60</v>
      </c>
      <c r="E85" s="15" t="s">
        <v>61</v>
      </c>
      <c r="F85" s="14">
        <v>1.6</v>
      </c>
      <c r="G85" s="28">
        <f t="shared" si="11"/>
        <v>1.7600000000000002</v>
      </c>
      <c r="H85" s="29">
        <f t="shared" si="12"/>
        <v>2.1296000000000004</v>
      </c>
      <c r="I85" s="19"/>
    </row>
    <row r="86" spans="1:9" ht="9.6" customHeight="1" x14ac:dyDescent="0.15">
      <c r="A86" s="54"/>
      <c r="B86" s="67" t="s">
        <v>169</v>
      </c>
      <c r="C86" s="20">
        <v>30</v>
      </c>
      <c r="D86" s="1" t="s">
        <v>60</v>
      </c>
      <c r="E86" s="15" t="s">
        <v>62</v>
      </c>
      <c r="F86" s="14">
        <v>1.6</v>
      </c>
      <c r="G86" s="28">
        <f t="shared" si="11"/>
        <v>1.7600000000000002</v>
      </c>
      <c r="H86" s="29">
        <f t="shared" si="12"/>
        <v>2.1296000000000004</v>
      </c>
      <c r="I86" s="19"/>
    </row>
    <row r="87" spans="1:9" ht="9.6" customHeight="1" x14ac:dyDescent="0.15">
      <c r="A87" s="54"/>
      <c r="B87" s="67" t="s">
        <v>170</v>
      </c>
      <c r="C87" s="20">
        <v>30</v>
      </c>
      <c r="D87" s="1" t="s">
        <v>60</v>
      </c>
      <c r="E87" s="15" t="s">
        <v>63</v>
      </c>
      <c r="F87" s="14">
        <v>1.6</v>
      </c>
      <c r="G87" s="28">
        <f t="shared" si="11"/>
        <v>1.7600000000000002</v>
      </c>
      <c r="H87" s="29">
        <f t="shared" si="12"/>
        <v>2.1296000000000004</v>
      </c>
      <c r="I87" s="19"/>
    </row>
    <row r="88" spans="1:9" ht="9.6" customHeight="1" x14ac:dyDescent="0.15">
      <c r="A88" s="55"/>
      <c r="B88" s="67" t="s">
        <v>171</v>
      </c>
      <c r="C88" s="21">
        <v>30</v>
      </c>
      <c r="D88" s="4" t="s">
        <v>60</v>
      </c>
      <c r="E88" s="16" t="s">
        <v>64</v>
      </c>
      <c r="F88" s="32">
        <v>1.6</v>
      </c>
      <c r="G88" s="33">
        <f t="shared" si="11"/>
        <v>1.7600000000000002</v>
      </c>
      <c r="H88" s="34">
        <f t="shared" si="12"/>
        <v>2.1296000000000004</v>
      </c>
      <c r="I88" s="35"/>
    </row>
    <row r="89" spans="1:9" ht="11.25" customHeight="1" x14ac:dyDescent="0.2">
      <c r="A89" s="56"/>
      <c r="B89" s="72" t="s">
        <v>150</v>
      </c>
      <c r="C89" s="47"/>
      <c r="D89" s="47"/>
      <c r="E89" s="47"/>
      <c r="F89" s="47"/>
      <c r="G89" s="47"/>
      <c r="H89" s="47"/>
      <c r="I89" s="48"/>
    </row>
    <row r="90" spans="1:9" ht="9.6" customHeight="1" x14ac:dyDescent="0.15">
      <c r="A90" s="54"/>
      <c r="B90" s="67" t="s">
        <v>172</v>
      </c>
      <c r="C90" s="42">
        <v>30</v>
      </c>
      <c r="D90" s="22" t="s">
        <v>65</v>
      </c>
      <c r="E90" s="23" t="s">
        <v>66</v>
      </c>
      <c r="F90" s="24">
        <v>8.1</v>
      </c>
      <c r="G90" s="26">
        <f t="shared" si="11"/>
        <v>8.91</v>
      </c>
      <c r="H90" s="27">
        <f t="shared" si="12"/>
        <v>10.7811</v>
      </c>
      <c r="I90" s="25"/>
    </row>
    <row r="91" spans="1:9" ht="9.6" customHeight="1" x14ac:dyDescent="0.15">
      <c r="A91" s="54"/>
      <c r="B91" s="67" t="s">
        <v>172</v>
      </c>
      <c r="C91" s="20">
        <v>30</v>
      </c>
      <c r="D91" s="1" t="s">
        <v>65</v>
      </c>
      <c r="E91" s="15" t="s">
        <v>67</v>
      </c>
      <c r="F91" s="14">
        <v>8.1</v>
      </c>
      <c r="G91" s="28">
        <f t="shared" si="11"/>
        <v>8.91</v>
      </c>
      <c r="H91" s="29">
        <f t="shared" si="12"/>
        <v>10.7811</v>
      </c>
      <c r="I91" s="19"/>
    </row>
    <row r="92" spans="1:9" ht="9.6" customHeight="1" x14ac:dyDescent="0.15">
      <c r="A92" s="54"/>
      <c r="B92" s="67" t="s">
        <v>173</v>
      </c>
      <c r="C92" s="20">
        <v>30</v>
      </c>
      <c r="D92" s="1" t="s">
        <v>65</v>
      </c>
      <c r="E92" s="15" t="s">
        <v>68</v>
      </c>
      <c r="F92" s="14">
        <v>8.1</v>
      </c>
      <c r="G92" s="28">
        <f t="shared" si="11"/>
        <v>8.91</v>
      </c>
      <c r="H92" s="29">
        <f t="shared" si="12"/>
        <v>10.7811</v>
      </c>
      <c r="I92" s="19"/>
    </row>
    <row r="93" spans="1:9" ht="9.6" customHeight="1" x14ac:dyDescent="0.15">
      <c r="A93" s="54"/>
      <c r="B93" s="67" t="s">
        <v>174</v>
      </c>
      <c r="C93" s="20">
        <v>30</v>
      </c>
      <c r="D93" s="1" t="s">
        <v>65</v>
      </c>
      <c r="E93" s="15" t="s">
        <v>69</v>
      </c>
      <c r="F93" s="14">
        <v>8.1</v>
      </c>
      <c r="G93" s="28">
        <f t="shared" si="11"/>
        <v>8.91</v>
      </c>
      <c r="H93" s="29">
        <f t="shared" si="12"/>
        <v>10.7811</v>
      </c>
      <c r="I93" s="19"/>
    </row>
    <row r="94" spans="1:9" ht="9.6" customHeight="1" x14ac:dyDescent="0.15">
      <c r="A94" s="54"/>
      <c r="B94" s="67" t="s">
        <v>175</v>
      </c>
      <c r="C94" s="20">
        <v>30</v>
      </c>
      <c r="D94" s="1" t="s">
        <v>65</v>
      </c>
      <c r="E94" s="15" t="s">
        <v>70</v>
      </c>
      <c r="F94" s="14">
        <v>8.1</v>
      </c>
      <c r="G94" s="28">
        <f t="shared" si="11"/>
        <v>8.91</v>
      </c>
      <c r="H94" s="29">
        <f t="shared" si="12"/>
        <v>10.7811</v>
      </c>
      <c r="I94" s="19"/>
    </row>
    <row r="95" spans="1:9" ht="9.6" customHeight="1" x14ac:dyDescent="0.15">
      <c r="A95" s="55"/>
      <c r="B95" s="67" t="s">
        <v>176</v>
      </c>
      <c r="C95" s="21">
        <v>30</v>
      </c>
      <c r="D95" s="4" t="s">
        <v>65</v>
      </c>
      <c r="E95" s="16" t="s">
        <v>71</v>
      </c>
      <c r="F95" s="32">
        <v>8.1</v>
      </c>
      <c r="G95" s="33">
        <f t="shared" si="11"/>
        <v>8.91</v>
      </c>
      <c r="H95" s="34">
        <f t="shared" si="12"/>
        <v>10.7811</v>
      </c>
      <c r="I95" s="35"/>
    </row>
    <row r="96" spans="1:9" ht="11.25" customHeight="1" x14ac:dyDescent="0.2">
      <c r="A96" s="56"/>
      <c r="B96" s="72" t="s">
        <v>151</v>
      </c>
      <c r="C96" s="47"/>
      <c r="D96" s="47"/>
      <c r="E96" s="47"/>
      <c r="F96" s="47"/>
      <c r="G96" s="47"/>
      <c r="H96" s="47"/>
      <c r="I96" s="48"/>
    </row>
    <row r="97" spans="1:9" ht="9.6" customHeight="1" x14ac:dyDescent="0.15">
      <c r="A97" s="54"/>
      <c r="B97" s="67" t="s">
        <v>172</v>
      </c>
      <c r="C97" s="42">
        <v>30</v>
      </c>
      <c r="D97" s="22" t="s">
        <v>72</v>
      </c>
      <c r="E97" s="23" t="s">
        <v>73</v>
      </c>
      <c r="F97" s="24">
        <v>5.2</v>
      </c>
      <c r="G97" s="26">
        <f t="shared" si="11"/>
        <v>5.7200000000000006</v>
      </c>
      <c r="H97" s="27">
        <f t="shared" si="12"/>
        <v>6.9212000000000007</v>
      </c>
      <c r="I97" s="25"/>
    </row>
    <row r="98" spans="1:9" ht="9.6" customHeight="1" x14ac:dyDescent="0.15">
      <c r="A98" s="54"/>
      <c r="B98" s="67" t="s">
        <v>172</v>
      </c>
      <c r="C98" s="20">
        <v>30</v>
      </c>
      <c r="D98" s="1" t="s">
        <v>72</v>
      </c>
      <c r="E98" s="15" t="s">
        <v>74</v>
      </c>
      <c r="F98" s="14">
        <v>5.2</v>
      </c>
      <c r="G98" s="28">
        <f t="shared" si="11"/>
        <v>5.7200000000000006</v>
      </c>
      <c r="H98" s="29">
        <f t="shared" si="12"/>
        <v>6.9212000000000007</v>
      </c>
      <c r="I98" s="19"/>
    </row>
    <row r="99" spans="1:9" ht="9.6" customHeight="1" x14ac:dyDescent="0.15">
      <c r="A99" s="54"/>
      <c r="B99" s="67" t="s">
        <v>173</v>
      </c>
      <c r="C99" s="20">
        <v>30</v>
      </c>
      <c r="D99" s="1" t="s">
        <v>72</v>
      </c>
      <c r="E99" s="15" t="s">
        <v>75</v>
      </c>
      <c r="F99" s="14">
        <v>5.2</v>
      </c>
      <c r="G99" s="28">
        <f t="shared" si="11"/>
        <v>5.7200000000000006</v>
      </c>
      <c r="H99" s="29">
        <f t="shared" si="12"/>
        <v>6.9212000000000007</v>
      </c>
      <c r="I99" s="19"/>
    </row>
    <row r="100" spans="1:9" ht="9.6" customHeight="1" x14ac:dyDescent="0.15">
      <c r="A100" s="54"/>
      <c r="B100" s="67" t="s">
        <v>174</v>
      </c>
      <c r="C100" s="20">
        <v>30</v>
      </c>
      <c r="D100" s="1" t="s">
        <v>72</v>
      </c>
      <c r="E100" s="15" t="s">
        <v>76</v>
      </c>
      <c r="F100" s="14">
        <v>5.2</v>
      </c>
      <c r="G100" s="28">
        <f t="shared" si="11"/>
        <v>5.7200000000000006</v>
      </c>
      <c r="H100" s="29">
        <f t="shared" si="12"/>
        <v>6.9212000000000007</v>
      </c>
      <c r="I100" s="19"/>
    </row>
    <row r="101" spans="1:9" ht="9.6" customHeight="1" x14ac:dyDescent="0.15">
      <c r="A101" s="54"/>
      <c r="B101" s="67" t="s">
        <v>175</v>
      </c>
      <c r="C101" s="20">
        <v>30</v>
      </c>
      <c r="D101" s="1" t="s">
        <v>72</v>
      </c>
      <c r="E101" s="15" t="s">
        <v>77</v>
      </c>
      <c r="F101" s="14">
        <v>5.2</v>
      </c>
      <c r="G101" s="28">
        <f t="shared" si="11"/>
        <v>5.7200000000000006</v>
      </c>
      <c r="H101" s="29">
        <f t="shared" si="12"/>
        <v>6.9212000000000007</v>
      </c>
      <c r="I101" s="19"/>
    </row>
    <row r="102" spans="1:9" ht="9.6" customHeight="1" x14ac:dyDescent="0.15">
      <c r="A102" s="55"/>
      <c r="B102" s="67" t="s">
        <v>176</v>
      </c>
      <c r="C102" s="21">
        <v>30</v>
      </c>
      <c r="D102" s="4" t="s">
        <v>72</v>
      </c>
      <c r="E102" s="16" t="s">
        <v>78</v>
      </c>
      <c r="F102" s="32">
        <v>5.2</v>
      </c>
      <c r="G102" s="33">
        <f t="shared" si="11"/>
        <v>5.7200000000000006</v>
      </c>
      <c r="H102" s="34">
        <f t="shared" si="12"/>
        <v>6.9212000000000007</v>
      </c>
      <c r="I102" s="35"/>
    </row>
    <row r="103" spans="1:9" ht="11.45" customHeight="1" x14ac:dyDescent="0.2">
      <c r="A103" s="51" t="s">
        <v>184</v>
      </c>
      <c r="B103" s="52"/>
      <c r="C103" s="52"/>
      <c r="D103" s="52"/>
      <c r="E103" s="52"/>
      <c r="F103" s="52"/>
      <c r="G103" s="52"/>
      <c r="H103" s="52"/>
      <c r="I103" s="53"/>
    </row>
    <row r="104" spans="1:9" ht="9.6" customHeight="1" x14ac:dyDescent="0.2">
      <c r="A104" s="56"/>
      <c r="B104" s="46" t="s">
        <v>185</v>
      </c>
      <c r="C104" s="47"/>
      <c r="D104" s="47"/>
      <c r="E104" s="47"/>
      <c r="F104" s="47"/>
      <c r="G104" s="47"/>
      <c r="H104" s="47"/>
      <c r="I104" s="48"/>
    </row>
    <row r="105" spans="1:9" ht="9.6" customHeight="1" x14ac:dyDescent="0.15">
      <c r="A105" s="54"/>
      <c r="B105" s="67" t="s">
        <v>177</v>
      </c>
      <c r="C105" s="42">
        <v>5</v>
      </c>
      <c r="D105" s="22" t="s">
        <v>79</v>
      </c>
      <c r="E105" s="23" t="s">
        <v>80</v>
      </c>
      <c r="F105" s="24">
        <v>5.2</v>
      </c>
      <c r="G105" s="26">
        <f>F105*$J$2</f>
        <v>5.7200000000000006</v>
      </c>
      <c r="H105" s="27">
        <f>G105*$J$3</f>
        <v>6.9212000000000007</v>
      </c>
      <c r="I105" s="25"/>
    </row>
    <row r="106" spans="1:9" ht="9.6" customHeight="1" x14ac:dyDescent="0.15">
      <c r="A106" s="54"/>
      <c r="B106" s="67" t="s">
        <v>178</v>
      </c>
      <c r="C106" s="20">
        <v>5</v>
      </c>
      <c r="D106" s="1" t="s">
        <v>79</v>
      </c>
      <c r="E106" s="15" t="s">
        <v>81</v>
      </c>
      <c r="F106" s="14">
        <v>5.2</v>
      </c>
      <c r="G106" s="28">
        <f>F106*$J$2</f>
        <v>5.7200000000000006</v>
      </c>
      <c r="H106" s="29">
        <f>G106*$J$3</f>
        <v>6.9212000000000007</v>
      </c>
      <c r="I106" s="19"/>
    </row>
    <row r="107" spans="1:9" ht="9.6" customHeight="1" x14ac:dyDescent="0.15">
      <c r="A107" s="54"/>
      <c r="B107" s="67" t="s">
        <v>179</v>
      </c>
      <c r="C107" s="20">
        <v>5</v>
      </c>
      <c r="D107" s="1" t="s">
        <v>79</v>
      </c>
      <c r="E107" s="15" t="s">
        <v>82</v>
      </c>
      <c r="F107" s="14">
        <v>4.7</v>
      </c>
      <c r="G107" s="28">
        <f>F107*$J$2</f>
        <v>5.1700000000000008</v>
      </c>
      <c r="H107" s="29">
        <f>G107*$J$3</f>
        <v>6.2557000000000009</v>
      </c>
      <c r="I107" s="19"/>
    </row>
    <row r="108" spans="1:9" ht="9.6" customHeight="1" x14ac:dyDescent="0.15">
      <c r="A108" s="54"/>
      <c r="B108" s="67" t="s">
        <v>180</v>
      </c>
      <c r="C108" s="20">
        <v>5</v>
      </c>
      <c r="D108" s="1" t="s">
        <v>79</v>
      </c>
      <c r="E108" s="15" t="s">
        <v>83</v>
      </c>
      <c r="F108" s="14">
        <v>7.7</v>
      </c>
      <c r="G108" s="28">
        <f>F108*$J$2</f>
        <v>8.4700000000000006</v>
      </c>
      <c r="H108" s="29">
        <f>G108*$J$3</f>
        <v>10.248700000000001</v>
      </c>
      <c r="I108" s="19"/>
    </row>
    <row r="109" spans="1:9" ht="14.1" customHeight="1" x14ac:dyDescent="0.15">
      <c r="A109" s="54"/>
      <c r="B109" s="67" t="s">
        <v>181</v>
      </c>
      <c r="C109" s="20">
        <v>5</v>
      </c>
      <c r="D109" s="1" t="s">
        <v>79</v>
      </c>
      <c r="E109" s="15" t="s">
        <v>84</v>
      </c>
      <c r="F109" s="14">
        <v>4.3</v>
      </c>
      <c r="G109" s="28">
        <f>F109*$J$2</f>
        <v>4.7300000000000004</v>
      </c>
      <c r="H109" s="29">
        <f>G109*$J$3</f>
        <v>5.7233000000000001</v>
      </c>
      <c r="I109" s="19"/>
    </row>
    <row r="110" spans="1:9" ht="10.7" customHeight="1" x14ac:dyDescent="0.15">
      <c r="A110" s="54"/>
      <c r="B110" s="67" t="s">
        <v>181</v>
      </c>
      <c r="C110" s="20">
        <v>5</v>
      </c>
      <c r="D110" s="1" t="s">
        <v>79</v>
      </c>
      <c r="E110" s="15" t="s">
        <v>85</v>
      </c>
      <c r="F110" s="14">
        <v>4.7</v>
      </c>
      <c r="G110" s="28">
        <f>F110*$J$2</f>
        <v>5.1700000000000008</v>
      </c>
      <c r="H110" s="29">
        <f>G110*$J$3</f>
        <v>6.2557000000000009</v>
      </c>
      <c r="I110" s="19"/>
    </row>
    <row r="111" spans="1:9" ht="10.35" customHeight="1" x14ac:dyDescent="0.15">
      <c r="A111" s="54"/>
      <c r="B111" s="67" t="s">
        <v>182</v>
      </c>
      <c r="C111" s="20">
        <v>5</v>
      </c>
      <c r="D111" s="1" t="s">
        <v>79</v>
      </c>
      <c r="E111" s="15" t="s">
        <v>86</v>
      </c>
      <c r="F111" s="14">
        <v>5.6</v>
      </c>
      <c r="G111" s="28">
        <f>F111*$J$2</f>
        <v>6.16</v>
      </c>
      <c r="H111" s="29">
        <f>G111*$J$3</f>
        <v>7.4535999999999998</v>
      </c>
      <c r="I111" s="19"/>
    </row>
    <row r="112" spans="1:9" ht="10.35" customHeight="1" x14ac:dyDescent="0.15">
      <c r="A112" s="55"/>
      <c r="B112" s="67" t="s">
        <v>183</v>
      </c>
      <c r="C112" s="20">
        <v>5</v>
      </c>
      <c r="D112" s="1" t="s">
        <v>79</v>
      </c>
      <c r="E112" s="15" t="s">
        <v>87</v>
      </c>
      <c r="F112" s="14">
        <v>8.5</v>
      </c>
      <c r="G112" s="28">
        <f>F112*$J$2</f>
        <v>9.3500000000000014</v>
      </c>
      <c r="H112" s="29">
        <f>G112*$J$3</f>
        <v>11.313500000000001</v>
      </c>
      <c r="I112" s="19"/>
    </row>
    <row r="113" ht="10.35" customHeight="1" x14ac:dyDescent="0.2"/>
    <row r="114" ht="10.35" customHeight="1" x14ac:dyDescent="0.2"/>
    <row r="115" ht="10.35" customHeight="1" x14ac:dyDescent="0.2"/>
    <row r="116" ht="10.35" customHeight="1" x14ac:dyDescent="0.2"/>
    <row r="117" ht="12" customHeight="1" x14ac:dyDescent="0.2"/>
    <row r="118" ht="11.45" customHeight="1" x14ac:dyDescent="0.2"/>
    <row r="119" ht="11.45" customHeight="1" x14ac:dyDescent="0.2"/>
    <row r="120" ht="11.45" customHeight="1" x14ac:dyDescent="0.2"/>
    <row r="121" ht="11.45" customHeight="1" x14ac:dyDescent="0.2"/>
    <row r="122" ht="11.45" customHeight="1" x14ac:dyDescent="0.2"/>
    <row r="123" ht="11.45" customHeight="1" x14ac:dyDescent="0.2"/>
    <row r="124" ht="11.45" customHeight="1" x14ac:dyDescent="0.2"/>
    <row r="125" ht="11.45" customHeight="1" x14ac:dyDescent="0.2"/>
  </sheetData>
  <mergeCells count="43">
    <mergeCell ref="A48:A51"/>
    <mergeCell ref="A53:A59"/>
    <mergeCell ref="B53:I53"/>
    <mergeCell ref="B48:I48"/>
    <mergeCell ref="A52:I52"/>
    <mergeCell ref="A40:A43"/>
    <mergeCell ref="A44:A47"/>
    <mergeCell ref="B44:I44"/>
    <mergeCell ref="B40:I40"/>
    <mergeCell ref="A39:I39"/>
    <mergeCell ref="A29:A31"/>
    <mergeCell ref="A32:A38"/>
    <mergeCell ref="B32:I32"/>
    <mergeCell ref="B29:I29"/>
    <mergeCell ref="A28:I28"/>
    <mergeCell ref="A14:A18"/>
    <mergeCell ref="A19:A23"/>
    <mergeCell ref="A24:A27"/>
    <mergeCell ref="B24:I24"/>
    <mergeCell ref="B19:I19"/>
    <mergeCell ref="B14:I14"/>
    <mergeCell ref="A4:A9"/>
    <mergeCell ref="A10:A13"/>
    <mergeCell ref="A1:I1"/>
    <mergeCell ref="A3:I3"/>
    <mergeCell ref="B4:I4"/>
    <mergeCell ref="B10:I10"/>
    <mergeCell ref="B104:I104"/>
    <mergeCell ref="A103:I103"/>
    <mergeCell ref="B96:I96"/>
    <mergeCell ref="A104:A112"/>
    <mergeCell ref="A96:A102"/>
    <mergeCell ref="A60:I60"/>
    <mergeCell ref="B89:I89"/>
    <mergeCell ref="B82:I82"/>
    <mergeCell ref="B75:I75"/>
    <mergeCell ref="B68:I68"/>
    <mergeCell ref="B61:I61"/>
    <mergeCell ref="A75:A81"/>
    <mergeCell ref="A82:A88"/>
    <mergeCell ref="A89:A95"/>
    <mergeCell ref="A61:A67"/>
    <mergeCell ref="A68:A7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Levon Sanagyan</dc:creator>
  <cp:lastModifiedBy>Levon Sanagyan</cp:lastModifiedBy>
  <dcterms:created xsi:type="dcterms:W3CDTF">2019-04-24T10:51:33Z</dcterms:created>
  <dcterms:modified xsi:type="dcterms:W3CDTF">2019-04-25T14:42:52Z</dcterms:modified>
</cp:coreProperties>
</file>