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3 семестр 2 полугодие\Экономика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H17" i="1"/>
  <c r="G17" i="1"/>
  <c r="I17" i="1"/>
  <c r="D18" i="1"/>
  <c r="I12" i="1"/>
  <c r="F12" i="1"/>
  <c r="I11" i="1"/>
  <c r="F11" i="1"/>
  <c r="I18" i="1"/>
  <c r="F17" i="1"/>
  <c r="B17" i="1"/>
  <c r="D17" i="1"/>
  <c r="B18" i="1" l="1"/>
  <c r="L21" i="1" l="1"/>
  <c r="J21" i="1"/>
</calcChain>
</file>

<file path=xl/sharedStrings.xml><?xml version="1.0" encoding="utf-8"?>
<sst xmlns="http://schemas.openxmlformats.org/spreadsheetml/2006/main" count="29" uniqueCount="27">
  <si>
    <t>13.</t>
  </si>
  <si>
    <t>Кондитеры Жак и Ренье специализируются на приготовлении круассанов и</t>
  </si>
  <si>
    <t>тарталеток. За 1 час Жак может сделать 15 круассанов или 20 тарталеток, а Ренье</t>
  </si>
  <si>
    <t>– 20 круассанов или 30 тарталеток.</t>
  </si>
  <si>
    <t>А) Чему равны альтернативные издержки производства одного круассана и</t>
  </si>
  <si>
    <t>одной тарталетки для каждого из кондитеров?</t>
  </si>
  <si>
    <t>Б) Постройте кривые производственных возможностей для Жака и Ренье по</t>
  </si>
  <si>
    <t>отдельности, а также суммарную (если они объединят свои усилия).</t>
  </si>
  <si>
    <t>Жак</t>
  </si>
  <si>
    <t>Ренье</t>
  </si>
  <si>
    <t>Тартарлеток</t>
  </si>
  <si>
    <t>Круассанов</t>
  </si>
  <si>
    <t>За час</t>
  </si>
  <si>
    <t>Альтернативные издержки</t>
  </si>
  <si>
    <t>Круассан</t>
  </si>
  <si>
    <t xml:space="preserve"> Тарталетка</t>
  </si>
  <si>
    <t>Данные для общего графика</t>
  </si>
  <si>
    <t>Общая</t>
  </si>
  <si>
    <t>Сдвиги</t>
  </si>
  <si>
    <t>x1</t>
  </si>
  <si>
    <t>x2</t>
  </si>
  <si>
    <t>y1</t>
  </si>
  <si>
    <t>y2</t>
  </si>
  <si>
    <t>За час Жак и Ренье приготовят 35 круассанов или 50 тарталеток</t>
  </si>
  <si>
    <t>Так как альтернативные издержки у поваров разные необходимо определить, в какой последовательности Жак и Ренье будут приступать к приготовки дисертов</t>
  </si>
  <si>
    <t>Альтернативные издержки поваров одинаковые, и они пропорциональны, Ренье быстрее Жака в два раза</t>
  </si>
  <si>
    <t>Рассмотрим альтернативные издержки круассан. Жак готовит их медленнее, а Ренье быстрее, но если доверить готовить их Жаку, то Жак «потеряет» больше тарталеток.(Так как альтернативные издержки Жака больше, чем у Ренье). Из этого следует, что если нужно больше 15 круассанов за час, то тогда будет совместная работа.
Следовательно, если потребуется произвести до 2 круасанов, их будет производить Жак, и только в
том случае, когда потребуется изготовить большее их количество, подключится Ренье.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</si>
</sst>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Кривая производственных</a:t>
            </a:r>
            <a:r>
              <a:rPr lang="en-US" sz="1800" b="1" i="0" baseline="0">
                <a:effectLst/>
              </a:rPr>
              <a:t> </a:t>
            </a:r>
            <a:r>
              <a:rPr lang="ru-RU" sz="1800" b="1" i="0" baseline="0">
                <a:effectLst/>
              </a:rPr>
              <a:t>возможностей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Жак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Лист1!$B$17:$C$17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xVal>
          <c:yVal>
            <c:numRef>
              <c:f>Лист1!$C$17:$D$17</c:f>
              <c:numCache>
                <c:formatCode>General</c:formatCode>
                <c:ptCount val="2"/>
                <c:pt idx="0">
                  <c:v>0</c:v>
                </c:pt>
                <c:pt idx="1">
                  <c:v>1.3333333333333333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Ренье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Лист1!$B$18:$C$18</c:f>
              <c:numCache>
                <c:formatCode>General</c:formatCode>
                <c:ptCount val="2"/>
                <c:pt idx="0">
                  <c:v>0.66666666666666663</c:v>
                </c:pt>
                <c:pt idx="1">
                  <c:v>0</c:v>
                </c:pt>
              </c:numCache>
            </c:numRef>
          </c:xVal>
          <c:yVal>
            <c:numRef>
              <c:f>Лист1!$C$18:$D$18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44880"/>
        <c:axId val="438145968"/>
      </c:scatterChart>
      <c:valAx>
        <c:axId val="4381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Круассан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145968"/>
        <c:crosses val="autoZero"/>
        <c:crossBetween val="midCat"/>
      </c:valAx>
      <c:valAx>
        <c:axId val="438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Тарталетка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14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Суммарная КПВ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Жак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Лист1!$F$17:$G$17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xVal>
          <c:yVal>
            <c:numRef>
              <c:f>Лист1!$H$17:$I$17</c:f>
              <c:numCache>
                <c:formatCode>General</c:formatCode>
                <c:ptCount val="2"/>
                <c:pt idx="0">
                  <c:v>1.5</c:v>
                </c:pt>
                <c:pt idx="1">
                  <c:v>2.833333333333333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Ренье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Лист1!$F$18:$G$18</c:f>
              <c:numCache>
                <c:formatCode>General</c:formatCode>
                <c:ptCount val="2"/>
                <c:pt idx="0">
                  <c:v>1.4166666666666665</c:v>
                </c:pt>
                <c:pt idx="1">
                  <c:v>0.75</c:v>
                </c:pt>
              </c:numCache>
            </c:numRef>
          </c:xVal>
          <c:yVal>
            <c:numRef>
              <c:f>Лист1!$H$18:$I$18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Лист1!$M$21</c:f>
              <c:strCache>
                <c:ptCount val="1"/>
                <c:pt idx="0">
                  <c:v>Общая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Лист1!$J$21:$K$21</c:f>
              <c:numCache>
                <c:formatCode>General</c:formatCode>
                <c:ptCount val="2"/>
                <c:pt idx="0">
                  <c:v>1.4166666666666665</c:v>
                </c:pt>
                <c:pt idx="1">
                  <c:v>0</c:v>
                </c:pt>
              </c:numCache>
            </c:numRef>
          </c:xVal>
          <c:yVal>
            <c:numRef>
              <c:f>Лист1!$K$21:$L$21</c:f>
              <c:numCache>
                <c:formatCode>General</c:formatCode>
                <c:ptCount val="2"/>
                <c:pt idx="0">
                  <c:v>0</c:v>
                </c:pt>
                <c:pt idx="1">
                  <c:v>2.833333333333333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45424"/>
        <c:axId val="438141616"/>
      </c:scatterChart>
      <c:valAx>
        <c:axId val="4381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Круассан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141616"/>
        <c:crosses val="autoZero"/>
        <c:crossBetween val="midCat"/>
      </c:valAx>
      <c:valAx>
        <c:axId val="4381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Тарталетка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14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85725</xdr:rowOff>
    </xdr:from>
    <xdr:to>
      <xdr:col>8</xdr:col>
      <xdr:colOff>338137</xdr:colOff>
      <xdr:row>38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39</xdr:row>
      <xdr:rowOff>76200</xdr:rowOff>
    </xdr:from>
    <xdr:to>
      <xdr:col>8</xdr:col>
      <xdr:colOff>423862</xdr:colOff>
      <xdr:row>58</xdr:row>
      <xdr:rowOff>61912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A10" zoomScaleNormal="100" workbookViewId="0">
      <selection activeCell="K50" sqref="K50"/>
    </sheetView>
  </sheetViews>
  <sheetFormatPr defaultRowHeight="15" x14ac:dyDescent="0.25"/>
  <cols>
    <col min="1" max="1" width="15.5703125" customWidth="1"/>
    <col min="2" max="3" width="13.7109375" customWidth="1"/>
    <col min="6" max="6" width="9.140625" customWidth="1"/>
  </cols>
  <sheetData>
    <row r="1" spans="1:9" ht="18.75" x14ac:dyDescent="0.3">
      <c r="A1" s="1" t="s">
        <v>0</v>
      </c>
    </row>
    <row r="2" spans="1:9" ht="18.75" x14ac:dyDescent="0.3">
      <c r="A2" s="2" t="s">
        <v>1</v>
      </c>
    </row>
    <row r="3" spans="1:9" ht="18.75" x14ac:dyDescent="0.3">
      <c r="A3" s="2" t="s">
        <v>2</v>
      </c>
    </row>
    <row r="4" spans="1:9" ht="18.75" x14ac:dyDescent="0.3">
      <c r="A4" s="2" t="s">
        <v>3</v>
      </c>
    </row>
    <row r="5" spans="1:9" ht="18.75" x14ac:dyDescent="0.3">
      <c r="A5" s="2" t="s">
        <v>4</v>
      </c>
    </row>
    <row r="6" spans="1:9" ht="18.75" x14ac:dyDescent="0.3">
      <c r="A6" s="2" t="s">
        <v>5</v>
      </c>
    </row>
    <row r="7" spans="1:9" ht="18.75" x14ac:dyDescent="0.3">
      <c r="A7" s="2" t="s">
        <v>6</v>
      </c>
    </row>
    <row r="8" spans="1:9" ht="18.75" x14ac:dyDescent="0.3">
      <c r="A8" s="2" t="s">
        <v>7</v>
      </c>
    </row>
    <row r="10" spans="1:9" x14ac:dyDescent="0.25">
      <c r="B10" s="3" t="s">
        <v>12</v>
      </c>
      <c r="C10" s="3"/>
    </row>
    <row r="11" spans="1:9" x14ac:dyDescent="0.25">
      <c r="B11" t="s">
        <v>8</v>
      </c>
      <c r="C11" t="s">
        <v>9</v>
      </c>
      <c r="F11">
        <f>$B$12/$B$13</f>
        <v>0.75</v>
      </c>
      <c r="G11">
        <v>0</v>
      </c>
      <c r="H11">
        <v>0</v>
      </c>
      <c r="I11">
        <f>$B$13/$B$12</f>
        <v>1.3333333333333333</v>
      </c>
    </row>
    <row r="12" spans="1:9" x14ac:dyDescent="0.25">
      <c r="A12" t="s">
        <v>11</v>
      </c>
      <c r="B12">
        <v>15</v>
      </c>
      <c r="C12">
        <v>20</v>
      </c>
      <c r="F12">
        <f>$C$12/$C$13</f>
        <v>0.66666666666666663</v>
      </c>
      <c r="G12">
        <v>0</v>
      </c>
      <c r="H12">
        <v>0</v>
      </c>
      <c r="I12">
        <f>$C$13/$C$12</f>
        <v>1.5</v>
      </c>
    </row>
    <row r="13" spans="1:9" x14ac:dyDescent="0.25">
      <c r="A13" t="s">
        <v>10</v>
      </c>
      <c r="B13">
        <v>20</v>
      </c>
      <c r="C13">
        <v>30</v>
      </c>
    </row>
    <row r="15" spans="1:9" x14ac:dyDescent="0.25">
      <c r="B15" s="4" t="s">
        <v>13</v>
      </c>
      <c r="C15" s="4"/>
      <c r="F15" t="s">
        <v>18</v>
      </c>
    </row>
    <row r="16" spans="1:9" x14ac:dyDescent="0.25">
      <c r="B16" t="s">
        <v>14</v>
      </c>
      <c r="D16" t="s">
        <v>15</v>
      </c>
      <c r="F16" t="s">
        <v>19</v>
      </c>
      <c r="G16" t="s">
        <v>20</v>
      </c>
      <c r="H16" t="s">
        <v>21</v>
      </c>
      <c r="I16" t="s">
        <v>22</v>
      </c>
    </row>
    <row r="17" spans="1:13" x14ac:dyDescent="0.25">
      <c r="A17" t="s">
        <v>8</v>
      </c>
      <c r="B17">
        <f>$B$12/$B$13</f>
        <v>0.75</v>
      </c>
      <c r="C17">
        <v>0</v>
      </c>
      <c r="D17">
        <f>$B$13/$B$12</f>
        <v>1.3333333333333333</v>
      </c>
      <c r="F17">
        <f>$B$12/$B$13</f>
        <v>0.75</v>
      </c>
      <c r="G17">
        <f>0</f>
        <v>0</v>
      </c>
      <c r="H17">
        <f>$D$18</f>
        <v>1.5</v>
      </c>
      <c r="I17">
        <f>$B$13/$B$12 +$D$18</f>
        <v>2.833333333333333</v>
      </c>
    </row>
    <row r="18" spans="1:13" x14ac:dyDescent="0.25">
      <c r="A18" t="s">
        <v>9</v>
      </c>
      <c r="B18">
        <f>$C$12/$C$13</f>
        <v>0.66666666666666663</v>
      </c>
      <c r="C18">
        <v>0</v>
      </c>
      <c r="D18">
        <f>$C$13/$C$12</f>
        <v>1.5</v>
      </c>
      <c r="F18">
        <f>$C$12/$C$13 + $B$17</f>
        <v>1.4166666666666665</v>
      </c>
      <c r="G18">
        <f xml:space="preserve"> $B$17</f>
        <v>0.75</v>
      </c>
      <c r="H18">
        <v>0</v>
      </c>
      <c r="I18">
        <f>$C$13/$C$12</f>
        <v>1.5</v>
      </c>
    </row>
    <row r="20" spans="1:13" x14ac:dyDescent="0.25">
      <c r="J20" t="s">
        <v>16</v>
      </c>
    </row>
    <row r="21" spans="1:13" x14ac:dyDescent="0.25">
      <c r="J21">
        <f>B17+B18</f>
        <v>1.4166666666666665</v>
      </c>
      <c r="K21">
        <v>0</v>
      </c>
      <c r="L21">
        <f>D17+D18</f>
        <v>2.833333333333333</v>
      </c>
      <c r="M21" t="s">
        <v>17</v>
      </c>
    </row>
    <row r="23" spans="1:13" x14ac:dyDescent="0.25">
      <c r="J23" t="s">
        <v>23</v>
      </c>
    </row>
    <row r="24" spans="1:13" x14ac:dyDescent="0.25">
      <c r="J24" t="s">
        <v>24</v>
      </c>
    </row>
    <row r="25" spans="1:13" ht="409.5" x14ac:dyDescent="0.25">
      <c r="J25" s="5" t="s">
        <v>26</v>
      </c>
    </row>
    <row r="27" spans="1:13" x14ac:dyDescent="0.25">
      <c r="J27" t="s">
        <v>25</v>
      </c>
    </row>
  </sheetData>
  <mergeCells count="2">
    <mergeCell ref="B10:C10"/>
    <mergeCell ref="B15:C1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Лист1!F11:F11</xm:f>
              <xm:sqref>F11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Лист1!F12:F12</xm:f>
              <xm:sqref>F12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Лист1!F18:F18</xm:f>
              <xm:sqref>F18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Лист1!F17:F17</xm:f>
              <xm:sqref>F17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Лист1!B17:B17</xm:f>
              <xm:sqref>B17</xm:sqref>
            </x14:sparkline>
            <x14:sparkline>
              <xm:f>Лист1!B18:B18</xm:f>
              <xm:sqref>B18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2017-02-19T17:45:57Z</dcterms:created>
  <dcterms:modified xsi:type="dcterms:W3CDTF">2017-02-20T06:47:14Z</dcterms:modified>
</cp:coreProperties>
</file>