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1B6290C5-29FB-4667-AB53-69D682D172E7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 s="1"/>
  <c r="C148" i="1"/>
  <c r="B148" i="1"/>
  <c r="J147" i="1"/>
  <c r="I147" i="1"/>
  <c r="H147" i="1"/>
  <c r="G147" i="1"/>
  <c r="F147" i="1"/>
  <c r="D147" i="1" s="1"/>
  <c r="E147" i="1"/>
  <c r="C147" i="1"/>
  <c r="B147" i="1"/>
  <c r="J146" i="1"/>
  <c r="I146" i="1"/>
  <c r="H146" i="1"/>
  <c r="G146" i="1"/>
  <c r="F146" i="1"/>
  <c r="E146" i="1"/>
  <c r="D146" i="1" s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 s="1"/>
  <c r="C144" i="1"/>
  <c r="B144" i="1"/>
  <c r="J143" i="1"/>
  <c r="I143" i="1"/>
  <c r="H143" i="1"/>
  <c r="G143" i="1"/>
  <c r="F143" i="1"/>
  <c r="E143" i="1"/>
  <c r="D143" i="1" s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 s="1"/>
  <c r="C141" i="1"/>
  <c r="B141" i="1"/>
  <c r="J140" i="1"/>
  <c r="I140" i="1"/>
  <c r="H140" i="1"/>
  <c r="G140" i="1"/>
  <c r="F140" i="1"/>
  <c r="D140" i="1" s="1"/>
  <c r="E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D138" i="1" s="1"/>
  <c r="E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D134" i="1" s="1"/>
  <c r="E134" i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 s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E130" i="1"/>
  <c r="D130" i="1" s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E127" i="1"/>
  <c r="D127" i="1" s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 s="1"/>
  <c r="C125" i="1"/>
  <c r="B125" i="1"/>
  <c r="J124" i="1"/>
  <c r="I124" i="1"/>
  <c r="H124" i="1"/>
  <c r="G124" i="1"/>
  <c r="F124" i="1"/>
  <c r="D124" i="1" s="1"/>
  <c r="E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D122" i="1" s="1"/>
  <c r="E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D118" i="1" s="1"/>
  <c r="E118" i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 s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E111" i="1"/>
  <c r="D111" i="1" s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 s="1"/>
  <c r="C109" i="1"/>
  <c r="B109" i="1"/>
  <c r="J108" i="1"/>
  <c r="I108" i="1"/>
  <c r="H108" i="1"/>
  <c r="G108" i="1"/>
  <c r="F108" i="1"/>
  <c r="D108" i="1" s="1"/>
  <c r="E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D106" i="1" s="1"/>
  <c r="E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D102" i="1" s="1"/>
  <c r="E102" i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E100" i="1"/>
  <c r="D100" i="1" s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 s="1"/>
  <c r="C93" i="1"/>
  <c r="B93" i="1"/>
  <c r="J92" i="1"/>
  <c r="I92" i="1"/>
  <c r="H92" i="1"/>
  <c r="G92" i="1"/>
  <c r="F92" i="1"/>
  <c r="D92" i="1" s="1"/>
  <c r="E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D90" i="1" s="1"/>
  <c r="E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D86" i="1" s="1"/>
  <c r="E86" i="1"/>
  <c r="C86" i="1"/>
  <c r="B86" i="1"/>
  <c r="J85" i="1"/>
  <c r="I85" i="1"/>
  <c r="H85" i="1"/>
  <c r="G85" i="1"/>
  <c r="F85" i="1"/>
  <c r="E85" i="1"/>
  <c r="D85" i="1" s="1"/>
  <c r="C85" i="1"/>
  <c r="B85" i="1"/>
  <c r="J84" i="1"/>
  <c r="I84" i="1"/>
  <c r="H84" i="1"/>
  <c r="G84" i="1"/>
  <c r="F84" i="1"/>
  <c r="E84" i="1"/>
  <c r="D84" i="1" s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 s="1"/>
  <c r="C77" i="1"/>
  <c r="B77" i="1"/>
  <c r="J76" i="1"/>
  <c r="I76" i="1"/>
  <c r="H76" i="1"/>
  <c r="G76" i="1"/>
  <c r="F76" i="1"/>
  <c r="D76" i="1" s="1"/>
  <c r="E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D74" i="1" s="1"/>
  <c r="E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D70" i="1" s="1"/>
  <c r="E70" i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E68" i="1"/>
  <c r="D68" i="1" s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 s="1"/>
  <c r="C61" i="1"/>
  <c r="B61" i="1"/>
  <c r="J60" i="1"/>
  <c r="I60" i="1"/>
  <c r="H60" i="1"/>
  <c r="G60" i="1"/>
  <c r="F60" i="1"/>
  <c r="D60" i="1" s="1"/>
  <c r="E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D58" i="1" s="1"/>
  <c r="E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D54" i="1" s="1"/>
  <c r="E54" i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E52" i="1"/>
  <c r="D52" i="1" s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 s="1"/>
  <c r="C45" i="1"/>
  <c r="B45" i="1"/>
  <c r="J44" i="1"/>
  <c r="I44" i="1"/>
  <c r="H44" i="1"/>
  <c r="G44" i="1"/>
  <c r="F44" i="1"/>
  <c r="D44" i="1" s="1"/>
  <c r="E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D42" i="1" s="1"/>
  <c r="E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D38" i="1" s="1"/>
  <c r="E38" i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E36" i="1"/>
  <c r="D36" i="1" s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E31" i="1"/>
  <c r="D31" i="1" s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 s="1"/>
  <c r="C29" i="1"/>
  <c r="B29" i="1"/>
  <c r="J28" i="1"/>
  <c r="I28" i="1"/>
  <c r="H28" i="1"/>
  <c r="G28" i="1"/>
  <c r="F28" i="1"/>
  <c r="D28" i="1" s="1"/>
  <c r="E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D26" i="1" s="1"/>
  <c r="E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D22" i="1" s="1"/>
  <c r="E22" i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D12" i="1" s="1"/>
  <c r="E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D10" i="1" s="1"/>
  <c r="E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D6" i="1" s="1"/>
  <c r="E6" i="1"/>
  <c r="C6" i="1"/>
  <c r="B6" i="1"/>
  <c r="J5" i="1"/>
  <c r="I5" i="1"/>
  <c r="H5" i="1"/>
  <c r="G5" i="1"/>
  <c r="F5" i="1"/>
  <c r="E5" i="1"/>
  <c r="D5" i="1" s="1"/>
  <c r="C5" i="1"/>
  <c r="B5" i="1"/>
  <c r="J4" i="1"/>
  <c r="I4" i="1"/>
  <c r="H4" i="1"/>
  <c r="G4" i="1"/>
  <c r="F4" i="1"/>
  <c r="D4" i="1" s="1"/>
  <c r="E4" i="1"/>
  <c r="C4" i="1"/>
  <c r="B4" i="1"/>
  <c r="J3" i="1"/>
  <c r="I3" i="1"/>
  <c r="H3" i="1"/>
  <c r="G3" i="1"/>
  <c r="F3" i="1"/>
  <c r="E3" i="1"/>
  <c r="D3" i="1" s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<sst xmlns="http://schemas.openxmlformats.org/spreadsheetml/2006/main" count="42" uniqueCount="28">
  <si>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</si>
  <si>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</si>
  <si>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</si>
  <si>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</si>
  <si>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</si>
  <si>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</si>
  <si>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</si>
  <si>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</si>
  <si>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</si>
  <si>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</si>
  <si>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</si>
  <si>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0</t>
  </si>
  <si>
    <t>573870933236776960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</si>
  <si>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</si>
  <si>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</si>
  <si>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</si>
  <si>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</si>
  <si>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</si>
  <si>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</si>
  <si>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</si>
  <si>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</si>
  <si>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-100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</si>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</sst>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>
      <selection activeCell="K1" sqref="K1"/>
    </sheetView>
  </sheetViews>
  <sheetFormatPr defaultRowHeight="18.75" x14ac:dyDescent="0.4"/>
  <cols>
    <col min="1" max="1" width="4.625" style="1" customWidth="1"/>
    <col min="2" max="2" width="20.125" style="1" customWidth="1"/>
    <col min="7" max="7" width="9" style="5" customWidth="1"/>
    <col min="8" max="8" width="9.375" style="5" bestFit="1" customWidth="1"/>
    <col min="10" max="10" width="9.375" style="5" bestFit="1" customWidth="1"/>
  </cols>
  <sheetData>
    <row r="1" spans="1:10" s="3" customFormat="1" x14ac:dyDescent="0.4">
      <c r="A1" s="1"/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">
      <c r="A2" s="1">
        <v>1</v>
      </c>
      <c r="B2" s="6" t="str">
        <f>IF(History!A2&lt;&gt;"",History!A2,"")</f>
        <v>193407417256640512</v>
      </c>
      <c r="C2" s="4">
        <f>IF(History!A2&lt;&gt;"",SUM(History!2:2),"")</f>
        <v>-96</v>
      </c>
      <c r="D2" s="7">
        <f t="shared" ref="D2:D33" si="0">IFERROR(E2/(E2+F2),"")</f>
        <v>0</v>
      </c>
      <c r="E2" s="4">
        <f>IF(History!A2&lt;&gt;0,COUNTIF(History!2:2,"&gt;0"),"")</f>
        <v>0</v>
      </c>
      <c r="F2" s="4">
        <f>IF(History!A2&lt;&gt;0,COUNTIF(History!2:2,"&lt;=0"),"")</f>
        <v>5</v>
      </c>
      <c r="G2" s="5" t="str">
        <f>IFERROR(LARGE(History!2:2,COUNTIF(History!2:2,"&gt;0")),"")</f>
        <v/>
      </c>
      <c r="H2" s="5">
        <f>IF(History!A2&lt;&gt;0,SMALL(History!2:2,COUNTIF(History!2:2,"&lt;=0")),"")</f>
        <v>-1</v>
      </c>
      <c r="I2" s="5" t="str">
        <f>IF(History!A2&lt;&gt;"",History!B2,"")</f>
        <v>0</v>
      </c>
      <c r="J2" s="4">
        <f ca="1">SUM(OFFSET(History!C2,0,COUNT(History!2:2)-IF(COUNT(History!2:2)&lt;=5,COUNT(History!2:2),5)):OFFSET(History!C2,0,COUNT(History!2:2)-1))</f>
        <v>-96</v>
      </c>
    </row>
    <row r="3" spans="1:10" x14ac:dyDescent="0.4">
      <c r="A3" s="1">
        <v>2</v>
      </c>
      <c r="B3" s="6" t="str">
        <f>IF(History!A3&lt;&gt;"",History!A3,"")</f>
        <v>573870933236776960</v>
      </c>
      <c r="C3" s="4">
        <f>IF(History!A3&lt;&gt;"",SUM(History!3:3),"")</f>
        <v>204</v>
      </c>
      <c r="D3" s="7">
        <f t="shared" si="0"/>
        <v>0.33333333333333331</v>
      </c>
      <c r="E3" s="4">
        <f>IF(History!A3&lt;&gt;0,COUNTIF(History!3:3,"&gt;0"),"")</f>
        <v>1</v>
      </c>
      <c r="F3" s="4">
        <f>IF(History!A3&lt;&gt;0,COUNTIF(History!3:3,"&lt;=0"),"")</f>
        <v>2</v>
      </c>
      <c r="G3" s="5">
        <f>IFERROR(LARGE(History!3:3,COUNTIF(History!3:3,"&gt;0")),"")</f>
        <v>269</v>
      </c>
      <c r="H3" s="5">
        <f>IF(History!A3&lt;&gt;0,SMALL(History!3:3,COUNTIF(History!3:3,"&lt;=0")),"")</f>
        <v>-25</v>
      </c>
      <c r="I3" s="5" t="str">
        <f>IF(History!A3&lt;&gt;"",History!B3,"")</f>
        <v>0</v>
      </c>
      <c r="J3" s="4">
        <f ca="1">SUM(OFFSET(History!C3,0,COUNT(History!3:3)-IF(COUNT(History!3:3)&lt;=5,COUNT(History!3:3),5)):OFFSET(History!C3,0,COUNT(History!3:3)-1))</f>
        <v>204</v>
      </c>
    </row>
    <row r="4" spans="1:10" x14ac:dyDescent="0.4">
      <c r="A4" s="1">
        <v>3</v>
      </c>
      <c r="B4" s="6" t="str">
        <f>IF(History!A4&lt;&gt;"",History!A4,"")</f>
        <v>700027069278716074</v>
      </c>
      <c r="C4" s="4">
        <f>IF(History!A4&lt;&gt;"",SUM(History!4:4),"")</f>
        <v>-110</v>
      </c>
      <c r="D4" s="7">
        <f t="shared" si="0"/>
        <v>0</v>
      </c>
      <c r="E4" s="4">
        <f>IF(History!A4&lt;&gt;0,COUNTIF(History!4:4,"&gt;0"),"")</f>
        <v>0</v>
      </c>
      <c r="F4" s="4">
        <f>IF(History!A4&lt;&gt;0,COUNTIF(History!4:4,"&lt;=0"),"")</f>
        <v>5</v>
      </c>
      <c r="G4" s="5" t="str">
        <f>IFERROR(LARGE(History!4:4,COUNTIF(History!4:4,"&gt;0")),"")</f>
        <v/>
      </c>
      <c r="H4" s="5">
        <f>IF(History!A4&lt;&gt;0,SMALL(History!4:4,COUNTIF(History!4:4,"&lt;=0")),"")</f>
        <v>-2</v>
      </c>
      <c r="I4" s="5" t="str">
        <f>IF(History!A4&lt;&gt;"",History!B4,"")</f>
        <v>0</v>
      </c>
      <c r="J4" s="4">
        <f ca="1">SUM(OFFSET(History!C4,0,COUNT(History!4:4)-IF(COUNT(History!4:4)&lt;=5,COUNT(History!4:4),5)):OFFSET(History!C4,0,COUNT(History!4:4)-1))</f>
        <v>-110</v>
      </c>
    </row>
    <row r="5" spans="1:10" x14ac:dyDescent="0.4">
      <c r="A5" s="1">
        <v>4</v>
      </c>
      <c r="B5" s="6" t="str">
        <f>IF(History!A5&lt;&gt;"",History!A5,"")</f>
        <v>746782075012644874</v>
      </c>
      <c r="C5" s="4">
        <f>IF(History!A5&lt;&gt;"",SUM(History!5:5),"")</f>
        <v>152</v>
      </c>
      <c r="D5" s="7">
        <f t="shared" si="0"/>
        <v>0.33333333333333331</v>
      </c>
      <c r="E5" s="4">
        <f>IF(History!A5&lt;&gt;0,COUNTIF(History!5:5,"&gt;0"),"")</f>
        <v>1</v>
      </c>
      <c r="F5" s="4">
        <f>IF(History!A5&lt;&gt;0,COUNTIF(History!5:5,"&lt;=0"),"")</f>
        <v>2</v>
      </c>
      <c r="G5" s="5">
        <f>IFERROR(LARGE(History!5:5,COUNTIF(History!5:5,"&gt;0")),"")</f>
        <v>293</v>
      </c>
      <c r="H5" s="5">
        <f>IFERROR(SMALL(History!5:5,COUNTIF(History!5:5,"&lt;=0")),"")</f>
        <v>-12</v>
      </c>
      <c r="I5" s="5" t="str">
        <f>IF(History!A5&lt;&gt;"",History!B5,"")</f>
        <v>0</v>
      </c>
      <c r="J5" s="4">
        <f ca="1">SUM(OFFSET(History!C5,0,COUNT(History!5:5)-IF(COUNT(History!5:5)&lt;=5,COUNT(History!5:5),5)):OFFSET(History!C5,0,COUNT(History!5:5)-1))</f>
        <v>152</v>
      </c>
    </row>
    <row r="6" spans="1:10" x14ac:dyDescent="0.4">
      <c r="A6" s="1">
        <v>5</v>
      </c>
      <c r="B6" s="6" t="str">
        <f>IF(History!A6&lt;&gt;"",History!A6,"")</f>
        <v>587660412212740106</v>
      </c>
      <c r="C6" s="4">
        <f>IF(History!A6&lt;&gt;"",SUM(History!6:6),"")</f>
        <v>-120</v>
      </c>
      <c r="D6" s="7">
        <f t="shared" si="0"/>
        <v>0</v>
      </c>
      <c r="E6" s="4">
        <f>IF(History!A6&lt;&gt;0,COUNTIF(History!6:6,"&gt;0"),"")</f>
        <v>0</v>
      </c>
      <c r="F6" s="4">
        <f>IF(History!A6&lt;&gt;0,COUNTIF(History!6:6,"&lt;=0"),"")</f>
        <v>2</v>
      </c>
      <c r="G6" s="5" t="str">
        <f>IFERROR(LARGE(History!6:6,COUNTIF(History!6:6,"&gt;0")),"")</f>
        <v/>
      </c>
      <c r="H6" s="5">
        <f>IFERROR(SMALL(History!6:6,COUNTIF(History!6:6,"&lt;=0")),"")</f>
        <v>-44</v>
      </c>
      <c r="I6" s="5" t="str">
        <f>IF(History!A6&lt;&gt;"",History!B6,"")</f>
        <v>0</v>
      </c>
      <c r="J6" s="4">
        <f ca="1">SUM(OFFSET(History!C6,0,COUNT(History!6:6)-IF(COUNT(History!6:6)&lt;=5,COUNT(History!6:6),5)):OFFSET(History!C6,0,COUNT(History!6:6)-1))</f>
        <v>-120</v>
      </c>
    </row>
    <row r="7" spans="1:10" x14ac:dyDescent="0.4">
      <c r="A7" s="1">
        <v>6</v>
      </c>
      <c r="B7" s="6" t="str">
        <f>IF(History!A7&lt;&gt;"",History!A7,"")</f>
        <v>598600835664183297</v>
      </c>
      <c r="C7" s="4">
        <f>IF(History!A7&lt;&gt;"",SUM(History!7:7),"")</f>
        <v>-156</v>
      </c>
      <c r="D7" s="7">
        <f t="shared" si="0"/>
        <v>0</v>
      </c>
      <c r="E7" s="4">
        <f>IF(History!A7&lt;&gt;0,COUNTIF(History!7:7,"&gt;0"),"")</f>
        <v>0</v>
      </c>
      <c r="F7" s="4">
        <f>IF(History!A7&lt;&gt;0,COUNTIF(History!7:7,"&lt;=0"),"")</f>
        <v>3</v>
      </c>
      <c r="G7" s="5" t="str">
        <f>IFERROR(LARGE(History!7:7,COUNTIF(History!7:7,"&gt;0")),"")</f>
        <v/>
      </c>
      <c r="H7" s="5">
        <f>IFERROR(SMALL(History!7:7,COUNTIF(History!7:7,"&lt;=0")),"")</f>
        <v>-14</v>
      </c>
      <c r="I7" s="5" t="str">
        <f>IF(History!A7&lt;&gt;"",History!B7,"")</f>
        <v>0</v>
      </c>
      <c r="J7" s="4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6" t="str">
        <f>IF(History!A8&lt;&gt;"",History!A8,"")</f>
        <v>758948042946248755</v>
      </c>
      <c r="C8" s="4">
        <f>IF(History!A8&lt;&gt;"",SUM(History!8:8),"")</f>
        <v>-108</v>
      </c>
      <c r="D8" s="7">
        <f t="shared" si="0"/>
        <v>0</v>
      </c>
      <c r="E8" s="4">
        <f>IF(History!A8&lt;&gt;0,COUNTIF(History!8:8,"&gt;0"),"")</f>
        <v>0</v>
      </c>
      <c r="F8" s="4">
        <f>IF(History!A8&lt;&gt;0,COUNTIF(History!8:8,"&lt;=0"),"")</f>
        <v>2</v>
      </c>
      <c r="G8" s="5" t="str">
        <f>IFERROR(LARGE(History!8:8,COUNTIF(History!8:8,"&gt;0")),"")</f>
        <v/>
      </c>
      <c r="H8" s="5">
        <f>IFERROR(SMALL(History!8:8,COUNTIF(History!8:8,"&lt;=0")),"")</f>
        <v>-6</v>
      </c>
      <c r="I8" s="5" t="str">
        <f>IF(History!A8&lt;&gt;"",History!B8,"")</f>
        <v>0</v>
      </c>
      <c r="J8" s="4">
        <f ca="1">SUM(OFFSET(History!C8,0,COUNT(History!8:8)-IF(COUNT(History!8:8)&lt;=5,COUNT(History!8:8),5)):OFFSET(History!C8,0,COUNT(History!8:8)-1))</f>
        <v>-108</v>
      </c>
    </row>
    <row r="9" spans="1:10" x14ac:dyDescent="0.4">
      <c r="A9" s="1">
        <v>8</v>
      </c>
      <c r="B9" s="6" t="str">
        <f>IF(History!A9&lt;&gt;"",History!A9,"")</f>
        <v>700031411049988197</v>
      </c>
      <c r="C9" s="4">
        <f>IF(History!A9&lt;&gt;"",SUM(History!9:9),"")</f>
        <v>-82</v>
      </c>
      <c r="D9" s="7">
        <f t="shared" si="0"/>
        <v>0</v>
      </c>
      <c r="E9" s="4">
        <f>IF(History!A9&lt;&gt;0,COUNTIF(History!9:9,"&gt;0"),"")</f>
        <v>0</v>
      </c>
      <c r="F9" s="4">
        <f>IF(History!A9&lt;&gt;0,COUNTIF(History!9:9,"&lt;=0"),"")</f>
        <v>5</v>
      </c>
      <c r="G9" s="5" t="str">
        <f>IFERROR(LARGE(History!9:9,COUNTIF(History!9:9,"&gt;0")),"")</f>
        <v/>
      </c>
      <c r="H9" s="5">
        <f>IFERROR(SMALL(History!9:9,COUNTIF(History!9:9,"&lt;=0")),"")</f>
        <v>-8</v>
      </c>
      <c r="I9" s="5" t="str">
        <f>IF(History!A9&lt;&gt;"",History!B9,"")</f>
        <v>0</v>
      </c>
      <c r="J9" s="4">
        <f ca="1">SUM(OFFSET(History!C9,0,COUNT(History!9:9)-IF(COUNT(History!9:9)&lt;=5,COUNT(History!9:9),5)):OFFSET(History!C9,0,COUNT(History!9:9)-1))</f>
        <v>-82</v>
      </c>
    </row>
    <row r="10" spans="1:10" x14ac:dyDescent="0.4">
      <c r="A10" s="1">
        <v>9</v>
      </c>
      <c r="B10" s="6" t="str">
        <f>IF(History!A10&lt;&gt;"",History!A10,"")</f>
        <v>612167459201351686</v>
      </c>
      <c r="C10" s="4">
        <f>IF(History!A10&lt;&gt;"",SUM(History!10:10),"")</f>
        <v>-25</v>
      </c>
      <c r="D10" s="7">
        <f t="shared" si="0"/>
        <v>0</v>
      </c>
      <c r="E10" s="4">
        <f>IF(History!A10&lt;&gt;0,COUNTIF(History!10:10,"&gt;0"),"")</f>
        <v>0</v>
      </c>
      <c r="F10" s="4">
        <f>IF(History!A10&lt;&gt;0,COUNTIF(History!10:10,"&lt;=0"),"")</f>
        <v>1</v>
      </c>
      <c r="G10" s="5" t="str">
        <f>IFERROR(LARGE(History!10:10,COUNTIF(History!10:10,"&gt;0")),"")</f>
        <v/>
      </c>
      <c r="H10" s="5">
        <f>IFERROR(SMALL(History!10:10,COUNTIF(History!10:10,"&lt;=0")),"")</f>
        <v>-25</v>
      </c>
      <c r="I10" s="5" t="str">
        <f>IF(History!A10&lt;&gt;"",History!B10,"")</f>
        <v>0</v>
      </c>
      <c r="J10" s="4">
        <f ca="1">SUM(OFFSET(History!C10,0,COUNT(History!10:10)-IF(COUNT(History!10:10)&lt;=5,COUNT(History!10:10),5)):OFFSET(History!C10,0,COUNT(History!10:10)-1))</f>
        <v>-25</v>
      </c>
    </row>
    <row r="11" spans="1:10" x14ac:dyDescent="0.4">
      <c r="A11" s="1">
        <v>10</v>
      </c>
      <c r="B11" s="6" t="str">
        <f>IF(History!A11&lt;&gt;"",History!A11,"")</f>
        <v>657835936071286784</v>
      </c>
      <c r="C11" s="4">
        <f>IF(History!A11&lt;&gt;"",SUM(History!11:11),"")</f>
        <v>-140</v>
      </c>
      <c r="D11" s="7">
        <f t="shared" si="0"/>
        <v>0</v>
      </c>
      <c r="E11" s="4">
        <f>IF(History!A11&lt;&gt;0,COUNTIF(History!11:11,"&gt;0"),"")</f>
        <v>0</v>
      </c>
      <c r="F11" s="4">
        <f>IF(History!A11&lt;&gt;0,COUNTIF(History!11:11,"&lt;=0"),"")</f>
        <v>1</v>
      </c>
      <c r="G11" s="5" t="str">
        <f>IFERROR(LARGE(History!11:11,COUNTIF(History!11:11,"&gt;0")),"")</f>
        <v/>
      </c>
      <c r="H11" s="5">
        <f>IFERROR(SMALL(History!11:11,COUNTIF(History!11:11,"&lt;=0")),"")</f>
        <v>-140</v>
      </c>
      <c r="I11" s="5" t="str">
        <f>IF(History!A11&lt;&gt;"",History!B11,"")</f>
        <v>-100</v>
      </c>
      <c r="J11" s="4">
        <f ca="1">IF(History!A11&lt;&gt;"",SUM(OFFSET(History!C11,0,COUNT(History!11:11)-IF(COUNT(History!11:11)&lt;=5,COUNT(History!11:11),5)):OFFSET(History!C11,0,COUNT(History!11:11)-1)),"")</f>
        <v>-140</v>
      </c>
    </row>
    <row r="12" spans="1:10" x14ac:dyDescent="0.4">
      <c r="A12" s="1">
        <v>11</v>
      </c>
      <c r="B12" s="6" t="str">
        <f>IF(History!A12&lt;&gt;"",History!A12,"")</f>
        <v>559289569825259521</v>
      </c>
      <c r="C12" s="4">
        <f>IF(History!A12&lt;&gt;"",SUM(History!12:12),"")</f>
        <v>143</v>
      </c>
      <c r="D12" s="7">
        <f t="shared" si="0"/>
        <v>0.25</v>
      </c>
      <c r="E12" s="4">
        <f>IF(History!A12&lt;&gt;0,COUNTIF(History!12:12,"&gt;0"),"")</f>
        <v>1</v>
      </c>
      <c r="F12" s="4">
        <f>IF(History!A12&lt;&gt;0,COUNTIF(History!12:12,"&lt;=0"),"")</f>
        <v>3</v>
      </c>
      <c r="G12" s="5">
        <f>IFERROR(LARGE(History!12:12,COUNTIF(History!12:12,"&gt;0")),"")</f>
        <v>255</v>
      </c>
      <c r="H12" s="5">
        <f>IFERROR(SMALL(History!12:12,COUNTIF(History!12:12,"&lt;=0")),"")</f>
        <v>-11</v>
      </c>
      <c r="I12" s="5" t="str">
        <f>IF(History!A12&lt;&gt;"",History!B12,"")</f>
        <v>0</v>
      </c>
      <c r="J12" s="4">
        <f ca="1">IF(History!A12&lt;&gt;"",SUM(OFFSET(History!C12,0,COUNT(History!12:12)-IF(COUNT(History!12:12)&lt;=5,COUNT(History!12:12),5)):OFFSET(History!C12,0,COUNT(History!12:12)-1)),"")</f>
        <v>143</v>
      </c>
    </row>
    <row r="13" spans="1:10" x14ac:dyDescent="0.4">
      <c r="A13" s="1">
        <v>12</v>
      </c>
      <c r="B13" s="6" t="str">
        <f>IF(History!A13&lt;&gt;"",History!A13,"")</f>
        <v>734340367838740561</v>
      </c>
      <c r="C13" s="4">
        <f>IF(History!A13&lt;&gt;"",SUM(History!13:13),"")</f>
        <v>-1430</v>
      </c>
      <c r="D13" s="7">
        <f t="shared" si="0"/>
        <v>0</v>
      </c>
      <c r="E13" s="4">
        <f>IF(History!A13&lt;&gt;0,COUNTIF(History!13:13,"&gt;0"),"")</f>
        <v>0</v>
      </c>
      <c r="F13" s="4">
        <f>IF(History!A13&lt;&gt;0,COUNTIF(History!13:13,"&lt;=0"),"")</f>
        <v>5</v>
      </c>
      <c r="G13" s="5" t="str">
        <f>IFERROR(LARGE(History!13:13,COUNTIF(History!13:13,"&gt;0")),"")</f>
        <v/>
      </c>
      <c r="H13" s="5">
        <f>IFERROR(SMALL(History!13:13,COUNTIF(History!13:13,"&lt;=0")),"")</f>
        <v>-4</v>
      </c>
      <c r="I13" s="5">
        <f>IF(History!A13&lt;&gt;"",History!B13,"")</f>
        <v>-100</v>
      </c>
      <c r="J13" s="4">
        <f ca="1">IF(History!A13&lt;&gt;"",SUM(OFFSET(History!C13,0,COUNT(History!13:13)-IF(COUNT(History!13:13)&lt;=5,COUNT(History!13:13),5)):OFFSET(History!C13,0,COUNT(History!13:13)-1)),"")</f>
        <v>-1330</v>
      </c>
    </row>
    <row r="14" spans="1:10" x14ac:dyDescent="0.4">
      <c r="A14" s="1">
        <v>13</v>
      </c>
      <c r="B14" s="6" t="str">
        <f>IF(History!A14&lt;&gt;"",History!A14,"")</f>
        <v>699612508763193425</v>
      </c>
      <c r="C14" s="4">
        <f>IF(History!A14&lt;&gt;"",SUM(History!14:14),"")</f>
        <v>-81</v>
      </c>
      <c r="D14" s="7">
        <f t="shared" si="0"/>
        <v>0.2</v>
      </c>
      <c r="E14" s="4">
        <f>IF(History!A14&lt;&gt;0,COUNTIF(History!14:14,"&gt;0"),"")</f>
        <v>1</v>
      </c>
      <c r="F14" s="4">
        <f>IF(History!A14&lt;&gt;0,COUNTIF(History!14:14,"&lt;=0"),"")</f>
        <v>4</v>
      </c>
      <c r="G14" s="5">
        <f>IFERROR(LARGE(History!14:14,COUNTIF(History!14:14,"&gt;0")),"")</f>
        <v>286</v>
      </c>
      <c r="H14" s="5">
        <f>IFERROR(SMALL(History!14:14,COUNTIF(History!14:14,"&lt;=0")),"")</f>
        <v>-27</v>
      </c>
      <c r="I14" s="5">
        <f>IF(History!A14&lt;&gt;"",History!B14,"")</f>
        <v>-100</v>
      </c>
      <c r="J14" s="4">
        <f ca="1">IF(History!A14&lt;&gt;"",SUM(OFFSET(History!C14,0,COUNT(History!14:14)-IF(COUNT(History!14:14)&lt;=5,COUNT(History!14:14),5)):OFFSET(History!C14,0,COUNT(History!14:14)-1)),"")</f>
        <v>19</v>
      </c>
    </row>
    <row r="15" spans="1:10" x14ac:dyDescent="0.4">
      <c r="A15" s="1">
        <v>14</v>
      </c>
      <c r="B15" s="6" t="str">
        <f>IF(History!A15&lt;&gt;"",History!A15,"")</f>
        <v>703831366332317756</v>
      </c>
      <c r="C15" s="4">
        <f>IF(History!A15&lt;&gt;"",SUM(History!15:15),"")</f>
        <v>110</v>
      </c>
      <c r="D15" s="7">
        <f t="shared" si="0"/>
        <v>0.33333333333333331</v>
      </c>
      <c r="E15" s="4">
        <f>IF(History!A15&lt;&gt;0,COUNTIF(History!15:15,"&gt;0"),"")</f>
        <v>1</v>
      </c>
      <c r="F15" s="4">
        <f>IF(History!A15&lt;&gt;0,COUNTIF(History!15:15,"&lt;=0"),"")</f>
        <v>2</v>
      </c>
      <c r="G15" s="5">
        <f>IFERROR(LARGE(History!15:15,COUNTIF(History!15:15,"&gt;0")),"")</f>
        <v>158</v>
      </c>
      <c r="H15" s="5">
        <f>IFERROR(SMALL(History!15:15,COUNTIF(History!15:15,"&lt;=0")),"")</f>
        <v>-16</v>
      </c>
      <c r="I15" s="5" t="str">
        <f>IF(History!A15&lt;&gt;"",History!B15,"")</f>
        <v>0</v>
      </c>
      <c r="J15" s="4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6" t="str">
        <f>IF(History!A16&lt;&gt;"",History!A16,"")</f>
        <v>726345969204985869</v>
      </c>
      <c r="C16" s="4">
        <f>IF(History!A16&lt;&gt;"",SUM(History!16:16),"")</f>
        <v>-53</v>
      </c>
      <c r="D16" s="7">
        <f t="shared" si="0"/>
        <v>0</v>
      </c>
      <c r="E16" s="4">
        <f>IF(History!A16&lt;&gt;0,COUNTIF(History!16:16,"&gt;0"),"")</f>
        <v>0</v>
      </c>
      <c r="F16" s="4">
        <f>IF(History!A16&lt;&gt;0,COUNTIF(History!16:16,"&lt;=0"),"")</f>
        <v>2</v>
      </c>
      <c r="G16" s="5" t="str">
        <f>IFERROR(LARGE(History!16:16,COUNTIF(History!16:16,"&gt;0")),"")</f>
        <v/>
      </c>
      <c r="H16" s="5">
        <f>IFERROR(SMALL(History!16:16,COUNTIF(History!16:16,"&lt;=0")),"")</f>
        <v>-21</v>
      </c>
      <c r="I16" s="5" t="str">
        <f>IF(History!A16&lt;&gt;"",History!B16,"")</f>
        <v>0</v>
      </c>
      <c r="J16" s="4">
        <f ca="1">IF(History!A16&lt;&gt;"",SUM(OFFSET(History!C16,0,COUNT(History!16:16)-IF(COUNT(History!16:16)&lt;=5,COUNT(History!16:16),5)):OFFSET(History!C16,0,COUNT(History!16:16)-1)),"")</f>
        <v>-53</v>
      </c>
    </row>
    <row r="17" spans="1:10" x14ac:dyDescent="0.4">
      <c r="A17" s="1">
        <v>16</v>
      </c>
      <c r="B17" s="6" t="str">
        <f>IF(History!A17&lt;&gt;"",History!A17,"")</f>
        <v>582616639820922939</v>
      </c>
      <c r="C17" s="4">
        <f>IF(History!A17&lt;&gt;"",SUM(History!17:17),"")</f>
        <v>-29</v>
      </c>
      <c r="D17" s="7">
        <f t="shared" si="0"/>
        <v>0</v>
      </c>
      <c r="E17" s="4">
        <f>IF(History!A17&lt;&gt;0,COUNTIF(History!17:17,"&gt;0"),"")</f>
        <v>0</v>
      </c>
      <c r="F17" s="4">
        <f>IF(History!A17&lt;&gt;0,COUNTIF(History!17:17,"&lt;=0"),"")</f>
        <v>1</v>
      </c>
      <c r="G17" s="5" t="str">
        <f>IFERROR(LARGE(History!17:17,COUNTIF(History!17:17,"&gt;0")),"")</f>
        <v/>
      </c>
      <c r="H17" s="5">
        <f>IFERROR(SMALL(History!17:17,COUNTIF(History!17:17,"&lt;=0")),"")</f>
        <v>-29</v>
      </c>
      <c r="I17" s="5" t="str">
        <f>IF(History!A17&lt;&gt;"",History!B17,"")</f>
        <v>0</v>
      </c>
      <c r="J17" s="4">
        <f ca="1">IF(History!A17&lt;&gt;"",SUM(OFFSET(History!C17,0,COUNT(History!17:17)-IF(COUNT(History!17:17)&lt;=5,COUNT(History!17:17),5)):OFFSET(History!C17,0,COUNT(History!17:17)-1)),"")</f>
        <v>-29</v>
      </c>
    </row>
    <row r="18" spans="1:10" x14ac:dyDescent="0.4">
      <c r="A18" s="1">
        <v>17</v>
      </c>
      <c r="B18" s="6" t="str">
        <f>IF(History!A18&lt;&gt;"",History!A18,"")</f>
        <v/>
      </c>
      <c r="C18" s="4" t="str">
        <f>IF(History!A18&lt;&gt;"",SUM(History!18:18),"")</f>
        <v/>
      </c>
      <c r="D18" s="7" t="str">
        <f t="shared" si="0"/>
        <v/>
      </c>
      <c r="E18" s="4" t="str">
        <f>IF(History!A18&lt;&gt;0,COUNTIF(History!18:18,"&gt;0"),"")</f>
        <v/>
      </c>
      <c r="F18" s="4" t="str">
        <f>IF(History!A18&lt;&gt;0,COUNTIF(History!18:18,"&lt;=0"),"")</f>
        <v/>
      </c>
      <c r="G18" s="5" t="str">
        <f>IFERROR(LARGE(History!18:18,COUNTIF(History!18:18,"&gt;0")),"")</f>
        <v/>
      </c>
      <c r="H18" s="5" t="str">
        <f>IFERROR(SMALL(History!18:18,COUNTIF(History!18:18,"&lt;=0")),"")</f>
        <v/>
      </c>
      <c r="I18" s="5" t="str">
        <f>IF(History!A18&lt;&gt;"",History!B18,"")</f>
        <v/>
      </c>
      <c r="J18" s="4" t="str">
        <f ca="1">IF(History!A18&lt;&gt;"",SUM(OFFSET(History!C18,0,COUNT(History!18:18)-IF(COUNT(History!18:18)&lt;=5,COUNT(History!18:18),5)):OFFSET(History!C18,0,COUNT(History!18:18)-1)),"")</f>
        <v/>
      </c>
    </row>
    <row r="19" spans="1:10" x14ac:dyDescent="0.4">
      <c r="A19" s="1">
        <v>18</v>
      </c>
      <c r="B19" s="6" t="str">
        <f>IF(History!A19&lt;&gt;"",History!A19,"")</f>
        <v/>
      </c>
      <c r="C19" s="4" t="str">
        <f>IF(History!A19&lt;&gt;"",SUM(History!19:19),"")</f>
        <v/>
      </c>
      <c r="D19" s="7" t="str">
        <f t="shared" si="0"/>
        <v/>
      </c>
      <c r="E19" s="4" t="str">
        <f>IF(History!A19&lt;&gt;0,COUNTIF(History!19:19,"&gt;0"),"")</f>
        <v/>
      </c>
      <c r="F19" s="4" t="str">
        <f>IF(History!A19&lt;&gt;0,COUNTIF(History!19:19,"&lt;=0"),"")</f>
        <v/>
      </c>
      <c r="G19" s="5" t="str">
        <f>IFERROR(LARGE(History!19:19,COUNTIF(History!19:19,"&gt;0")),"")</f>
        <v/>
      </c>
      <c r="H19" s="5" t="str">
        <f>IFERROR(SMALL(History!19:19,COUNTIF(History!19:19,"&lt;=0")),"")</f>
        <v/>
      </c>
      <c r="I19" s="5" t="str">
        <f>IF(History!A19&lt;&gt;"",History!B19,"")</f>
        <v/>
      </c>
      <c r="J19" s="4" t="str">
        <f ca="1">IF(History!A19&lt;&gt;"",SUM(OFFSET(History!C19,0,COUNT(History!19:19)-IF(COUNT(History!19:19)&lt;=5,COUNT(History!19:19),5)):OFFSET(History!C19,0,COUNT(History!19:19)-1)),"")</f>
        <v/>
      </c>
    </row>
    <row r="20" spans="1:10" x14ac:dyDescent="0.4">
      <c r="A20" s="1">
        <v>19</v>
      </c>
      <c r="B20" s="6" t="str">
        <f>IF(History!A20&lt;&gt;"",History!A20,"")</f>
        <v/>
      </c>
      <c r="C20" s="4" t="str">
        <f>IF(History!A20&lt;&gt;"",SUM(History!20:20),"")</f>
        <v/>
      </c>
      <c r="D20" s="7" t="str">
        <f t="shared" si="0"/>
        <v/>
      </c>
      <c r="E20" s="4" t="str">
        <f>IF(History!A20&lt;&gt;0,COUNTIF(History!20:20,"&gt;0"),"")</f>
        <v/>
      </c>
      <c r="F20" s="4" t="str">
        <f>IF(History!A20&lt;&gt;0,COUNTIF(History!20:20,"&lt;=0"),"")</f>
        <v/>
      </c>
      <c r="G20" s="5" t="str">
        <f>IFERROR(LARGE(History!20:20,COUNTIF(History!20:20,"&gt;0")),"")</f>
        <v/>
      </c>
      <c r="H20" s="5" t="str">
        <f>IFERROR(SMALL(History!20:20,COUNTIF(History!20:20,"&lt;=0")),"")</f>
        <v/>
      </c>
      <c r="I20" s="5" t="str">
        <f>IF(History!A20&lt;&gt;"",History!B20,"")</f>
        <v/>
      </c>
      <c r="J20" s="4" t="str">
        <f ca="1">IF(History!A20&lt;&gt;"",SUM(OFFSET(History!C20,0,COUNT(History!20:20)-IF(COUNT(History!20:20)&lt;=5,COUNT(History!20:20),5)):OFFSET(History!C20,0,COUNT(History!20:20)-1)),"")</f>
        <v/>
      </c>
    </row>
    <row r="21" spans="1:10" x14ac:dyDescent="0.4">
      <c r="A21" s="1">
        <v>20</v>
      </c>
      <c r="B21" s="6" t="str">
        <f>IF(History!A21&lt;&gt;"",History!A21,"")</f>
        <v/>
      </c>
      <c r="C21" s="4" t="str">
        <f>IF(History!A21&lt;&gt;"",SUM(History!21:21),"")</f>
        <v/>
      </c>
      <c r="D21" s="7" t="str">
        <f t="shared" si="0"/>
        <v/>
      </c>
      <c r="E21" s="4" t="str">
        <f>IF(History!A21&lt;&gt;0,COUNTIF(History!21:21,"&gt;0"),"")</f>
        <v/>
      </c>
      <c r="F21" s="4" t="str">
        <f>IF(History!A21&lt;&gt;0,COUNTIF(History!21:21,"&lt;=0"),"")</f>
        <v/>
      </c>
      <c r="G21" s="5" t="str">
        <f>IFERROR(LARGE(History!21:21,COUNTIF(History!21:21,"&gt;0")),"")</f>
        <v/>
      </c>
      <c r="H21" s="5" t="str">
        <f>IFERROR(SMALL(History!21:21,COUNTIF(History!21:21,"&lt;=0")),"")</f>
        <v/>
      </c>
      <c r="I21" s="5" t="str">
        <f>IF(History!A21&lt;&gt;"",History!B21,"")</f>
        <v/>
      </c>
      <c r="J21" s="4" t="str">
        <f ca="1">IF(History!A21&lt;&gt;"",SUM(OFFSET(History!C21,0,COUNT(History!21:21)-IF(COUNT(History!21:21)&lt;=5,COUNT(History!21:21),5)):OFFSET(History!C21,0,COUNT(History!21:21)-1)),"")</f>
        <v/>
      </c>
    </row>
    <row r="22" spans="1:10" x14ac:dyDescent="0.4">
      <c r="A22" s="1">
        <v>21</v>
      </c>
      <c r="B22" s="6" t="str">
        <f>IF(History!A22&lt;&gt;"",History!A22,"")</f>
        <v/>
      </c>
      <c r="C22" s="4" t="str">
        <f>IF(History!A22&lt;&gt;"",SUM(History!22:22),"")</f>
        <v/>
      </c>
      <c r="D22" s="7" t="str">
        <f t="shared" si="0"/>
        <v/>
      </c>
      <c r="E22" s="4" t="str">
        <f>IF(History!A22&lt;&gt;0,COUNTIF(History!22:22,"&gt;0"),"")</f>
        <v/>
      </c>
      <c r="F22" s="4" t="str">
        <f>IF(History!A22&lt;&gt;0,COUNTIF(History!22:22,"&lt;=0"),"")</f>
        <v/>
      </c>
      <c r="G22" s="5" t="str">
        <f>IFERROR(LARGE(History!22:22,COUNTIF(History!22:22,"&gt;0")),"")</f>
        <v/>
      </c>
      <c r="H22" s="5" t="str">
        <f>IFERROR(SMALL(History!22:22,COUNTIF(History!22:22,"&lt;=0")),"")</f>
        <v/>
      </c>
      <c r="I22" s="5" t="str">
        <f>IF(History!A22&lt;&gt;"",History!B22,"")</f>
        <v/>
      </c>
      <c r="J22" s="4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6" t="str">
        <f>IF(History!A23&lt;&gt;"",History!A23,"")</f>
        <v/>
      </c>
      <c r="C23" s="4" t="str">
        <f>IF(History!A23&lt;&gt;"",SUM(History!23:23),"")</f>
        <v/>
      </c>
      <c r="D23" s="7" t="str">
        <f t="shared" si="0"/>
        <v/>
      </c>
      <c r="E23" s="4" t="str">
        <f>IF(History!A23&lt;&gt;0,COUNTIF(History!23:23,"&gt;0"),"")</f>
        <v/>
      </c>
      <c r="F23" s="4" t="str">
        <f>IF(History!A23&lt;&gt;0,COUNTIF(History!23:23,"&lt;=0"),"")</f>
        <v/>
      </c>
      <c r="G23" s="5" t="str">
        <f>IFERROR(LARGE(History!23:23,COUNTIF(History!23:23,"&gt;0")),"")</f>
        <v/>
      </c>
      <c r="H23" s="5" t="str">
        <f>IFERROR(SMALL(History!23:23,COUNTIF(History!23:23,"&lt;=0")),"")</f>
        <v/>
      </c>
      <c r="I23" s="5" t="str">
        <f>IF(History!A23&lt;&gt;"",History!B23,"")</f>
        <v/>
      </c>
      <c r="J23" s="4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6" t="str">
        <f>IF(History!A24&lt;&gt;"",History!A24,"")</f>
        <v/>
      </c>
      <c r="C24" s="4" t="str">
        <f>IF(History!A24&lt;&gt;"",SUM(History!24:24),"")</f>
        <v/>
      </c>
      <c r="D24" s="7" t="str">
        <f t="shared" si="0"/>
        <v/>
      </c>
      <c r="E24" s="4" t="str">
        <f>IF(History!A24&lt;&gt;0,COUNTIF(History!24:24,"&gt;0"),"")</f>
        <v/>
      </c>
      <c r="F24" s="4" t="str">
        <f>IF(History!A24&lt;&gt;0,COUNTIF(History!24:24,"&lt;=0"),"")</f>
        <v/>
      </c>
      <c r="G24" s="5" t="str">
        <f>IFERROR(LARGE(History!24:24,COUNTIF(History!24:24,"&gt;0")),"")</f>
        <v/>
      </c>
      <c r="H24" s="5" t="str">
        <f>IFERROR(SMALL(History!24:24,COUNTIF(History!24:24,"&lt;=0")),"")</f>
        <v/>
      </c>
      <c r="I24" s="5" t="str">
        <f>IF(History!A24&lt;&gt;"",History!B24,"")</f>
        <v/>
      </c>
      <c r="J24" s="4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6" t="str">
        <f>IF(History!A25&lt;&gt;"",History!A25,"")</f>
        <v/>
      </c>
      <c r="C25" s="4" t="str">
        <f>IF(History!A25&lt;&gt;"",SUM(History!25:25),"")</f>
        <v/>
      </c>
      <c r="D25" s="7" t="str">
        <f t="shared" si="0"/>
        <v/>
      </c>
      <c r="E25" s="4" t="str">
        <f>IF(History!A25&lt;&gt;0,COUNTIF(History!25:25,"&gt;0"),"")</f>
        <v/>
      </c>
      <c r="F25" s="4" t="str">
        <f>IF(History!A25&lt;&gt;0,COUNTIF(History!25:25,"&lt;=0"),"")</f>
        <v/>
      </c>
      <c r="G25" s="5" t="str">
        <f>IFERROR(LARGE(History!25:25,COUNTIF(History!25:25,"&gt;0")),"")</f>
        <v/>
      </c>
      <c r="H25" s="5" t="str">
        <f>IFERROR(SMALL(History!25:25,COUNTIF(History!25:25,"&lt;=0")),"")</f>
        <v/>
      </c>
      <c r="I25" s="5" t="str">
        <f>IF(History!A25&lt;&gt;"",History!B25,"")</f>
        <v/>
      </c>
      <c r="J25" s="4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6" t="str">
        <f>IF(History!A26&lt;&gt;"",History!A26,"")</f>
        <v/>
      </c>
      <c r="C26" s="4" t="str">
        <f>IF(History!A26&lt;&gt;"",SUM(History!26:26),"")</f>
        <v/>
      </c>
      <c r="D26" s="7" t="str">
        <f t="shared" si="0"/>
        <v/>
      </c>
      <c r="E26" s="4" t="str">
        <f>IF(History!A26&lt;&gt;0,COUNTIF(History!26:26,"&gt;0"),"")</f>
        <v/>
      </c>
      <c r="F26" s="4" t="str">
        <f>IF(History!A26&lt;&gt;0,COUNTIF(History!26:26,"&lt;=0"),"")</f>
        <v/>
      </c>
      <c r="G26" s="5" t="str">
        <f>IFERROR(LARGE(History!26:26,COUNTIF(History!26:26,"&gt;0")),"")</f>
        <v/>
      </c>
      <c r="H26" s="5" t="str">
        <f>IFERROR(SMALL(History!26:26,COUNTIF(History!26:26,"&lt;=0")),"")</f>
        <v/>
      </c>
      <c r="I26" s="5" t="str">
        <f>IF(History!A26&lt;&gt;"",History!B26,"")</f>
        <v/>
      </c>
      <c r="J26" s="4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6" t="str">
        <f>IF(History!A27&lt;&gt;"",History!A27,"")</f>
        <v/>
      </c>
      <c r="C27" s="4" t="str">
        <f>IF(History!A27&lt;&gt;"",SUM(History!27:27),"")</f>
        <v/>
      </c>
      <c r="D27" s="7" t="str">
        <f t="shared" si="0"/>
        <v/>
      </c>
      <c r="E27" s="4" t="str">
        <f>IF(History!A27&lt;&gt;0,COUNTIF(History!27:27,"&gt;0"),"")</f>
        <v/>
      </c>
      <c r="F27" s="4" t="str">
        <f>IF(History!A27&lt;&gt;0,COUNTIF(History!27:27,"&lt;=0"),"")</f>
        <v/>
      </c>
      <c r="G27" s="5" t="str">
        <f>IFERROR(LARGE(History!27:27,COUNTIF(History!27:27,"&gt;0")),"")</f>
        <v/>
      </c>
      <c r="H27" s="5" t="str">
        <f>IFERROR(SMALL(History!27:27,COUNTIF(History!27:27,"&lt;=0")),"")</f>
        <v/>
      </c>
      <c r="I27" s="5" t="str">
        <f>IF(History!A27&lt;&gt;"",History!B27,"")</f>
        <v/>
      </c>
      <c r="J27" s="4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6" t="str">
        <f>IF(History!A28&lt;&gt;"",History!A28,"")</f>
        <v/>
      </c>
      <c r="C28" s="4" t="str">
        <f>IF(History!A28&lt;&gt;"",SUM(History!28:28),"")</f>
        <v/>
      </c>
      <c r="D28" s="7" t="str">
        <f t="shared" si="0"/>
        <v/>
      </c>
      <c r="E28" s="4" t="str">
        <f>IF(History!A28&lt;&gt;0,COUNTIF(History!28:28,"&gt;0"),"")</f>
        <v/>
      </c>
      <c r="F28" s="4" t="str">
        <f>IF(History!A28&lt;&gt;0,COUNTIF(History!28:28,"&lt;=0"),"")</f>
        <v/>
      </c>
      <c r="G28" s="5" t="str">
        <f>IFERROR(LARGE(History!28:28,COUNTIF(History!28:28,"&gt;0")),"")</f>
        <v/>
      </c>
      <c r="H28" s="5" t="str">
        <f>IFERROR(SMALL(History!28:28,COUNTIF(History!28:28,"&lt;=0")),"")</f>
        <v/>
      </c>
      <c r="I28" s="5" t="str">
        <f>IF(History!A28&lt;&gt;"",History!B28,"")</f>
        <v/>
      </c>
      <c r="J28" s="4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6" t="str">
        <f>IF(History!A29&lt;&gt;"",History!A29,"")</f>
        <v/>
      </c>
      <c r="C29" s="4" t="str">
        <f>IF(History!A29&lt;&gt;"",SUM(History!29:29),"")</f>
        <v/>
      </c>
      <c r="D29" s="7" t="str">
        <f t="shared" si="0"/>
        <v/>
      </c>
      <c r="E29" s="4" t="str">
        <f>IF(History!A29&lt;&gt;0,COUNTIF(History!29:29,"&gt;0"),"")</f>
        <v/>
      </c>
      <c r="F29" s="4" t="str">
        <f>IF(History!A29&lt;&gt;0,COUNTIF(History!29:29,"&lt;=0"),"")</f>
        <v/>
      </c>
      <c r="G29" s="5" t="str">
        <f>IFERROR(LARGE(History!29:29,COUNTIF(History!29:29,"&gt;0")),"")</f>
        <v/>
      </c>
      <c r="H29" s="5" t="str">
        <f>IFERROR(SMALL(History!29:29,COUNTIF(History!29:29,"&lt;=0")),"")</f>
        <v/>
      </c>
      <c r="I29" s="5" t="str">
        <f>IF(History!A29&lt;&gt;"",History!B29,"")</f>
        <v/>
      </c>
      <c r="J29" s="4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6" t="str">
        <f>IF(History!A30&lt;&gt;"",History!A30,"")</f>
        <v/>
      </c>
      <c r="C30" s="4" t="str">
        <f>IF(History!A30&lt;&gt;"",SUM(History!30:30),"")</f>
        <v/>
      </c>
      <c r="D30" s="7" t="str">
        <f t="shared" si="0"/>
        <v/>
      </c>
      <c r="E30" s="4" t="str">
        <f>IF(History!A30&lt;&gt;0,COUNTIF(History!30:30,"&gt;0"),"")</f>
        <v/>
      </c>
      <c r="F30" s="4" t="str">
        <f>IF(History!A30&lt;&gt;0,COUNTIF(History!30:30,"&lt;=0"),"")</f>
        <v/>
      </c>
      <c r="G30" s="5" t="str">
        <f>IFERROR(LARGE(History!30:30,COUNTIF(History!30:30,"&gt;0")),"")</f>
        <v/>
      </c>
      <c r="H30" s="5" t="str">
        <f>IFERROR(SMALL(History!30:30,COUNTIF(History!30:30,"&lt;=0")),"")</f>
        <v/>
      </c>
      <c r="I30" s="5" t="str">
        <f>IF(History!A30&lt;&gt;"",History!B30,"")</f>
        <v/>
      </c>
      <c r="J30" s="4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6" t="str">
        <f>IF(History!A31&lt;&gt;"",History!A31,"")</f>
        <v/>
      </c>
      <c r="C31" s="4" t="str">
        <f>IF(History!A31&lt;&gt;"",SUM(History!31:31),"")</f>
        <v/>
      </c>
      <c r="D31" s="7" t="str">
        <f t="shared" si="0"/>
        <v/>
      </c>
      <c r="E31" s="4" t="str">
        <f>IF(History!A31&lt;&gt;0,COUNTIF(History!31:31,"&gt;0"),"")</f>
        <v/>
      </c>
      <c r="F31" s="4" t="str">
        <f>IF(History!A31&lt;&gt;0,COUNTIF(History!31:31,"&lt;=0"),"")</f>
        <v/>
      </c>
      <c r="G31" s="5" t="str">
        <f>IFERROR(LARGE(History!31:31,COUNTIF(History!31:31,"&gt;0")),"")</f>
        <v/>
      </c>
      <c r="H31" s="5" t="str">
        <f>IFERROR(SMALL(History!31:31,COUNTIF(History!31:31,"&lt;=0")),"")</f>
        <v/>
      </c>
      <c r="I31" s="5" t="str">
        <f>IF(History!A31&lt;&gt;"",History!B31,"")</f>
        <v/>
      </c>
      <c r="J31" s="4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6" t="str">
        <f>IF(History!A32&lt;&gt;"",History!A32,"")</f>
        <v/>
      </c>
      <c r="C32" s="4" t="str">
        <f>IF(History!A32&lt;&gt;"",SUM(History!32:32),"")</f>
        <v/>
      </c>
      <c r="D32" s="7" t="str">
        <f t="shared" si="0"/>
        <v/>
      </c>
      <c r="E32" s="4" t="str">
        <f>IF(History!A32&lt;&gt;0,COUNTIF(History!32:32,"&gt;0"),"")</f>
        <v/>
      </c>
      <c r="F32" s="4" t="str">
        <f>IF(History!A32&lt;&gt;0,COUNTIF(History!32:32,"&lt;=0"),"")</f>
        <v/>
      </c>
      <c r="G32" s="5" t="str">
        <f>IFERROR(LARGE(History!32:32,COUNTIF(History!32:32,"&gt;0")),"")</f>
        <v/>
      </c>
      <c r="H32" s="5" t="str">
        <f>IFERROR(SMALL(History!32:32,COUNTIF(History!32:32,"&lt;=0")),"")</f>
        <v/>
      </c>
      <c r="I32" s="5" t="str">
        <f>IF(History!A32&lt;&gt;"",History!B32,"")</f>
        <v/>
      </c>
      <c r="J32" s="4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6" t="str">
        <f>IF(History!A33&lt;&gt;"",History!A33,"")</f>
        <v/>
      </c>
      <c r="C33" s="4" t="str">
        <f>IF(History!A33&lt;&gt;"",SUM(History!33:33),"")</f>
        <v/>
      </c>
      <c r="D33" s="7" t="str">
        <f t="shared" si="0"/>
        <v/>
      </c>
      <c r="E33" s="4" t="str">
        <f>IF(History!A33&lt;&gt;0,COUNTIF(History!33:33,"&gt;0"),"")</f>
        <v/>
      </c>
      <c r="F33" s="4" t="str">
        <f>IF(History!A33&lt;&gt;0,COUNTIF(History!33:33,"&lt;=0"),"")</f>
        <v/>
      </c>
      <c r="G33" s="5" t="str">
        <f>IFERROR(LARGE(History!33:33,COUNTIF(History!33:33,"&gt;0")),"")</f>
        <v/>
      </c>
      <c r="H33" s="5" t="str">
        <f>IFERROR(SMALL(History!33:33,COUNTIF(History!33:33,"&lt;=0")),"")</f>
        <v/>
      </c>
      <c r="I33" s="5" t="str">
        <f>IF(History!A33&lt;&gt;"",History!B33,"")</f>
        <v/>
      </c>
      <c r="J33" s="4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6" t="str">
        <f>IF(History!A34&lt;&gt;"",History!A34,"")</f>
        <v/>
      </c>
      <c r="C34" s="4" t="str">
        <f>IF(History!A34&lt;&gt;"",SUM(History!34:34),"")</f>
        <v/>
      </c>
      <c r="D34" s="7" t="str">
        <f t="shared" ref="D34:D65" si="1">IFERROR(E34/(E34+F34),"")</f>
        <v/>
      </c>
      <c r="E34" s="4" t="str">
        <f>IF(History!A34&lt;&gt;0,COUNTIF(History!34:34,"&gt;0"),"")</f>
        <v/>
      </c>
      <c r="F34" s="4" t="str">
        <f>IF(History!A34&lt;&gt;0,COUNTIF(History!34:34,"&lt;=0"),"")</f>
        <v/>
      </c>
      <c r="G34" s="5" t="str">
        <f>IFERROR(LARGE(History!34:34,COUNTIF(History!34:34,"&gt;0")),"")</f>
        <v/>
      </c>
      <c r="H34" s="5" t="str">
        <f>IFERROR(SMALL(History!34:34,COUNTIF(History!34:34,"&lt;=0")),"")</f>
        <v/>
      </c>
      <c r="I34" s="5" t="str">
        <f>IF(History!A34&lt;&gt;"",History!B34,"")</f>
        <v/>
      </c>
      <c r="J34" s="4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6" t="str">
        <f>IF(History!A35&lt;&gt;"",History!A35,"")</f>
        <v/>
      </c>
      <c r="C35" s="4" t="str">
        <f>IF(History!A35&lt;&gt;"",SUM(History!35:35),"")</f>
        <v/>
      </c>
      <c r="D35" s="7" t="str">
        <f t="shared" si="1"/>
        <v/>
      </c>
      <c r="E35" s="4" t="str">
        <f>IF(History!A35&lt;&gt;0,COUNTIF(History!35:35,"&gt;0"),"")</f>
        <v/>
      </c>
      <c r="F35" s="4" t="str">
        <f>IF(History!A35&lt;&gt;0,COUNTIF(History!35:35,"&lt;=0"),"")</f>
        <v/>
      </c>
      <c r="G35" s="5" t="str">
        <f>IFERROR(LARGE(History!35:35,COUNTIF(History!35:35,"&gt;0")),"")</f>
        <v/>
      </c>
      <c r="H35" s="5" t="str">
        <f>IFERROR(SMALL(History!35:35,COUNTIF(History!35:35,"&lt;=0")),"")</f>
        <v/>
      </c>
      <c r="I35" s="5" t="str">
        <f>IF(History!A35&lt;&gt;"",History!B35,"")</f>
        <v/>
      </c>
      <c r="J35" s="4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6" t="str">
        <f>IF(History!A36&lt;&gt;"",History!A36,"")</f>
        <v/>
      </c>
      <c r="C36" s="4" t="str">
        <f>IF(History!A36&lt;&gt;"",SUM(History!36:36),"")</f>
        <v/>
      </c>
      <c r="D36" s="7" t="str">
        <f t="shared" si="1"/>
        <v/>
      </c>
      <c r="E36" s="4" t="str">
        <f>IF(History!A36&lt;&gt;0,COUNTIF(History!36:36,"&gt;0"),"")</f>
        <v/>
      </c>
      <c r="F36" s="4" t="str">
        <f>IF(History!A36&lt;&gt;0,COUNTIF(History!36:36,"&lt;=0"),"")</f>
        <v/>
      </c>
      <c r="G36" s="5" t="str">
        <f>IFERROR(LARGE(History!36:36,COUNTIF(History!36:36,"&gt;0")),"")</f>
        <v/>
      </c>
      <c r="H36" s="5" t="str">
        <f>IFERROR(SMALL(History!36:36,COUNTIF(History!36:36,"&lt;=0")),"")</f>
        <v/>
      </c>
      <c r="I36" s="5" t="str">
        <f>IF(History!A36&lt;&gt;"",History!B36,"")</f>
        <v/>
      </c>
      <c r="J36" s="4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6" t="str">
        <f>IF(History!A37&lt;&gt;"",History!A37,"")</f>
        <v/>
      </c>
      <c r="C37" s="4" t="str">
        <f>IF(History!A37&lt;&gt;"",SUM(History!37:37),"")</f>
        <v/>
      </c>
      <c r="D37" s="7" t="str">
        <f t="shared" si="1"/>
        <v/>
      </c>
      <c r="E37" s="4" t="str">
        <f>IF(History!A37&lt;&gt;0,COUNTIF(History!37:37,"&gt;0"),"")</f>
        <v/>
      </c>
      <c r="F37" s="4" t="str">
        <f>IF(History!A37&lt;&gt;0,COUNTIF(History!37:37,"&lt;=0"),"")</f>
        <v/>
      </c>
      <c r="G37" s="5" t="str">
        <f>IFERROR(LARGE(History!37:37,COUNTIF(History!37:37,"&gt;0")),"")</f>
        <v/>
      </c>
      <c r="H37" s="5" t="str">
        <f>IFERROR(SMALL(History!37:37,COUNTIF(History!37:37,"&lt;=0")),"")</f>
        <v/>
      </c>
      <c r="I37" s="5" t="str">
        <f>IF(History!A37&lt;&gt;"",History!B37,"")</f>
        <v/>
      </c>
      <c r="J37" s="4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6" t="str">
        <f>IF(History!A38&lt;&gt;"",History!A38,"")</f>
        <v/>
      </c>
      <c r="C38" s="4" t="str">
        <f>IF(History!A38&lt;&gt;"",SUM(History!38:38),"")</f>
        <v/>
      </c>
      <c r="D38" s="7" t="str">
        <f t="shared" si="1"/>
        <v/>
      </c>
      <c r="E38" s="4" t="str">
        <f>IF(History!A38&lt;&gt;0,COUNTIF(History!38:38,"&gt;0"),"")</f>
        <v/>
      </c>
      <c r="F38" s="4" t="str">
        <f>IF(History!A38&lt;&gt;0,COUNTIF(History!38:38,"&lt;=0"),"")</f>
        <v/>
      </c>
      <c r="G38" s="5" t="str">
        <f>IFERROR(LARGE(History!38:38,COUNTIF(History!38:38,"&gt;0")),"")</f>
        <v/>
      </c>
      <c r="H38" s="5" t="str">
        <f>IFERROR(SMALL(History!38:38,COUNTIF(History!38:38,"&lt;=0")),"")</f>
        <v/>
      </c>
      <c r="I38" s="5" t="str">
        <f>IF(History!A38&lt;&gt;"",History!B38,"")</f>
        <v/>
      </c>
      <c r="J38" s="4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6" t="str">
        <f>IF(History!A39&lt;&gt;"",History!A39,"")</f>
        <v/>
      </c>
      <c r="C39" s="4" t="str">
        <f>IF(History!A39&lt;&gt;"",SUM(History!39:39),"")</f>
        <v/>
      </c>
      <c r="D39" s="7" t="str">
        <f t="shared" si="1"/>
        <v/>
      </c>
      <c r="E39" s="4" t="str">
        <f>IF(History!A39&lt;&gt;0,COUNTIF(History!39:39,"&gt;0"),"")</f>
        <v/>
      </c>
      <c r="F39" s="4" t="str">
        <f>IF(History!A39&lt;&gt;0,COUNTIF(History!39:39,"&lt;=0"),"")</f>
        <v/>
      </c>
      <c r="G39" s="5" t="str">
        <f>IFERROR(LARGE(History!39:39,COUNTIF(History!39:39,"&gt;0")),"")</f>
        <v/>
      </c>
      <c r="H39" s="5" t="str">
        <f>IFERROR(SMALL(History!39:39,COUNTIF(History!39:39,"&lt;=0")),"")</f>
        <v/>
      </c>
      <c r="I39" s="5" t="str">
        <f>IF(History!A39&lt;&gt;"",History!B39,"")</f>
        <v/>
      </c>
      <c r="J39" s="4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6" t="str">
        <f>IF(History!A40&lt;&gt;"",History!A40,"")</f>
        <v/>
      </c>
      <c r="C40" s="4" t="str">
        <f>IF(History!A40&lt;&gt;"",SUM(History!40:40),"")</f>
        <v/>
      </c>
      <c r="D40" s="7" t="str">
        <f t="shared" si="1"/>
        <v/>
      </c>
      <c r="E40" s="4" t="str">
        <f>IF(History!A40&lt;&gt;0,COUNTIF(History!40:40,"&gt;0"),"")</f>
        <v/>
      </c>
      <c r="F40" s="4" t="str">
        <f>IF(History!A40&lt;&gt;0,COUNTIF(History!40:40,"&lt;=0"),"")</f>
        <v/>
      </c>
      <c r="G40" s="5" t="str">
        <f>IFERROR(LARGE(History!40:40,COUNTIF(History!40:40,"&gt;0")),"")</f>
        <v/>
      </c>
      <c r="H40" s="5" t="str">
        <f>IFERROR(SMALL(History!40:40,COUNTIF(History!40:40,"&lt;=0")),"")</f>
        <v/>
      </c>
      <c r="I40" s="5" t="str">
        <f>IF(History!A40&lt;&gt;"",History!B40,"")</f>
        <v/>
      </c>
      <c r="J40" s="4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6" t="str">
        <f>IF(History!A41&lt;&gt;"",History!A41,"")</f>
        <v/>
      </c>
      <c r="C41" s="4" t="str">
        <f>IF(History!A41&lt;&gt;"",SUM(History!41:41),"")</f>
        <v/>
      </c>
      <c r="D41" s="7" t="str">
        <f t="shared" si="1"/>
        <v/>
      </c>
      <c r="E41" s="4" t="str">
        <f>IF(History!A41&lt;&gt;0,COUNTIF(History!41:41,"&gt;0"),"")</f>
        <v/>
      </c>
      <c r="F41" s="4" t="str">
        <f>IF(History!A41&lt;&gt;0,COUNTIF(History!41:41,"&lt;=0"),"")</f>
        <v/>
      </c>
      <c r="G41" s="5" t="str">
        <f>IFERROR(LARGE(History!41:41,COUNTIF(History!41:41,"&gt;0")),"")</f>
        <v/>
      </c>
      <c r="H41" s="5" t="str">
        <f>IFERROR(SMALL(History!41:41,COUNTIF(History!41:41,"&lt;=0")),"")</f>
        <v/>
      </c>
      <c r="I41" s="5" t="str">
        <f>IF(History!A41&lt;&gt;"",History!B41,"")</f>
        <v/>
      </c>
      <c r="J41" s="4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6" t="str">
        <f>IF(History!A42&lt;&gt;"",History!A42,"")</f>
        <v/>
      </c>
      <c r="C42" s="4" t="str">
        <f>IF(History!A42&lt;&gt;"",SUM(History!42:42),"")</f>
        <v/>
      </c>
      <c r="D42" s="7" t="str">
        <f t="shared" si="1"/>
        <v/>
      </c>
      <c r="E42" s="4" t="str">
        <f>IF(History!A42&lt;&gt;0,COUNTIF(History!42:42,"&gt;0"),"")</f>
        <v/>
      </c>
      <c r="F42" s="4" t="str">
        <f>IF(History!A42&lt;&gt;0,COUNTIF(History!42:42,"&lt;=0"),"")</f>
        <v/>
      </c>
      <c r="G42" s="5" t="str">
        <f>IFERROR(LARGE(History!42:42,COUNTIF(History!42:42,"&gt;0")),"")</f>
        <v/>
      </c>
      <c r="H42" s="5" t="str">
        <f>IFERROR(SMALL(History!42:42,COUNTIF(History!42:42,"&lt;=0")),"")</f>
        <v/>
      </c>
      <c r="I42" s="5" t="str">
        <f>IF(History!A42&lt;&gt;"",History!B42,"")</f>
        <v/>
      </c>
      <c r="J42" s="4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6" t="str">
        <f>IF(History!A43&lt;&gt;"",History!A43,"")</f>
        <v/>
      </c>
      <c r="C43" s="4" t="str">
        <f>IF(History!A43&lt;&gt;"",SUM(History!43:43),"")</f>
        <v/>
      </c>
      <c r="D43" s="7" t="str">
        <f t="shared" si="1"/>
        <v/>
      </c>
      <c r="E43" s="4" t="str">
        <f>IF(History!A43&lt;&gt;0,COUNTIF(History!43:43,"&gt;0"),"")</f>
        <v/>
      </c>
      <c r="F43" s="4" t="str">
        <f>IF(History!A43&lt;&gt;0,COUNTIF(History!43:43,"&lt;=0"),"")</f>
        <v/>
      </c>
      <c r="G43" s="5" t="str">
        <f>IFERROR(LARGE(History!43:43,COUNTIF(History!43:43,"&gt;0")),"")</f>
        <v/>
      </c>
      <c r="H43" s="5" t="str">
        <f>IFERROR(SMALL(History!43:43,COUNTIF(History!43:43,"&lt;=0")),"")</f>
        <v/>
      </c>
      <c r="I43" s="5" t="str">
        <f>IF(History!A43&lt;&gt;"",History!B43,"")</f>
        <v/>
      </c>
      <c r="J43" s="4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6" t="str">
        <f>IF(History!A44&lt;&gt;"",History!A44,"")</f>
        <v/>
      </c>
      <c r="C44" s="4" t="str">
        <f>IF(History!A44&lt;&gt;"",SUM(History!44:44),"")</f>
        <v/>
      </c>
      <c r="D44" s="7" t="str">
        <f t="shared" si="1"/>
        <v/>
      </c>
      <c r="E44" s="4" t="str">
        <f>IF(History!A44&lt;&gt;0,COUNTIF(History!44:44,"&gt;0"),"")</f>
        <v/>
      </c>
      <c r="F44" s="4" t="str">
        <f>IF(History!A44&lt;&gt;0,COUNTIF(History!44:44,"&lt;=0"),"")</f>
        <v/>
      </c>
      <c r="G44" s="5" t="str">
        <f>IFERROR(LARGE(History!44:44,COUNTIF(History!44:44,"&gt;0")),"")</f>
        <v/>
      </c>
      <c r="H44" s="5" t="str">
        <f>IFERROR(SMALL(History!44:44,COUNTIF(History!44:44,"&lt;=0")),"")</f>
        <v/>
      </c>
      <c r="I44" s="5" t="str">
        <f>IF(History!A44&lt;&gt;"",History!B44,"")</f>
        <v/>
      </c>
      <c r="J44" s="4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6" t="str">
        <f>IF(History!A45&lt;&gt;"",History!A45,"")</f>
        <v/>
      </c>
      <c r="C45" s="4" t="str">
        <f>IF(History!A45&lt;&gt;"",SUM(History!45:45),"")</f>
        <v/>
      </c>
      <c r="D45" s="7" t="str">
        <f t="shared" si="1"/>
        <v/>
      </c>
      <c r="E45" s="4" t="str">
        <f>IF(History!A45&lt;&gt;0,COUNTIF(History!45:45,"&gt;0"),"")</f>
        <v/>
      </c>
      <c r="F45" s="4" t="str">
        <f>IF(History!A45&lt;&gt;0,COUNTIF(History!45:45,"&lt;=0"),"")</f>
        <v/>
      </c>
      <c r="G45" s="5" t="str">
        <f>IFERROR(LARGE(History!45:45,COUNTIF(History!45:45,"&gt;0")),"")</f>
        <v/>
      </c>
      <c r="H45" s="5" t="str">
        <f>IFERROR(SMALL(History!45:45,COUNTIF(History!45:45,"&lt;=0")),"")</f>
        <v/>
      </c>
      <c r="I45" s="5" t="str">
        <f>IF(History!A45&lt;&gt;"",History!B45,"")</f>
        <v/>
      </c>
      <c r="J45" s="4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6" t="str">
        <f>IF(History!A46&lt;&gt;"",History!A46,"")</f>
        <v/>
      </c>
      <c r="C46" s="4" t="str">
        <f>IF(History!A46&lt;&gt;"",SUM(History!46:46),"")</f>
        <v/>
      </c>
      <c r="D46" s="7" t="str">
        <f t="shared" si="1"/>
        <v/>
      </c>
      <c r="E46" s="4" t="str">
        <f>IF(History!A46&lt;&gt;0,COUNTIF(History!46:46,"&gt;0"),"")</f>
        <v/>
      </c>
      <c r="F46" s="4" t="str">
        <f>IF(History!A46&lt;&gt;0,COUNTIF(History!46:46,"&lt;=0"),"")</f>
        <v/>
      </c>
      <c r="G46" s="5" t="str">
        <f>IFERROR(LARGE(History!46:46,COUNTIF(History!46:46,"&gt;0")),"")</f>
        <v/>
      </c>
      <c r="H46" s="5" t="str">
        <f>IFERROR(SMALL(History!46:46,COUNTIF(History!46:46,"&lt;=0")),"")</f>
        <v/>
      </c>
      <c r="I46" s="5" t="str">
        <f>IF(History!A46&lt;&gt;"",History!B46,"")</f>
        <v/>
      </c>
      <c r="J46" s="4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6" t="str">
        <f>IF(History!A47&lt;&gt;"",History!A47,"")</f>
        <v/>
      </c>
      <c r="C47" s="4" t="str">
        <f>IF(History!A47&lt;&gt;"",SUM(History!47:47),"")</f>
        <v/>
      </c>
      <c r="D47" s="7" t="str">
        <f t="shared" si="1"/>
        <v/>
      </c>
      <c r="E47" s="4" t="str">
        <f>IF(History!A47&lt;&gt;0,COUNTIF(History!47:47,"&gt;0"),"")</f>
        <v/>
      </c>
      <c r="F47" s="4" t="str">
        <f>IF(History!A47&lt;&gt;0,COUNTIF(History!47:47,"&lt;=0"),"")</f>
        <v/>
      </c>
      <c r="G47" s="5" t="str">
        <f>IFERROR(LARGE(History!47:47,COUNTIF(History!47:47,"&gt;0")),"")</f>
        <v/>
      </c>
      <c r="H47" s="5" t="str">
        <f>IFERROR(SMALL(History!47:47,COUNTIF(History!47:47,"&lt;=0")),"")</f>
        <v/>
      </c>
      <c r="I47" s="5" t="str">
        <f>IF(History!A47&lt;&gt;"",History!B47,"")</f>
        <v/>
      </c>
      <c r="J47" s="4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6" t="str">
        <f>IF(History!A48&lt;&gt;"",History!A48,"")</f>
        <v/>
      </c>
      <c r="C48" s="4" t="str">
        <f>IF(History!A48&lt;&gt;"",SUM(History!48:48),"")</f>
        <v/>
      </c>
      <c r="D48" s="7" t="str">
        <f t="shared" si="1"/>
        <v/>
      </c>
      <c r="E48" s="4" t="str">
        <f>IF(History!A48&lt;&gt;0,COUNTIF(History!48:48,"&gt;0"),"")</f>
        <v/>
      </c>
      <c r="F48" s="4" t="str">
        <f>IF(History!A48&lt;&gt;0,COUNTIF(History!48:48,"&lt;=0"),"")</f>
        <v/>
      </c>
      <c r="G48" s="5" t="str">
        <f>IFERROR(LARGE(History!48:48,COUNTIF(History!48:48,"&gt;0")),"")</f>
        <v/>
      </c>
      <c r="H48" s="5" t="str">
        <f>IFERROR(SMALL(History!48:48,COUNTIF(History!48:48,"&lt;=0")),"")</f>
        <v/>
      </c>
      <c r="I48" s="5" t="str">
        <f>IF(History!A48&lt;&gt;"",History!B48,"")</f>
        <v/>
      </c>
      <c r="J48" s="4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6" t="str">
        <f>IF(History!A49&lt;&gt;"",History!A49,"")</f>
        <v/>
      </c>
      <c r="C49" s="4" t="str">
        <f>IF(History!A49&lt;&gt;"",SUM(History!49:49),"")</f>
        <v/>
      </c>
      <c r="D49" s="7" t="str">
        <f t="shared" si="1"/>
        <v/>
      </c>
      <c r="E49" s="4" t="str">
        <f>IF(History!A49&lt;&gt;0,COUNTIF(History!49:49,"&gt;0"),"")</f>
        <v/>
      </c>
      <c r="F49" s="4" t="str">
        <f>IF(History!A49&lt;&gt;0,COUNTIF(History!49:49,"&lt;=0"),"")</f>
        <v/>
      </c>
      <c r="G49" s="5" t="str">
        <f>IFERROR(LARGE(History!49:49,COUNTIF(History!49:49,"&gt;0")),"")</f>
        <v/>
      </c>
      <c r="H49" s="5" t="str">
        <f>IFERROR(SMALL(History!49:49,COUNTIF(History!49:49,"&lt;=0")),"")</f>
        <v/>
      </c>
      <c r="I49" s="5" t="str">
        <f>IF(History!A49&lt;&gt;"",History!B49,"")</f>
        <v/>
      </c>
      <c r="J49" s="4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6" t="str">
        <f>IF(History!A50&lt;&gt;"",History!A50,"")</f>
        <v/>
      </c>
      <c r="C50" s="4" t="str">
        <f>IF(History!A50&lt;&gt;"",SUM(History!50:50),"")</f>
        <v/>
      </c>
      <c r="D50" s="7" t="str">
        <f t="shared" si="1"/>
        <v/>
      </c>
      <c r="E50" s="4" t="str">
        <f>IF(History!A50&lt;&gt;0,COUNTIF(History!50:50,"&gt;0"),"")</f>
        <v/>
      </c>
      <c r="F50" s="4" t="str">
        <f>IF(History!A50&lt;&gt;0,COUNTIF(History!50:50,"&lt;=0"),"")</f>
        <v/>
      </c>
      <c r="G50" s="5" t="str">
        <f>IFERROR(LARGE(History!50:50,COUNTIF(History!50:50,"&gt;0")),"")</f>
        <v/>
      </c>
      <c r="H50" s="5" t="str">
        <f>IFERROR(SMALL(History!50:50,COUNTIF(History!50:50,"&lt;=0")),"")</f>
        <v/>
      </c>
      <c r="I50" s="5" t="str">
        <f>IF(History!A50&lt;&gt;"",History!B50,"")</f>
        <v/>
      </c>
      <c r="J50" s="4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6" t="str">
        <f>IF(History!A51&lt;&gt;"",History!A51,"")</f>
        <v/>
      </c>
      <c r="C51" s="4" t="str">
        <f>IF(History!A51&lt;&gt;"",SUM(History!51:51),"")</f>
        <v/>
      </c>
      <c r="D51" s="7" t="str">
        <f t="shared" si="1"/>
        <v/>
      </c>
      <c r="E51" s="4" t="str">
        <f>IF(History!A51&lt;&gt;0,COUNTIF(History!51:51,"&gt;0"),"")</f>
        <v/>
      </c>
      <c r="F51" s="4" t="str">
        <f>IF(History!A51&lt;&gt;0,COUNTIF(History!51:51,"&lt;=0"),"")</f>
        <v/>
      </c>
      <c r="G51" s="5" t="str">
        <f>IFERROR(LARGE(History!51:51,COUNTIF(History!51:51,"&gt;0")),"")</f>
        <v/>
      </c>
      <c r="H51" s="5" t="str">
        <f>IFERROR(SMALL(History!51:51,COUNTIF(History!51:51,"&lt;=0")),"")</f>
        <v/>
      </c>
      <c r="I51" s="5" t="str">
        <f>IF(History!A51&lt;&gt;"",History!B51,"")</f>
        <v/>
      </c>
      <c r="J51" s="4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6" t="str">
        <f>IF(History!A52&lt;&gt;"",History!A52,"")</f>
        <v/>
      </c>
      <c r="C52" s="4" t="str">
        <f>IF(History!A52&lt;&gt;"",SUM(History!52:52),"")</f>
        <v/>
      </c>
      <c r="D52" s="7" t="str">
        <f t="shared" si="1"/>
        <v/>
      </c>
      <c r="E52" s="4" t="str">
        <f>IF(History!A52&lt;&gt;0,COUNTIF(History!52:52,"&gt;0"),"")</f>
        <v/>
      </c>
      <c r="F52" s="4" t="str">
        <f>IF(History!A52&lt;&gt;0,COUNTIF(History!52:52,"&lt;=0"),"")</f>
        <v/>
      </c>
      <c r="G52" s="5" t="str">
        <f>IFERROR(LARGE(History!52:52,COUNTIF(History!52:52,"&gt;0")),"")</f>
        <v/>
      </c>
      <c r="H52" s="5" t="str">
        <f>IFERROR(SMALL(History!52:52,COUNTIF(History!52:52,"&lt;=0")),"")</f>
        <v/>
      </c>
      <c r="I52" s="5" t="str">
        <f>IF(History!A52&lt;&gt;"",History!B52,"")</f>
        <v/>
      </c>
      <c r="J52" s="4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6" t="str">
        <f>IF(History!A53&lt;&gt;"",History!A53,"")</f>
        <v/>
      </c>
      <c r="C53" s="4" t="str">
        <f>IF(History!A53&lt;&gt;"",SUM(History!53:53),"")</f>
        <v/>
      </c>
      <c r="D53" s="7" t="str">
        <f t="shared" si="1"/>
        <v/>
      </c>
      <c r="E53" s="4" t="str">
        <f>IF(History!A53&lt;&gt;0,COUNTIF(History!53:53,"&gt;0"),"")</f>
        <v/>
      </c>
      <c r="F53" s="4" t="str">
        <f>IF(History!A53&lt;&gt;0,COUNTIF(History!53:53,"&lt;=0"),"")</f>
        <v/>
      </c>
      <c r="G53" s="5" t="str">
        <f>IFERROR(LARGE(History!53:53,COUNTIF(History!53:53,"&gt;0")),"")</f>
        <v/>
      </c>
      <c r="H53" s="5" t="str">
        <f>IFERROR(SMALL(History!53:53,COUNTIF(History!53:53,"&lt;=0")),"")</f>
        <v/>
      </c>
      <c r="I53" s="5" t="str">
        <f>IF(History!A53&lt;&gt;"",History!B53,"")</f>
        <v/>
      </c>
      <c r="J53" s="4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6" t="str">
        <f>IF(History!A54&lt;&gt;"",History!A54,"")</f>
        <v/>
      </c>
      <c r="C54" s="4" t="str">
        <f>IF(History!A54&lt;&gt;"",SUM(History!54:54),"")</f>
        <v/>
      </c>
      <c r="D54" s="7" t="str">
        <f t="shared" si="1"/>
        <v/>
      </c>
      <c r="E54" s="4" t="str">
        <f>IF(History!A54&lt;&gt;0,COUNTIF(History!54:54,"&gt;0"),"")</f>
        <v/>
      </c>
      <c r="F54" s="4" t="str">
        <f>IF(History!A54&lt;&gt;0,COUNTIF(History!54:54,"&lt;=0"),"")</f>
        <v/>
      </c>
      <c r="G54" s="5" t="str">
        <f>IFERROR(LARGE(History!54:54,COUNTIF(History!54:54,"&gt;0")),"")</f>
        <v/>
      </c>
      <c r="H54" s="5" t="str">
        <f>IFERROR(SMALL(History!54:54,COUNTIF(History!54:54,"&lt;=0")),"")</f>
        <v/>
      </c>
      <c r="I54" s="5" t="str">
        <f>IF(History!A54&lt;&gt;"",History!B54,"")</f>
        <v/>
      </c>
      <c r="J54" s="4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6" t="str">
        <f>IF(History!A55&lt;&gt;"",History!A55,"")</f>
        <v/>
      </c>
      <c r="C55" s="4" t="str">
        <f>IF(History!A55&lt;&gt;"",SUM(History!55:55),"")</f>
        <v/>
      </c>
      <c r="D55" s="7" t="str">
        <f t="shared" si="1"/>
        <v/>
      </c>
      <c r="E55" s="4" t="str">
        <f>IF(History!A55&lt;&gt;0,COUNTIF(History!55:55,"&gt;0"),"")</f>
        <v/>
      </c>
      <c r="F55" s="4" t="str">
        <f>IF(History!A55&lt;&gt;0,COUNTIF(History!55:55,"&lt;=0"),"")</f>
        <v/>
      </c>
      <c r="G55" s="5" t="str">
        <f>IFERROR(LARGE(History!55:55,COUNTIF(History!55:55,"&gt;0")),"")</f>
        <v/>
      </c>
      <c r="H55" s="5" t="str">
        <f>IFERROR(SMALL(History!55:55,COUNTIF(History!55:55,"&lt;=0")),"")</f>
        <v/>
      </c>
      <c r="I55" s="5" t="str">
        <f>IF(History!A55&lt;&gt;"",History!B55,"")</f>
        <v/>
      </c>
      <c r="J55" s="4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6" t="str">
        <f>IF(History!A56&lt;&gt;"",History!A56,"")</f>
        <v/>
      </c>
      <c r="C56" s="4" t="str">
        <f>IF(History!A56&lt;&gt;"",SUM(History!56:56),"")</f>
        <v/>
      </c>
      <c r="D56" s="7" t="str">
        <f t="shared" si="1"/>
        <v/>
      </c>
      <c r="E56" s="4" t="str">
        <f>IF(History!A56&lt;&gt;0,COUNTIF(History!56:56,"&gt;0"),"")</f>
        <v/>
      </c>
      <c r="F56" s="4" t="str">
        <f>IF(History!A56&lt;&gt;0,COUNTIF(History!56:56,"&lt;=0"),"")</f>
        <v/>
      </c>
      <c r="G56" s="5" t="str">
        <f>IFERROR(LARGE(History!56:56,COUNTIF(History!56:56,"&gt;0")),"")</f>
        <v/>
      </c>
      <c r="H56" s="5" t="str">
        <f>IFERROR(SMALL(History!56:56,COUNTIF(History!56:56,"&lt;=0")),"")</f>
        <v/>
      </c>
      <c r="I56" s="5" t="str">
        <f>IF(History!A56&lt;&gt;"",History!B56,"")</f>
        <v/>
      </c>
      <c r="J56" s="4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6" t="str">
        <f>IF(History!A57&lt;&gt;"",History!A57,"")</f>
        <v/>
      </c>
      <c r="C57" s="4" t="str">
        <f>IF(History!A57&lt;&gt;"",SUM(History!57:57),"")</f>
        <v/>
      </c>
      <c r="D57" s="7" t="str">
        <f t="shared" si="1"/>
        <v/>
      </c>
      <c r="E57" s="4" t="str">
        <f>IF(History!A57&lt;&gt;0,COUNTIF(History!57:57,"&gt;0"),"")</f>
        <v/>
      </c>
      <c r="F57" s="4" t="str">
        <f>IF(History!A57&lt;&gt;0,COUNTIF(History!57:57,"&lt;=0"),"")</f>
        <v/>
      </c>
      <c r="G57" s="5" t="str">
        <f>IFERROR(LARGE(History!57:57,COUNTIF(History!57:57,"&gt;0")),"")</f>
        <v/>
      </c>
      <c r="H57" s="5" t="str">
        <f>IFERROR(SMALL(History!57:57,COUNTIF(History!57:57,"&lt;=0")),"")</f>
        <v/>
      </c>
      <c r="I57" s="5" t="str">
        <f>IF(History!A57&lt;&gt;"",History!B57,"")</f>
        <v/>
      </c>
      <c r="J57" s="4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6" t="str">
        <f>IF(History!A58&lt;&gt;"",History!A58,"")</f>
        <v/>
      </c>
      <c r="C58" s="4" t="str">
        <f>IF(History!A58&lt;&gt;"",SUM(History!58:58),"")</f>
        <v/>
      </c>
      <c r="D58" s="7" t="str">
        <f t="shared" si="1"/>
        <v/>
      </c>
      <c r="E58" s="4" t="str">
        <f>IF(History!A58&lt;&gt;0,COUNTIF(History!58:58,"&gt;0"),"")</f>
        <v/>
      </c>
      <c r="F58" s="4" t="str">
        <f>IF(History!A58&lt;&gt;0,COUNTIF(History!58:58,"&lt;=0"),"")</f>
        <v/>
      </c>
      <c r="G58" s="5" t="str">
        <f>IFERROR(LARGE(History!58:58,COUNTIF(History!58:58,"&gt;0")),"")</f>
        <v/>
      </c>
      <c r="H58" s="5" t="str">
        <f>IFERROR(SMALL(History!58:58,COUNTIF(History!58:58,"&lt;=0")),"")</f>
        <v/>
      </c>
      <c r="I58" s="5" t="str">
        <f>IF(History!A58&lt;&gt;"",History!B58,"")</f>
        <v/>
      </c>
      <c r="J58" s="4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6" t="str">
        <f>IF(History!A59&lt;&gt;"",History!A59,"")</f>
        <v/>
      </c>
      <c r="C59" s="4" t="str">
        <f>IF(History!A59&lt;&gt;"",SUM(History!59:59),"")</f>
        <v/>
      </c>
      <c r="D59" s="7" t="str">
        <f t="shared" si="1"/>
        <v/>
      </c>
      <c r="E59" s="4" t="str">
        <f>IF(History!A59&lt;&gt;0,COUNTIF(History!59:59,"&gt;0"),"")</f>
        <v/>
      </c>
      <c r="F59" s="4" t="str">
        <f>IF(History!A59&lt;&gt;0,COUNTIF(History!59:59,"&lt;=0"),"")</f>
        <v/>
      </c>
      <c r="G59" s="5" t="str">
        <f>IFERROR(LARGE(History!59:59,COUNTIF(History!59:59,"&gt;0")),"")</f>
        <v/>
      </c>
      <c r="H59" s="5" t="str">
        <f>IFERROR(SMALL(History!59:59,COUNTIF(History!59:59,"&lt;=0")),"")</f>
        <v/>
      </c>
      <c r="I59" s="5" t="str">
        <f>IF(History!A59&lt;&gt;"",History!B59,"")</f>
        <v/>
      </c>
      <c r="J59" s="4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6" t="str">
        <f>IF(History!A60&lt;&gt;"",History!A60,"")</f>
        <v/>
      </c>
      <c r="C60" s="4" t="str">
        <f>IF(History!A60&lt;&gt;"",SUM(History!60:60),"")</f>
        <v/>
      </c>
      <c r="D60" s="7" t="str">
        <f t="shared" si="1"/>
        <v/>
      </c>
      <c r="E60" s="4" t="str">
        <f>IF(History!A60&lt;&gt;0,COUNTIF(History!60:60,"&gt;0"),"")</f>
        <v/>
      </c>
      <c r="F60" s="4" t="str">
        <f>IF(History!A60&lt;&gt;0,COUNTIF(History!60:60,"&lt;=0"),"")</f>
        <v/>
      </c>
      <c r="G60" s="5" t="str">
        <f>IFERROR(LARGE(History!60:60,COUNTIF(History!60:60,"&gt;0")),"")</f>
        <v/>
      </c>
      <c r="H60" s="5" t="str">
        <f>IFERROR(SMALL(History!60:60,COUNTIF(History!60:60,"&lt;=0")),"")</f>
        <v/>
      </c>
      <c r="I60" s="5" t="str">
        <f>IF(History!A60&lt;&gt;"",History!B60,"")</f>
        <v/>
      </c>
      <c r="J60" s="4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6" t="str">
        <f>IF(History!A61&lt;&gt;"",History!A61,"")</f>
        <v/>
      </c>
      <c r="C61" s="4" t="str">
        <f>IF(History!A61&lt;&gt;"",SUM(History!61:61),"")</f>
        <v/>
      </c>
      <c r="D61" s="7" t="str">
        <f t="shared" si="1"/>
        <v/>
      </c>
      <c r="E61" s="4" t="str">
        <f>IF(History!A61&lt;&gt;0,COUNTIF(History!61:61,"&gt;0"),"")</f>
        <v/>
      </c>
      <c r="F61" s="4" t="str">
        <f>IF(History!A61&lt;&gt;0,COUNTIF(History!61:61,"&lt;=0"),"")</f>
        <v/>
      </c>
      <c r="G61" s="5" t="str">
        <f>IFERROR(LARGE(History!61:61,COUNTIF(History!61:61,"&gt;0")),"")</f>
        <v/>
      </c>
      <c r="H61" s="5" t="str">
        <f>IFERROR(SMALL(History!61:61,COUNTIF(History!61:61,"&lt;=0")),"")</f>
        <v/>
      </c>
      <c r="I61" s="5" t="str">
        <f>IF(History!A61&lt;&gt;"",History!B61,"")</f>
        <v/>
      </c>
      <c r="J61" s="4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6" t="str">
        <f>IF(History!A62&lt;&gt;"",History!A62,"")</f>
        <v/>
      </c>
      <c r="C62" s="4" t="str">
        <f>IF(History!A62&lt;&gt;"",SUM(History!62:62),"")</f>
        <v/>
      </c>
      <c r="D62" s="7" t="str">
        <f t="shared" si="1"/>
        <v/>
      </c>
      <c r="E62" s="4" t="str">
        <f>IF(History!A62&lt;&gt;0,COUNTIF(History!62:62,"&gt;0"),"")</f>
        <v/>
      </c>
      <c r="F62" s="4" t="str">
        <f>IF(History!A62&lt;&gt;0,COUNTIF(History!62:62,"&lt;=0"),"")</f>
        <v/>
      </c>
      <c r="G62" s="5" t="str">
        <f>IFERROR(LARGE(History!62:62,COUNTIF(History!62:62,"&gt;0")),"")</f>
        <v/>
      </c>
      <c r="H62" s="5" t="str">
        <f>IFERROR(SMALL(History!62:62,COUNTIF(History!62:62,"&lt;=0")),"")</f>
        <v/>
      </c>
      <c r="I62" s="5" t="str">
        <f>IF(History!A62&lt;&gt;"",History!B62,"")</f>
        <v/>
      </c>
      <c r="J62" s="4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6" t="str">
        <f>IF(History!A63&lt;&gt;"",History!A63,"")</f>
        <v/>
      </c>
      <c r="C63" s="4" t="str">
        <f>IF(History!A63&lt;&gt;"",SUM(History!63:63),"")</f>
        <v/>
      </c>
      <c r="D63" s="7" t="str">
        <f t="shared" si="1"/>
        <v/>
      </c>
      <c r="E63" s="4" t="str">
        <f>IF(History!A63&lt;&gt;0,COUNTIF(History!63:63,"&gt;0"),"")</f>
        <v/>
      </c>
      <c r="F63" s="4" t="str">
        <f>IF(History!A63&lt;&gt;0,COUNTIF(History!63:63,"&lt;=0"),"")</f>
        <v/>
      </c>
      <c r="G63" s="5" t="str">
        <f>IFERROR(LARGE(History!63:63,COUNTIF(History!63:63,"&gt;0")),"")</f>
        <v/>
      </c>
      <c r="H63" s="5" t="str">
        <f>IFERROR(SMALL(History!63:63,COUNTIF(History!63:63,"&lt;=0")),"")</f>
        <v/>
      </c>
      <c r="I63" s="5" t="str">
        <f>IF(History!A63&lt;&gt;"",History!B63,"")</f>
        <v/>
      </c>
      <c r="J63" s="4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6" t="str">
        <f>IF(History!A64&lt;&gt;"",History!A64,"")</f>
        <v/>
      </c>
      <c r="C64" s="4" t="str">
        <f>IF(History!A64&lt;&gt;"",SUM(History!64:64),"")</f>
        <v/>
      </c>
      <c r="D64" s="7" t="str">
        <f t="shared" si="1"/>
        <v/>
      </c>
      <c r="E64" s="4" t="str">
        <f>IF(History!A64&lt;&gt;0,COUNTIF(History!64:64,"&gt;0"),"")</f>
        <v/>
      </c>
      <c r="F64" s="4" t="str">
        <f>IF(History!A64&lt;&gt;0,COUNTIF(History!64:64,"&lt;=0"),"")</f>
        <v/>
      </c>
      <c r="G64" s="5" t="str">
        <f>IFERROR(LARGE(History!64:64,COUNTIF(History!64:64,"&gt;0")),"")</f>
        <v/>
      </c>
      <c r="H64" s="5" t="str">
        <f>IFERROR(SMALL(History!64:64,COUNTIF(History!64:64,"&lt;=0")),"")</f>
        <v/>
      </c>
      <c r="I64" s="5" t="str">
        <f>IF(History!A64&lt;&gt;"",History!B64,"")</f>
        <v/>
      </c>
      <c r="J64" s="4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6" t="str">
        <f>IF(History!A65&lt;&gt;"",History!A65,"")</f>
        <v/>
      </c>
      <c r="C65" s="4" t="str">
        <f>IF(History!A65&lt;&gt;"",SUM(History!65:65),"")</f>
        <v/>
      </c>
      <c r="D65" s="7" t="str">
        <f t="shared" si="1"/>
        <v/>
      </c>
      <c r="E65" s="4" t="str">
        <f>IF(History!A65&lt;&gt;0,COUNTIF(History!65:65,"&gt;0"),"")</f>
        <v/>
      </c>
      <c r="F65" s="4" t="str">
        <f>IF(History!A65&lt;&gt;0,COUNTIF(History!65:65,"&lt;=0"),"")</f>
        <v/>
      </c>
      <c r="G65" s="5" t="str">
        <f>IFERROR(LARGE(History!65:65,COUNTIF(History!65:65,"&gt;0")),"")</f>
        <v/>
      </c>
      <c r="H65" s="5" t="str">
        <f>IFERROR(SMALL(History!65:65,COUNTIF(History!65:65,"&lt;=0")),"")</f>
        <v/>
      </c>
      <c r="I65" s="5" t="str">
        <f>IF(History!A65&lt;&gt;"",History!B65,"")</f>
        <v/>
      </c>
      <c r="J65" s="4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6" t="str">
        <f>IF(History!A66&lt;&gt;"",History!A66,"")</f>
        <v/>
      </c>
      <c r="C66" s="4" t="str">
        <f>IF(History!A66&lt;&gt;"",SUM(History!66:66),"")</f>
        <v/>
      </c>
      <c r="D66" s="7" t="str">
        <f t="shared" ref="D66:D97" si="2">IFERROR(E66/(E66+F66),"")</f>
        <v/>
      </c>
      <c r="E66" s="4" t="str">
        <f>IF(History!A66&lt;&gt;0,COUNTIF(History!66:66,"&gt;0"),"")</f>
        <v/>
      </c>
      <c r="F66" s="4" t="str">
        <f>IF(History!A66&lt;&gt;0,COUNTIF(History!66:66,"&lt;=0"),"")</f>
        <v/>
      </c>
      <c r="G66" s="5" t="str">
        <f>IFERROR(LARGE(History!66:66,COUNTIF(History!66:66,"&gt;0")),"")</f>
        <v/>
      </c>
      <c r="H66" s="5" t="str">
        <f>IFERROR(SMALL(History!66:66,COUNTIF(History!66:66,"&lt;=0")),"")</f>
        <v/>
      </c>
      <c r="I66" s="5" t="str">
        <f>IF(History!A66&lt;&gt;"",History!B66,"")</f>
        <v/>
      </c>
      <c r="J66" s="4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6" t="str">
        <f>IF(History!A67&lt;&gt;"",History!A67,"")</f>
        <v/>
      </c>
      <c r="C67" s="4" t="str">
        <f>IF(History!A67&lt;&gt;"",SUM(History!67:67),"")</f>
        <v/>
      </c>
      <c r="D67" s="7" t="str">
        <f t="shared" si="2"/>
        <v/>
      </c>
      <c r="E67" s="4" t="str">
        <f>IF(History!A67&lt;&gt;0,COUNTIF(History!67:67,"&gt;0"),"")</f>
        <v/>
      </c>
      <c r="F67" s="4" t="str">
        <f>IF(History!A67&lt;&gt;0,COUNTIF(History!67:67,"&lt;=0"),"")</f>
        <v/>
      </c>
      <c r="G67" s="5" t="str">
        <f>IFERROR(LARGE(History!67:67,COUNTIF(History!67:67,"&gt;0")),"")</f>
        <v/>
      </c>
      <c r="H67" s="5" t="str">
        <f>IFERROR(SMALL(History!67:67,COUNTIF(History!67:67,"&lt;=0")),"")</f>
        <v/>
      </c>
      <c r="I67" s="5" t="str">
        <f>IF(History!A67&lt;&gt;"",History!B67,"")</f>
        <v/>
      </c>
      <c r="J67" s="4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6" t="str">
        <f>IF(History!A68&lt;&gt;"",History!A68,"")</f>
        <v/>
      </c>
      <c r="C68" s="4" t="str">
        <f>IF(History!A68&lt;&gt;"",SUM(History!68:68),"")</f>
        <v/>
      </c>
      <c r="D68" s="7" t="str">
        <f t="shared" si="2"/>
        <v/>
      </c>
      <c r="E68" s="4" t="str">
        <f>IF(History!A68&lt;&gt;0,COUNTIF(History!68:68,"&gt;0"),"")</f>
        <v/>
      </c>
      <c r="F68" s="4" t="str">
        <f>IF(History!A68&lt;&gt;0,COUNTIF(History!68:68,"&lt;=0"),"")</f>
        <v/>
      </c>
      <c r="G68" s="5" t="str">
        <f>IFERROR(LARGE(History!68:68,COUNTIF(History!68:68,"&gt;0")),"")</f>
        <v/>
      </c>
      <c r="H68" s="5" t="str">
        <f>IFERROR(SMALL(History!68:68,COUNTIF(History!68:68,"&lt;=0")),"")</f>
        <v/>
      </c>
      <c r="I68" s="5" t="str">
        <f>IF(History!A68&lt;&gt;"",History!B68,"")</f>
        <v/>
      </c>
      <c r="J68" s="4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6" t="str">
        <f>IF(History!A69&lt;&gt;"",History!A69,"")</f>
        <v/>
      </c>
      <c r="C69" s="4" t="str">
        <f>IF(History!A69&lt;&gt;"",SUM(History!69:69),"")</f>
        <v/>
      </c>
      <c r="D69" s="7" t="str">
        <f t="shared" si="2"/>
        <v/>
      </c>
      <c r="E69" s="4" t="str">
        <f>IF(History!A69&lt;&gt;0,COUNTIF(History!69:69,"&gt;0"),"")</f>
        <v/>
      </c>
      <c r="F69" s="4" t="str">
        <f>IF(History!A69&lt;&gt;0,COUNTIF(History!69:69,"&lt;=0"),"")</f>
        <v/>
      </c>
      <c r="G69" s="5" t="str">
        <f>IFERROR(LARGE(History!69:69,COUNTIF(History!69:69,"&gt;0")),"")</f>
        <v/>
      </c>
      <c r="H69" s="5" t="str">
        <f>IFERROR(SMALL(History!69:69,COUNTIF(History!69:69,"&lt;=0")),"")</f>
        <v/>
      </c>
      <c r="I69" s="5" t="str">
        <f>IF(History!A69&lt;&gt;"",History!B69,"")</f>
        <v/>
      </c>
      <c r="J69" s="4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6" t="str">
        <f>IF(History!A70&lt;&gt;"",History!A70,"")</f>
        <v/>
      </c>
      <c r="C70" s="4" t="str">
        <f>IF(History!A70&lt;&gt;"",SUM(History!70:70),"")</f>
        <v/>
      </c>
      <c r="D70" s="7" t="str">
        <f t="shared" si="2"/>
        <v/>
      </c>
      <c r="E70" s="4" t="str">
        <f>IF(History!A70&lt;&gt;0,COUNTIF(History!70:70,"&gt;0"),"")</f>
        <v/>
      </c>
      <c r="F70" s="4" t="str">
        <f>IF(History!A70&lt;&gt;0,COUNTIF(History!70:70,"&lt;=0"),"")</f>
        <v/>
      </c>
      <c r="G70" s="5" t="str">
        <f>IFERROR(LARGE(History!70:70,COUNTIF(History!70:70,"&gt;0")),"")</f>
        <v/>
      </c>
      <c r="H70" s="5" t="str">
        <f>IFERROR(SMALL(History!70:70,COUNTIF(History!70:70,"&lt;=0")),"")</f>
        <v/>
      </c>
      <c r="I70" s="5" t="str">
        <f>IF(History!A70&lt;&gt;"",History!B70,"")</f>
        <v/>
      </c>
      <c r="J70" s="4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6" t="str">
        <f>IF(History!A71&lt;&gt;"",History!A71,"")</f>
        <v/>
      </c>
      <c r="C71" s="4" t="str">
        <f>IF(History!A71&lt;&gt;"",SUM(History!71:71),"")</f>
        <v/>
      </c>
      <c r="D71" s="7" t="str">
        <f t="shared" si="2"/>
        <v/>
      </c>
      <c r="E71" s="4" t="str">
        <f>IF(History!A71&lt;&gt;0,COUNTIF(History!71:71,"&gt;0"),"")</f>
        <v/>
      </c>
      <c r="F71" s="4" t="str">
        <f>IF(History!A71&lt;&gt;0,COUNTIF(History!71:71,"&lt;=0"),"")</f>
        <v/>
      </c>
      <c r="G71" s="5" t="str">
        <f>IFERROR(LARGE(History!71:71,COUNTIF(History!71:71,"&gt;0")),"")</f>
        <v/>
      </c>
      <c r="H71" s="5" t="str">
        <f>IFERROR(SMALL(History!71:71,COUNTIF(History!71:71,"&lt;=0")),"")</f>
        <v/>
      </c>
      <c r="I71" s="5" t="str">
        <f>IF(History!A71&lt;&gt;"",History!B71,"")</f>
        <v/>
      </c>
      <c r="J71" s="4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6" t="str">
        <f>IF(History!A72&lt;&gt;"",History!A72,"")</f>
        <v/>
      </c>
      <c r="C72" s="4" t="str">
        <f>IF(History!A72&lt;&gt;"",SUM(History!72:72),"")</f>
        <v/>
      </c>
      <c r="D72" s="7" t="str">
        <f t="shared" si="2"/>
        <v/>
      </c>
      <c r="E72" s="4" t="str">
        <f>IF(History!A72&lt;&gt;0,COUNTIF(History!72:72,"&gt;0"),"")</f>
        <v/>
      </c>
      <c r="F72" s="4" t="str">
        <f>IF(History!A72&lt;&gt;0,COUNTIF(History!72:72,"&lt;=0"),"")</f>
        <v/>
      </c>
      <c r="G72" s="5" t="str">
        <f>IFERROR(LARGE(History!72:72,COUNTIF(History!72:72,"&gt;0")),"")</f>
        <v/>
      </c>
      <c r="H72" s="5" t="str">
        <f>IFERROR(SMALL(History!72:72,COUNTIF(History!72:72,"&lt;=0")),"")</f>
        <v/>
      </c>
      <c r="I72" s="5" t="str">
        <f>IF(History!A72&lt;&gt;"",History!B72,"")</f>
        <v/>
      </c>
      <c r="J72" s="4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6" t="str">
        <f>IF(History!A73&lt;&gt;"",History!A73,"")</f>
        <v/>
      </c>
      <c r="C73" s="4" t="str">
        <f>IF(History!A73&lt;&gt;"",SUM(History!73:73),"")</f>
        <v/>
      </c>
      <c r="D73" s="7" t="str">
        <f t="shared" si="2"/>
        <v/>
      </c>
      <c r="E73" s="4" t="str">
        <f>IF(History!A73&lt;&gt;0,COUNTIF(History!73:73,"&gt;0"),"")</f>
        <v/>
      </c>
      <c r="F73" s="4" t="str">
        <f>IF(History!A73&lt;&gt;0,COUNTIF(History!73:73,"&lt;=0"),"")</f>
        <v/>
      </c>
      <c r="G73" s="5" t="str">
        <f>IFERROR(LARGE(History!73:73,COUNTIF(History!73:73,"&gt;0")),"")</f>
        <v/>
      </c>
      <c r="H73" s="5" t="str">
        <f>IFERROR(SMALL(History!73:73,COUNTIF(History!73:73,"&lt;=0")),"")</f>
        <v/>
      </c>
      <c r="I73" s="5" t="str">
        <f>IF(History!A73&lt;&gt;"",History!B73,"")</f>
        <v/>
      </c>
      <c r="J73" s="4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6" t="str">
        <f>IF(History!A74&lt;&gt;"",History!A74,"")</f>
        <v/>
      </c>
      <c r="C74" s="4" t="str">
        <f>IF(History!A74&lt;&gt;"",SUM(History!74:74),"")</f>
        <v/>
      </c>
      <c r="D74" s="7" t="str">
        <f t="shared" si="2"/>
        <v/>
      </c>
      <c r="E74" s="4" t="str">
        <f>IF(History!A74&lt;&gt;0,COUNTIF(History!74:74,"&gt;0"),"")</f>
        <v/>
      </c>
      <c r="F74" s="4" t="str">
        <f>IF(History!A74&lt;&gt;0,COUNTIF(History!74:74,"&lt;=0"),"")</f>
        <v/>
      </c>
      <c r="G74" s="5" t="str">
        <f>IFERROR(LARGE(History!74:74,COUNTIF(History!74:74,"&gt;0")),"")</f>
        <v/>
      </c>
      <c r="H74" s="5" t="str">
        <f>IFERROR(SMALL(History!74:74,COUNTIF(History!74:74,"&lt;=0")),"")</f>
        <v/>
      </c>
      <c r="I74" s="5" t="str">
        <f>IF(History!A74&lt;&gt;"",History!B74,"")</f>
        <v/>
      </c>
      <c r="J74" s="4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6" t="str">
        <f>IF(History!A75&lt;&gt;"",History!A75,"")</f>
        <v/>
      </c>
      <c r="C75" s="4" t="str">
        <f>IF(History!A75&lt;&gt;"",SUM(History!75:75),"")</f>
        <v/>
      </c>
      <c r="D75" s="7" t="str">
        <f t="shared" si="2"/>
        <v/>
      </c>
      <c r="E75" s="4" t="str">
        <f>IF(History!A75&lt;&gt;0,COUNTIF(History!75:75,"&gt;0"),"")</f>
        <v/>
      </c>
      <c r="F75" s="4" t="str">
        <f>IF(History!A75&lt;&gt;0,COUNTIF(History!75:75,"&lt;=0"),"")</f>
        <v/>
      </c>
      <c r="G75" s="5" t="str">
        <f>IFERROR(LARGE(History!75:75,COUNTIF(History!75:75,"&gt;0")),"")</f>
        <v/>
      </c>
      <c r="H75" s="5" t="str">
        <f>IFERROR(SMALL(History!75:75,COUNTIF(History!75:75,"&lt;=0")),"")</f>
        <v/>
      </c>
      <c r="I75" s="5" t="str">
        <f>IF(History!A75&lt;&gt;"",History!B75,"")</f>
        <v/>
      </c>
      <c r="J75" s="4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6" t="str">
        <f>IF(History!A76&lt;&gt;"",History!A76,"")</f>
        <v/>
      </c>
      <c r="C76" s="4" t="str">
        <f>IF(History!A76&lt;&gt;"",SUM(History!76:76),"")</f>
        <v/>
      </c>
      <c r="D76" s="7" t="str">
        <f t="shared" si="2"/>
        <v/>
      </c>
      <c r="E76" s="4" t="str">
        <f>IF(History!A76&lt;&gt;0,COUNTIF(History!76:76,"&gt;0"),"")</f>
        <v/>
      </c>
      <c r="F76" s="4" t="str">
        <f>IF(History!A76&lt;&gt;0,COUNTIF(History!76:76,"&lt;=0"),"")</f>
        <v/>
      </c>
      <c r="G76" s="5" t="str">
        <f>IFERROR(LARGE(History!76:76,COUNTIF(History!76:76,"&gt;0")),"")</f>
        <v/>
      </c>
      <c r="H76" s="5" t="str">
        <f>IFERROR(SMALL(History!76:76,COUNTIF(History!76:76,"&lt;=0")),"")</f>
        <v/>
      </c>
      <c r="I76" s="5" t="str">
        <f>IF(History!A76&lt;&gt;"",History!B76,"")</f>
        <v/>
      </c>
      <c r="J76" s="4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6" t="str">
        <f>IF(History!A77&lt;&gt;"",History!A77,"")</f>
        <v/>
      </c>
      <c r="C77" s="4" t="str">
        <f>IF(History!A77&lt;&gt;"",SUM(History!77:77),"")</f>
        <v/>
      </c>
      <c r="D77" s="7" t="str">
        <f t="shared" si="2"/>
        <v/>
      </c>
      <c r="E77" s="4" t="str">
        <f>IF(History!A77&lt;&gt;0,COUNTIF(History!77:77,"&gt;0"),"")</f>
        <v/>
      </c>
      <c r="F77" s="4" t="str">
        <f>IF(History!A77&lt;&gt;0,COUNTIF(History!77:77,"&lt;=0"),"")</f>
        <v/>
      </c>
      <c r="G77" s="5" t="str">
        <f>IFERROR(LARGE(History!77:77,COUNTIF(History!77:77,"&gt;0")),"")</f>
        <v/>
      </c>
      <c r="H77" s="5" t="str">
        <f>IFERROR(SMALL(History!77:77,COUNTIF(History!77:77,"&lt;=0")),"")</f>
        <v/>
      </c>
      <c r="I77" s="5" t="str">
        <f>IF(History!A77&lt;&gt;"",History!B77,"")</f>
        <v/>
      </c>
      <c r="J77" s="4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6" t="str">
        <f>IF(History!A78&lt;&gt;"",History!A78,"")</f>
        <v/>
      </c>
      <c r="C78" s="4" t="str">
        <f>IF(History!A78&lt;&gt;"",SUM(History!78:78),"")</f>
        <v/>
      </c>
      <c r="D78" s="7" t="str">
        <f t="shared" si="2"/>
        <v/>
      </c>
      <c r="E78" s="4" t="str">
        <f>IF(History!A78&lt;&gt;0,COUNTIF(History!78:78,"&gt;0"),"")</f>
        <v/>
      </c>
      <c r="F78" s="4" t="str">
        <f>IF(History!A78&lt;&gt;0,COUNTIF(History!78:78,"&lt;=0"),"")</f>
        <v/>
      </c>
      <c r="G78" s="5" t="str">
        <f>IFERROR(LARGE(History!78:78,COUNTIF(History!78:78,"&gt;0")),"")</f>
        <v/>
      </c>
      <c r="H78" s="5" t="str">
        <f>IFERROR(SMALL(History!78:78,COUNTIF(History!78:78,"&lt;=0")),"")</f>
        <v/>
      </c>
      <c r="I78" s="5" t="str">
        <f>IF(History!A78&lt;&gt;"",History!B78,"")</f>
        <v/>
      </c>
      <c r="J78" s="4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6" t="str">
        <f>IF(History!A79&lt;&gt;"",History!A79,"")</f>
        <v/>
      </c>
      <c r="C79" s="4" t="str">
        <f>IF(History!A79&lt;&gt;"",SUM(History!79:79),"")</f>
        <v/>
      </c>
      <c r="D79" s="7" t="str">
        <f t="shared" si="2"/>
        <v/>
      </c>
      <c r="E79" s="4" t="str">
        <f>IF(History!A79&lt;&gt;0,COUNTIF(History!79:79,"&gt;0"),"")</f>
        <v/>
      </c>
      <c r="F79" s="4" t="str">
        <f>IF(History!A79&lt;&gt;0,COUNTIF(History!79:79,"&lt;=0"),"")</f>
        <v/>
      </c>
      <c r="G79" s="5" t="str">
        <f>IFERROR(LARGE(History!79:79,COUNTIF(History!79:79,"&gt;0")),"")</f>
        <v/>
      </c>
      <c r="H79" s="5" t="str">
        <f>IFERROR(SMALL(History!79:79,COUNTIF(History!79:79,"&lt;=0")),"")</f>
        <v/>
      </c>
      <c r="I79" s="5" t="str">
        <f>IF(History!A79&lt;&gt;"",History!B79,"")</f>
        <v/>
      </c>
      <c r="J79" s="4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6" t="str">
        <f>IF(History!A80&lt;&gt;"",History!A80,"")</f>
        <v/>
      </c>
      <c r="C80" s="4" t="str">
        <f>IF(History!A80&lt;&gt;"",SUM(History!80:80),"")</f>
        <v/>
      </c>
      <c r="D80" s="7" t="str">
        <f t="shared" si="2"/>
        <v/>
      </c>
      <c r="E80" s="4" t="str">
        <f>IF(History!A80&lt;&gt;0,COUNTIF(History!80:80,"&gt;0"),"")</f>
        <v/>
      </c>
      <c r="F80" s="4" t="str">
        <f>IF(History!A80&lt;&gt;0,COUNTIF(History!80:80,"&lt;=0"),"")</f>
        <v/>
      </c>
      <c r="G80" s="5" t="str">
        <f>IFERROR(LARGE(History!80:80,COUNTIF(History!80:80,"&gt;0")),"")</f>
        <v/>
      </c>
      <c r="H80" s="5" t="str">
        <f>IFERROR(SMALL(History!80:80,COUNTIF(History!80:80,"&lt;=0")),"")</f>
        <v/>
      </c>
      <c r="I80" s="5" t="str">
        <f>IF(History!A80&lt;&gt;"",History!B80,"")</f>
        <v/>
      </c>
      <c r="J80" s="4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6" t="str">
        <f>IF(History!A81&lt;&gt;"",History!A81,"")</f>
        <v/>
      </c>
      <c r="C81" s="4" t="str">
        <f>IF(History!A81&lt;&gt;"",SUM(History!81:81),"")</f>
        <v/>
      </c>
      <c r="D81" s="7" t="str">
        <f t="shared" si="2"/>
        <v/>
      </c>
      <c r="E81" s="4" t="str">
        <f>IF(History!A81&lt;&gt;0,COUNTIF(History!81:81,"&gt;0"),"")</f>
        <v/>
      </c>
      <c r="F81" s="4" t="str">
        <f>IF(History!A81&lt;&gt;0,COUNTIF(History!81:81,"&lt;=0"),"")</f>
        <v/>
      </c>
      <c r="G81" s="5" t="str">
        <f>IFERROR(LARGE(History!81:81,COUNTIF(History!81:81,"&gt;0")),"")</f>
        <v/>
      </c>
      <c r="H81" s="5" t="str">
        <f>IFERROR(SMALL(History!81:81,COUNTIF(History!81:81,"&lt;=0")),"")</f>
        <v/>
      </c>
      <c r="I81" s="5" t="str">
        <f>IF(History!A81&lt;&gt;"",History!B81,"")</f>
        <v/>
      </c>
      <c r="J81" s="4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6" t="str">
        <f>IF(History!A82&lt;&gt;"",History!A82,"")</f>
        <v/>
      </c>
      <c r="C82" s="4" t="str">
        <f>IF(History!A82&lt;&gt;"",SUM(History!82:82),"")</f>
        <v/>
      </c>
      <c r="D82" s="7" t="str">
        <f t="shared" si="2"/>
        <v/>
      </c>
      <c r="E82" s="4" t="str">
        <f>IF(History!A82&lt;&gt;0,COUNTIF(History!82:82,"&gt;0"),"")</f>
        <v/>
      </c>
      <c r="F82" s="4" t="str">
        <f>IF(History!A82&lt;&gt;0,COUNTIF(History!82:82,"&lt;=0"),"")</f>
        <v/>
      </c>
      <c r="G82" s="5" t="str">
        <f>IFERROR(LARGE(History!82:82,COUNTIF(History!82:82,"&gt;0")),"")</f>
        <v/>
      </c>
      <c r="H82" s="5" t="str">
        <f>IFERROR(SMALL(History!82:82,COUNTIF(History!82:82,"&lt;=0")),"")</f>
        <v/>
      </c>
      <c r="I82" s="5" t="str">
        <f>IF(History!A82&lt;&gt;"",History!B82,"")</f>
        <v/>
      </c>
      <c r="J82" s="4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6" t="str">
        <f>IF(History!A83&lt;&gt;"",History!A83,"")</f>
        <v/>
      </c>
      <c r="C83" s="4" t="str">
        <f>IF(History!A83&lt;&gt;"",SUM(History!83:83),"")</f>
        <v/>
      </c>
      <c r="D83" s="7" t="str">
        <f t="shared" si="2"/>
        <v/>
      </c>
      <c r="E83" s="4" t="str">
        <f>IF(History!A83&lt;&gt;0,COUNTIF(History!83:83,"&gt;0"),"")</f>
        <v/>
      </c>
      <c r="F83" s="4" t="str">
        <f>IF(History!A83&lt;&gt;0,COUNTIF(History!83:83,"&lt;=0"),"")</f>
        <v/>
      </c>
      <c r="G83" s="5" t="str">
        <f>IFERROR(LARGE(History!83:83,COUNTIF(History!83:83,"&gt;0")),"")</f>
        <v/>
      </c>
      <c r="H83" s="5" t="str">
        <f>IFERROR(SMALL(History!83:83,COUNTIF(History!83:83,"&lt;=0")),"")</f>
        <v/>
      </c>
      <c r="I83" s="5" t="str">
        <f>IF(History!A83&lt;&gt;"",History!B83,"")</f>
        <v/>
      </c>
      <c r="J83" s="4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6" t="str">
        <f>IF(History!A84&lt;&gt;"",History!A84,"")</f>
        <v/>
      </c>
      <c r="C84" s="4" t="str">
        <f>IF(History!A84&lt;&gt;"",SUM(History!84:84),"")</f>
        <v/>
      </c>
      <c r="D84" s="7" t="str">
        <f t="shared" si="2"/>
        <v/>
      </c>
      <c r="E84" s="4" t="str">
        <f>IF(History!A84&lt;&gt;0,COUNTIF(History!84:84,"&gt;0"),"")</f>
        <v/>
      </c>
      <c r="F84" s="4" t="str">
        <f>IF(History!A84&lt;&gt;0,COUNTIF(History!84:84,"&lt;=0"),"")</f>
        <v/>
      </c>
      <c r="G84" s="5" t="str">
        <f>IFERROR(LARGE(History!84:84,COUNTIF(History!84:84,"&gt;0")),"")</f>
        <v/>
      </c>
      <c r="H84" s="5" t="str">
        <f>IFERROR(SMALL(History!84:84,COUNTIF(History!84:84,"&lt;=0")),"")</f>
        <v/>
      </c>
      <c r="I84" s="5" t="str">
        <f>IF(History!A84&lt;&gt;"",History!B84,"")</f>
        <v/>
      </c>
      <c r="J84" s="4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6" t="str">
        <f>IF(History!A85&lt;&gt;"",History!A85,"")</f>
        <v/>
      </c>
      <c r="C85" s="4" t="str">
        <f>IF(History!A85&lt;&gt;"",SUM(History!85:85),"")</f>
        <v/>
      </c>
      <c r="D85" s="7" t="str">
        <f t="shared" si="2"/>
        <v/>
      </c>
      <c r="E85" s="4" t="str">
        <f>IF(History!A85&lt;&gt;0,COUNTIF(History!85:85,"&gt;0"),"")</f>
        <v/>
      </c>
      <c r="F85" s="4" t="str">
        <f>IF(History!A85&lt;&gt;0,COUNTIF(History!85:85,"&lt;=0"),"")</f>
        <v/>
      </c>
      <c r="G85" s="5" t="str">
        <f>IFERROR(LARGE(History!85:85,COUNTIF(History!85:85,"&gt;0")),"")</f>
        <v/>
      </c>
      <c r="H85" s="5" t="str">
        <f>IFERROR(SMALL(History!85:85,COUNTIF(History!85:85,"&lt;=0")),"")</f>
        <v/>
      </c>
      <c r="I85" s="5" t="str">
        <f>IF(History!A85&lt;&gt;"",History!B85,"")</f>
        <v/>
      </c>
      <c r="J85" s="4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6" t="str">
        <f>IF(History!A86&lt;&gt;"",History!A86,"")</f>
        <v/>
      </c>
      <c r="C86" s="4" t="str">
        <f>IF(History!A86&lt;&gt;"",SUM(History!86:86),"")</f>
        <v/>
      </c>
      <c r="D86" s="7" t="str">
        <f t="shared" si="2"/>
        <v/>
      </c>
      <c r="E86" s="4" t="str">
        <f>IF(History!A86&lt;&gt;0,COUNTIF(History!86:86,"&gt;0"),"")</f>
        <v/>
      </c>
      <c r="F86" s="4" t="str">
        <f>IF(History!A86&lt;&gt;0,COUNTIF(History!86:86,"&lt;=0"),"")</f>
        <v/>
      </c>
      <c r="G86" s="5" t="str">
        <f>IFERROR(LARGE(History!86:86,COUNTIF(History!86:86,"&gt;0")),"")</f>
        <v/>
      </c>
      <c r="H86" s="5" t="str">
        <f>IFERROR(SMALL(History!86:86,COUNTIF(History!86:86,"&lt;=0")),"")</f>
        <v/>
      </c>
      <c r="I86" s="5" t="str">
        <f>IF(History!A86&lt;&gt;"",History!B86,"")</f>
        <v/>
      </c>
      <c r="J86" s="4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6" t="str">
        <f>IF(History!A87&lt;&gt;"",History!A87,"")</f>
        <v/>
      </c>
      <c r="C87" s="4" t="str">
        <f>IF(History!A87&lt;&gt;"",SUM(History!87:87),"")</f>
        <v/>
      </c>
      <c r="D87" s="7" t="str">
        <f t="shared" si="2"/>
        <v/>
      </c>
      <c r="E87" s="4" t="str">
        <f>IF(History!A87&lt;&gt;0,COUNTIF(History!87:87,"&gt;0"),"")</f>
        <v/>
      </c>
      <c r="F87" s="4" t="str">
        <f>IF(History!A87&lt;&gt;0,COUNTIF(History!87:87,"&lt;=0"),"")</f>
        <v/>
      </c>
      <c r="G87" s="5" t="str">
        <f>IFERROR(LARGE(History!87:87,COUNTIF(History!87:87,"&gt;0")),"")</f>
        <v/>
      </c>
      <c r="H87" s="5" t="str">
        <f>IFERROR(SMALL(History!87:87,COUNTIF(History!87:87,"&lt;=0")),"")</f>
        <v/>
      </c>
      <c r="I87" s="5" t="str">
        <f>IF(History!A87&lt;&gt;"",History!B87,"")</f>
        <v/>
      </c>
      <c r="J87" s="4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6" t="str">
        <f>IF(History!A88&lt;&gt;"",History!A88,"")</f>
        <v/>
      </c>
      <c r="C88" s="4" t="str">
        <f>IF(History!A88&lt;&gt;"",SUM(History!88:88),"")</f>
        <v/>
      </c>
      <c r="D88" s="7" t="str">
        <f t="shared" si="2"/>
        <v/>
      </c>
      <c r="E88" s="4" t="str">
        <f>IF(History!A88&lt;&gt;0,COUNTIF(History!88:88,"&gt;0"),"")</f>
        <v/>
      </c>
      <c r="F88" s="4" t="str">
        <f>IF(History!A88&lt;&gt;0,COUNTIF(History!88:88,"&lt;=0"),"")</f>
        <v/>
      </c>
      <c r="G88" s="5" t="str">
        <f>IFERROR(LARGE(History!88:88,COUNTIF(History!88:88,"&gt;0")),"")</f>
        <v/>
      </c>
      <c r="H88" s="5" t="str">
        <f>IFERROR(SMALL(History!88:88,COUNTIF(History!88:88,"&lt;=0")),"")</f>
        <v/>
      </c>
      <c r="I88" s="5" t="str">
        <f>IF(History!A88&lt;&gt;"",History!B88,"")</f>
        <v/>
      </c>
      <c r="J88" s="4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6" t="str">
        <f>IF(History!A89&lt;&gt;"",History!A89,"")</f>
        <v/>
      </c>
      <c r="C89" s="4" t="str">
        <f>IF(History!A89&lt;&gt;"",SUM(History!89:89),"")</f>
        <v/>
      </c>
      <c r="D89" s="7" t="str">
        <f t="shared" si="2"/>
        <v/>
      </c>
      <c r="E89" s="4" t="str">
        <f>IF(History!A89&lt;&gt;0,COUNTIF(History!89:89,"&gt;0"),"")</f>
        <v/>
      </c>
      <c r="F89" s="4" t="str">
        <f>IF(History!A89&lt;&gt;0,COUNTIF(History!89:89,"&lt;=0"),"")</f>
        <v/>
      </c>
      <c r="G89" s="5" t="str">
        <f>IFERROR(LARGE(History!89:89,COUNTIF(History!89:89,"&gt;0")),"")</f>
        <v/>
      </c>
      <c r="H89" s="5" t="str">
        <f>IFERROR(SMALL(History!89:89,COUNTIF(History!89:89,"&lt;=0")),"")</f>
        <v/>
      </c>
      <c r="I89" s="5" t="str">
        <f>IF(History!A89&lt;&gt;"",History!B89,"")</f>
        <v/>
      </c>
      <c r="J89" s="4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6" t="str">
        <f>IF(History!A90&lt;&gt;"",History!A90,"")</f>
        <v/>
      </c>
      <c r="C90" s="4" t="str">
        <f>IF(History!A90&lt;&gt;"",SUM(History!90:90),"")</f>
        <v/>
      </c>
      <c r="D90" s="7" t="str">
        <f t="shared" si="2"/>
        <v/>
      </c>
      <c r="E90" s="4" t="str">
        <f>IF(History!A90&lt;&gt;0,COUNTIF(History!90:90,"&gt;0"),"")</f>
        <v/>
      </c>
      <c r="F90" s="4" t="str">
        <f>IF(History!A90&lt;&gt;0,COUNTIF(History!90:90,"&lt;=0"),"")</f>
        <v/>
      </c>
      <c r="G90" s="5" t="str">
        <f>IFERROR(LARGE(History!90:90,COUNTIF(History!90:90,"&gt;0")),"")</f>
        <v/>
      </c>
      <c r="H90" s="5" t="str">
        <f>IFERROR(SMALL(History!90:90,COUNTIF(History!90:90,"&lt;=0")),"")</f>
        <v/>
      </c>
      <c r="I90" s="5" t="str">
        <f>IF(History!A90&lt;&gt;"",History!B90,"")</f>
        <v/>
      </c>
      <c r="J90" s="4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6" t="str">
        <f>IF(History!A91&lt;&gt;"",History!A91,"")</f>
        <v/>
      </c>
      <c r="C91" s="4" t="str">
        <f>IF(History!A91&lt;&gt;"",SUM(History!91:91),"")</f>
        <v/>
      </c>
      <c r="D91" s="7" t="str">
        <f t="shared" si="2"/>
        <v/>
      </c>
      <c r="E91" s="4" t="str">
        <f>IF(History!A91&lt;&gt;0,COUNTIF(History!91:91,"&gt;0"),"")</f>
        <v/>
      </c>
      <c r="F91" s="4" t="str">
        <f>IF(History!A91&lt;&gt;0,COUNTIF(History!91:91,"&lt;=0"),"")</f>
        <v/>
      </c>
      <c r="G91" s="5" t="str">
        <f>IFERROR(LARGE(History!91:91,COUNTIF(History!91:91,"&gt;0")),"")</f>
        <v/>
      </c>
      <c r="H91" s="5" t="str">
        <f>IFERROR(SMALL(History!91:91,COUNTIF(History!91:91,"&lt;=0")),"")</f>
        <v/>
      </c>
      <c r="I91" s="5" t="str">
        <f>IF(History!A91&lt;&gt;"",History!B91,"")</f>
        <v/>
      </c>
      <c r="J91" s="4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6" t="str">
        <f>IF(History!A92&lt;&gt;"",History!A92,"")</f>
        <v/>
      </c>
      <c r="C92" s="4" t="str">
        <f>IF(History!A92&lt;&gt;"",SUM(History!92:92),"")</f>
        <v/>
      </c>
      <c r="D92" s="7" t="str">
        <f t="shared" si="2"/>
        <v/>
      </c>
      <c r="E92" s="4" t="str">
        <f>IF(History!A92&lt;&gt;0,COUNTIF(History!92:92,"&gt;0"),"")</f>
        <v/>
      </c>
      <c r="F92" s="4" t="str">
        <f>IF(History!A92&lt;&gt;0,COUNTIF(History!92:92,"&lt;=0"),"")</f>
        <v/>
      </c>
      <c r="G92" s="5" t="str">
        <f>IFERROR(LARGE(History!92:92,COUNTIF(History!92:92,"&gt;0")),"")</f>
        <v/>
      </c>
      <c r="H92" s="5" t="str">
        <f>IFERROR(SMALL(History!92:92,COUNTIF(History!92:92,"&lt;=0")),"")</f>
        <v/>
      </c>
      <c r="I92" s="5" t="str">
        <f>IF(History!A92&lt;&gt;"",History!B92,"")</f>
        <v/>
      </c>
      <c r="J92" s="4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6" t="str">
        <f>IF(History!A93&lt;&gt;"",History!A93,"")</f>
        <v/>
      </c>
      <c r="C93" s="4" t="str">
        <f>IF(History!A93&lt;&gt;"",SUM(History!93:93),"")</f>
        <v/>
      </c>
      <c r="D93" s="7" t="str">
        <f t="shared" si="2"/>
        <v/>
      </c>
      <c r="E93" s="4" t="str">
        <f>IF(History!A93&lt;&gt;0,COUNTIF(History!93:93,"&gt;0"),"")</f>
        <v/>
      </c>
      <c r="F93" s="4" t="str">
        <f>IF(History!A93&lt;&gt;0,COUNTIF(History!93:93,"&lt;=0"),"")</f>
        <v/>
      </c>
      <c r="G93" s="5" t="str">
        <f>IFERROR(LARGE(History!93:93,COUNTIF(History!93:93,"&gt;0")),"")</f>
        <v/>
      </c>
      <c r="H93" s="5" t="str">
        <f>IFERROR(SMALL(History!93:93,COUNTIF(History!93:93,"&lt;=0")),"")</f>
        <v/>
      </c>
      <c r="I93" s="5" t="str">
        <f>IF(History!A93&lt;&gt;"",History!B93,"")</f>
        <v/>
      </c>
      <c r="J93" s="4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6" t="str">
        <f>IF(History!A94&lt;&gt;"",History!A94,"")</f>
        <v/>
      </c>
      <c r="C94" s="4" t="str">
        <f>IF(History!A94&lt;&gt;"",SUM(History!94:94),"")</f>
        <v/>
      </c>
      <c r="D94" s="7" t="str">
        <f t="shared" si="2"/>
        <v/>
      </c>
      <c r="E94" s="4" t="str">
        <f>IF(History!A94&lt;&gt;0,COUNTIF(History!94:94,"&gt;0"),"")</f>
        <v/>
      </c>
      <c r="F94" s="4" t="str">
        <f>IF(History!A94&lt;&gt;0,COUNTIF(History!94:94,"&lt;=0"),"")</f>
        <v/>
      </c>
      <c r="G94" s="5" t="str">
        <f>IFERROR(LARGE(History!94:94,COUNTIF(History!94:94,"&gt;0")),"")</f>
        <v/>
      </c>
      <c r="H94" s="5" t="str">
        <f>IFERROR(SMALL(History!94:94,COUNTIF(History!94:94,"&lt;=0")),"")</f>
        <v/>
      </c>
      <c r="I94" s="5" t="str">
        <f>IF(History!A94&lt;&gt;"",History!B94,"")</f>
        <v/>
      </c>
      <c r="J94" s="4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6" t="str">
        <f>IF(History!A95&lt;&gt;"",History!A95,"")</f>
        <v/>
      </c>
      <c r="C95" s="4" t="str">
        <f>IF(History!A95&lt;&gt;"",SUM(History!95:95),"")</f>
        <v/>
      </c>
      <c r="D95" s="7" t="str">
        <f t="shared" si="2"/>
        <v/>
      </c>
      <c r="E95" s="4" t="str">
        <f>IF(History!A95&lt;&gt;0,COUNTIF(History!95:95,"&gt;0"),"")</f>
        <v/>
      </c>
      <c r="F95" s="4" t="str">
        <f>IF(History!A95&lt;&gt;0,COUNTIF(History!95:95,"&lt;=0"),"")</f>
        <v/>
      </c>
      <c r="G95" s="5" t="str">
        <f>IFERROR(LARGE(History!95:95,COUNTIF(History!95:95,"&gt;0")),"")</f>
        <v/>
      </c>
      <c r="H95" s="5" t="str">
        <f>IFERROR(SMALL(History!95:95,COUNTIF(History!95:95,"&lt;=0")),"")</f>
        <v/>
      </c>
      <c r="I95" s="5" t="str">
        <f>IF(History!A95&lt;&gt;"",History!B95,"")</f>
        <v/>
      </c>
      <c r="J95" s="4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6" t="str">
        <f>IF(History!A96&lt;&gt;"",History!A96,"")</f>
        <v/>
      </c>
      <c r="C96" s="4" t="str">
        <f>IF(History!A96&lt;&gt;"",SUM(History!96:96),"")</f>
        <v/>
      </c>
      <c r="D96" s="7" t="str">
        <f t="shared" si="2"/>
        <v/>
      </c>
      <c r="E96" s="4" t="str">
        <f>IF(History!A96&lt;&gt;0,COUNTIF(History!96:96,"&gt;0"),"")</f>
        <v/>
      </c>
      <c r="F96" s="4" t="str">
        <f>IF(History!A96&lt;&gt;0,COUNTIF(History!96:96,"&lt;=0"),"")</f>
        <v/>
      </c>
      <c r="G96" s="5" t="str">
        <f>IFERROR(LARGE(History!96:96,COUNTIF(History!96:96,"&gt;0")),"")</f>
        <v/>
      </c>
      <c r="H96" s="5" t="str">
        <f>IFERROR(SMALL(History!96:96,COUNTIF(History!96:96,"&lt;=0")),"")</f>
        <v/>
      </c>
      <c r="I96" s="5" t="str">
        <f>IF(History!A96&lt;&gt;"",History!B96,"")</f>
        <v/>
      </c>
      <c r="J96" s="4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6" t="str">
        <f>IF(History!A97&lt;&gt;"",History!A97,"")</f>
        <v/>
      </c>
      <c r="C97" s="4" t="str">
        <f>IF(History!A97&lt;&gt;"",SUM(History!97:97),"")</f>
        <v/>
      </c>
      <c r="D97" s="7" t="str">
        <f t="shared" si="2"/>
        <v/>
      </c>
      <c r="E97" s="4" t="str">
        <f>IF(History!A97&lt;&gt;0,COUNTIF(History!97:97,"&gt;0"),"")</f>
        <v/>
      </c>
      <c r="F97" s="4" t="str">
        <f>IF(History!A97&lt;&gt;0,COUNTIF(History!97:97,"&lt;=0"),"")</f>
        <v/>
      </c>
      <c r="G97" s="5" t="str">
        <f>IFERROR(LARGE(History!97:97,COUNTIF(History!97:97,"&gt;0")),"")</f>
        <v/>
      </c>
      <c r="H97" s="5" t="str">
        <f>IFERROR(SMALL(History!97:97,COUNTIF(History!97:97,"&lt;=0")),"")</f>
        <v/>
      </c>
      <c r="I97" s="5" t="str">
        <f>IF(History!A97&lt;&gt;"",History!B97,"")</f>
        <v/>
      </c>
      <c r="J97" s="4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6" t="str">
        <f>IF(History!A98&lt;&gt;"",History!A98,"")</f>
        <v/>
      </c>
      <c r="C98" s="4" t="str">
        <f>IF(History!A98&lt;&gt;"",SUM(History!98:98),"")</f>
        <v/>
      </c>
      <c r="D98" s="7" t="str">
        <f t="shared" ref="D98:D129" si="3">IFERROR(E98/(E98+F98),"")</f>
        <v/>
      </c>
      <c r="E98" s="4" t="str">
        <f>IF(History!A98&lt;&gt;0,COUNTIF(History!98:98,"&gt;0"),"")</f>
        <v/>
      </c>
      <c r="F98" s="4" t="str">
        <f>IF(History!A98&lt;&gt;0,COUNTIF(History!98:98,"&lt;=0"),"")</f>
        <v/>
      </c>
      <c r="G98" s="5" t="str">
        <f>IFERROR(LARGE(History!98:98,COUNTIF(History!98:98,"&gt;0")),"")</f>
        <v/>
      </c>
      <c r="H98" s="5" t="str">
        <f>IFERROR(SMALL(History!98:98,COUNTIF(History!98:98,"&lt;=0")),"")</f>
        <v/>
      </c>
      <c r="I98" s="5" t="str">
        <f>IF(History!A98&lt;&gt;"",History!B98,"")</f>
        <v/>
      </c>
      <c r="J98" s="4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6" t="str">
        <f>IF(History!A99&lt;&gt;"",History!A99,"")</f>
        <v/>
      </c>
      <c r="C99" s="4" t="str">
        <f>IF(History!A99&lt;&gt;"",SUM(History!99:99),"")</f>
        <v/>
      </c>
      <c r="D99" s="7" t="str">
        <f t="shared" si="3"/>
        <v/>
      </c>
      <c r="E99" s="4" t="str">
        <f>IF(History!A99&lt;&gt;0,COUNTIF(History!99:99,"&gt;0"),"")</f>
        <v/>
      </c>
      <c r="F99" s="4" t="str">
        <f>IF(History!A99&lt;&gt;0,COUNTIF(History!99:99,"&lt;=0"),"")</f>
        <v/>
      </c>
      <c r="G99" s="5" t="str">
        <f>IFERROR(LARGE(History!99:99,COUNTIF(History!99:99,"&gt;0")),"")</f>
        <v/>
      </c>
      <c r="H99" s="5" t="str">
        <f>IFERROR(SMALL(History!99:99,COUNTIF(History!99:99,"&lt;=0")),"")</f>
        <v/>
      </c>
      <c r="I99" s="5" t="str">
        <f>IF(History!A99&lt;&gt;"",History!B99,"")</f>
        <v/>
      </c>
      <c r="J99" s="4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6" t="str">
        <f>IF(History!A100&lt;&gt;"",History!A100,"")</f>
        <v/>
      </c>
      <c r="C100" s="4" t="str">
        <f>IF(History!A100&lt;&gt;"",SUM(History!100:100),"")</f>
        <v/>
      </c>
      <c r="D100" s="7" t="str">
        <f t="shared" si="3"/>
        <v/>
      </c>
      <c r="E100" s="4" t="str">
        <f>IF(History!A100&lt;&gt;0,COUNTIF(History!100:100,"&gt;0"),"")</f>
        <v/>
      </c>
      <c r="F100" s="4" t="str">
        <f>IF(History!A100&lt;&gt;0,COUNTIF(History!100:100,"&lt;=0"),"")</f>
        <v/>
      </c>
      <c r="G100" s="5" t="str">
        <f>IFERROR(LARGE(History!100:100,COUNTIF(History!100:100,"&gt;0")),"")</f>
        <v/>
      </c>
      <c r="H100" s="5" t="str">
        <f>IFERROR(SMALL(History!100:100,COUNTIF(History!100:100,"&lt;=0")),"")</f>
        <v/>
      </c>
      <c r="I100" s="5" t="str">
        <f>IF(History!A100&lt;&gt;"",History!B100,"")</f>
        <v/>
      </c>
      <c r="J100" s="4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6" t="str">
        <f>IF(History!A101&lt;&gt;"",History!A101,"")</f>
        <v/>
      </c>
      <c r="C101" s="4" t="str">
        <f>IF(History!A101&lt;&gt;"",SUM(History!101:101),"")</f>
        <v/>
      </c>
      <c r="D101" s="7" t="str">
        <f t="shared" si="3"/>
        <v/>
      </c>
      <c r="E101" s="4" t="str">
        <f>IF(History!A101&lt;&gt;0,COUNTIF(History!101:101,"&gt;0"),"")</f>
        <v/>
      </c>
      <c r="F101" s="4" t="str">
        <f>IF(History!A101&lt;&gt;0,COUNTIF(History!101:101,"&lt;=0"),"")</f>
        <v/>
      </c>
      <c r="G101" s="5" t="str">
        <f>IFERROR(LARGE(History!101:101,COUNTIF(History!101:101,"&gt;0")),"")</f>
        <v/>
      </c>
      <c r="H101" s="5" t="str">
        <f>IFERROR(SMALL(History!101:101,COUNTIF(History!101:101,"&lt;=0")),"")</f>
        <v/>
      </c>
      <c r="I101" s="5" t="str">
        <f>IF(History!A101&lt;&gt;"",History!B101,"")</f>
        <v/>
      </c>
      <c r="J101" s="4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6" t="str">
        <f>IF(History!A102&lt;&gt;"",History!A102,"")</f>
        <v/>
      </c>
      <c r="C102" s="4" t="str">
        <f>IF(History!A102&lt;&gt;"",SUM(History!102:102),"")</f>
        <v/>
      </c>
      <c r="D102" s="7" t="str">
        <f t="shared" si="3"/>
        <v/>
      </c>
      <c r="E102" s="4" t="str">
        <f>IF(History!A102&lt;&gt;0,COUNTIF(History!102:102,"&gt;0"),"")</f>
        <v/>
      </c>
      <c r="F102" s="4" t="str">
        <f>IF(History!A102&lt;&gt;0,COUNTIF(History!102:102,"&lt;=0"),"")</f>
        <v/>
      </c>
      <c r="G102" s="5" t="str">
        <f>IFERROR(LARGE(History!102:102,COUNTIF(History!102:102,"&gt;0")),"")</f>
        <v/>
      </c>
      <c r="H102" s="5" t="str">
        <f>IFERROR(SMALL(History!102:102,COUNTIF(History!102:102,"&lt;=0")),"")</f>
        <v/>
      </c>
      <c r="I102" s="5" t="str">
        <f>IF(History!A102&lt;&gt;"",History!B102,"")</f>
        <v/>
      </c>
      <c r="J102" s="4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6" t="str">
        <f>IF(History!A103&lt;&gt;"",History!A103,"")</f>
        <v/>
      </c>
      <c r="C103" s="4" t="str">
        <f>IF(History!A103&lt;&gt;"",SUM(History!103:103),"")</f>
        <v/>
      </c>
      <c r="D103" s="7" t="str">
        <f t="shared" si="3"/>
        <v/>
      </c>
      <c r="E103" s="4" t="str">
        <f>IF(History!A103&lt;&gt;0,COUNTIF(History!103:103,"&gt;0"),"")</f>
        <v/>
      </c>
      <c r="F103" s="4" t="str">
        <f>IF(History!A103&lt;&gt;0,COUNTIF(History!103:103,"&lt;=0"),"")</f>
        <v/>
      </c>
      <c r="G103" s="5" t="str">
        <f>IFERROR(LARGE(History!103:103,COUNTIF(History!103:103,"&gt;0")),"")</f>
        <v/>
      </c>
      <c r="H103" s="5" t="str">
        <f>IFERROR(SMALL(History!103:103,COUNTIF(History!103:103,"&lt;=0")),"")</f>
        <v/>
      </c>
      <c r="I103" s="5" t="str">
        <f>IF(History!A103&lt;&gt;"",History!B103,"")</f>
        <v/>
      </c>
      <c r="J103" s="4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6" t="str">
        <f>IF(History!A104&lt;&gt;"",History!A104,"")</f>
        <v/>
      </c>
      <c r="C104" s="4" t="str">
        <f>IF(History!A104&lt;&gt;"",SUM(History!104:104),"")</f>
        <v/>
      </c>
      <c r="D104" s="7" t="str">
        <f t="shared" si="3"/>
        <v/>
      </c>
      <c r="E104" s="4" t="str">
        <f>IF(History!A104&lt;&gt;0,COUNTIF(History!104:104,"&gt;0"),"")</f>
        <v/>
      </c>
      <c r="F104" s="4" t="str">
        <f>IF(History!A104&lt;&gt;0,COUNTIF(History!104:104,"&lt;=0"),"")</f>
        <v/>
      </c>
      <c r="G104" s="5" t="str">
        <f>IFERROR(LARGE(History!104:104,COUNTIF(History!104:104,"&gt;0")),"")</f>
        <v/>
      </c>
      <c r="H104" s="5" t="str">
        <f>IFERROR(SMALL(History!104:104,COUNTIF(History!104:104,"&lt;=0")),"")</f>
        <v/>
      </c>
      <c r="I104" s="5" t="str">
        <f>IF(History!A104&lt;&gt;"",History!B104,"")</f>
        <v/>
      </c>
      <c r="J104" s="4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6" t="str">
        <f>IF(History!A105&lt;&gt;"",History!A105,"")</f>
        <v/>
      </c>
      <c r="C105" s="4" t="str">
        <f>IF(History!A105&lt;&gt;"",SUM(History!105:105),"")</f>
        <v/>
      </c>
      <c r="D105" s="7" t="str">
        <f t="shared" si="3"/>
        <v/>
      </c>
      <c r="E105" s="4" t="str">
        <f>IF(History!A105&lt;&gt;0,COUNTIF(History!105:105,"&gt;0"),"")</f>
        <v/>
      </c>
      <c r="F105" s="4" t="str">
        <f>IF(History!A105&lt;&gt;0,COUNTIF(History!105:105,"&lt;=0"),"")</f>
        <v/>
      </c>
      <c r="G105" s="5" t="str">
        <f>IFERROR(LARGE(History!105:105,COUNTIF(History!105:105,"&gt;0")),"")</f>
        <v/>
      </c>
      <c r="H105" s="5" t="str">
        <f>IFERROR(SMALL(History!105:105,COUNTIF(History!105:105,"&lt;=0")),"")</f>
        <v/>
      </c>
      <c r="I105" s="5" t="str">
        <f>IF(History!A105&lt;&gt;"",History!B105,"")</f>
        <v/>
      </c>
      <c r="J105" s="4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6" t="str">
        <f>IF(History!A106&lt;&gt;"",History!A106,"")</f>
        <v/>
      </c>
      <c r="C106" s="4" t="str">
        <f>IF(History!A106&lt;&gt;"",SUM(History!106:106),"")</f>
        <v/>
      </c>
      <c r="D106" s="7" t="str">
        <f t="shared" si="3"/>
        <v/>
      </c>
      <c r="E106" s="4" t="str">
        <f>IF(History!A106&lt;&gt;0,COUNTIF(History!106:106,"&gt;0"),"")</f>
        <v/>
      </c>
      <c r="F106" s="4" t="str">
        <f>IF(History!A106&lt;&gt;0,COUNTIF(History!106:106,"&lt;=0"),"")</f>
        <v/>
      </c>
      <c r="G106" s="5" t="str">
        <f>IFERROR(LARGE(History!106:106,COUNTIF(History!106:106,"&gt;0")),"")</f>
        <v/>
      </c>
      <c r="H106" s="5" t="str">
        <f>IFERROR(SMALL(History!106:106,COUNTIF(History!106:106,"&lt;=0")),"")</f>
        <v/>
      </c>
      <c r="I106" s="5" t="str">
        <f>IF(History!A106&lt;&gt;"",History!B106,"")</f>
        <v/>
      </c>
      <c r="J106" s="4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6" t="str">
        <f>IF(History!A107&lt;&gt;"",History!A107,"")</f>
        <v/>
      </c>
      <c r="C107" s="4" t="str">
        <f>IF(History!A107&lt;&gt;"",SUM(History!107:107),"")</f>
        <v/>
      </c>
      <c r="D107" s="7" t="str">
        <f t="shared" si="3"/>
        <v/>
      </c>
      <c r="E107" s="4" t="str">
        <f>IF(History!A107&lt;&gt;0,COUNTIF(History!107:107,"&gt;0"),"")</f>
        <v/>
      </c>
      <c r="F107" s="4" t="str">
        <f>IF(History!A107&lt;&gt;0,COUNTIF(History!107:107,"&lt;=0"),"")</f>
        <v/>
      </c>
      <c r="G107" s="5" t="str">
        <f>IFERROR(LARGE(History!107:107,COUNTIF(History!107:107,"&gt;0")),"")</f>
        <v/>
      </c>
      <c r="H107" s="5" t="str">
        <f>IFERROR(SMALL(History!107:107,COUNTIF(History!107:107,"&lt;=0")),"")</f>
        <v/>
      </c>
      <c r="I107" s="5" t="str">
        <f>IF(History!A107&lt;&gt;"",History!B107,"")</f>
        <v/>
      </c>
      <c r="J107" s="4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6" t="str">
        <f>IF(History!A108&lt;&gt;"",History!A108,"")</f>
        <v/>
      </c>
      <c r="C108" s="4" t="str">
        <f>IF(History!A108&lt;&gt;"",SUM(History!108:108),"")</f>
        <v/>
      </c>
      <c r="D108" s="7" t="str">
        <f t="shared" si="3"/>
        <v/>
      </c>
      <c r="E108" s="4" t="str">
        <f>IF(History!A108&lt;&gt;0,COUNTIF(History!108:108,"&gt;0"),"")</f>
        <v/>
      </c>
      <c r="F108" s="4" t="str">
        <f>IF(History!A108&lt;&gt;0,COUNTIF(History!108:108,"&lt;=0"),"")</f>
        <v/>
      </c>
      <c r="G108" s="5" t="str">
        <f>IFERROR(LARGE(History!108:108,COUNTIF(History!108:108,"&gt;0")),"")</f>
        <v/>
      </c>
      <c r="H108" s="5" t="str">
        <f>IFERROR(SMALL(History!108:108,COUNTIF(History!108:108,"&lt;=0")),"")</f>
        <v/>
      </c>
      <c r="I108" s="5" t="str">
        <f>IF(History!A108&lt;&gt;"",History!B108,"")</f>
        <v/>
      </c>
      <c r="J108" s="4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6" t="str">
        <f>IF(History!A109&lt;&gt;"",History!A109,"")</f>
        <v/>
      </c>
      <c r="C109" s="4" t="str">
        <f>IF(History!A109&lt;&gt;"",SUM(History!109:109),"")</f>
        <v/>
      </c>
      <c r="D109" s="7" t="str">
        <f t="shared" si="3"/>
        <v/>
      </c>
      <c r="E109" s="4" t="str">
        <f>IF(History!A109&lt;&gt;0,COUNTIF(History!109:109,"&gt;0"),"")</f>
        <v/>
      </c>
      <c r="F109" s="4" t="str">
        <f>IF(History!A109&lt;&gt;0,COUNTIF(History!109:109,"&lt;=0"),"")</f>
        <v/>
      </c>
      <c r="G109" s="5" t="str">
        <f>IFERROR(LARGE(History!109:109,COUNTIF(History!109:109,"&gt;0")),"")</f>
        <v/>
      </c>
      <c r="H109" s="5" t="str">
        <f>IFERROR(SMALL(History!109:109,COUNTIF(History!109:109,"&lt;=0")),"")</f>
        <v/>
      </c>
      <c r="I109" s="5" t="str">
        <f>IF(History!A109&lt;&gt;"",History!B109,"")</f>
        <v/>
      </c>
      <c r="J109" s="4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6" t="str">
        <f>IF(History!A110&lt;&gt;"",History!A110,"")</f>
        <v/>
      </c>
      <c r="C110" s="4" t="str">
        <f>IF(History!A110&lt;&gt;"",SUM(History!110:110),"")</f>
        <v/>
      </c>
      <c r="D110" s="7" t="str">
        <f t="shared" si="3"/>
        <v/>
      </c>
      <c r="E110" s="4" t="str">
        <f>IF(History!A110&lt;&gt;0,COUNTIF(History!110:110,"&gt;0"),"")</f>
        <v/>
      </c>
      <c r="F110" s="4" t="str">
        <f>IF(History!A110&lt;&gt;0,COUNTIF(History!110:110,"&lt;=0"),"")</f>
        <v/>
      </c>
      <c r="G110" s="5" t="str">
        <f>IFERROR(LARGE(History!110:110,COUNTIF(History!110:110,"&gt;0")),"")</f>
        <v/>
      </c>
      <c r="H110" s="5" t="str">
        <f>IFERROR(SMALL(History!110:110,COUNTIF(History!110:110,"&lt;=0")),"")</f>
        <v/>
      </c>
      <c r="I110" s="5" t="str">
        <f>IF(History!A110&lt;&gt;"",History!B110,"")</f>
        <v/>
      </c>
      <c r="J110" s="4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6" t="str">
        <f>IF(History!A111&lt;&gt;"",History!A111,"")</f>
        <v/>
      </c>
      <c r="C111" s="4" t="str">
        <f>IF(History!A111&lt;&gt;"",SUM(History!111:111),"")</f>
        <v/>
      </c>
      <c r="D111" s="7" t="str">
        <f t="shared" si="3"/>
        <v/>
      </c>
      <c r="E111" s="4" t="str">
        <f>IF(History!A111&lt;&gt;0,COUNTIF(History!111:111,"&gt;0"),"")</f>
        <v/>
      </c>
      <c r="F111" s="4" t="str">
        <f>IF(History!A111&lt;&gt;0,COUNTIF(History!111:111,"&lt;=0"),"")</f>
        <v/>
      </c>
      <c r="G111" s="5" t="str">
        <f>IFERROR(LARGE(History!111:111,COUNTIF(History!111:111,"&gt;0")),"")</f>
        <v/>
      </c>
      <c r="H111" s="5" t="str">
        <f>IFERROR(SMALL(History!111:111,COUNTIF(History!111:111,"&lt;=0")),"")</f>
        <v/>
      </c>
      <c r="I111" s="5" t="str">
        <f>IF(History!A111&lt;&gt;"",History!B111,"")</f>
        <v/>
      </c>
      <c r="J111" s="4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6" t="str">
        <f>IF(History!A112&lt;&gt;"",History!A112,"")</f>
        <v/>
      </c>
      <c r="C112" s="4" t="str">
        <f>IF(History!A112&lt;&gt;"",SUM(History!112:112),"")</f>
        <v/>
      </c>
      <c r="D112" s="7" t="str">
        <f t="shared" si="3"/>
        <v/>
      </c>
      <c r="E112" s="4" t="str">
        <f>IF(History!A112&lt;&gt;0,COUNTIF(History!112:112,"&gt;0"),"")</f>
        <v/>
      </c>
      <c r="F112" s="4" t="str">
        <f>IF(History!A112&lt;&gt;0,COUNTIF(History!112:112,"&lt;=0"),"")</f>
        <v/>
      </c>
      <c r="G112" s="5" t="str">
        <f>IFERROR(LARGE(History!112:112,COUNTIF(History!112:112,"&gt;0")),"")</f>
        <v/>
      </c>
      <c r="H112" s="5" t="str">
        <f>IFERROR(SMALL(History!112:112,COUNTIF(History!112:112,"&lt;=0")),"")</f>
        <v/>
      </c>
      <c r="I112" s="5" t="str">
        <f>IF(History!A112&lt;&gt;"",History!B112,"")</f>
        <v/>
      </c>
      <c r="J112" s="4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6" t="str">
        <f>IF(History!A113&lt;&gt;"",History!A113,"")</f>
        <v/>
      </c>
      <c r="C113" s="4" t="str">
        <f>IF(History!A113&lt;&gt;"",SUM(History!113:113),"")</f>
        <v/>
      </c>
      <c r="D113" s="7" t="str">
        <f t="shared" si="3"/>
        <v/>
      </c>
      <c r="E113" s="4" t="str">
        <f>IF(History!A113&lt;&gt;0,COUNTIF(History!113:113,"&gt;0"),"")</f>
        <v/>
      </c>
      <c r="F113" s="4" t="str">
        <f>IF(History!A113&lt;&gt;0,COUNTIF(History!113:113,"&lt;=0"),"")</f>
        <v/>
      </c>
      <c r="G113" s="5" t="str">
        <f>IFERROR(LARGE(History!113:113,COUNTIF(History!113:113,"&gt;0")),"")</f>
        <v/>
      </c>
      <c r="H113" s="5" t="str">
        <f>IFERROR(SMALL(History!113:113,COUNTIF(History!113:113,"&lt;=0")),"")</f>
        <v/>
      </c>
      <c r="I113" s="5" t="str">
        <f>IF(History!A113&lt;&gt;"",History!B113,"")</f>
        <v/>
      </c>
      <c r="J113" s="4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6" t="str">
        <f>IF(History!A114&lt;&gt;"",History!A114,"")</f>
        <v/>
      </c>
      <c r="C114" s="4" t="str">
        <f>IF(History!A114&lt;&gt;"",SUM(History!114:114),"")</f>
        <v/>
      </c>
      <c r="D114" s="7" t="str">
        <f t="shared" si="3"/>
        <v/>
      </c>
      <c r="E114" s="4" t="str">
        <f>IF(History!A114&lt;&gt;0,COUNTIF(History!114:114,"&gt;0"),"")</f>
        <v/>
      </c>
      <c r="F114" s="4" t="str">
        <f>IF(History!A114&lt;&gt;0,COUNTIF(History!114:114,"&lt;=0"),"")</f>
        <v/>
      </c>
      <c r="G114" s="5" t="str">
        <f>IFERROR(LARGE(History!114:114,COUNTIF(History!114:114,"&gt;0")),"")</f>
        <v/>
      </c>
      <c r="H114" s="5" t="str">
        <f>IFERROR(SMALL(History!114:114,COUNTIF(History!114:114,"&lt;=0")),"")</f>
        <v/>
      </c>
      <c r="I114" s="5" t="str">
        <f>IF(History!A114&lt;&gt;"",History!B114,"")</f>
        <v/>
      </c>
      <c r="J114" s="4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6" t="str">
        <f>IF(History!A115&lt;&gt;"",History!A115,"")</f>
        <v/>
      </c>
      <c r="C115" s="4" t="str">
        <f>IF(History!A115&lt;&gt;"",SUM(History!115:115),"")</f>
        <v/>
      </c>
      <c r="D115" s="7" t="str">
        <f t="shared" si="3"/>
        <v/>
      </c>
      <c r="E115" s="4" t="str">
        <f>IF(History!A115&lt;&gt;0,COUNTIF(History!115:115,"&gt;0"),"")</f>
        <v/>
      </c>
      <c r="F115" s="4" t="str">
        <f>IF(History!A115&lt;&gt;0,COUNTIF(History!115:115,"&lt;=0"),"")</f>
        <v/>
      </c>
      <c r="G115" s="5" t="str">
        <f>IFERROR(LARGE(History!115:115,COUNTIF(History!115:115,"&gt;0")),"")</f>
        <v/>
      </c>
      <c r="H115" s="5" t="str">
        <f>IFERROR(SMALL(History!115:115,COUNTIF(History!115:115,"&lt;=0")),"")</f>
        <v/>
      </c>
      <c r="I115" s="5" t="str">
        <f>IF(History!A115&lt;&gt;"",History!B115,"")</f>
        <v/>
      </c>
      <c r="J115" s="4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6" t="str">
        <f>IF(History!A116&lt;&gt;"",History!A116,"")</f>
        <v/>
      </c>
      <c r="C116" s="4" t="str">
        <f>IF(History!A116&lt;&gt;"",SUM(History!116:116),"")</f>
        <v/>
      </c>
      <c r="D116" s="7" t="str">
        <f t="shared" si="3"/>
        <v/>
      </c>
      <c r="E116" s="4" t="str">
        <f>IF(History!A116&lt;&gt;0,COUNTIF(History!116:116,"&gt;0"),"")</f>
        <v/>
      </c>
      <c r="F116" s="4" t="str">
        <f>IF(History!A116&lt;&gt;0,COUNTIF(History!116:116,"&lt;=0"),"")</f>
        <v/>
      </c>
      <c r="G116" s="5" t="str">
        <f>IFERROR(LARGE(History!116:116,COUNTIF(History!116:116,"&gt;0")),"")</f>
        <v/>
      </c>
      <c r="H116" s="5" t="str">
        <f>IFERROR(SMALL(History!116:116,COUNTIF(History!116:116,"&lt;=0")),"")</f>
        <v/>
      </c>
      <c r="I116" s="5" t="str">
        <f>IF(History!A116&lt;&gt;"",History!B116,"")</f>
        <v/>
      </c>
      <c r="J116" s="4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6" t="str">
        <f>IF(History!A117&lt;&gt;"",History!A117,"")</f>
        <v/>
      </c>
      <c r="C117" s="4" t="str">
        <f>IF(History!A117&lt;&gt;"",SUM(History!117:117),"")</f>
        <v/>
      </c>
      <c r="D117" s="7" t="str">
        <f t="shared" si="3"/>
        <v/>
      </c>
      <c r="E117" s="4" t="str">
        <f>IF(History!A117&lt;&gt;0,COUNTIF(History!117:117,"&gt;0"),"")</f>
        <v/>
      </c>
      <c r="F117" s="4" t="str">
        <f>IF(History!A117&lt;&gt;0,COUNTIF(History!117:117,"&lt;=0"),"")</f>
        <v/>
      </c>
      <c r="G117" s="5" t="str">
        <f>IFERROR(LARGE(History!117:117,COUNTIF(History!117:117,"&gt;0")),"")</f>
        <v/>
      </c>
      <c r="H117" s="5" t="str">
        <f>IFERROR(SMALL(History!117:117,COUNTIF(History!117:117,"&lt;=0")),"")</f>
        <v/>
      </c>
      <c r="I117" s="5" t="str">
        <f>IF(History!A117&lt;&gt;"",History!B117,"")</f>
        <v/>
      </c>
      <c r="J117" s="4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6" t="str">
        <f>IF(History!A118&lt;&gt;"",History!A118,"")</f>
        <v/>
      </c>
      <c r="C118" s="4" t="str">
        <f>IF(History!A118&lt;&gt;"",SUM(History!118:118),"")</f>
        <v/>
      </c>
      <c r="D118" s="7" t="str">
        <f t="shared" si="3"/>
        <v/>
      </c>
      <c r="E118" s="4" t="str">
        <f>IF(History!A118&lt;&gt;0,COUNTIF(History!118:118,"&gt;0"),"")</f>
        <v/>
      </c>
      <c r="F118" s="4" t="str">
        <f>IF(History!A118&lt;&gt;0,COUNTIF(History!118:118,"&lt;=0"),"")</f>
        <v/>
      </c>
      <c r="G118" s="5" t="str">
        <f>IFERROR(LARGE(History!118:118,COUNTIF(History!118:118,"&gt;0")),"")</f>
        <v/>
      </c>
      <c r="H118" s="5" t="str">
        <f>IFERROR(SMALL(History!118:118,COUNTIF(History!118:118,"&lt;=0")),"")</f>
        <v/>
      </c>
      <c r="I118" s="5" t="str">
        <f>IF(History!A118&lt;&gt;"",History!B118,"")</f>
        <v/>
      </c>
      <c r="J118" s="4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6" t="str">
        <f>IF(History!A119&lt;&gt;"",History!A119,"")</f>
        <v/>
      </c>
      <c r="C119" s="4" t="str">
        <f>IF(History!A119&lt;&gt;"",SUM(History!119:119),"")</f>
        <v/>
      </c>
      <c r="D119" s="7" t="str">
        <f t="shared" si="3"/>
        <v/>
      </c>
      <c r="E119" s="4" t="str">
        <f>IF(History!A119&lt;&gt;0,COUNTIF(History!119:119,"&gt;0"),"")</f>
        <v/>
      </c>
      <c r="F119" s="4" t="str">
        <f>IF(History!A119&lt;&gt;0,COUNTIF(History!119:119,"&lt;=0"),"")</f>
        <v/>
      </c>
      <c r="G119" s="5" t="str">
        <f>IFERROR(LARGE(History!119:119,COUNTIF(History!119:119,"&gt;0")),"")</f>
        <v/>
      </c>
      <c r="H119" s="5" t="str">
        <f>IFERROR(SMALL(History!119:119,COUNTIF(History!119:119,"&lt;=0")),"")</f>
        <v/>
      </c>
      <c r="I119" s="5" t="str">
        <f>IF(History!A119&lt;&gt;"",History!B119,"")</f>
        <v/>
      </c>
      <c r="J119" s="4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6" t="str">
        <f>IF(History!A120&lt;&gt;"",History!A120,"")</f>
        <v/>
      </c>
      <c r="C120" s="4" t="str">
        <f>IF(History!A120&lt;&gt;"",SUM(History!120:120),"")</f>
        <v/>
      </c>
      <c r="D120" s="7" t="str">
        <f t="shared" si="3"/>
        <v/>
      </c>
      <c r="E120" s="4" t="str">
        <f>IF(History!A120&lt;&gt;0,COUNTIF(History!120:120,"&gt;0"),"")</f>
        <v/>
      </c>
      <c r="F120" s="4" t="str">
        <f>IF(History!A120&lt;&gt;0,COUNTIF(History!120:120,"&lt;=0"),"")</f>
        <v/>
      </c>
      <c r="G120" s="5" t="str">
        <f>IFERROR(LARGE(History!120:120,COUNTIF(History!120:120,"&gt;0")),"")</f>
        <v/>
      </c>
      <c r="H120" s="5" t="str">
        <f>IFERROR(SMALL(History!120:120,COUNTIF(History!120:120,"&lt;=0")),"")</f>
        <v/>
      </c>
      <c r="I120" s="5" t="str">
        <f>IF(History!A120&lt;&gt;"",History!B120,"")</f>
        <v/>
      </c>
      <c r="J120" s="4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6" t="str">
        <f>IF(History!A121&lt;&gt;"",History!A121,"")</f>
        <v/>
      </c>
      <c r="C121" s="4" t="str">
        <f>IF(History!A121&lt;&gt;"",SUM(History!121:121),"")</f>
        <v/>
      </c>
      <c r="D121" s="7" t="str">
        <f t="shared" si="3"/>
        <v/>
      </c>
      <c r="E121" s="4" t="str">
        <f>IF(History!A121&lt;&gt;0,COUNTIF(History!121:121,"&gt;0"),"")</f>
        <v/>
      </c>
      <c r="F121" s="4" t="str">
        <f>IF(History!A121&lt;&gt;0,COUNTIF(History!121:121,"&lt;=0"),"")</f>
        <v/>
      </c>
      <c r="G121" s="5" t="str">
        <f>IFERROR(LARGE(History!121:121,COUNTIF(History!121:121,"&gt;0")),"")</f>
        <v/>
      </c>
      <c r="H121" s="5" t="str">
        <f>IFERROR(SMALL(History!121:121,COUNTIF(History!121:121,"&lt;=0")),"")</f>
        <v/>
      </c>
      <c r="I121" s="5" t="str">
        <f>IF(History!A121&lt;&gt;"",History!B121,"")</f>
        <v/>
      </c>
      <c r="J121" s="4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6" t="str">
        <f>IF(History!A122&lt;&gt;"",History!A122,"")</f>
        <v/>
      </c>
      <c r="C122" s="4" t="str">
        <f>IF(History!A122&lt;&gt;"",SUM(History!122:122),"")</f>
        <v/>
      </c>
      <c r="D122" s="7" t="str">
        <f t="shared" si="3"/>
        <v/>
      </c>
      <c r="E122" s="4" t="str">
        <f>IF(History!A122&lt;&gt;0,COUNTIF(History!122:122,"&gt;0"),"")</f>
        <v/>
      </c>
      <c r="F122" s="4" t="str">
        <f>IF(History!A122&lt;&gt;0,COUNTIF(History!122:122,"&lt;=0"),"")</f>
        <v/>
      </c>
      <c r="G122" s="5" t="str">
        <f>IFERROR(LARGE(History!122:122,COUNTIF(History!122:122,"&gt;0")),"")</f>
        <v/>
      </c>
      <c r="H122" s="5" t="str">
        <f>IFERROR(SMALL(History!122:122,COUNTIF(History!122:122,"&lt;=0")),"")</f>
        <v/>
      </c>
      <c r="I122" s="5" t="str">
        <f>IF(History!A122&lt;&gt;"",History!B122,"")</f>
        <v/>
      </c>
      <c r="J122" s="4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6" t="str">
        <f>IF(History!A123&lt;&gt;"",History!A123,"")</f>
        <v/>
      </c>
      <c r="C123" s="4" t="str">
        <f>IF(History!A123&lt;&gt;"",SUM(History!123:123),"")</f>
        <v/>
      </c>
      <c r="D123" s="7" t="str">
        <f t="shared" si="3"/>
        <v/>
      </c>
      <c r="E123" s="4" t="str">
        <f>IF(History!A123&lt;&gt;0,COUNTIF(History!123:123,"&gt;0"),"")</f>
        <v/>
      </c>
      <c r="F123" s="4" t="str">
        <f>IF(History!A123&lt;&gt;0,COUNTIF(History!123:123,"&lt;=0"),"")</f>
        <v/>
      </c>
      <c r="G123" s="5" t="str">
        <f>IFERROR(LARGE(History!123:123,COUNTIF(History!123:123,"&gt;0")),"")</f>
        <v/>
      </c>
      <c r="H123" s="5" t="str">
        <f>IFERROR(SMALL(History!123:123,COUNTIF(History!123:123,"&lt;=0")),"")</f>
        <v/>
      </c>
      <c r="I123" s="5" t="str">
        <f>IF(History!A123&lt;&gt;"",History!B123,"")</f>
        <v/>
      </c>
      <c r="J123" s="4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6" t="str">
        <f>IF(History!A124&lt;&gt;"",History!A124,"")</f>
        <v/>
      </c>
      <c r="C124" s="4" t="str">
        <f>IF(History!A124&lt;&gt;"",SUM(History!124:124),"")</f>
        <v/>
      </c>
      <c r="D124" s="7" t="str">
        <f t="shared" si="3"/>
        <v/>
      </c>
      <c r="E124" s="4" t="str">
        <f>IF(History!A124&lt;&gt;0,COUNTIF(History!124:124,"&gt;0"),"")</f>
        <v/>
      </c>
      <c r="F124" s="4" t="str">
        <f>IF(History!A124&lt;&gt;0,COUNTIF(History!124:124,"&lt;=0"),"")</f>
        <v/>
      </c>
      <c r="G124" s="5" t="str">
        <f>IFERROR(LARGE(History!124:124,COUNTIF(History!124:124,"&gt;0")),"")</f>
        <v/>
      </c>
      <c r="H124" s="5" t="str">
        <f>IFERROR(SMALL(History!124:124,COUNTIF(History!124:124,"&lt;=0")),"")</f>
        <v/>
      </c>
      <c r="I124" s="5" t="str">
        <f>IF(History!A124&lt;&gt;"",History!B124,"")</f>
        <v/>
      </c>
      <c r="J124" s="4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6" t="str">
        <f>IF(History!A125&lt;&gt;"",History!A125,"")</f>
        <v/>
      </c>
      <c r="C125" s="4" t="str">
        <f>IF(History!A125&lt;&gt;"",SUM(History!125:125),"")</f>
        <v/>
      </c>
      <c r="D125" s="7" t="str">
        <f t="shared" si="3"/>
        <v/>
      </c>
      <c r="E125" s="4" t="str">
        <f>IF(History!A125&lt;&gt;0,COUNTIF(History!125:125,"&gt;0"),"")</f>
        <v/>
      </c>
      <c r="F125" s="4" t="str">
        <f>IF(History!A125&lt;&gt;0,COUNTIF(History!125:125,"&lt;=0"),"")</f>
        <v/>
      </c>
      <c r="G125" s="5" t="str">
        <f>IFERROR(LARGE(History!125:125,COUNTIF(History!125:125,"&gt;0")),"")</f>
        <v/>
      </c>
      <c r="H125" s="5" t="str">
        <f>IFERROR(SMALL(History!125:125,COUNTIF(History!125:125,"&lt;=0")),"")</f>
        <v/>
      </c>
      <c r="I125" s="5" t="str">
        <f>IF(History!A125&lt;&gt;"",History!B125,"")</f>
        <v/>
      </c>
      <c r="J125" s="4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6" t="str">
        <f>IF(History!A126&lt;&gt;"",History!A126,"")</f>
        <v/>
      </c>
      <c r="C126" s="4" t="str">
        <f>IF(History!A126&lt;&gt;"",SUM(History!126:126),"")</f>
        <v/>
      </c>
      <c r="D126" s="7" t="str">
        <f t="shared" si="3"/>
        <v/>
      </c>
      <c r="E126" s="4" t="str">
        <f>IF(History!A126&lt;&gt;0,COUNTIF(History!126:126,"&gt;0"),"")</f>
        <v/>
      </c>
      <c r="F126" s="4" t="str">
        <f>IF(History!A126&lt;&gt;0,COUNTIF(History!126:126,"&lt;=0"),"")</f>
        <v/>
      </c>
      <c r="G126" s="5" t="str">
        <f>IFERROR(LARGE(History!126:126,COUNTIF(History!126:126,"&gt;0")),"")</f>
        <v/>
      </c>
      <c r="H126" s="5" t="str">
        <f>IFERROR(SMALL(History!126:126,COUNTIF(History!126:126,"&lt;=0")),"")</f>
        <v/>
      </c>
      <c r="I126" s="5" t="str">
        <f>IF(History!A126&lt;&gt;"",History!B126,"")</f>
        <v/>
      </c>
      <c r="J126" s="4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6" t="str">
        <f>IF(History!A127&lt;&gt;"",History!A127,"")</f>
        <v/>
      </c>
      <c r="C127" s="4" t="str">
        <f>IF(History!A127&lt;&gt;"",SUM(History!127:127),"")</f>
        <v/>
      </c>
      <c r="D127" s="7" t="str">
        <f t="shared" si="3"/>
        <v/>
      </c>
      <c r="E127" s="4" t="str">
        <f>IF(History!A127&lt;&gt;0,COUNTIF(History!127:127,"&gt;0"),"")</f>
        <v/>
      </c>
      <c r="F127" s="4" t="str">
        <f>IF(History!A127&lt;&gt;0,COUNTIF(History!127:127,"&lt;=0"),"")</f>
        <v/>
      </c>
      <c r="G127" s="5" t="str">
        <f>IFERROR(LARGE(History!127:127,COUNTIF(History!127:127,"&gt;0")),"")</f>
        <v/>
      </c>
      <c r="H127" s="5" t="str">
        <f>IFERROR(SMALL(History!127:127,COUNTIF(History!127:127,"&lt;=0")),"")</f>
        <v/>
      </c>
      <c r="I127" s="5" t="str">
        <f>IF(History!A127&lt;&gt;"",History!B127,"")</f>
        <v/>
      </c>
      <c r="J127" s="4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6" t="str">
        <f>IF(History!A128&lt;&gt;"",History!A128,"")</f>
        <v/>
      </c>
      <c r="C128" s="4" t="str">
        <f>IF(History!A128&lt;&gt;"",SUM(History!128:128),"")</f>
        <v/>
      </c>
      <c r="D128" s="7" t="str">
        <f t="shared" si="3"/>
        <v/>
      </c>
      <c r="E128" s="4" t="str">
        <f>IF(History!A128&lt;&gt;0,COUNTIF(History!128:128,"&gt;0"),"")</f>
        <v/>
      </c>
      <c r="F128" s="4" t="str">
        <f>IF(History!A128&lt;&gt;0,COUNTIF(History!128:128,"&lt;=0"),"")</f>
        <v/>
      </c>
      <c r="G128" s="5" t="str">
        <f>IFERROR(LARGE(History!128:128,COUNTIF(History!128:128,"&gt;0")),"")</f>
        <v/>
      </c>
      <c r="H128" s="5" t="str">
        <f>IFERROR(SMALL(History!128:128,COUNTIF(History!128:128,"&lt;=0")),"")</f>
        <v/>
      </c>
      <c r="I128" s="5" t="str">
        <f>IF(History!A128&lt;&gt;"",History!B128,"")</f>
        <v/>
      </c>
      <c r="J128" s="4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6" t="str">
        <f>IF(History!A129&lt;&gt;"",History!A129,"")</f>
        <v/>
      </c>
      <c r="C129" s="4" t="str">
        <f>IF(History!A129&lt;&gt;"",SUM(History!129:129),"")</f>
        <v/>
      </c>
      <c r="D129" s="7" t="str">
        <f t="shared" si="3"/>
        <v/>
      </c>
      <c r="E129" s="4" t="str">
        <f>IF(History!A129&lt;&gt;0,COUNTIF(History!129:129,"&gt;0"),"")</f>
        <v/>
      </c>
      <c r="F129" s="4" t="str">
        <f>IF(History!A129&lt;&gt;0,COUNTIF(History!129:129,"&lt;=0"),"")</f>
        <v/>
      </c>
      <c r="G129" s="5" t="str">
        <f>IFERROR(LARGE(History!129:129,COUNTIF(History!129:129,"&gt;0")),"")</f>
        <v/>
      </c>
      <c r="H129" s="5" t="str">
        <f>IFERROR(SMALL(History!129:129,COUNTIF(History!129:129,"&lt;=0")),"")</f>
        <v/>
      </c>
      <c r="I129" s="5" t="str">
        <f>IF(History!A129&lt;&gt;"",History!B129,"")</f>
        <v/>
      </c>
      <c r="J129" s="4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6" t="str">
        <f>IF(History!A130&lt;&gt;"",History!A130,"")</f>
        <v/>
      </c>
      <c r="C130" s="4" t="str">
        <f>IF(History!A130&lt;&gt;"",SUM(History!130:130),"")</f>
        <v/>
      </c>
      <c r="D130" s="7" t="str">
        <f t="shared" ref="D130:D161" si="4">IFERROR(E130/(E130+F130),"")</f>
        <v/>
      </c>
      <c r="E130" s="4" t="str">
        <f>IF(History!A130&lt;&gt;0,COUNTIF(History!130:130,"&gt;0"),"")</f>
        <v/>
      </c>
      <c r="F130" s="4" t="str">
        <f>IF(History!A130&lt;&gt;0,COUNTIF(History!130:130,"&lt;=0"),"")</f>
        <v/>
      </c>
      <c r="G130" s="5" t="str">
        <f>IFERROR(LARGE(History!130:130,COUNTIF(History!130:130,"&gt;0")),"")</f>
        <v/>
      </c>
      <c r="H130" s="5" t="str">
        <f>IFERROR(SMALL(History!130:130,COUNTIF(History!130:130,"&lt;=0")),"")</f>
        <v/>
      </c>
      <c r="I130" s="5" t="str">
        <f>IF(History!A130&lt;&gt;"",History!B130,"")</f>
        <v/>
      </c>
      <c r="J130" s="4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6" t="str">
        <f>IF(History!A131&lt;&gt;"",History!A131,"")</f>
        <v/>
      </c>
      <c r="C131" s="4" t="str">
        <f>IF(History!A131&lt;&gt;"",SUM(History!131:131),"")</f>
        <v/>
      </c>
      <c r="D131" s="7" t="str">
        <f t="shared" si="4"/>
        <v/>
      </c>
      <c r="E131" s="4" t="str">
        <f>IF(History!A131&lt;&gt;0,COUNTIF(History!131:131,"&gt;0"),"")</f>
        <v/>
      </c>
      <c r="F131" s="4" t="str">
        <f>IF(History!A131&lt;&gt;0,COUNTIF(History!131:131,"&lt;=0"),"")</f>
        <v/>
      </c>
      <c r="G131" s="5" t="str">
        <f>IFERROR(LARGE(History!131:131,COUNTIF(History!131:131,"&gt;0")),"")</f>
        <v/>
      </c>
      <c r="H131" s="5" t="str">
        <f>IFERROR(SMALL(History!131:131,COUNTIF(History!131:131,"&lt;=0")),"")</f>
        <v/>
      </c>
      <c r="I131" s="5" t="str">
        <f>IF(History!A131&lt;&gt;"",History!B131,"")</f>
        <v/>
      </c>
      <c r="J131" s="4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6" t="str">
        <f>IF(History!A132&lt;&gt;"",History!A132,"")</f>
        <v/>
      </c>
      <c r="C132" s="4" t="str">
        <f>IF(History!A132&lt;&gt;"",SUM(History!132:132),"")</f>
        <v/>
      </c>
      <c r="D132" s="7" t="str">
        <f t="shared" si="4"/>
        <v/>
      </c>
      <c r="E132" s="4" t="str">
        <f>IF(History!A132&lt;&gt;0,COUNTIF(History!132:132,"&gt;0"),"")</f>
        <v/>
      </c>
      <c r="F132" s="4" t="str">
        <f>IF(History!A132&lt;&gt;0,COUNTIF(History!132:132,"&lt;=0"),"")</f>
        <v/>
      </c>
      <c r="G132" s="5" t="str">
        <f>IFERROR(LARGE(History!132:132,COUNTIF(History!132:132,"&gt;0")),"")</f>
        <v/>
      </c>
      <c r="H132" s="5" t="str">
        <f>IFERROR(SMALL(History!132:132,COUNTIF(History!132:132,"&lt;=0")),"")</f>
        <v/>
      </c>
      <c r="I132" s="5" t="str">
        <f>IF(History!A132&lt;&gt;"",History!B132,"")</f>
        <v/>
      </c>
      <c r="J132" s="4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6" t="str">
        <f>IF(History!A133&lt;&gt;"",History!A133,"")</f>
        <v/>
      </c>
      <c r="C133" s="4" t="str">
        <f>IF(History!A133&lt;&gt;"",SUM(History!133:133),"")</f>
        <v/>
      </c>
      <c r="D133" s="7" t="str">
        <f t="shared" si="4"/>
        <v/>
      </c>
      <c r="E133" s="4" t="str">
        <f>IF(History!A133&lt;&gt;0,COUNTIF(History!133:133,"&gt;0"),"")</f>
        <v/>
      </c>
      <c r="F133" s="4" t="str">
        <f>IF(History!A133&lt;&gt;0,COUNTIF(History!133:133,"&lt;=0"),"")</f>
        <v/>
      </c>
      <c r="G133" s="5" t="str">
        <f>IFERROR(LARGE(History!133:133,COUNTIF(History!133:133,"&gt;0")),"")</f>
        <v/>
      </c>
      <c r="H133" s="5" t="str">
        <f>IFERROR(SMALL(History!133:133,COUNTIF(History!133:133,"&lt;=0")),"")</f>
        <v/>
      </c>
      <c r="I133" s="5" t="str">
        <f>IF(History!A133&lt;&gt;"",History!B133,"")</f>
        <v/>
      </c>
      <c r="J133" s="4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6" t="str">
        <f>IF(History!A134&lt;&gt;"",History!A134,"")</f>
        <v/>
      </c>
      <c r="C134" s="4" t="str">
        <f>IF(History!A134&lt;&gt;"",SUM(History!134:134),"")</f>
        <v/>
      </c>
      <c r="D134" s="7" t="str">
        <f t="shared" si="4"/>
        <v/>
      </c>
      <c r="E134" s="4" t="str">
        <f>IF(History!A134&lt;&gt;0,COUNTIF(History!134:134,"&gt;0"),"")</f>
        <v/>
      </c>
      <c r="F134" s="4" t="str">
        <f>IF(History!A134&lt;&gt;0,COUNTIF(History!134:134,"&lt;=0"),"")</f>
        <v/>
      </c>
      <c r="G134" s="5" t="str">
        <f>IFERROR(LARGE(History!134:134,COUNTIF(History!134:134,"&gt;0")),"")</f>
        <v/>
      </c>
      <c r="H134" s="5" t="str">
        <f>IFERROR(SMALL(History!134:134,COUNTIF(History!134:134,"&lt;=0")),"")</f>
        <v/>
      </c>
      <c r="I134" s="5" t="str">
        <f>IF(History!A134&lt;&gt;"",History!B134,"")</f>
        <v/>
      </c>
      <c r="J134" s="4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6" t="str">
        <f>IF(History!A135&lt;&gt;"",History!A135,"")</f>
        <v/>
      </c>
      <c r="C135" s="4" t="str">
        <f>IF(History!A135&lt;&gt;"",SUM(History!135:135),"")</f>
        <v/>
      </c>
      <c r="D135" s="7" t="str">
        <f t="shared" si="4"/>
        <v/>
      </c>
      <c r="E135" s="4" t="str">
        <f>IF(History!A135&lt;&gt;0,COUNTIF(History!135:135,"&gt;0"),"")</f>
        <v/>
      </c>
      <c r="F135" s="4" t="str">
        <f>IF(History!A135&lt;&gt;0,COUNTIF(History!135:135,"&lt;=0"),"")</f>
        <v/>
      </c>
      <c r="G135" s="5" t="str">
        <f>IFERROR(LARGE(History!135:135,COUNTIF(History!135:135,"&gt;0")),"")</f>
        <v/>
      </c>
      <c r="H135" s="5" t="str">
        <f>IFERROR(SMALL(History!135:135,COUNTIF(History!135:135,"&lt;=0")),"")</f>
        <v/>
      </c>
      <c r="I135" s="5" t="str">
        <f>IF(History!A135&lt;&gt;"",History!B135,"")</f>
        <v/>
      </c>
      <c r="J135" s="4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6" t="str">
        <f>IF(History!A136&lt;&gt;"",History!A136,"")</f>
        <v/>
      </c>
      <c r="C136" s="4" t="str">
        <f>IF(History!A136&lt;&gt;"",SUM(History!136:136),"")</f>
        <v/>
      </c>
      <c r="D136" s="7" t="str">
        <f t="shared" si="4"/>
        <v/>
      </c>
      <c r="E136" s="4" t="str">
        <f>IF(History!A136&lt;&gt;0,COUNTIF(History!136:136,"&gt;0"),"")</f>
        <v/>
      </c>
      <c r="F136" s="4" t="str">
        <f>IF(History!A136&lt;&gt;0,COUNTIF(History!136:136,"&lt;=0"),"")</f>
        <v/>
      </c>
      <c r="G136" s="5" t="str">
        <f>IFERROR(LARGE(History!136:136,COUNTIF(History!136:136,"&gt;0")),"")</f>
        <v/>
      </c>
      <c r="H136" s="5" t="str">
        <f>IFERROR(SMALL(History!136:136,COUNTIF(History!136:136,"&lt;=0")),"")</f>
        <v/>
      </c>
      <c r="I136" s="5" t="str">
        <f>IF(History!A136&lt;&gt;"",History!B136,"")</f>
        <v/>
      </c>
      <c r="J136" s="4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6" t="str">
        <f>IF(History!A137&lt;&gt;"",History!A137,"")</f>
        <v/>
      </c>
      <c r="C137" s="4" t="str">
        <f>IF(History!A137&lt;&gt;"",SUM(History!137:137),"")</f>
        <v/>
      </c>
      <c r="D137" s="7" t="str">
        <f t="shared" si="4"/>
        <v/>
      </c>
      <c r="E137" s="4" t="str">
        <f>IF(History!A137&lt;&gt;0,COUNTIF(History!137:137,"&gt;0"),"")</f>
        <v/>
      </c>
      <c r="F137" s="4" t="str">
        <f>IF(History!A137&lt;&gt;0,COUNTIF(History!137:137,"&lt;=0"),"")</f>
        <v/>
      </c>
      <c r="G137" s="5" t="str">
        <f>IFERROR(LARGE(History!137:137,COUNTIF(History!137:137,"&gt;0")),"")</f>
        <v/>
      </c>
      <c r="H137" s="5" t="str">
        <f>IFERROR(SMALL(History!137:137,COUNTIF(History!137:137,"&lt;=0")),"")</f>
        <v/>
      </c>
      <c r="I137" s="5" t="str">
        <f>IF(History!A137&lt;&gt;"",History!B137,"")</f>
        <v/>
      </c>
      <c r="J137" s="4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6" t="str">
        <f>IF(History!A138&lt;&gt;"",History!A138,"")</f>
        <v/>
      </c>
      <c r="C138" s="4" t="str">
        <f>IF(History!A138&lt;&gt;"",SUM(History!138:138),"")</f>
        <v/>
      </c>
      <c r="D138" s="7" t="str">
        <f t="shared" si="4"/>
        <v/>
      </c>
      <c r="E138" s="4" t="str">
        <f>IF(History!A138&lt;&gt;0,COUNTIF(History!138:138,"&gt;0"),"")</f>
        <v/>
      </c>
      <c r="F138" s="4" t="str">
        <f>IF(History!A138&lt;&gt;0,COUNTIF(History!138:138,"&lt;=0"),"")</f>
        <v/>
      </c>
      <c r="G138" s="5" t="str">
        <f>IFERROR(LARGE(History!138:138,COUNTIF(History!138:138,"&gt;0")),"")</f>
        <v/>
      </c>
      <c r="H138" s="5" t="str">
        <f>IFERROR(SMALL(History!138:138,COUNTIF(History!138:138,"&lt;=0")),"")</f>
        <v/>
      </c>
      <c r="I138" s="5" t="str">
        <f>IF(History!A138&lt;&gt;"",History!B138,"")</f>
        <v/>
      </c>
      <c r="J138" s="4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6" t="str">
        <f>IF(History!A139&lt;&gt;"",History!A139,"")</f>
        <v/>
      </c>
      <c r="C139" s="4" t="str">
        <f>IF(History!A139&lt;&gt;"",SUM(History!139:139),"")</f>
        <v/>
      </c>
      <c r="D139" s="7" t="str">
        <f t="shared" si="4"/>
        <v/>
      </c>
      <c r="E139" s="4" t="str">
        <f>IF(History!A139&lt;&gt;0,COUNTIF(History!139:139,"&gt;0"),"")</f>
        <v/>
      </c>
      <c r="F139" s="4" t="str">
        <f>IF(History!A139&lt;&gt;0,COUNTIF(History!139:139,"&lt;=0"),"")</f>
        <v/>
      </c>
      <c r="G139" s="5" t="str">
        <f>IFERROR(LARGE(History!139:139,COUNTIF(History!139:139,"&gt;0")),"")</f>
        <v/>
      </c>
      <c r="H139" s="5" t="str">
        <f>IFERROR(SMALL(History!139:139,COUNTIF(History!139:139,"&lt;=0")),"")</f>
        <v/>
      </c>
      <c r="I139" s="5" t="str">
        <f>IF(History!A139&lt;&gt;"",History!B139,"")</f>
        <v/>
      </c>
      <c r="J139" s="4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6" t="str">
        <f>IF(History!A140&lt;&gt;"",History!A140,"")</f>
        <v/>
      </c>
      <c r="C140" s="4" t="str">
        <f>IF(History!A140&lt;&gt;"",SUM(History!140:140),"")</f>
        <v/>
      </c>
      <c r="D140" s="7" t="str">
        <f t="shared" si="4"/>
        <v/>
      </c>
      <c r="E140" s="4" t="str">
        <f>IF(History!A140&lt;&gt;0,COUNTIF(History!140:140,"&gt;0"),"")</f>
        <v/>
      </c>
      <c r="F140" s="4" t="str">
        <f>IF(History!A140&lt;&gt;0,COUNTIF(History!140:140,"&lt;=0"),"")</f>
        <v/>
      </c>
      <c r="G140" s="5" t="str">
        <f>IFERROR(LARGE(History!140:140,COUNTIF(History!140:140,"&gt;0")),"")</f>
        <v/>
      </c>
      <c r="H140" s="5" t="str">
        <f>IFERROR(SMALL(History!140:140,COUNTIF(History!140:140,"&lt;=0")),"")</f>
        <v/>
      </c>
      <c r="I140" s="5" t="str">
        <f>IF(History!A140&lt;&gt;"",History!B140,"")</f>
        <v/>
      </c>
      <c r="J140" s="4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6" t="str">
        <f>IF(History!A141&lt;&gt;"",History!A141,"")</f>
        <v/>
      </c>
      <c r="C141" s="4" t="str">
        <f>IF(History!A141&lt;&gt;"",SUM(History!141:141),"")</f>
        <v/>
      </c>
      <c r="D141" s="7" t="str">
        <f t="shared" si="4"/>
        <v/>
      </c>
      <c r="E141" s="4" t="str">
        <f>IF(History!A141&lt;&gt;0,COUNTIF(History!141:141,"&gt;0"),"")</f>
        <v/>
      </c>
      <c r="F141" s="4" t="str">
        <f>IF(History!A141&lt;&gt;0,COUNTIF(History!141:141,"&lt;=0"),"")</f>
        <v/>
      </c>
      <c r="G141" s="5" t="str">
        <f>IFERROR(LARGE(History!141:141,COUNTIF(History!141:141,"&gt;0")),"")</f>
        <v/>
      </c>
      <c r="H141" s="5" t="str">
        <f>IFERROR(SMALL(History!141:141,COUNTIF(History!141:141,"&lt;=0")),"")</f>
        <v/>
      </c>
      <c r="I141" s="5" t="str">
        <f>IF(History!A141&lt;&gt;"",History!B141,"")</f>
        <v/>
      </c>
      <c r="J141" s="4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6" t="str">
        <f>IF(History!A142&lt;&gt;"",History!A142,"")</f>
        <v/>
      </c>
      <c r="C142" s="4" t="str">
        <f>IF(History!A142&lt;&gt;"",SUM(History!142:142),"")</f>
        <v/>
      </c>
      <c r="D142" s="7" t="str">
        <f t="shared" si="4"/>
        <v/>
      </c>
      <c r="E142" s="4" t="str">
        <f>IF(History!A142&lt;&gt;0,COUNTIF(History!142:142,"&gt;0"),"")</f>
        <v/>
      </c>
      <c r="F142" s="4" t="str">
        <f>IF(History!A142&lt;&gt;0,COUNTIF(History!142:142,"&lt;=0"),"")</f>
        <v/>
      </c>
      <c r="G142" s="5" t="str">
        <f>IFERROR(LARGE(History!142:142,COUNTIF(History!142:142,"&gt;0")),"")</f>
        <v/>
      </c>
      <c r="H142" s="5" t="str">
        <f>IFERROR(SMALL(History!142:142,COUNTIF(History!142:142,"&lt;=0")),"")</f>
        <v/>
      </c>
      <c r="I142" s="5" t="str">
        <f>IF(History!A142&lt;&gt;"",History!B142,"")</f>
        <v/>
      </c>
      <c r="J142" s="4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6" t="str">
        <f>IF(History!A143&lt;&gt;"",History!A143,"")</f>
        <v/>
      </c>
      <c r="C143" s="4" t="str">
        <f>IF(History!A143&lt;&gt;"",SUM(History!143:143),"")</f>
        <v/>
      </c>
      <c r="D143" s="7" t="str">
        <f t="shared" si="4"/>
        <v/>
      </c>
      <c r="E143" s="4" t="str">
        <f>IF(History!A143&lt;&gt;0,COUNTIF(History!143:143,"&gt;0"),"")</f>
        <v/>
      </c>
      <c r="F143" s="4" t="str">
        <f>IF(History!A143&lt;&gt;0,COUNTIF(History!143:143,"&lt;=0"),"")</f>
        <v/>
      </c>
      <c r="G143" s="5" t="str">
        <f>IFERROR(LARGE(History!143:143,COUNTIF(History!143:143,"&gt;0")),"")</f>
        <v/>
      </c>
      <c r="H143" s="5" t="str">
        <f>IFERROR(SMALL(History!143:143,COUNTIF(History!143:143,"&lt;=0")),"")</f>
        <v/>
      </c>
      <c r="I143" s="5" t="str">
        <f>IF(History!A143&lt;&gt;"",History!B143,"")</f>
        <v/>
      </c>
      <c r="J143" s="4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6" t="str">
        <f>IF(History!A144&lt;&gt;"",History!A144,"")</f>
        <v/>
      </c>
      <c r="C144" s="4" t="str">
        <f>IF(History!A144&lt;&gt;"",SUM(History!144:144),"")</f>
        <v/>
      </c>
      <c r="D144" s="7" t="str">
        <f t="shared" si="4"/>
        <v/>
      </c>
      <c r="E144" s="4" t="str">
        <f>IF(History!A144&lt;&gt;0,COUNTIF(History!144:144,"&gt;0"),"")</f>
        <v/>
      </c>
      <c r="F144" s="4" t="str">
        <f>IF(History!A144&lt;&gt;0,COUNTIF(History!144:144,"&lt;=0"),"")</f>
        <v/>
      </c>
      <c r="G144" s="5" t="str">
        <f>IFERROR(LARGE(History!144:144,COUNTIF(History!144:144,"&gt;0")),"")</f>
        <v/>
      </c>
      <c r="H144" s="5" t="str">
        <f>IFERROR(SMALL(History!144:144,COUNTIF(History!144:144,"&lt;=0")),"")</f>
        <v/>
      </c>
      <c r="I144" s="5" t="str">
        <f>IF(History!A144&lt;&gt;"",History!B144,"")</f>
        <v/>
      </c>
      <c r="J144" s="4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6" t="str">
        <f>IF(History!A145&lt;&gt;"",History!A145,"")</f>
        <v/>
      </c>
      <c r="C145" s="4" t="str">
        <f>IF(History!A145&lt;&gt;"",SUM(History!145:145),"")</f>
        <v/>
      </c>
      <c r="D145" s="7" t="str">
        <f t="shared" si="4"/>
        <v/>
      </c>
      <c r="E145" s="4" t="str">
        <f>IF(History!A145&lt;&gt;0,COUNTIF(History!145:145,"&gt;0"),"")</f>
        <v/>
      </c>
      <c r="F145" s="4" t="str">
        <f>IF(History!A145&lt;&gt;0,COUNTIF(History!145:145,"&lt;=0"),"")</f>
        <v/>
      </c>
      <c r="G145" s="5" t="str">
        <f>IFERROR(LARGE(History!145:145,COUNTIF(History!145:145,"&gt;0")),"")</f>
        <v/>
      </c>
      <c r="H145" s="5" t="str">
        <f>IFERROR(SMALL(History!145:145,COUNTIF(History!145:145,"&lt;=0")),"")</f>
        <v/>
      </c>
      <c r="I145" s="5" t="str">
        <f>IF(History!A145&lt;&gt;"",History!B145,"")</f>
        <v/>
      </c>
      <c r="J145" s="4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6" t="str">
        <f>IF(History!A146&lt;&gt;"",History!A146,"")</f>
        <v/>
      </c>
      <c r="C146" s="4" t="str">
        <f>IF(History!A146&lt;&gt;"",SUM(History!146:146),"")</f>
        <v/>
      </c>
      <c r="D146" s="7" t="str">
        <f t="shared" si="4"/>
        <v/>
      </c>
      <c r="E146" s="4" t="str">
        <f>IF(History!A146&lt;&gt;0,COUNTIF(History!146:146,"&gt;0"),"")</f>
        <v/>
      </c>
      <c r="F146" s="4" t="str">
        <f>IF(History!A146&lt;&gt;0,COUNTIF(History!146:146,"&lt;=0"),"")</f>
        <v/>
      </c>
      <c r="G146" s="5" t="str">
        <f>IFERROR(LARGE(History!146:146,COUNTIF(History!146:146,"&gt;0")),"")</f>
        <v/>
      </c>
      <c r="H146" s="5" t="str">
        <f>IFERROR(SMALL(History!146:146,COUNTIF(History!146:146,"&lt;=0")),"")</f>
        <v/>
      </c>
      <c r="I146" s="5" t="str">
        <f>IF(History!A146&lt;&gt;"",History!B146,"")</f>
        <v/>
      </c>
      <c r="J146" s="4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6" t="str">
        <f>IF(History!A147&lt;&gt;"",History!A147,"")</f>
        <v/>
      </c>
      <c r="C147" s="4" t="str">
        <f>IF(History!A147&lt;&gt;"",SUM(History!147:147),"")</f>
        <v/>
      </c>
      <c r="D147" s="7" t="str">
        <f t="shared" si="4"/>
        <v/>
      </c>
      <c r="E147" s="4" t="str">
        <f>IF(History!A147&lt;&gt;0,COUNTIF(History!147:147,"&gt;0"),"")</f>
        <v/>
      </c>
      <c r="F147" s="4" t="str">
        <f>IF(History!A147&lt;&gt;0,COUNTIF(History!147:147,"&lt;=0"),"")</f>
        <v/>
      </c>
      <c r="G147" s="5" t="str">
        <f>IFERROR(LARGE(History!147:147,COUNTIF(History!147:147,"&gt;0")),"")</f>
        <v/>
      </c>
      <c r="H147" s="5" t="str">
        <f>IFERROR(SMALL(History!147:147,COUNTIF(History!147:147,"&lt;=0")),"")</f>
        <v/>
      </c>
      <c r="I147" s="5" t="str">
        <f>IF(History!A147&lt;&gt;"",History!B147,"")</f>
        <v/>
      </c>
      <c r="J147" s="4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6" t="str">
        <f>IF(History!A148&lt;&gt;"",History!A148,"")</f>
        <v/>
      </c>
      <c r="C148" s="4" t="str">
        <f>IF(History!A148&lt;&gt;"",SUM(History!148:148),"")</f>
        <v/>
      </c>
      <c r="D148" s="7" t="str">
        <f t="shared" si="4"/>
        <v/>
      </c>
      <c r="E148" s="4" t="str">
        <f>IF(History!A148&lt;&gt;0,COUNTIF(History!148:148,"&gt;0"),"")</f>
        <v/>
      </c>
      <c r="F148" s="4" t="str">
        <f>IF(History!A148&lt;&gt;0,COUNTIF(History!148:148,"&lt;=0"),"")</f>
        <v/>
      </c>
      <c r="G148" s="5" t="str">
        <f>IFERROR(LARGE(History!148:148,COUNTIF(History!148:148,"&gt;0")),"")</f>
        <v/>
      </c>
      <c r="H148" s="5" t="str">
        <f>IFERROR(SMALL(History!148:148,COUNTIF(History!148:148,"&lt;=0")),"")</f>
        <v/>
      </c>
      <c r="I148" s="5" t="str">
        <f>IF(History!A148&lt;&gt;"",History!B148,"")</f>
        <v/>
      </c>
      <c r="J148" s="4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6" t="str">
        <f>IF(History!A149&lt;&gt;"",History!A149,"")</f>
        <v/>
      </c>
      <c r="C149" s="4" t="str">
        <f>IF(History!A149&lt;&gt;"",SUM(History!149:149),"")</f>
        <v/>
      </c>
      <c r="D149" s="7" t="str">
        <f t="shared" si="4"/>
        <v/>
      </c>
      <c r="E149" s="4" t="str">
        <f>IF(History!A149&lt;&gt;0,COUNTIF(History!149:149,"&gt;0"),"")</f>
        <v/>
      </c>
      <c r="F149" s="4" t="str">
        <f>IF(History!A149&lt;&gt;0,COUNTIF(History!149:149,"&lt;=0"),"")</f>
        <v/>
      </c>
      <c r="G149" s="5" t="str">
        <f>IFERROR(LARGE(History!149:149,COUNTIF(History!149:149,"&gt;0")),"")</f>
        <v/>
      </c>
      <c r="H149" s="5" t="str">
        <f>IFERROR(SMALL(History!149:149,COUNTIF(History!149:149,"&lt;=0")),"")</f>
        <v/>
      </c>
      <c r="I149" s="5" t="str">
        <f>IF(History!A149&lt;&gt;"",History!B149,"")</f>
        <v/>
      </c>
      <c r="J149" s="4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6" t="str">
        <f>IF(History!A150&lt;&gt;"",History!A150,"")</f>
        <v/>
      </c>
      <c r="C150" s="4" t="str">
        <f>IF(History!A150&lt;&gt;"",SUM(History!150:150),"")</f>
        <v/>
      </c>
      <c r="D150" s="7" t="str">
        <f t="shared" si="4"/>
        <v/>
      </c>
      <c r="E150" s="4" t="str">
        <f>IF(History!A150&lt;&gt;0,COUNTIF(History!150:150,"&gt;0"),"")</f>
        <v/>
      </c>
      <c r="F150" s="4" t="str">
        <f>IF(History!A150&lt;&gt;0,COUNTIF(History!150:150,"&lt;=0"),"")</f>
        <v/>
      </c>
      <c r="G150" s="5" t="str">
        <f>IFERROR(LARGE(History!150:150,COUNTIF(History!150:150,"&gt;0")),"")</f>
        <v/>
      </c>
      <c r="H150" s="5" t="str">
        <f>IFERROR(SMALL(History!150:150,COUNTIF(History!150:150,"&lt;=0")),"")</f>
        <v/>
      </c>
      <c r="I150" s="5" t="str">
        <f>IF(History!A150&lt;&gt;"",History!B150,"")</f>
        <v/>
      </c>
      <c r="J150" s="4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6" t="str">
        <f>IF(History!A151&lt;&gt;"",History!A151,"")</f>
        <v/>
      </c>
      <c r="C151" s="4" t="str">
        <f>IF(History!A151&lt;&gt;"",SUM(History!151:151),"")</f>
        <v/>
      </c>
      <c r="D151" s="7" t="str">
        <f t="shared" si="4"/>
        <v/>
      </c>
      <c r="E151" s="4" t="str">
        <f>IF(History!A151&lt;&gt;0,COUNTIF(History!151:151,"&gt;0"),"")</f>
        <v/>
      </c>
      <c r="F151" s="4" t="str">
        <f>IF(History!A151&lt;&gt;0,COUNTIF(History!151:151,"&lt;=0"),"")</f>
        <v/>
      </c>
      <c r="G151" s="5" t="str">
        <f>IFERROR(LARGE(History!151:151,COUNTIF(History!151:151,"&gt;0")),"")</f>
        <v/>
      </c>
      <c r="H151" s="5" t="str">
        <f>IFERROR(SMALL(History!151:151,COUNTIF(History!151:151,"&lt;=0")),"")</f>
        <v/>
      </c>
      <c r="I151" s="5" t="str">
        <f>IF(History!A151&lt;&gt;"",History!B151,"")</f>
        <v/>
      </c>
      <c r="J151" s="4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B11" sqref="B11"/>
    </sheetView>
  </sheetViews>
  <sheetFormatPr defaultRowHeight="18.75" x14ac:dyDescent="0.4"/>
  <cols>
    <col min="1" max="1" width="19.875" style="1" customWidth="1"/>
    <col min="2" max="2" width="9.375" style="1" customWidth="1"/>
  </cols>
  <sheetData>
    <row r="1" spans="1:7" x14ac:dyDescent="0.4">
      <c r="A1" s="1" t="s">
        <v>0</v>
      </c>
      <c r="B1" s="1" t="s">
        <v>7</v>
      </c>
      <c r="C1" s="4" t="s">
        <v>9</v>
      </c>
    </row>
    <row r="2" spans="1:7" x14ac:dyDescent="0.4">
      <c r="A2" s="2" t="s">
        <v>10</v>
      </c>
      <c r="B2" s="2" t="s">
        <v>11</v>
      </c>
      <c r="C2" s="4">
        <v>-1</v>
      </c>
      <c r="D2" s="4">
        <v>-24</v>
      </c>
      <c r="E2" s="4">
        <v>-3</v>
      </c>
      <c r="F2" s="4">
        <v>-46</v>
      </c>
      <c r="G2">
        <v>-22</v>
      </c>
    </row>
    <row r="3" spans="1:7" x14ac:dyDescent="0.4">
      <c r="A3" s="2" t="s">
        <v>12</v>
      </c>
      <c r="B3" s="2" t="s">
        <v>11</v>
      </c>
      <c r="C3" s="4">
        <v>-40</v>
      </c>
      <c r="D3" s="4">
        <v>269</v>
      </c>
      <c r="E3">
        <v>-25</v>
      </c>
    </row>
    <row r="4" spans="1:7" x14ac:dyDescent="0.4">
      <c r="A4" s="1" t="s">
        <v>13</v>
      </c>
      <c r="B4" s="1" t="s">
        <v>11</v>
      </c>
      <c r="C4" s="4">
        <v>-2</v>
      </c>
      <c r="D4" s="4">
        <v>-7</v>
      </c>
      <c r="E4" s="4">
        <v>-22</v>
      </c>
      <c r="F4" s="4">
        <v>-52</v>
      </c>
      <c r="G4">
        <v>-27</v>
      </c>
    </row>
    <row r="5" spans="1:7" x14ac:dyDescent="0.4">
      <c r="A5" s="1" t="s">
        <v>14</v>
      </c>
      <c r="B5" s="1" t="s">
        <v>11</v>
      </c>
      <c r="C5" s="4">
        <v>293</v>
      </c>
      <c r="D5" s="4">
        <v>-129</v>
      </c>
      <c r="E5" s="4">
        <v>-12</v>
      </c>
    </row>
    <row r="6" spans="1:7" x14ac:dyDescent="0.4">
      <c r="A6" s="1" t="s">
        <v>15</v>
      </c>
      <c r="B6" s="1" t="s">
        <v>11</v>
      </c>
      <c r="C6" s="4">
        <v>-44</v>
      </c>
      <c r="D6">
        <v>-76</v>
      </c>
    </row>
    <row r="7" spans="1:7" x14ac:dyDescent="0.4">
      <c r="A7" s="1" t="s">
        <v>16</v>
      </c>
      <c r="B7" s="1" t="s">
        <v>11</v>
      </c>
      <c r="C7" s="4">
        <v>-71</v>
      </c>
      <c r="D7" s="4">
        <v>-71</v>
      </c>
      <c r="E7" s="4">
        <v>-14</v>
      </c>
    </row>
    <row r="8" spans="1:7" x14ac:dyDescent="0.4">
      <c r="A8" s="1" t="s">
        <v>17</v>
      </c>
      <c r="B8" s="1" t="s">
        <v>11</v>
      </c>
      <c r="C8" s="4">
        <v>-102</v>
      </c>
      <c r="D8">
        <v>-6</v>
      </c>
    </row>
    <row r="9" spans="1:7" x14ac:dyDescent="0.4">
      <c r="A9" s="1" t="s">
        <v>18</v>
      </c>
      <c r="B9" s="1" t="s">
        <v>11</v>
      </c>
      <c r="C9" s="4">
        <v>-8</v>
      </c>
      <c r="D9" s="4">
        <v>-38</v>
      </c>
      <c r="E9" s="4">
        <v>-9</v>
      </c>
      <c r="F9" s="4">
        <v>-10</v>
      </c>
      <c r="G9">
        <v>-17</v>
      </c>
    </row>
    <row r="10" spans="1:7" x14ac:dyDescent="0.4">
      <c r="A10" s="1" t="s">
        <v>19</v>
      </c>
      <c r="B10" s="1" t="s">
        <v>11</v>
      </c>
      <c r="C10" s="4">
        <v>-25</v>
      </c>
    </row>
    <row r="11" spans="1:7" x14ac:dyDescent="0.4">
      <c r="A11" s="1" t="s">
        <v>20</v>
      </c>
      <c r="B11" s="1" t="s">
        <v>21</v>
      </c>
      <c r="C11" s="4">
        <v>-140</v>
      </c>
    </row>
    <row r="12" spans="1:7" x14ac:dyDescent="0.4">
      <c r="A12" s="4" t="s">
        <v>22</v>
      </c>
      <c r="B12" s="4" t="s">
        <v>11</v>
      </c>
      <c r="C12" s="4">
        <v>-11</v>
      </c>
      <c r="D12" s="4">
        <v>-45</v>
      </c>
      <c r="E12" s="4">
        <v>-56</v>
      </c>
      <c r="F12">
        <v>255</v>
      </c>
    </row>
    <row r="13" spans="1:7" x14ac:dyDescent="0.4">
      <c r="A13" s="4" t="s">
        <v>23</v>
      </c>
      <c r="B13" s="4">
        <v>-100</v>
      </c>
      <c r="C13" s="4">
        <v>-6</v>
      </c>
      <c r="D13" s="4">
        <v>-26</v>
      </c>
      <c r="E13" s="4">
        <v>-4</v>
      </c>
      <c r="F13" s="4">
        <v>-1294</v>
      </c>
    </row>
    <row r="14" spans="1:7" x14ac:dyDescent="0.4">
      <c r="A14" s="4" t="s">
        <v>24</v>
      </c>
      <c r="B14" s="4">
        <v>-100</v>
      </c>
      <c r="C14" s="4">
        <v>286</v>
      </c>
      <c r="D14" s="4">
        <v>-27</v>
      </c>
      <c r="E14" s="4">
        <v>-53</v>
      </c>
      <c r="F14" s="4">
        <v>-187</v>
      </c>
    </row>
    <row r="15" spans="1:7" x14ac:dyDescent="0.4">
      <c r="A15" s="4" t="s">
        <v>25</v>
      </c>
      <c r="B15" s="4" t="s">
        <v>11</v>
      </c>
      <c r="C15" s="4">
        <v>158</v>
      </c>
      <c r="D15" s="4">
        <v>-16</v>
      </c>
      <c r="E15">
        <v>-32</v>
      </c>
    </row>
    <row r="16" spans="1:7" x14ac:dyDescent="0.4">
      <c r="A16" s="4" t="s">
        <v>26</v>
      </c>
      <c r="B16" s="4" t="s">
        <v>11</v>
      </c>
      <c r="C16" s="4">
        <v>-32</v>
      </c>
      <c r="D16">
        <v>-21</v>
      </c>
    </row>
    <row r="17" spans="1:3" x14ac:dyDescent="0.4">
      <c r="A17" t="s">
        <v>27</v>
      </c>
      <c r="B17" t="s">
        <v>11</v>
      </c>
      <c r="C17">
        <v>-29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2020-11-12T15:49:59Z</dcterms:modified>
</cp:coreProperties>
</file>