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RealismOverhaul\Not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8" i="1"/>
  <c r="F5" i="1"/>
  <c r="I5" i="1" s="1"/>
  <c r="F9" i="1"/>
  <c r="I9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E5" i="1"/>
  <c r="H5" i="1" s="1"/>
  <c r="E6" i="1"/>
  <c r="F6" i="1" s="1"/>
  <c r="I6" i="1" s="1"/>
  <c r="E7" i="1"/>
  <c r="H7" i="1" s="1"/>
  <c r="E8" i="1"/>
  <c r="F8" i="1" s="1"/>
  <c r="I8" i="1" s="1"/>
  <c r="E9" i="1"/>
  <c r="H9" i="1" s="1"/>
  <c r="E10" i="1"/>
  <c r="F10" i="1" s="1"/>
  <c r="I10" i="1" s="1"/>
  <c r="E11" i="1"/>
  <c r="H11" i="1" s="1"/>
  <c r="E4" i="1"/>
  <c r="F4" i="1" s="1"/>
  <c r="I4" i="1" s="1"/>
  <c r="G2" i="1"/>
  <c r="J2" i="1" s="1"/>
  <c r="E3" i="1"/>
  <c r="H3" i="1" s="1"/>
  <c r="E2" i="1"/>
  <c r="H2" i="1" s="1"/>
  <c r="N3" i="1" l="1"/>
  <c r="K3" i="1"/>
  <c r="L10" i="1"/>
  <c r="O10" i="1"/>
  <c r="L6" i="1"/>
  <c r="O6" i="1"/>
  <c r="P9" i="1"/>
  <c r="M9" i="1"/>
  <c r="P5" i="1"/>
  <c r="M5" i="1"/>
  <c r="O5" i="1"/>
  <c r="L5" i="1"/>
  <c r="M2" i="1"/>
  <c r="P2" i="1"/>
  <c r="K9" i="1"/>
  <c r="N9" i="1"/>
  <c r="K5" i="1"/>
  <c r="N5" i="1"/>
  <c r="P8" i="1"/>
  <c r="M8" i="1"/>
  <c r="P4" i="1"/>
  <c r="M4" i="1"/>
  <c r="N8" i="1"/>
  <c r="K8" i="1"/>
  <c r="O4" i="1"/>
  <c r="L4" i="1"/>
  <c r="O8" i="1"/>
  <c r="L8" i="1"/>
  <c r="M11" i="1"/>
  <c r="P11" i="1"/>
  <c r="M7" i="1"/>
  <c r="P7" i="1"/>
  <c r="P3" i="1"/>
  <c r="M3" i="1"/>
  <c r="N4" i="1"/>
  <c r="K4" i="1"/>
  <c r="K2" i="1"/>
  <c r="N2" i="1"/>
  <c r="N11" i="1"/>
  <c r="K11" i="1"/>
  <c r="N7" i="1"/>
  <c r="K7" i="1"/>
  <c r="P10" i="1"/>
  <c r="M10" i="1"/>
  <c r="P6" i="1"/>
  <c r="M6" i="1"/>
  <c r="O9" i="1"/>
  <c r="L9" i="1"/>
  <c r="F2" i="1"/>
  <c r="I2" i="1" s="1"/>
  <c r="F11" i="1"/>
  <c r="I11" i="1" s="1"/>
  <c r="F7" i="1"/>
  <c r="I7" i="1" s="1"/>
  <c r="F3" i="1"/>
  <c r="I3" i="1" s="1"/>
  <c r="H10" i="1"/>
  <c r="H6" i="1"/>
  <c r="N6" i="1" l="1"/>
  <c r="K6" i="1"/>
  <c r="O11" i="1"/>
  <c r="L11" i="1"/>
  <c r="N10" i="1"/>
  <c r="K10" i="1"/>
  <c r="L2" i="1"/>
  <c r="O2" i="1"/>
  <c r="O3" i="1"/>
  <c r="L3" i="1"/>
  <c r="O7" i="1"/>
  <c r="L7" i="1"/>
</calcChain>
</file>

<file path=xl/sharedStrings.xml><?xml version="1.0" encoding="utf-8"?>
<sst xmlns="http://schemas.openxmlformats.org/spreadsheetml/2006/main" count="25" uniqueCount="24">
  <si>
    <t>Mercury</t>
  </si>
  <si>
    <t>Closest</t>
  </si>
  <si>
    <t>Avg</t>
  </si>
  <si>
    <t>Furthest</t>
  </si>
  <si>
    <t>Pe</t>
  </si>
  <si>
    <t>Ap</t>
  </si>
  <si>
    <t>Vesta</t>
  </si>
  <si>
    <t>Ceres</t>
  </si>
  <si>
    <t>Mars</t>
  </si>
  <si>
    <t>Venus</t>
  </si>
  <si>
    <t>Jupiter</t>
  </si>
  <si>
    <t>Saturn</t>
  </si>
  <si>
    <t>Uranus</t>
  </si>
  <si>
    <t>Neptune</t>
  </si>
  <si>
    <t>Pluto</t>
  </si>
  <si>
    <t>KM Close</t>
  </si>
  <si>
    <t>KM Avg</t>
  </si>
  <si>
    <t>KM Far</t>
  </si>
  <si>
    <t>Gm Close</t>
  </si>
  <si>
    <t>Gm Avg</t>
  </si>
  <si>
    <t>Gm Far</t>
  </si>
  <si>
    <t>Tm Close</t>
  </si>
  <si>
    <t>Tm Avg</t>
  </si>
  <si>
    <t>Tm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</si>
</sst>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N5" sqref="N5"/>
    </sheetView>
  </sheetViews>
  <sheetFormatPr defaultRowHeight="15" x14ac:dyDescent="0.25"/>
  <cols>
    <col min="8" max="10" width="16.85546875" bestFit="1" customWidth="1"/>
    <col min="11" max="13" width="9.5703125" bestFit="1" customWidth="1"/>
    <col min="18" max="18" width="20.5703125" bestFit="1" customWidth="1"/>
  </cols>
  <sheetData>
    <row r="1" spans="1:18" x14ac:dyDescent="0.25">
      <c r="B1" s="1" t="s">
        <v>4</v>
      </c>
      <c r="C1" s="1" t="s">
        <v>2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/>
    </row>
    <row r="2" spans="1:18" x14ac:dyDescent="0.25">
      <c r="A2" t="s">
        <v>0</v>
      </c>
      <c r="B2" s="1">
        <v>0.307</v>
      </c>
      <c r="C2" s="1">
        <v>0.38700000000000001</v>
      </c>
      <c r="D2" s="1">
        <v>0.46600000000000003</v>
      </c>
      <c r="E2" s="1">
        <f>$R$2-D2</f>
        <v>0.51400000000000001</v>
      </c>
      <c r="F2" s="1">
        <f>(E2+G2)/2</f>
        <v>0.995</v>
      </c>
      <c r="G2" s="1">
        <f>$R$4+D2</f>
        <v>1.476</v>
      </c>
      <c r="H2" s="3">
        <f>E2*$R$5</f>
        <v>76894400</v>
      </c>
      <c r="I2" s="3">
        <f>F2*$R$5</f>
        <v>148852000</v>
      </c>
      <c r="J2" s="3">
        <f>G2*$R$5</f>
        <v>220809600</v>
      </c>
      <c r="K2" s="4">
        <f>H2/1000000</f>
        <v>76.894400000000005</v>
      </c>
      <c r="L2" s="4">
        <f t="shared" ref="L2:M2" si="0">I2/1000000</f>
        <v>148.852</v>
      </c>
      <c r="M2" s="4">
        <f t="shared" si="0"/>
        <v>220.80959999999999</v>
      </c>
      <c r="N2" s="4">
        <f>H2/1000000000</f>
        <v>7.6894400000000002E-2</v>
      </c>
      <c r="O2" s="4">
        <f t="shared" ref="O2:P2" si="1">I2/1000000000</f>
        <v>0.14885200000000001</v>
      </c>
      <c r="P2" s="4">
        <f t="shared" si="1"/>
        <v>0.22080959999999999</v>
      </c>
      <c r="Q2" s="4"/>
      <c r="R2">
        <v>0.98</v>
      </c>
    </row>
    <row r="3" spans="1:18" x14ac:dyDescent="0.25">
      <c r="A3" t="s">
        <v>9</v>
      </c>
      <c r="B3" s="1">
        <v>0.71799999999999997</v>
      </c>
      <c r="C3" s="1">
        <v>0.72199999999999998</v>
      </c>
      <c r="D3" s="1">
        <v>0.72799999999999998</v>
      </c>
      <c r="E3" s="1">
        <f>$R$2-D3</f>
        <v>0.252</v>
      </c>
      <c r="F3" s="1">
        <f t="shared" ref="F3:F11" si="2">(E3+G3)/2</f>
        <v>0.995</v>
      </c>
      <c r="G3" s="1">
        <f>$R$4+D3</f>
        <v>1.738</v>
      </c>
      <c r="H3" s="3">
        <f>E3*$R$5</f>
        <v>37699200</v>
      </c>
      <c r="I3" s="3">
        <f>F3*$R$5</f>
        <v>148852000</v>
      </c>
      <c r="J3" s="3">
        <f>G3*$R$5</f>
        <v>260004800</v>
      </c>
      <c r="K3" s="4">
        <f t="shared" ref="K3:K11" si="3">H3/1000000</f>
        <v>37.699199999999998</v>
      </c>
      <c r="L3" s="4">
        <f t="shared" ref="L3:L11" si="4">I3/1000000</f>
        <v>148.852</v>
      </c>
      <c r="M3" s="4">
        <f t="shared" ref="M3:M11" si="5">J3/1000000</f>
        <v>260.00479999999999</v>
      </c>
      <c r="N3" s="4">
        <f t="shared" ref="N3:N11" si="6">H3/1000000000</f>
        <v>3.7699200000000002E-2</v>
      </c>
      <c r="O3" s="4">
        <f t="shared" ref="O3:O11" si="7">I3/1000000000</f>
        <v>0.14885200000000001</v>
      </c>
      <c r="P3" s="4">
        <f t="shared" ref="P3:P11" si="8">J3/1000000000</f>
        <v>0.26000479999999998</v>
      </c>
      <c r="Q3" s="4"/>
      <c r="R3">
        <v>1</v>
      </c>
    </row>
    <row r="4" spans="1:18" x14ac:dyDescent="0.25">
      <c r="A4" t="s">
        <v>8</v>
      </c>
      <c r="B4" s="1">
        <v>1.38</v>
      </c>
      <c r="C4" s="1">
        <v>1.52</v>
      </c>
      <c r="D4" s="1">
        <v>1.66</v>
      </c>
      <c r="E4" s="1">
        <f>B4-$R$4</f>
        <v>0.36999999999999988</v>
      </c>
      <c r="F4" s="1">
        <f t="shared" si="2"/>
        <v>1.52</v>
      </c>
      <c r="G4" s="1">
        <f>$R$4+D4</f>
        <v>2.67</v>
      </c>
      <c r="H4" s="3">
        <f>E4*$R$5</f>
        <v>55351999.999999985</v>
      </c>
      <c r="I4" s="3">
        <f>F4*$R$5</f>
        <v>227392000</v>
      </c>
      <c r="J4" s="3">
        <f>G4*$R$5</f>
        <v>399432000</v>
      </c>
      <c r="K4" s="4">
        <f t="shared" si="3"/>
        <v>55.351999999999983</v>
      </c>
      <c r="L4" s="4">
        <f t="shared" si="4"/>
        <v>227.392</v>
      </c>
      <c r="M4" s="4">
        <f t="shared" si="5"/>
        <v>399.43200000000002</v>
      </c>
      <c r="N4" s="4">
        <f t="shared" si="6"/>
        <v>5.5351999999999985E-2</v>
      </c>
      <c r="O4" s="4">
        <f t="shared" si="7"/>
        <v>0.22739200000000001</v>
      </c>
      <c r="P4" s="4">
        <f t="shared" si="8"/>
        <v>0.39943200000000001</v>
      </c>
      <c r="Q4" s="4"/>
      <c r="R4">
        <v>1.01</v>
      </c>
    </row>
    <row r="5" spans="1:18" x14ac:dyDescent="0.25">
      <c r="A5" t="s">
        <v>6</v>
      </c>
      <c r="B5" s="1">
        <v>2.153</v>
      </c>
      <c r="C5" s="1">
        <v>2.3610000000000002</v>
      </c>
      <c r="D5" s="1">
        <v>2.5710000000000002</v>
      </c>
      <c r="E5" s="1">
        <f>B5-$R$4</f>
        <v>1.143</v>
      </c>
      <c r="F5" s="1">
        <f t="shared" si="2"/>
        <v>2.3620000000000001</v>
      </c>
      <c r="G5" s="1">
        <f>$R$4+D5</f>
        <v>3.5810000000000004</v>
      </c>
      <c r="H5" s="3">
        <f>E5*$R$5</f>
        <v>170992800</v>
      </c>
      <c r="I5" s="3">
        <f>F5*$R$5</f>
        <v>353355200</v>
      </c>
      <c r="J5" s="3">
        <f>G5*$R$5</f>
        <v>535717600.00000006</v>
      </c>
      <c r="K5" s="4">
        <f t="shared" si="3"/>
        <v>170.99279999999999</v>
      </c>
      <c r="L5" s="4">
        <f t="shared" si="4"/>
        <v>353.35520000000002</v>
      </c>
      <c r="M5" s="4">
        <f t="shared" si="5"/>
        <v>535.71760000000006</v>
      </c>
      <c r="N5" s="4">
        <f t="shared" si="6"/>
        <v>0.1709928</v>
      </c>
      <c r="O5" s="4">
        <f t="shared" si="7"/>
        <v>0.35335519999999998</v>
      </c>
      <c r="P5" s="4">
        <f t="shared" si="8"/>
        <v>0.53571760000000002</v>
      </c>
      <c r="Q5" s="4"/>
      <c r="R5" s="2">
        <v>149600000</v>
      </c>
    </row>
    <row r="6" spans="1:18" x14ac:dyDescent="0.25">
      <c r="A6" t="s">
        <v>7</v>
      </c>
      <c r="B6" s="1">
        <v>2.5579999999999998</v>
      </c>
      <c r="C6" s="1">
        <v>2.7690000000000001</v>
      </c>
      <c r="D6" s="1">
        <v>2.9769999999999999</v>
      </c>
      <c r="E6" s="1">
        <f>B6-$R$4</f>
        <v>1.5479999999999998</v>
      </c>
      <c r="F6" s="1">
        <f t="shared" si="2"/>
        <v>2.7675000000000001</v>
      </c>
      <c r="G6" s="1">
        <f>$R$4+D6</f>
        <v>3.9870000000000001</v>
      </c>
      <c r="H6" s="3">
        <f>E6*$R$5</f>
        <v>231580799.99999997</v>
      </c>
      <c r="I6" s="3">
        <f>F6*$R$5</f>
        <v>414018000</v>
      </c>
      <c r="J6" s="3">
        <f>G6*$R$5</f>
        <v>596455200</v>
      </c>
      <c r="K6" s="4">
        <f t="shared" si="3"/>
        <v>231.58079999999998</v>
      </c>
      <c r="L6" s="4">
        <f t="shared" si="4"/>
        <v>414.01799999999997</v>
      </c>
      <c r="M6" s="4">
        <f t="shared" si="5"/>
        <v>596.45519999999999</v>
      </c>
      <c r="N6" s="4">
        <f t="shared" si="6"/>
        <v>0.23158079999999998</v>
      </c>
      <c r="O6" s="4">
        <f t="shared" si="7"/>
        <v>0.414018</v>
      </c>
      <c r="P6" s="4">
        <f t="shared" si="8"/>
        <v>0.59645519999999996</v>
      </c>
      <c r="Q6" s="4"/>
    </row>
    <row r="7" spans="1:18" x14ac:dyDescent="0.25">
      <c r="A7" t="s">
        <v>10</v>
      </c>
      <c r="B7" s="1">
        <v>4.95</v>
      </c>
      <c r="C7" s="1">
        <v>5.2</v>
      </c>
      <c r="D7" s="1">
        <v>5.46</v>
      </c>
      <c r="E7" s="1">
        <f>B7-$R$4</f>
        <v>3.9400000000000004</v>
      </c>
      <c r="F7" s="1">
        <f t="shared" si="2"/>
        <v>5.2050000000000001</v>
      </c>
      <c r="G7" s="1">
        <f>$R$4+D7</f>
        <v>6.47</v>
      </c>
      <c r="H7" s="3">
        <f>E7*$R$5</f>
        <v>589424000</v>
      </c>
      <c r="I7" s="3">
        <f>F7*$R$5</f>
        <v>778668000</v>
      </c>
      <c r="J7" s="3">
        <f>G7*$R$5</f>
        <v>967912000</v>
      </c>
      <c r="K7" s="4">
        <f t="shared" si="3"/>
        <v>589.42399999999998</v>
      </c>
      <c r="L7" s="4">
        <f t="shared" si="4"/>
        <v>778.66800000000001</v>
      </c>
      <c r="M7" s="4">
        <f t="shared" si="5"/>
        <v>967.91200000000003</v>
      </c>
      <c r="N7" s="4">
        <f t="shared" si="6"/>
        <v>0.58942399999999995</v>
      </c>
      <c r="O7" s="4">
        <f t="shared" si="7"/>
        <v>0.77866800000000003</v>
      </c>
      <c r="P7" s="4">
        <f t="shared" si="8"/>
        <v>0.96791199999999999</v>
      </c>
      <c r="Q7" s="4"/>
    </row>
    <row r="8" spans="1:18" x14ac:dyDescent="0.25">
      <c r="A8" t="s">
        <v>11</v>
      </c>
      <c r="B8" s="1">
        <v>9.0500000000000007</v>
      </c>
      <c r="C8" s="1">
        <v>9.58</v>
      </c>
      <c r="D8" s="1">
        <v>10.119999999999999</v>
      </c>
      <c r="E8" s="1">
        <f>B8-$R$4</f>
        <v>8.0400000000000009</v>
      </c>
      <c r="F8" s="1">
        <f t="shared" si="2"/>
        <v>9.5850000000000009</v>
      </c>
      <c r="G8" s="1">
        <f>$R$4+D8</f>
        <v>11.129999999999999</v>
      </c>
      <c r="H8" s="3">
        <f>E8*$R$5</f>
        <v>1202784000.0000002</v>
      </c>
      <c r="I8" s="3">
        <f>F8*$R$5</f>
        <v>1433916000.0000002</v>
      </c>
      <c r="J8" s="3">
        <f>G8*$R$5</f>
        <v>1665047999.9999998</v>
      </c>
      <c r="K8" s="4">
        <f t="shared" si="3"/>
        <v>1202.7840000000003</v>
      </c>
      <c r="L8" s="4">
        <f t="shared" si="4"/>
        <v>1433.9160000000002</v>
      </c>
      <c r="M8" s="4">
        <f t="shared" si="5"/>
        <v>1665.0479999999998</v>
      </c>
      <c r="N8" s="4">
        <f t="shared" si="6"/>
        <v>1.2027840000000003</v>
      </c>
      <c r="O8" s="4">
        <f t="shared" si="7"/>
        <v>1.4339160000000002</v>
      </c>
      <c r="P8" s="4">
        <f t="shared" si="8"/>
        <v>1.6650479999999999</v>
      </c>
      <c r="Q8" s="4"/>
      <c r="R8" s="4"/>
    </row>
    <row r="9" spans="1:18" x14ac:dyDescent="0.25">
      <c r="A9" t="s">
        <v>12</v>
      </c>
      <c r="B9" s="1">
        <v>18.399999999999999</v>
      </c>
      <c r="C9" s="1">
        <v>19.2</v>
      </c>
      <c r="D9" s="1">
        <v>20.100000000000001</v>
      </c>
      <c r="E9" s="1">
        <f>B9-$R$4</f>
        <v>17.389999999999997</v>
      </c>
      <c r="F9" s="1">
        <f t="shared" si="2"/>
        <v>19.25</v>
      </c>
      <c r="G9" s="1">
        <f>$R$4+D9</f>
        <v>21.110000000000003</v>
      </c>
      <c r="H9" s="3">
        <f>E9*$R$5</f>
        <v>2601543999.9999995</v>
      </c>
      <c r="I9" s="3">
        <f>F9*$R$5</f>
        <v>2879800000</v>
      </c>
      <c r="J9" s="3">
        <f>G9*$R$5</f>
        <v>3158056000.0000005</v>
      </c>
      <c r="K9" s="4">
        <f t="shared" si="3"/>
        <v>2601.5439999999994</v>
      </c>
      <c r="L9" s="4">
        <f t="shared" si="4"/>
        <v>2879.8</v>
      </c>
      <c r="M9" s="4">
        <f t="shared" si="5"/>
        <v>3158.0560000000005</v>
      </c>
      <c r="N9" s="4">
        <f t="shared" si="6"/>
        <v>2.6015439999999996</v>
      </c>
      <c r="O9" s="4">
        <f t="shared" si="7"/>
        <v>2.8797999999999999</v>
      </c>
      <c r="P9" s="4">
        <f t="shared" si="8"/>
        <v>3.1580560000000006</v>
      </c>
      <c r="Q9" s="4"/>
    </row>
    <row r="10" spans="1:18" x14ac:dyDescent="0.25">
      <c r="A10" t="s">
        <v>13</v>
      </c>
      <c r="B10" s="1">
        <v>29.8</v>
      </c>
      <c r="C10" s="1">
        <v>30.1</v>
      </c>
      <c r="D10" s="1">
        <v>30.4</v>
      </c>
      <c r="E10" s="1">
        <f>B10-$R$4</f>
        <v>28.79</v>
      </c>
      <c r="F10" s="1">
        <f t="shared" si="2"/>
        <v>30.1</v>
      </c>
      <c r="G10" s="1">
        <f>$R$4+D10</f>
        <v>31.41</v>
      </c>
      <c r="H10" s="3">
        <f>E10*$R$5</f>
        <v>4306984000</v>
      </c>
      <c r="I10" s="3">
        <f>F10*$R$5</f>
        <v>4502960000</v>
      </c>
      <c r="J10" s="3">
        <f>G10*$R$5</f>
        <v>4698936000</v>
      </c>
      <c r="K10" s="4">
        <f t="shared" si="3"/>
        <v>4306.9840000000004</v>
      </c>
      <c r="L10" s="4">
        <f t="shared" si="4"/>
        <v>4502.96</v>
      </c>
      <c r="M10" s="4">
        <f t="shared" si="5"/>
        <v>4698.9359999999997</v>
      </c>
      <c r="N10" s="4">
        <f t="shared" si="6"/>
        <v>4.3069839999999999</v>
      </c>
      <c r="O10" s="4">
        <f t="shared" si="7"/>
        <v>4.5029599999999999</v>
      </c>
      <c r="P10" s="4">
        <f t="shared" si="8"/>
        <v>4.6989359999999998</v>
      </c>
      <c r="Q10" s="4"/>
    </row>
    <row r="11" spans="1:18" x14ac:dyDescent="0.25">
      <c r="A11" t="s">
        <v>14</v>
      </c>
      <c r="B11" s="1">
        <v>29.7</v>
      </c>
      <c r="C11" s="1">
        <v>39.5</v>
      </c>
      <c r="D11" s="1">
        <v>49.3</v>
      </c>
      <c r="E11" s="1">
        <f>B11-$R$4</f>
        <v>28.689999999999998</v>
      </c>
      <c r="F11" s="1">
        <f t="shared" si="2"/>
        <v>39.5</v>
      </c>
      <c r="G11" s="1">
        <f>$R$4+D11</f>
        <v>50.309999999999995</v>
      </c>
      <c r="H11" s="3">
        <f>E11*$R$5</f>
        <v>4292023999.9999995</v>
      </c>
      <c r="I11" s="3">
        <f>F11*$R$5</f>
        <v>5909200000</v>
      </c>
      <c r="J11" s="3">
        <f>G11*$R$5</f>
        <v>7526375999.999999</v>
      </c>
      <c r="K11" s="4">
        <f t="shared" si="3"/>
        <v>4292.0239999999994</v>
      </c>
      <c r="L11" s="4">
        <f t="shared" si="4"/>
        <v>5909.2</v>
      </c>
      <c r="M11" s="4">
        <f t="shared" si="5"/>
        <v>7526.3759999999993</v>
      </c>
      <c r="N11" s="4">
        <f t="shared" si="6"/>
        <v>4.2920239999999996</v>
      </c>
      <c r="O11" s="4">
        <f t="shared" si="7"/>
        <v>5.9092000000000002</v>
      </c>
      <c r="P11" s="4">
        <f t="shared" si="8"/>
        <v>7.5263759999999991</v>
      </c>
      <c r="Q11" s="4"/>
    </row>
    <row r="14" spans="1:18" x14ac:dyDescent="0.25">
      <c r="H14" s="3"/>
    </row>
    <row r="15" spans="1:18" x14ac:dyDescent="0.25">
      <c r="H15" s="3"/>
    </row>
    <row r="16" spans="1:18" x14ac:dyDescent="0.25">
      <c r="H16" s="3"/>
    </row>
    <row r="17" spans="8:8" x14ac:dyDescent="0.25">
      <c r="H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2019-04-30T22:14:26Z</dcterms:created>
  <dcterms:modified xsi:type="dcterms:W3CDTF">2019-05-01T14:05:35Z</dcterms:modified>
</cp:coreProperties>
</file>