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lonn_000\Documents\GitHub\dwc_conversion\USA-VASB\seagrass_density\"/>
    </mc:Choice>
  </mc:AlternateContent>
  <xr:revisionPtr revIDLastSave="0" documentId="13_ncr:1_{DD4EAB71-A019-4974-895A-B4DC1763DC21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protocol_metadata" sheetId="1" r:id="rId1"/>
    <sheet name="sample_metadata" sheetId="10" r:id="rId2"/>
    <sheet name="cover_sample_data" sheetId="4" r:id="rId3"/>
    <sheet name="macro_invert_sample_data" sheetId="13" r:id="rId4"/>
    <sheet name="shoot_count_sample_data" sheetId="12" r:id="rId5"/>
    <sheet name="taxa_list" sheetId="9" r:id="rId6"/>
    <sheet name="glossary" sheetId="14" r:id="rId7"/>
  </sheets>
  <externalReferences>
    <externalReference r:id="rId8"/>
    <externalReference r:id="rId9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3">#REF!</definedName>
    <definedName name="site" localSheetId="1">[2]Vocab!$B$2:$B$13</definedName>
    <definedName name="site" localSheetId="4">#REF!</definedName>
    <definedName name="site" localSheetId="5">[2]Vocab!$B$2:$B$13</definedName>
    <definedName name="site">#REF!</definedName>
    <definedName name="taxonRank" localSheetId="3">#REF!</definedName>
    <definedName name="taxonRank" localSheetId="1">[2]Vocab!$B$23:$B$29</definedName>
    <definedName name="taxonRank" localSheetId="4">#REF!</definedName>
    <definedName name="taxonRank" localSheetId="5">[2]Vocab!$B$23:$B$29</definedName>
    <definedName name="taxonRank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2" l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I2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" i="1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2" i="4"/>
</calcChain>
</file>

<file path=xl/sharedStrings.xml><?xml version="1.0" encoding="utf-8"?>
<sst xmlns="http://schemas.openxmlformats.org/spreadsheetml/2006/main" count="620" uniqueCount="125">
  <si>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</si>
  <si>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</si>
  <si>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</si>
  <si>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</si>
  <si>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</si>
  <si>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</si>
  <si>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</si>
  <si>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</si>
  <si>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</si>
  <si>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</si>
  <si>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</si>
  <si>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</si>
  <si>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</si>
  <si>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</si>
  <si>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</si>
  <si>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</si>
  <si>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</si>
  <si>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</si>
  <si>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</si>
  <si>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</si>
  <si>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</si>
  <si>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</si>
  <si>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</si>
  <si>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</si>
  <si>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</si>
  <si>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</si>
  <si>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</si>
  <si>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</si>
  <si>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</si>
  <si>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</si>
  <si>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</si>
  <si>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</si>
  <si>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</si>
  <si>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</si>
  <si>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</si>
  <si>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</si>
  <si>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</si>
  <si>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</si>
  <si>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</si>
  <si>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</si>
  <si>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</si>
  <si>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</si>
  <si>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</si>
  <si>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XX</t>
  </si>
  <si>
    <t>integer</t>
  </si>
  <si>
    <t>The count of seagrass fruits (if any) present  within the qudrat.
Remember - Zeros are data! Please enter 0 if no seagrass flowers were present.</t>
  </si>
  <si>
    <t>The count of seagrass flowers (if any) present  within the qudrat.
Remember - Zeros are data! Please enter 0 if no seagrass flowers were present.</t>
  </si>
  <si>
    <t>The count of seagrass shoots within the quadrat.</t>
  </si>
  <si>
    <t>Y, N</t>
  </si>
  <si>
    <t>Were there obivious grazing scars present in the quadrat, Y or N?</t>
  </si>
  <si>
    <t>A unique string used to identify a single taxon. Does not have to be a full scientific name (e.g., "BC" or "blue crab") but it MUST be linked in the TaxaList sheet with the full scientific name (e.g., "Callinectes sapidus")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</si>
  <si>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</si>
  <si>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</si>
  <si>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</si>
  <si>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</si>
  <si>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This sheet contains the protocol's mobile invertebrate sample data</t>
  </si>
  <si>
    <t>X</t>
  </si>
  <si>
    <t>Cover codes are 1, 2, 3, 4, 5 where:
1 = 0-5%
2 = 5-25%
3 = 25-50%
4 = 50-75%
5 = 75-100%</t>
  </si>
  <si>
    <t>This sheet contains the protocol's Percent Cover sample data</t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</si>
  <si>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</si>
  <si>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</si>
  <si>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</si>
  <si>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</si>
  <si>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</si>
  <si>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</si>
  <si>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</si>
  <si>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</si>
  <si>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</si>
  <si>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seagrass_density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</si>
  <si>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</si>
  <si>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</si>
  <si>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</si>
  <si>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</si>
  <si>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</si>
  <si>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</si>
  <si>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</si>
  <si>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cover_sample_data</t>
  </si>
  <si>
    <t>mobile_invert_sample_data</t>
  </si>
  <si>
    <t>taxa_list</t>
  </si>
  <si>
    <t>glossary</t>
  </si>
  <si>
    <t>taxon_id</t>
  </si>
  <si>
    <t>scientific_name</t>
  </si>
  <si>
    <t>location_name</t>
  </si>
  <si>
    <t>sample_collection_date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</si>
  <si>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</si>
  <si>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</si>
  <si>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</si>
  <si>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</si>
  <si>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</si>
  <si>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</si>
  <si>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</si>
  <si>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</si>
  <si>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cover_code</t>
  </si>
  <si>
    <t>shoots_count</t>
  </si>
  <si>
    <t>flowers_count</t>
  </si>
  <si>
    <t>fruits_count</t>
  </si>
  <si>
    <t>grazing_scars_Y_N</t>
  </si>
  <si>
    <t>size_mm</t>
  </si>
  <si>
    <t>site_code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</si>
  <si>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</si>
  <si>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v0.4.0</t>
  </si>
  <si>
    <t>data_entry_day</t>
  </si>
  <si>
    <t>data_entry_month</t>
  </si>
  <si>
    <t>data_entry_year</t>
  </si>
  <si>
    <t>Day of final data entry</t>
  </si>
  <si>
    <t>DD</t>
  </si>
  <si>
    <t>Month of final data entry</t>
  </si>
  <si>
    <t>MM</t>
  </si>
  <si>
    <t>Year of final data entry</t>
  </si>
  <si>
    <t>YYYY</t>
  </si>
  <si>
    <t>sample_metadata_notes</t>
  </si>
  <si>
    <t>cover_sample_notes</t>
  </si>
  <si>
    <t>shoot_count_sample_notes</t>
  </si>
  <si>
    <t>macro_invert_sample_notes</t>
  </si>
  <si>
    <t>taxon_notes</t>
  </si>
  <si>
    <t>Any additional notes regarding observations, context, or concerns about the data.</t>
  </si>
  <si>
    <t>mobile_invert_sample_notes</t>
  </si>
  <si>
    <t>shoot_count_sample_data</t>
  </si>
  <si>
    <t>September</t>
  </si>
  <si>
    <t>USA-VASB</t>
  </si>
  <si>
    <t>South Bay</t>
  </si>
  <si>
    <t>sand/mud</t>
  </si>
  <si>
    <t>species_1</t>
  </si>
  <si>
    <t>Michael Lonneman</t>
  </si>
  <si>
    <t>lonnemanm@si.edu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</si>
</sst>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sz val="11"/>
      <name val="Calibri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1B9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10" fillId="0" borderId="1" xfId="0" applyFont="1" applyFill="1" applyBorder="1" applyAlignment="1">
      <alignment vertical="center"/>
    </xf>
    <xf numFmtId="0" fontId="4" fillId="2" borderId="0" xfId="0" applyFont="1" applyFill="1" applyAlignment="1" applyProtection="1">
      <protection locked="0"/>
    </xf>
    <xf numFmtId="0" fontId="21" fillId="0" borderId="1" xfId="1" applyBorder="1" applyAlignment="1">
      <alignment vertical="center" wrapText="1"/>
    </xf>
    <xf numFmtId="0" fontId="22" fillId="0" borderId="0" xfId="0" applyFont="1"/>
    <xf numFmtId="0" fontId="23" fillId="0" borderId="0" xfId="0" applyFont="1"/>
    <xf numFmtId="0" fontId="10" fillId="0" borderId="1" xfId="0" applyFont="1" applyBorder="1" applyAlignment="1">
      <alignment vertical="top" wrapText="1"/>
    </xf>
  </cellXfs>
  <cellStyles count="3">
    <cellStyle name="Followed Hyperlink" xfId="2" builtinId="9" hidden="1"/>
    <cellStyle name="Hyperlink" xfId="1" builtinId="8"/>
    <cellStyle name="Normal" xfId="0" builtinId="0"/>
  </cellStyles>
  <dxfs count="13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iremurphy/Downloads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nnemanm@s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tabSelected="1" workbookViewId="0">
      <selection activeCell="C15" sqref="C15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42</v>
      </c>
    </row>
    <row r="2" spans="1:2" ht="39.950000000000003" customHeight="1">
      <c r="A2" s="4" t="s">
        <v>59</v>
      </c>
      <c r="B2" s="11" t="s">
        <v>68</v>
      </c>
    </row>
    <row r="3" spans="1:2" ht="39.950000000000003" customHeight="1">
      <c r="A3" s="4" t="s">
        <v>60</v>
      </c>
      <c r="B3" s="11" t="s">
        <v>123</v>
      </c>
    </row>
    <row r="4" spans="1:2" ht="39.950000000000003" customHeight="1">
      <c r="A4" s="4" t="s">
        <v>61</v>
      </c>
      <c r="B4" s="48" t="s">
        <v>124</v>
      </c>
    </row>
    <row r="5" spans="1:2" ht="39.950000000000003" customHeight="1">
      <c r="A5" s="4" t="s">
        <v>62</v>
      </c>
      <c r="B5" s="11"/>
    </row>
    <row r="6" spans="1:2" ht="39.950000000000003" customHeight="1">
      <c r="A6" s="4" t="s">
        <v>101</v>
      </c>
      <c r="B6" s="51">
        <v>23</v>
      </c>
    </row>
    <row r="7" spans="1:2" ht="39.950000000000003" customHeight="1">
      <c r="A7" s="4" t="s">
        <v>102</v>
      </c>
      <c r="B7" s="51" t="s">
        <v>118</v>
      </c>
    </row>
    <row r="8" spans="1:2" ht="39.950000000000003" customHeight="1">
      <c r="A8" s="4" t="s">
        <v>103</v>
      </c>
      <c r="B8" s="51">
        <v>2019</v>
      </c>
    </row>
    <row r="9" spans="1:2" ht="39.950000000000003" customHeight="1">
      <c r="A9" s="4" t="s">
        <v>63</v>
      </c>
      <c r="B9" s="12"/>
    </row>
    <row r="10" spans="1:2" ht="39.950000000000003" customHeight="1">
      <c r="A10" s="4" t="s">
        <v>64</v>
      </c>
      <c r="B10" s="11"/>
    </row>
    <row r="11" spans="1:2" ht="39.950000000000003" customHeight="1">
      <c r="A11" s="4" t="s">
        <v>65</v>
      </c>
      <c r="B11" s="11"/>
    </row>
    <row r="12" spans="1:2" ht="39.950000000000003" customHeight="1">
      <c r="A12" s="4" t="s">
        <v>66</v>
      </c>
      <c r="B12" s="11" t="s">
        <v>100</v>
      </c>
    </row>
    <row r="13" spans="1:2" ht="39.950000000000003" customHeight="1">
      <c r="A13" s="36" t="s">
        <v>67</v>
      </c>
      <c r="B13" s="46" t="s">
        <v>99</v>
      </c>
    </row>
  </sheetData>
  <conditionalFormatting sqref="A14:B1996 A3:A5 C1:Z1994 A9:B12">
    <cfRule type="containsBlanks" dxfId="12" priority="11">
      <formula>LEN(TRIM(A1))=0</formula>
    </cfRule>
  </conditionalFormatting>
  <conditionalFormatting sqref="A1:B1">
    <cfRule type="containsBlanks" dxfId="11" priority="9">
      <formula>LEN(TRIM(A1))=0</formula>
    </cfRule>
  </conditionalFormatting>
  <conditionalFormatting sqref="B13">
    <cfRule type="containsBlanks" dxfId="10" priority="8">
      <formula>LEN(TRIM(B13))=0</formula>
    </cfRule>
  </conditionalFormatting>
  <conditionalFormatting sqref="A2">
    <cfRule type="containsBlanks" dxfId="9" priority="6">
      <formula>LEN(TRIM(A2))=0</formula>
    </cfRule>
  </conditionalFormatting>
  <conditionalFormatting sqref="A13">
    <cfRule type="containsBlanks" dxfId="8" priority="5">
      <formula>LEN(TRIM(A13))=0</formula>
    </cfRule>
  </conditionalFormatting>
  <conditionalFormatting sqref="A6:A8">
    <cfRule type="containsBlanks" dxfId="7" priority="4">
      <formula>LEN(TRIM(A6))=0</formula>
    </cfRule>
  </conditionalFormatting>
  <conditionalFormatting sqref="B2">
    <cfRule type="containsBlanks" dxfId="2" priority="3">
      <formula>LEN(TRIM(B2))=0</formula>
    </cfRule>
  </conditionalFormatting>
  <conditionalFormatting sqref="B3:B5">
    <cfRule type="containsBlanks" dxfId="1" priority="2">
      <formula>LEN(TRIM(B3))=0</formula>
    </cfRule>
  </conditionalFormatting>
  <conditionalFormatting sqref="B6:B8">
    <cfRule type="containsBlanks" dxfId="0" priority="1">
      <formula>LEN(TRIM(B6))=0</formula>
    </cfRule>
  </conditionalFormatting>
  <dataValidations xWindow="195" yWindow="491"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Data of final data entry" sqref="A6:A8" xr:uid="{00000000-0002-0000-0000-000003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InputMessage="1" showErrorMessage="1" prompt="Enter the name of the protocol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</dataValidations>
  <hyperlinks>
    <hyperlink ref="B4" r:id="rId1" xr:uid="{11A546D4-2ACF-40B8-B7A3-B5A2077F032F}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K50"/>
  <sheetViews>
    <sheetView workbookViewId="0">
      <pane ySplit="1" topLeftCell="A2" activePane="bottomLeft" state="frozen"/>
      <selection pane="bottomLeft" activeCell="G9" sqref="G9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2.42578125" style="1" customWidth="1"/>
    <col min="7" max="7" width="20.42578125" style="1" customWidth="1"/>
    <col min="8" max="8" width="20.7109375" style="1" customWidth="1"/>
    <col min="9" max="9" width="19.140625" style="1" customWidth="1"/>
    <col min="10" max="10" width="41.140625" style="1" customWidth="1"/>
    <col min="11" max="11" width="13.42578125" customWidth="1"/>
  </cols>
  <sheetData>
    <row r="1" spans="1:11" s="43" customFormat="1" ht="28.5" customHeight="1">
      <c r="A1" s="41" t="s">
        <v>83</v>
      </c>
      <c r="B1" s="42" t="s">
        <v>98</v>
      </c>
      <c r="C1" s="42" t="s">
        <v>82</v>
      </c>
      <c r="D1" s="41" t="s">
        <v>84</v>
      </c>
      <c r="E1" s="41" t="s">
        <v>85</v>
      </c>
      <c r="F1" s="41" t="s">
        <v>86</v>
      </c>
      <c r="G1" s="41" t="s">
        <v>87</v>
      </c>
      <c r="H1" s="41" t="s">
        <v>88</v>
      </c>
      <c r="I1" s="21" t="s">
        <v>89</v>
      </c>
      <c r="J1" s="42" t="s">
        <v>90</v>
      </c>
      <c r="K1" s="41" t="s">
        <v>110</v>
      </c>
    </row>
    <row r="2" spans="1:11">
      <c r="A2" s="14">
        <v>43647</v>
      </c>
      <c r="B2" s="1" t="s">
        <v>119</v>
      </c>
      <c r="C2" s="2" t="s">
        <v>120</v>
      </c>
      <c r="D2" s="15">
        <v>1</v>
      </c>
      <c r="E2" s="49">
        <v>37.277827000000002</v>
      </c>
      <c r="F2" s="1">
        <v>-75.813703000000004</v>
      </c>
      <c r="G2" s="1">
        <v>37.277374000000002</v>
      </c>
      <c r="H2" s="1">
        <v>-75.813697000000005</v>
      </c>
      <c r="I2" s="1">
        <v>1.3</v>
      </c>
    </row>
    <row r="3" spans="1:11">
      <c r="A3" s="14">
        <v>43647</v>
      </c>
      <c r="B3" s="1" t="s">
        <v>119</v>
      </c>
      <c r="C3" s="2" t="s">
        <v>120</v>
      </c>
      <c r="D3" s="15">
        <v>2</v>
      </c>
      <c r="E3" s="49">
        <v>37.278413999999998</v>
      </c>
      <c r="F3" s="1">
        <v>-75.814291999999995</v>
      </c>
      <c r="G3" s="50">
        <v>37.277943</v>
      </c>
      <c r="H3" s="1">
        <v>-75.814306000000002</v>
      </c>
      <c r="I3" s="1">
        <v>1.3</v>
      </c>
    </row>
    <row r="4" spans="1:11">
      <c r="A4" s="14">
        <v>43647</v>
      </c>
      <c r="B4" s="1" t="s">
        <v>119</v>
      </c>
      <c r="C4" s="2" t="s">
        <v>120</v>
      </c>
      <c r="D4" s="15">
        <v>3</v>
      </c>
      <c r="E4" s="1">
        <v>37.269413</v>
      </c>
      <c r="F4" s="1">
        <v>-75.818511000000001</v>
      </c>
      <c r="G4" s="1">
        <v>37.268962000000002</v>
      </c>
      <c r="H4" s="1">
        <v>-75.818512999999996</v>
      </c>
      <c r="I4" s="1">
        <v>1.3</v>
      </c>
    </row>
    <row r="5" spans="1:11">
      <c r="A5" s="14"/>
      <c r="C5" s="2"/>
      <c r="D5" s="15"/>
    </row>
    <row r="6" spans="1:11">
      <c r="A6" s="14"/>
      <c r="C6" s="2"/>
      <c r="D6" s="15"/>
    </row>
    <row r="7" spans="1:11">
      <c r="A7" s="14"/>
      <c r="C7" s="2"/>
      <c r="D7" s="15"/>
    </row>
    <row r="8" spans="1:11">
      <c r="A8" s="14"/>
      <c r="C8" s="2"/>
      <c r="D8" s="15"/>
    </row>
    <row r="9" spans="1:11">
      <c r="A9" s="14"/>
      <c r="C9" s="2"/>
      <c r="D9" s="15"/>
    </row>
    <row r="10" spans="1:11">
      <c r="A10" s="14"/>
      <c r="C10" s="2"/>
      <c r="D10" s="15"/>
    </row>
    <row r="11" spans="1:11">
      <c r="A11" s="14"/>
      <c r="C11" s="2"/>
      <c r="D11" s="15"/>
    </row>
    <row r="12" spans="1:11">
      <c r="A12" s="14"/>
      <c r="C12" s="2"/>
      <c r="D12" s="15"/>
    </row>
    <row r="13" spans="1:11">
      <c r="A13" s="14"/>
      <c r="C13" s="2"/>
      <c r="D13" s="15"/>
    </row>
    <row r="14" spans="1:11">
      <c r="A14" s="14"/>
      <c r="C14" s="2"/>
      <c r="D14" s="15"/>
    </row>
    <row r="15" spans="1:11">
      <c r="A15" s="14"/>
      <c r="C15" s="2"/>
      <c r="D15" s="15"/>
    </row>
    <row r="16" spans="1:11">
      <c r="A16" s="14"/>
      <c r="C16" s="2"/>
      <c r="D16" s="15"/>
    </row>
    <row r="17" spans="1:4">
      <c r="A17" s="14"/>
      <c r="C17" s="2"/>
      <c r="D17" s="15"/>
    </row>
    <row r="18" spans="1:4">
      <c r="A18" s="14"/>
      <c r="C18" s="2"/>
      <c r="D18" s="15"/>
    </row>
    <row r="19" spans="1:4">
      <c r="A19" s="14"/>
      <c r="C19" s="2"/>
      <c r="D19" s="15"/>
    </row>
    <row r="20" spans="1:4">
      <c r="A20" s="14"/>
      <c r="C20" s="2"/>
      <c r="D20" s="15"/>
    </row>
    <row r="21" spans="1:4">
      <c r="A21" s="14"/>
      <c r="C21" s="2"/>
      <c r="D21" s="15"/>
    </row>
    <row r="22" spans="1:4">
      <c r="A22" s="14"/>
      <c r="C22" s="2"/>
      <c r="D22" s="15"/>
    </row>
    <row r="23" spans="1:4">
      <c r="A23" s="14"/>
      <c r="C23" s="2"/>
      <c r="D23" s="15"/>
    </row>
    <row r="24" spans="1:4">
      <c r="A24" s="14"/>
      <c r="C24" s="2"/>
      <c r="D24" s="15"/>
    </row>
    <row r="25" spans="1:4">
      <c r="A25" s="14"/>
      <c r="C25" s="2"/>
      <c r="D25" s="15"/>
    </row>
    <row r="26" spans="1:4">
      <c r="A26" s="14"/>
      <c r="C26" s="2"/>
      <c r="D26" s="15"/>
    </row>
    <row r="27" spans="1:4">
      <c r="A27" s="14"/>
      <c r="C27" s="2"/>
      <c r="D27" s="15"/>
    </row>
    <row r="28" spans="1:4">
      <c r="A28" s="14"/>
      <c r="C28" s="2"/>
      <c r="D28" s="15"/>
    </row>
    <row r="29" spans="1:4">
      <c r="A29" s="14"/>
      <c r="C29" s="2"/>
      <c r="D29" s="15"/>
    </row>
    <row r="30" spans="1:4">
      <c r="A30" s="14"/>
      <c r="C30" s="2"/>
      <c r="D30" s="15"/>
    </row>
    <row r="31" spans="1:4">
      <c r="A31" s="14"/>
      <c r="C31" s="2"/>
      <c r="D31" s="15"/>
    </row>
    <row r="32" spans="1:4">
      <c r="A32" s="14"/>
      <c r="C32" s="2"/>
      <c r="D32" s="15"/>
    </row>
    <row r="33" spans="1:4">
      <c r="A33" s="14"/>
      <c r="C33" s="2"/>
      <c r="D33" s="15"/>
    </row>
    <row r="34" spans="1:4">
      <c r="A34" s="14"/>
      <c r="C34" s="2"/>
      <c r="D34" s="15"/>
    </row>
    <row r="35" spans="1:4">
      <c r="A35" s="14"/>
      <c r="C35" s="2"/>
      <c r="D35" s="15"/>
    </row>
    <row r="36" spans="1:4">
      <c r="A36" s="14"/>
      <c r="C36" s="2"/>
      <c r="D36" s="15"/>
    </row>
    <row r="37" spans="1:4">
      <c r="A37" s="14"/>
      <c r="C37" s="2"/>
      <c r="D37" s="15"/>
    </row>
    <row r="38" spans="1:4">
      <c r="A38" s="14"/>
      <c r="C38" s="2"/>
      <c r="D38" s="15"/>
    </row>
    <row r="39" spans="1:4">
      <c r="A39" s="14"/>
      <c r="C39" s="2"/>
      <c r="D39" s="15"/>
    </row>
    <row r="40" spans="1:4">
      <c r="A40" s="14"/>
      <c r="C40" s="2"/>
      <c r="D40" s="15"/>
    </row>
    <row r="41" spans="1:4">
      <c r="A41" s="14"/>
      <c r="C41" s="2"/>
      <c r="D41" s="15"/>
    </row>
    <row r="42" spans="1:4">
      <c r="A42" s="14"/>
      <c r="C42" s="2"/>
      <c r="D42" s="15"/>
    </row>
    <row r="43" spans="1:4">
      <c r="A43" s="14"/>
      <c r="C43" s="2"/>
      <c r="D43" s="15"/>
    </row>
    <row r="44" spans="1:4">
      <c r="A44" s="14"/>
      <c r="C44" s="2"/>
      <c r="D44" s="15"/>
    </row>
    <row r="45" spans="1:4">
      <c r="A45" s="14"/>
      <c r="C45" s="2"/>
      <c r="D45" s="15"/>
    </row>
    <row r="46" spans="1:4">
      <c r="A46" s="14"/>
      <c r="C46" s="2"/>
      <c r="D46" s="15"/>
    </row>
    <row r="47" spans="1:4">
      <c r="A47" s="14"/>
      <c r="C47" s="2"/>
      <c r="D47" s="15"/>
    </row>
    <row r="48" spans="1:4">
      <c r="A48" s="14"/>
      <c r="C48" s="2"/>
      <c r="D48" s="15"/>
    </row>
    <row r="49" spans="1:4">
      <c r="A49" s="14"/>
      <c r="C49" s="2"/>
      <c r="D49" s="15"/>
    </row>
    <row r="50" spans="1:4">
      <c r="A50" s="14"/>
      <c r="C50" s="2"/>
      <c r="D50" s="15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Latitude in decimal degrees to five decimal places" sqref="E1 G1" xr:uid="{00000000-0002-0000-0100-000003000000}"/>
    <dataValidation allowBlank="1" showInputMessage="1" showErrorMessage="1" prompt="Longitude in decimal degrees to five decimal places" sqref="F1 H1" xr:uid="{00000000-0002-0000-0100-000004000000}"/>
    <dataValidation allowBlank="1" showInputMessage="1" showErrorMessage="1" prompt="Site depth in meters. _x000a__x000a_For sites spanning a depth range, please provide a single, average depth." sqref="I1" xr:uid="{00000000-0002-0000-0100-000005000000}"/>
    <dataValidation allowBlank="1" showInputMessage="1" showErrorMessage="1" prompt="Any comments reguarding the sampling location" sqref="J1" xr:uid="{00000000-0002-0000-0100-000006000000}"/>
    <dataValidation allowBlank="1" showInputMessage="1" showErrorMessage="1" prompt="The transect at the location the sample came from: 1, 2, or 3" sqref="D1" xr:uid="{00000000-0002-0000-0100-000007000000}"/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H73"/>
  <sheetViews>
    <sheetView workbookViewId="0">
      <pane ySplit="1" topLeftCell="A2" activePane="bottomLeft" state="frozen"/>
      <selection pane="bottomLeft" activeCell="F12" sqref="F12"/>
    </sheetView>
  </sheetViews>
  <sheetFormatPr defaultColWidth="8.85546875" defaultRowHeight="15"/>
  <cols>
    <col min="1" max="1" width="24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3.140625" customWidth="1"/>
  </cols>
  <sheetData>
    <row r="1" spans="1:8" s="43" customFormat="1">
      <c r="A1" s="41" t="s">
        <v>83</v>
      </c>
      <c r="B1" s="42" t="s">
        <v>98</v>
      </c>
      <c r="C1" s="42" t="s">
        <v>82</v>
      </c>
      <c r="D1" s="41" t="s">
        <v>84</v>
      </c>
      <c r="E1" s="42" t="s">
        <v>91</v>
      </c>
      <c r="F1" s="42" t="s">
        <v>80</v>
      </c>
      <c r="G1" s="21" t="s">
        <v>92</v>
      </c>
      <c r="H1" s="42" t="s">
        <v>111</v>
      </c>
    </row>
    <row r="2" spans="1:8">
      <c r="A2" s="14">
        <v>43647</v>
      </c>
      <c r="B2" s="1" t="s">
        <v>119</v>
      </c>
      <c r="C2" s="2" t="s">
        <v>120</v>
      </c>
      <c r="D2" s="15">
        <v>1</v>
      </c>
      <c r="E2" s="1">
        <v>1</v>
      </c>
      <c r="F2" s="1" t="s">
        <v>122</v>
      </c>
      <c r="G2">
        <f ca="1">RAND()</f>
        <v>0.89398019107910864</v>
      </c>
    </row>
    <row r="3" spans="1:8">
      <c r="A3" s="14">
        <v>43647</v>
      </c>
      <c r="B3" s="1" t="s">
        <v>119</v>
      </c>
      <c r="C3" s="2" t="s">
        <v>120</v>
      </c>
      <c r="D3" s="15">
        <v>1</v>
      </c>
      <c r="E3" s="1">
        <v>2</v>
      </c>
      <c r="F3" s="1" t="s">
        <v>122</v>
      </c>
      <c r="G3">
        <f t="shared" ref="G3:G66" ca="1" si="0">RAND()</f>
        <v>0.57870378490051866</v>
      </c>
    </row>
    <row r="4" spans="1:8">
      <c r="A4" s="14">
        <v>43647</v>
      </c>
      <c r="B4" s="1" t="s">
        <v>119</v>
      </c>
      <c r="C4" s="2" t="s">
        <v>120</v>
      </c>
      <c r="D4" s="15">
        <v>1</v>
      </c>
      <c r="E4" s="1">
        <v>3</v>
      </c>
      <c r="F4" s="1" t="s">
        <v>122</v>
      </c>
      <c r="G4">
        <f t="shared" ca="1" si="0"/>
        <v>0.25443536012768286</v>
      </c>
    </row>
    <row r="5" spans="1:8">
      <c r="A5" s="14">
        <v>43647</v>
      </c>
      <c r="B5" s="1" t="s">
        <v>119</v>
      </c>
      <c r="C5" s="2" t="s">
        <v>120</v>
      </c>
      <c r="D5" s="15">
        <v>1</v>
      </c>
      <c r="E5" s="1">
        <v>4</v>
      </c>
      <c r="F5" s="1" t="s">
        <v>122</v>
      </c>
      <c r="G5">
        <f t="shared" ca="1" si="0"/>
        <v>0.10342908992182431</v>
      </c>
    </row>
    <row r="6" spans="1:8">
      <c r="A6" s="14">
        <v>43647</v>
      </c>
      <c r="B6" s="1" t="s">
        <v>119</v>
      </c>
      <c r="C6" s="2" t="s">
        <v>120</v>
      </c>
      <c r="D6" s="15">
        <v>1</v>
      </c>
      <c r="E6" s="1">
        <v>5</v>
      </c>
      <c r="F6" s="1" t="s">
        <v>122</v>
      </c>
      <c r="G6">
        <f t="shared" ca="1" si="0"/>
        <v>0.98272928962784922</v>
      </c>
    </row>
    <row r="7" spans="1:8">
      <c r="A7" s="14">
        <v>43647</v>
      </c>
      <c r="B7" s="1" t="s">
        <v>119</v>
      </c>
      <c r="C7" s="2" t="s">
        <v>120</v>
      </c>
      <c r="D7" s="15">
        <v>1</v>
      </c>
      <c r="E7" s="1">
        <v>6</v>
      </c>
      <c r="F7" s="1" t="s">
        <v>122</v>
      </c>
      <c r="G7">
        <f t="shared" ca="1" si="0"/>
        <v>0.8284323327935128</v>
      </c>
    </row>
    <row r="8" spans="1:8">
      <c r="A8" s="14">
        <v>43647</v>
      </c>
      <c r="B8" s="1" t="s">
        <v>119</v>
      </c>
      <c r="C8" s="2" t="s">
        <v>120</v>
      </c>
      <c r="D8" s="15">
        <v>1</v>
      </c>
      <c r="E8" s="1">
        <v>7</v>
      </c>
      <c r="F8" s="1" t="s">
        <v>122</v>
      </c>
      <c r="G8">
        <f t="shared" ca="1" si="0"/>
        <v>0.71799924142060756</v>
      </c>
    </row>
    <row r="9" spans="1:8">
      <c r="A9" s="14">
        <v>43647</v>
      </c>
      <c r="B9" s="1" t="s">
        <v>119</v>
      </c>
      <c r="C9" s="2" t="s">
        <v>120</v>
      </c>
      <c r="D9" s="15">
        <v>1</v>
      </c>
      <c r="E9" s="1">
        <v>8</v>
      </c>
      <c r="F9" s="1" t="s">
        <v>122</v>
      </c>
      <c r="G9">
        <f t="shared" ca="1" si="0"/>
        <v>0.64036520316467738</v>
      </c>
    </row>
    <row r="10" spans="1:8">
      <c r="A10" s="14">
        <v>43647</v>
      </c>
      <c r="B10" s="1" t="s">
        <v>119</v>
      </c>
      <c r="C10" s="2" t="s">
        <v>120</v>
      </c>
      <c r="D10" s="15">
        <v>1</v>
      </c>
      <c r="E10" s="1">
        <v>9</v>
      </c>
      <c r="F10" s="1" t="s">
        <v>122</v>
      </c>
      <c r="G10">
        <f t="shared" ca="1" si="0"/>
        <v>0.49274883597536201</v>
      </c>
    </row>
    <row r="11" spans="1:8">
      <c r="A11" s="14">
        <v>43647</v>
      </c>
      <c r="B11" s="1" t="s">
        <v>119</v>
      </c>
      <c r="C11" s="2" t="s">
        <v>120</v>
      </c>
      <c r="D11" s="15">
        <v>1</v>
      </c>
      <c r="E11" s="1">
        <v>10</v>
      </c>
      <c r="F11" s="1" t="s">
        <v>122</v>
      </c>
      <c r="G11">
        <f t="shared" ca="1" si="0"/>
        <v>0.9022687364558335</v>
      </c>
    </row>
    <row r="12" spans="1:8">
      <c r="A12" s="14">
        <v>43647</v>
      </c>
      <c r="B12" s="1" t="s">
        <v>119</v>
      </c>
      <c r="C12" s="2" t="s">
        <v>120</v>
      </c>
      <c r="D12" s="15">
        <v>1</v>
      </c>
      <c r="E12" s="1">
        <v>11</v>
      </c>
      <c r="F12" s="1" t="s">
        <v>122</v>
      </c>
      <c r="G12">
        <f t="shared" ca="1" si="0"/>
        <v>0.23382487901640392</v>
      </c>
    </row>
    <row r="13" spans="1:8">
      <c r="A13" s="14">
        <v>43647</v>
      </c>
      <c r="B13" s="1" t="s">
        <v>119</v>
      </c>
      <c r="C13" s="2" t="s">
        <v>120</v>
      </c>
      <c r="D13" s="15">
        <v>1</v>
      </c>
      <c r="E13" s="1">
        <v>12</v>
      </c>
      <c r="F13" s="1" t="s">
        <v>122</v>
      </c>
      <c r="G13">
        <f t="shared" ca="1" si="0"/>
        <v>0.62715075925580099</v>
      </c>
    </row>
    <row r="14" spans="1:8">
      <c r="A14" s="14">
        <v>43647</v>
      </c>
      <c r="B14" s="1" t="s">
        <v>119</v>
      </c>
      <c r="C14" s="2" t="s">
        <v>120</v>
      </c>
      <c r="D14" s="15">
        <v>2</v>
      </c>
      <c r="E14" s="1">
        <v>1</v>
      </c>
      <c r="F14" s="1" t="s">
        <v>122</v>
      </c>
      <c r="G14">
        <f t="shared" ca="1" si="0"/>
        <v>0.76245555589504699</v>
      </c>
    </row>
    <row r="15" spans="1:8">
      <c r="A15" s="14">
        <v>43647</v>
      </c>
      <c r="B15" s="1" t="s">
        <v>119</v>
      </c>
      <c r="C15" s="2" t="s">
        <v>120</v>
      </c>
      <c r="D15" s="15">
        <v>2</v>
      </c>
      <c r="E15" s="1">
        <v>2</v>
      </c>
      <c r="F15" s="1" t="s">
        <v>122</v>
      </c>
      <c r="G15">
        <f t="shared" ca="1" si="0"/>
        <v>0.82088729270572458</v>
      </c>
    </row>
    <row r="16" spans="1:8">
      <c r="A16" s="14">
        <v>43647</v>
      </c>
      <c r="B16" s="1" t="s">
        <v>119</v>
      </c>
      <c r="C16" s="2" t="s">
        <v>120</v>
      </c>
      <c r="D16" s="15">
        <v>2</v>
      </c>
      <c r="E16" s="1">
        <v>3</v>
      </c>
      <c r="F16" s="1" t="s">
        <v>122</v>
      </c>
      <c r="G16">
        <f t="shared" ca="1" si="0"/>
        <v>0.76646994642871213</v>
      </c>
    </row>
    <row r="17" spans="1:7">
      <c r="A17" s="14">
        <v>43647</v>
      </c>
      <c r="B17" s="1" t="s">
        <v>119</v>
      </c>
      <c r="C17" s="2" t="s">
        <v>120</v>
      </c>
      <c r="D17" s="15">
        <v>2</v>
      </c>
      <c r="E17" s="1">
        <v>4</v>
      </c>
      <c r="F17" s="1" t="s">
        <v>122</v>
      </c>
      <c r="G17">
        <f t="shared" ca="1" si="0"/>
        <v>0.18083234472285858</v>
      </c>
    </row>
    <row r="18" spans="1:7">
      <c r="A18" s="14">
        <v>43647</v>
      </c>
      <c r="B18" s="1" t="s">
        <v>119</v>
      </c>
      <c r="C18" s="2" t="s">
        <v>120</v>
      </c>
      <c r="D18" s="15">
        <v>2</v>
      </c>
      <c r="E18" s="1">
        <v>5</v>
      </c>
      <c r="F18" s="1" t="s">
        <v>122</v>
      </c>
      <c r="G18">
        <f t="shared" ca="1" si="0"/>
        <v>0.83645548262580671</v>
      </c>
    </row>
    <row r="19" spans="1:7">
      <c r="A19" s="14">
        <v>43647</v>
      </c>
      <c r="B19" s="1" t="s">
        <v>119</v>
      </c>
      <c r="C19" s="2" t="s">
        <v>120</v>
      </c>
      <c r="D19" s="15">
        <v>2</v>
      </c>
      <c r="E19" s="1">
        <v>6</v>
      </c>
      <c r="F19" s="1" t="s">
        <v>122</v>
      </c>
      <c r="G19">
        <f t="shared" ca="1" si="0"/>
        <v>3.5535956185106521E-5</v>
      </c>
    </row>
    <row r="20" spans="1:7">
      <c r="A20" s="14">
        <v>43647</v>
      </c>
      <c r="B20" s="1" t="s">
        <v>119</v>
      </c>
      <c r="C20" s="2" t="s">
        <v>120</v>
      </c>
      <c r="D20" s="15">
        <v>2</v>
      </c>
      <c r="E20" s="1">
        <v>7</v>
      </c>
      <c r="F20" s="1" t="s">
        <v>122</v>
      </c>
      <c r="G20">
        <f t="shared" ca="1" si="0"/>
        <v>0.94775202440900541</v>
      </c>
    </row>
    <row r="21" spans="1:7">
      <c r="A21" s="14">
        <v>43647</v>
      </c>
      <c r="B21" s="1" t="s">
        <v>119</v>
      </c>
      <c r="C21" s="2" t="s">
        <v>120</v>
      </c>
      <c r="D21" s="15">
        <v>2</v>
      </c>
      <c r="E21" s="1">
        <v>8</v>
      </c>
      <c r="F21" s="1" t="s">
        <v>122</v>
      </c>
      <c r="G21">
        <f t="shared" ca="1" si="0"/>
        <v>0.55027348944339571</v>
      </c>
    </row>
    <row r="22" spans="1:7">
      <c r="A22" s="14">
        <v>43647</v>
      </c>
      <c r="B22" s="1" t="s">
        <v>119</v>
      </c>
      <c r="C22" s="2" t="s">
        <v>120</v>
      </c>
      <c r="D22" s="15">
        <v>2</v>
      </c>
      <c r="E22" s="1">
        <v>9</v>
      </c>
      <c r="F22" s="1" t="s">
        <v>122</v>
      </c>
      <c r="G22">
        <f t="shared" ca="1" si="0"/>
        <v>0.99449560721945629</v>
      </c>
    </row>
    <row r="23" spans="1:7">
      <c r="A23" s="14">
        <v>43647</v>
      </c>
      <c r="B23" s="1" t="s">
        <v>119</v>
      </c>
      <c r="C23" s="2" t="s">
        <v>120</v>
      </c>
      <c r="D23" s="15">
        <v>2</v>
      </c>
      <c r="E23" s="1">
        <v>10</v>
      </c>
      <c r="F23" s="1" t="s">
        <v>122</v>
      </c>
      <c r="G23">
        <f t="shared" ca="1" si="0"/>
        <v>0.73494758685578854</v>
      </c>
    </row>
    <row r="24" spans="1:7">
      <c r="A24" s="14">
        <v>43647</v>
      </c>
      <c r="B24" s="1" t="s">
        <v>119</v>
      </c>
      <c r="C24" s="2" t="s">
        <v>120</v>
      </c>
      <c r="D24" s="15">
        <v>2</v>
      </c>
      <c r="E24" s="1">
        <v>11</v>
      </c>
      <c r="F24" s="1" t="s">
        <v>122</v>
      </c>
      <c r="G24">
        <f t="shared" ca="1" si="0"/>
        <v>0.52682535343675074</v>
      </c>
    </row>
    <row r="25" spans="1:7">
      <c r="A25" s="14">
        <v>43647</v>
      </c>
      <c r="B25" s="1" t="s">
        <v>119</v>
      </c>
      <c r="C25" s="2" t="s">
        <v>120</v>
      </c>
      <c r="D25" s="15">
        <v>2</v>
      </c>
      <c r="E25" s="1">
        <v>12</v>
      </c>
      <c r="F25" s="1" t="s">
        <v>122</v>
      </c>
      <c r="G25">
        <f t="shared" ca="1" si="0"/>
        <v>0.83775002097690543</v>
      </c>
    </row>
    <row r="26" spans="1:7">
      <c r="A26" s="14">
        <v>43647</v>
      </c>
      <c r="B26" s="1" t="s">
        <v>119</v>
      </c>
      <c r="C26" s="2" t="s">
        <v>120</v>
      </c>
      <c r="D26" s="15">
        <v>3</v>
      </c>
      <c r="E26" s="1">
        <v>1</v>
      </c>
      <c r="F26" s="1" t="s">
        <v>122</v>
      </c>
      <c r="G26">
        <f t="shared" ca="1" si="0"/>
        <v>0.19652320995719996</v>
      </c>
    </row>
    <row r="27" spans="1:7">
      <c r="A27" s="14">
        <v>43647</v>
      </c>
      <c r="B27" s="1" t="s">
        <v>119</v>
      </c>
      <c r="C27" s="2" t="s">
        <v>120</v>
      </c>
      <c r="D27" s="15">
        <v>3</v>
      </c>
      <c r="E27" s="1">
        <v>2</v>
      </c>
      <c r="F27" s="1" t="s">
        <v>122</v>
      </c>
      <c r="G27">
        <f t="shared" ca="1" si="0"/>
        <v>0.47417599589186954</v>
      </c>
    </row>
    <row r="28" spans="1:7">
      <c r="A28" s="14">
        <v>43647</v>
      </c>
      <c r="B28" s="1" t="s">
        <v>119</v>
      </c>
      <c r="C28" s="2" t="s">
        <v>120</v>
      </c>
      <c r="D28" s="15">
        <v>3</v>
      </c>
      <c r="E28" s="1">
        <v>3</v>
      </c>
      <c r="F28" s="1" t="s">
        <v>122</v>
      </c>
      <c r="G28">
        <f t="shared" ca="1" si="0"/>
        <v>0.36769108108871074</v>
      </c>
    </row>
    <row r="29" spans="1:7">
      <c r="A29" s="14">
        <v>43647</v>
      </c>
      <c r="B29" s="1" t="s">
        <v>119</v>
      </c>
      <c r="C29" s="2" t="s">
        <v>120</v>
      </c>
      <c r="D29" s="15">
        <v>3</v>
      </c>
      <c r="E29" s="1">
        <v>4</v>
      </c>
      <c r="F29" s="1" t="s">
        <v>122</v>
      </c>
      <c r="G29">
        <f t="shared" ca="1" si="0"/>
        <v>0.65165075041292397</v>
      </c>
    </row>
    <row r="30" spans="1:7">
      <c r="A30" s="14">
        <v>43647</v>
      </c>
      <c r="B30" s="1" t="s">
        <v>119</v>
      </c>
      <c r="C30" s="2" t="s">
        <v>120</v>
      </c>
      <c r="D30" s="15">
        <v>3</v>
      </c>
      <c r="E30" s="1">
        <v>5</v>
      </c>
      <c r="F30" s="1" t="s">
        <v>122</v>
      </c>
      <c r="G30">
        <f t="shared" ca="1" si="0"/>
        <v>0.32995526824712207</v>
      </c>
    </row>
    <row r="31" spans="1:7">
      <c r="A31" s="14">
        <v>43647</v>
      </c>
      <c r="B31" s="1" t="s">
        <v>119</v>
      </c>
      <c r="C31" s="2" t="s">
        <v>120</v>
      </c>
      <c r="D31" s="15">
        <v>3</v>
      </c>
      <c r="E31" s="1">
        <v>6</v>
      </c>
      <c r="F31" s="1" t="s">
        <v>122</v>
      </c>
      <c r="G31">
        <f t="shared" ca="1" si="0"/>
        <v>0.594400960695459</v>
      </c>
    </row>
    <row r="32" spans="1:7">
      <c r="A32" s="14">
        <v>43647</v>
      </c>
      <c r="B32" s="1" t="s">
        <v>119</v>
      </c>
      <c r="C32" s="2" t="s">
        <v>120</v>
      </c>
      <c r="D32" s="15">
        <v>3</v>
      </c>
      <c r="E32" s="1">
        <v>7</v>
      </c>
      <c r="F32" s="1" t="s">
        <v>122</v>
      </c>
      <c r="G32">
        <f t="shared" ca="1" si="0"/>
        <v>0.95959825515666364</v>
      </c>
    </row>
    <row r="33" spans="1:7">
      <c r="A33" s="14">
        <v>43647</v>
      </c>
      <c r="B33" s="1" t="s">
        <v>119</v>
      </c>
      <c r="C33" s="2" t="s">
        <v>120</v>
      </c>
      <c r="D33" s="15">
        <v>3</v>
      </c>
      <c r="E33" s="1">
        <v>8</v>
      </c>
      <c r="F33" s="1" t="s">
        <v>122</v>
      </c>
      <c r="G33">
        <f t="shared" ca="1" si="0"/>
        <v>0.9440310666931695</v>
      </c>
    </row>
    <row r="34" spans="1:7">
      <c r="A34" s="14">
        <v>43647</v>
      </c>
      <c r="B34" s="1" t="s">
        <v>119</v>
      </c>
      <c r="C34" s="2" t="s">
        <v>120</v>
      </c>
      <c r="D34" s="15">
        <v>3</v>
      </c>
      <c r="E34" s="1">
        <v>9</v>
      </c>
      <c r="F34" s="1" t="s">
        <v>122</v>
      </c>
      <c r="G34">
        <f t="shared" ca="1" si="0"/>
        <v>0.64719408513941745</v>
      </c>
    </row>
    <row r="35" spans="1:7">
      <c r="A35" s="14">
        <v>43647</v>
      </c>
      <c r="B35" s="1" t="s">
        <v>119</v>
      </c>
      <c r="C35" s="2" t="s">
        <v>120</v>
      </c>
      <c r="D35" s="15">
        <v>3</v>
      </c>
      <c r="E35" s="1">
        <v>10</v>
      </c>
      <c r="F35" s="1" t="s">
        <v>122</v>
      </c>
      <c r="G35">
        <f t="shared" ca="1" si="0"/>
        <v>0.65523298729796742</v>
      </c>
    </row>
    <row r="36" spans="1:7">
      <c r="A36" s="14">
        <v>43647</v>
      </c>
      <c r="B36" s="1" t="s">
        <v>119</v>
      </c>
      <c r="C36" s="2" t="s">
        <v>120</v>
      </c>
      <c r="D36" s="15">
        <v>3</v>
      </c>
      <c r="E36" s="1">
        <v>11</v>
      </c>
      <c r="F36" s="1" t="s">
        <v>122</v>
      </c>
      <c r="G36">
        <f t="shared" ca="1" si="0"/>
        <v>0.12464665188783153</v>
      </c>
    </row>
    <row r="37" spans="1:7">
      <c r="A37" s="14">
        <v>43647</v>
      </c>
      <c r="B37" s="1" t="s">
        <v>119</v>
      </c>
      <c r="C37" s="2" t="s">
        <v>120</v>
      </c>
      <c r="D37" s="15">
        <v>3</v>
      </c>
      <c r="E37" s="1">
        <v>12</v>
      </c>
      <c r="F37" s="1" t="s">
        <v>122</v>
      </c>
      <c r="G37">
        <f t="shared" ca="1" si="0"/>
        <v>0.98834087714700058</v>
      </c>
    </row>
    <row r="38" spans="1:7">
      <c r="A38" s="14">
        <v>43647</v>
      </c>
      <c r="B38" s="1" t="s">
        <v>119</v>
      </c>
      <c r="C38" s="2" t="s">
        <v>120</v>
      </c>
      <c r="D38" s="15">
        <v>1</v>
      </c>
      <c r="E38" s="1">
        <v>1</v>
      </c>
      <c r="F38" s="1" t="s">
        <v>121</v>
      </c>
      <c r="G38">
        <f t="shared" ca="1" si="0"/>
        <v>0.10045253975936363</v>
      </c>
    </row>
    <row r="39" spans="1:7">
      <c r="A39" s="14">
        <v>43647</v>
      </c>
      <c r="B39" s="1" t="s">
        <v>119</v>
      </c>
      <c r="C39" s="2" t="s">
        <v>120</v>
      </c>
      <c r="D39" s="15">
        <v>1</v>
      </c>
      <c r="E39" s="1">
        <v>2</v>
      </c>
      <c r="F39" s="1" t="s">
        <v>121</v>
      </c>
      <c r="G39">
        <f t="shared" ca="1" si="0"/>
        <v>0.74093608694153756</v>
      </c>
    </row>
    <row r="40" spans="1:7">
      <c r="A40" s="14">
        <v>43647</v>
      </c>
      <c r="B40" s="1" t="s">
        <v>119</v>
      </c>
      <c r="C40" s="2" t="s">
        <v>120</v>
      </c>
      <c r="D40" s="15">
        <v>1</v>
      </c>
      <c r="E40" s="1">
        <v>3</v>
      </c>
      <c r="F40" s="1" t="s">
        <v>121</v>
      </c>
      <c r="G40">
        <f t="shared" ca="1" si="0"/>
        <v>0.17153769487023973</v>
      </c>
    </row>
    <row r="41" spans="1:7">
      <c r="A41" s="14">
        <v>43647</v>
      </c>
      <c r="B41" s="1" t="s">
        <v>119</v>
      </c>
      <c r="C41" s="2" t="s">
        <v>120</v>
      </c>
      <c r="D41" s="15">
        <v>1</v>
      </c>
      <c r="E41" s="1">
        <v>4</v>
      </c>
      <c r="F41" s="1" t="s">
        <v>121</v>
      </c>
      <c r="G41">
        <f t="shared" ca="1" si="0"/>
        <v>0.20845802124167423</v>
      </c>
    </row>
    <row r="42" spans="1:7">
      <c r="A42" s="14">
        <v>43647</v>
      </c>
      <c r="B42" s="1" t="s">
        <v>119</v>
      </c>
      <c r="C42" s="2" t="s">
        <v>120</v>
      </c>
      <c r="D42" s="15">
        <v>1</v>
      </c>
      <c r="E42" s="1">
        <v>5</v>
      </c>
      <c r="F42" s="1" t="s">
        <v>121</v>
      </c>
      <c r="G42">
        <f t="shared" ca="1" si="0"/>
        <v>0.87281719259316759</v>
      </c>
    </row>
    <row r="43" spans="1:7">
      <c r="A43" s="14">
        <v>43647</v>
      </c>
      <c r="B43" s="1" t="s">
        <v>119</v>
      </c>
      <c r="C43" s="2" t="s">
        <v>120</v>
      </c>
      <c r="D43" s="15">
        <v>1</v>
      </c>
      <c r="E43" s="1">
        <v>6</v>
      </c>
      <c r="F43" s="1" t="s">
        <v>121</v>
      </c>
      <c r="G43">
        <f t="shared" ca="1" si="0"/>
        <v>0.67004107967699011</v>
      </c>
    </row>
    <row r="44" spans="1:7">
      <c r="A44" s="14">
        <v>43647</v>
      </c>
      <c r="B44" s="1" t="s">
        <v>119</v>
      </c>
      <c r="C44" s="2" t="s">
        <v>120</v>
      </c>
      <c r="D44" s="15">
        <v>1</v>
      </c>
      <c r="E44" s="1">
        <v>7</v>
      </c>
      <c r="F44" s="1" t="s">
        <v>121</v>
      </c>
      <c r="G44">
        <f t="shared" ca="1" si="0"/>
        <v>0.80774056431579244</v>
      </c>
    </row>
    <row r="45" spans="1:7">
      <c r="A45" s="14">
        <v>43647</v>
      </c>
      <c r="B45" s="1" t="s">
        <v>119</v>
      </c>
      <c r="C45" s="2" t="s">
        <v>120</v>
      </c>
      <c r="D45" s="15">
        <v>1</v>
      </c>
      <c r="E45" s="1">
        <v>8</v>
      </c>
      <c r="F45" s="1" t="s">
        <v>121</v>
      </c>
      <c r="G45">
        <f t="shared" ca="1" si="0"/>
        <v>0.16245345625290719</v>
      </c>
    </row>
    <row r="46" spans="1:7">
      <c r="A46" s="14">
        <v>43647</v>
      </c>
      <c r="B46" s="1" t="s">
        <v>119</v>
      </c>
      <c r="C46" s="2" t="s">
        <v>120</v>
      </c>
      <c r="D46" s="15">
        <v>1</v>
      </c>
      <c r="E46" s="1">
        <v>9</v>
      </c>
      <c r="F46" s="1" t="s">
        <v>121</v>
      </c>
      <c r="G46">
        <f t="shared" ca="1" si="0"/>
        <v>0.64758046847739537</v>
      </c>
    </row>
    <row r="47" spans="1:7">
      <c r="A47" s="14">
        <v>43647</v>
      </c>
      <c r="B47" s="1" t="s">
        <v>119</v>
      </c>
      <c r="C47" s="2" t="s">
        <v>120</v>
      </c>
      <c r="D47" s="15">
        <v>1</v>
      </c>
      <c r="E47" s="1">
        <v>10</v>
      </c>
      <c r="F47" s="1" t="s">
        <v>121</v>
      </c>
      <c r="G47">
        <f t="shared" ca="1" si="0"/>
        <v>0.55224717194240303</v>
      </c>
    </row>
    <row r="48" spans="1:7">
      <c r="A48" s="14">
        <v>43647</v>
      </c>
      <c r="B48" s="1" t="s">
        <v>119</v>
      </c>
      <c r="C48" s="2" t="s">
        <v>120</v>
      </c>
      <c r="D48" s="15">
        <v>1</v>
      </c>
      <c r="E48" s="1">
        <v>11</v>
      </c>
      <c r="F48" s="1" t="s">
        <v>121</v>
      </c>
      <c r="G48">
        <f t="shared" ca="1" si="0"/>
        <v>0.31222243649279802</v>
      </c>
    </row>
    <row r="49" spans="1:7">
      <c r="A49" s="14">
        <v>43647</v>
      </c>
      <c r="B49" s="1" t="s">
        <v>119</v>
      </c>
      <c r="C49" s="2" t="s">
        <v>120</v>
      </c>
      <c r="D49" s="15">
        <v>1</v>
      </c>
      <c r="E49" s="1">
        <v>12</v>
      </c>
      <c r="F49" s="1" t="s">
        <v>121</v>
      </c>
      <c r="G49">
        <f t="shared" ca="1" si="0"/>
        <v>0.21101156664207221</v>
      </c>
    </row>
    <row r="50" spans="1:7">
      <c r="A50" s="14">
        <v>43647</v>
      </c>
      <c r="B50" s="1" t="s">
        <v>119</v>
      </c>
      <c r="C50" s="2" t="s">
        <v>120</v>
      </c>
      <c r="D50" s="15">
        <v>2</v>
      </c>
      <c r="E50" s="1">
        <v>1</v>
      </c>
      <c r="F50" s="1" t="s">
        <v>121</v>
      </c>
      <c r="G50">
        <f t="shared" ca="1" si="0"/>
        <v>0.91884138231813162</v>
      </c>
    </row>
    <row r="51" spans="1:7">
      <c r="A51" s="14">
        <v>43647</v>
      </c>
      <c r="B51" s="1" t="s">
        <v>119</v>
      </c>
      <c r="C51" s="2" t="s">
        <v>120</v>
      </c>
      <c r="D51" s="15">
        <v>2</v>
      </c>
      <c r="E51" s="1">
        <v>2</v>
      </c>
      <c r="F51" s="1" t="s">
        <v>121</v>
      </c>
      <c r="G51">
        <f t="shared" ca="1" si="0"/>
        <v>1.7153696605355484E-2</v>
      </c>
    </row>
    <row r="52" spans="1:7">
      <c r="A52" s="14">
        <v>43647</v>
      </c>
      <c r="B52" s="1" t="s">
        <v>119</v>
      </c>
      <c r="C52" s="2" t="s">
        <v>120</v>
      </c>
      <c r="D52" s="15">
        <v>2</v>
      </c>
      <c r="E52" s="1">
        <v>3</v>
      </c>
      <c r="F52" s="1" t="s">
        <v>121</v>
      </c>
      <c r="G52">
        <f t="shared" ca="1" si="0"/>
        <v>0.61413928991708078</v>
      </c>
    </row>
    <row r="53" spans="1:7">
      <c r="A53" s="14">
        <v>43647</v>
      </c>
      <c r="B53" s="1" t="s">
        <v>119</v>
      </c>
      <c r="C53" s="2" t="s">
        <v>120</v>
      </c>
      <c r="D53" s="15">
        <v>2</v>
      </c>
      <c r="E53" s="1">
        <v>4</v>
      </c>
      <c r="F53" s="1" t="s">
        <v>121</v>
      </c>
      <c r="G53">
        <f t="shared" ca="1" si="0"/>
        <v>5.6884579431903837E-2</v>
      </c>
    </row>
    <row r="54" spans="1:7">
      <c r="A54" s="14">
        <v>43647</v>
      </c>
      <c r="B54" s="1" t="s">
        <v>119</v>
      </c>
      <c r="C54" s="2" t="s">
        <v>120</v>
      </c>
      <c r="D54" s="15">
        <v>2</v>
      </c>
      <c r="E54" s="1">
        <v>5</v>
      </c>
      <c r="F54" s="1" t="s">
        <v>121</v>
      </c>
      <c r="G54">
        <f t="shared" ca="1" si="0"/>
        <v>0.58959413734294275</v>
      </c>
    </row>
    <row r="55" spans="1:7">
      <c r="A55" s="14">
        <v>43647</v>
      </c>
      <c r="B55" s="1" t="s">
        <v>119</v>
      </c>
      <c r="C55" s="2" t="s">
        <v>120</v>
      </c>
      <c r="D55" s="15">
        <v>2</v>
      </c>
      <c r="E55" s="1">
        <v>6</v>
      </c>
      <c r="F55" s="1" t="s">
        <v>121</v>
      </c>
      <c r="G55">
        <f t="shared" ca="1" si="0"/>
        <v>0.89215339534026239</v>
      </c>
    </row>
    <row r="56" spans="1:7">
      <c r="A56" s="14">
        <v>43647</v>
      </c>
      <c r="B56" s="1" t="s">
        <v>119</v>
      </c>
      <c r="C56" s="2" t="s">
        <v>120</v>
      </c>
      <c r="D56" s="15">
        <v>2</v>
      </c>
      <c r="E56" s="1">
        <v>7</v>
      </c>
      <c r="F56" s="1" t="s">
        <v>121</v>
      </c>
      <c r="G56">
        <f t="shared" ca="1" si="0"/>
        <v>0.26415184649767176</v>
      </c>
    </row>
    <row r="57" spans="1:7">
      <c r="A57" s="14">
        <v>43647</v>
      </c>
      <c r="B57" s="1" t="s">
        <v>119</v>
      </c>
      <c r="C57" s="2" t="s">
        <v>120</v>
      </c>
      <c r="D57" s="15">
        <v>2</v>
      </c>
      <c r="E57" s="1">
        <v>8</v>
      </c>
      <c r="F57" s="1" t="s">
        <v>121</v>
      </c>
      <c r="G57">
        <f t="shared" ca="1" si="0"/>
        <v>0.89673616177796367</v>
      </c>
    </row>
    <row r="58" spans="1:7">
      <c r="A58" s="14">
        <v>43647</v>
      </c>
      <c r="B58" s="1" t="s">
        <v>119</v>
      </c>
      <c r="C58" s="2" t="s">
        <v>120</v>
      </c>
      <c r="D58" s="15">
        <v>2</v>
      </c>
      <c r="E58" s="1">
        <v>9</v>
      </c>
      <c r="F58" s="1" t="s">
        <v>121</v>
      </c>
      <c r="G58">
        <f t="shared" ca="1" si="0"/>
        <v>0.34874653807622902</v>
      </c>
    </row>
    <row r="59" spans="1:7">
      <c r="A59" s="14">
        <v>43647</v>
      </c>
      <c r="B59" s="1" t="s">
        <v>119</v>
      </c>
      <c r="C59" s="2" t="s">
        <v>120</v>
      </c>
      <c r="D59" s="15">
        <v>2</v>
      </c>
      <c r="E59" s="1">
        <v>10</v>
      </c>
      <c r="F59" s="1" t="s">
        <v>121</v>
      </c>
      <c r="G59">
        <f t="shared" ca="1" si="0"/>
        <v>9.2381095598716767E-2</v>
      </c>
    </row>
    <row r="60" spans="1:7">
      <c r="A60" s="14">
        <v>43647</v>
      </c>
      <c r="B60" s="1" t="s">
        <v>119</v>
      </c>
      <c r="C60" s="2" t="s">
        <v>120</v>
      </c>
      <c r="D60" s="15">
        <v>2</v>
      </c>
      <c r="E60" s="1">
        <v>11</v>
      </c>
      <c r="F60" s="1" t="s">
        <v>121</v>
      </c>
      <c r="G60">
        <f t="shared" ca="1" si="0"/>
        <v>8.8514812242037277E-2</v>
      </c>
    </row>
    <row r="61" spans="1:7">
      <c r="A61" s="14">
        <v>43647</v>
      </c>
      <c r="B61" s="1" t="s">
        <v>119</v>
      </c>
      <c r="C61" s="2" t="s">
        <v>120</v>
      </c>
      <c r="D61" s="15">
        <v>2</v>
      </c>
      <c r="E61" s="1">
        <v>12</v>
      </c>
      <c r="F61" s="1" t="s">
        <v>121</v>
      </c>
      <c r="G61">
        <f t="shared" ca="1" si="0"/>
        <v>0.26324932628574416</v>
      </c>
    </row>
    <row r="62" spans="1:7">
      <c r="A62" s="14">
        <v>43647</v>
      </c>
      <c r="B62" s="1" t="s">
        <v>119</v>
      </c>
      <c r="C62" s="2" t="s">
        <v>120</v>
      </c>
      <c r="D62" s="15">
        <v>3</v>
      </c>
      <c r="E62" s="1">
        <v>1</v>
      </c>
      <c r="F62" s="1" t="s">
        <v>121</v>
      </c>
      <c r="G62">
        <f t="shared" ca="1" si="0"/>
        <v>0.89996293300833574</v>
      </c>
    </row>
    <row r="63" spans="1:7">
      <c r="A63" s="14">
        <v>43647</v>
      </c>
      <c r="B63" s="1" t="s">
        <v>119</v>
      </c>
      <c r="C63" s="2" t="s">
        <v>120</v>
      </c>
      <c r="D63" s="15">
        <v>3</v>
      </c>
      <c r="E63" s="1">
        <v>2</v>
      </c>
      <c r="F63" s="1" t="s">
        <v>121</v>
      </c>
      <c r="G63">
        <f t="shared" ca="1" si="0"/>
        <v>0.80566917527972748</v>
      </c>
    </row>
    <row r="64" spans="1:7">
      <c r="A64" s="14">
        <v>43647</v>
      </c>
      <c r="B64" s="1" t="s">
        <v>119</v>
      </c>
      <c r="C64" s="2" t="s">
        <v>120</v>
      </c>
      <c r="D64" s="15">
        <v>3</v>
      </c>
      <c r="E64" s="1">
        <v>3</v>
      </c>
      <c r="F64" s="1" t="s">
        <v>121</v>
      </c>
      <c r="G64">
        <f t="shared" ca="1" si="0"/>
        <v>0.70957656088082754</v>
      </c>
    </row>
    <row r="65" spans="1:7">
      <c r="A65" s="14">
        <v>43647</v>
      </c>
      <c r="B65" s="1" t="s">
        <v>119</v>
      </c>
      <c r="C65" s="2" t="s">
        <v>120</v>
      </c>
      <c r="D65" s="15">
        <v>3</v>
      </c>
      <c r="E65" s="1">
        <v>4</v>
      </c>
      <c r="F65" s="1" t="s">
        <v>121</v>
      </c>
      <c r="G65">
        <f t="shared" ca="1" si="0"/>
        <v>0.50681958115470804</v>
      </c>
    </row>
    <row r="66" spans="1:7">
      <c r="A66" s="14">
        <v>43647</v>
      </c>
      <c r="B66" s="1" t="s">
        <v>119</v>
      </c>
      <c r="C66" s="2" t="s">
        <v>120</v>
      </c>
      <c r="D66" s="15">
        <v>3</v>
      </c>
      <c r="E66" s="1">
        <v>5</v>
      </c>
      <c r="F66" s="1" t="s">
        <v>121</v>
      </c>
      <c r="G66">
        <f t="shared" ca="1" si="0"/>
        <v>0.5108219280647327</v>
      </c>
    </row>
    <row r="67" spans="1:7">
      <c r="A67" s="14">
        <v>43647</v>
      </c>
      <c r="B67" s="1" t="s">
        <v>119</v>
      </c>
      <c r="C67" s="2" t="s">
        <v>120</v>
      </c>
      <c r="D67" s="15">
        <v>3</v>
      </c>
      <c r="E67" s="1">
        <v>6</v>
      </c>
      <c r="F67" s="1" t="s">
        <v>121</v>
      </c>
      <c r="G67">
        <f t="shared" ref="G67:G73" ca="1" si="1">RAND()</f>
        <v>0.36861176237116622</v>
      </c>
    </row>
    <row r="68" spans="1:7">
      <c r="A68" s="14">
        <v>43647</v>
      </c>
      <c r="B68" s="1" t="s">
        <v>119</v>
      </c>
      <c r="C68" s="2" t="s">
        <v>120</v>
      </c>
      <c r="D68" s="15">
        <v>3</v>
      </c>
      <c r="E68" s="1">
        <v>7</v>
      </c>
      <c r="F68" s="1" t="s">
        <v>121</v>
      </c>
      <c r="G68">
        <f t="shared" ca="1" si="1"/>
        <v>0.10980448984607083</v>
      </c>
    </row>
    <row r="69" spans="1:7">
      <c r="A69" s="14">
        <v>43647</v>
      </c>
      <c r="B69" s="1" t="s">
        <v>119</v>
      </c>
      <c r="C69" s="2" t="s">
        <v>120</v>
      </c>
      <c r="D69" s="15">
        <v>3</v>
      </c>
      <c r="E69" s="1">
        <v>8</v>
      </c>
      <c r="F69" s="1" t="s">
        <v>121</v>
      </c>
      <c r="G69">
        <f t="shared" ca="1" si="1"/>
        <v>0.26601298512190941</v>
      </c>
    </row>
    <row r="70" spans="1:7">
      <c r="A70" s="14">
        <v>43647</v>
      </c>
      <c r="B70" s="1" t="s">
        <v>119</v>
      </c>
      <c r="C70" s="2" t="s">
        <v>120</v>
      </c>
      <c r="D70" s="15">
        <v>3</v>
      </c>
      <c r="E70" s="1">
        <v>9</v>
      </c>
      <c r="F70" s="1" t="s">
        <v>121</v>
      </c>
      <c r="G70">
        <f t="shared" ca="1" si="1"/>
        <v>0.42897006079438116</v>
      </c>
    </row>
    <row r="71" spans="1:7">
      <c r="A71" s="14">
        <v>43647</v>
      </c>
      <c r="B71" s="1" t="s">
        <v>119</v>
      </c>
      <c r="C71" s="2" t="s">
        <v>120</v>
      </c>
      <c r="D71" s="15">
        <v>3</v>
      </c>
      <c r="E71" s="1">
        <v>10</v>
      </c>
      <c r="F71" s="1" t="s">
        <v>121</v>
      </c>
      <c r="G71">
        <f t="shared" ca="1" si="1"/>
        <v>0.72112173552417225</v>
      </c>
    </row>
    <row r="72" spans="1:7">
      <c r="A72" s="14">
        <v>43647</v>
      </c>
      <c r="B72" s="1" t="s">
        <v>119</v>
      </c>
      <c r="C72" s="2" t="s">
        <v>120</v>
      </c>
      <c r="D72" s="15">
        <v>3</v>
      </c>
      <c r="E72" s="1">
        <v>11</v>
      </c>
      <c r="F72" s="1" t="s">
        <v>121</v>
      </c>
      <c r="G72">
        <f t="shared" ca="1" si="1"/>
        <v>0.86814678369231324</v>
      </c>
    </row>
    <row r="73" spans="1:7">
      <c r="A73" s="14">
        <v>43647</v>
      </c>
      <c r="B73" s="1" t="s">
        <v>119</v>
      </c>
      <c r="C73" s="2" t="s">
        <v>120</v>
      </c>
      <c r="D73" s="15">
        <v>3</v>
      </c>
      <c r="E73" s="1">
        <v>12</v>
      </c>
      <c r="F73" s="1" t="s">
        <v>121</v>
      </c>
      <c r="G73">
        <f t="shared" ca="1" si="1"/>
        <v>0.51128327667243034</v>
      </c>
    </row>
  </sheetData>
  <sheetProtection formatCells="0" formatColumns="0" formatRows="0" insertColumns="0" insertRows="0" deleteColumns="0" deleteRows="0"/>
  <phoneticPr fontId="25" type="noConversion"/>
  <dataValidations count="7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Cover codes are 1, 2, 3, 4, 5 where:_x000d__x000a_1 = 0-5%_x000d__x000a_2 = 5-25%_x000d__x000a_3 = 25-50%_x000d__x000a_4 = 50-75%_x000d__x000a_5 = 75-100%" sqref="G1" xr:uid="{00000000-0002-0000-0200-000002000000}"/>
    <dataValidation allowBlank="1" showInputMessage="1" showErrorMessage="1" prompt="The transect at the location the sample came from: 1, 2, or 3" sqref="D1" xr:uid="{00000000-0002-0000-0200-000003000000}"/>
    <dataValidation allowBlank="1" showInputMessage="1" showErrorMessage="1" prompt="The date the sample was collected in the field" sqref="A1" xr:uid="{00000000-0002-0000-0200-000004000000}"/>
    <dataValidation allowBlank="1" showInputMessage="1" showErrorMessage="1" prompt="The name of the specific location where the sample was collected; e.g., Curlew Cay" sqref="C1" xr:uid="{00000000-0002-0000-02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6000000}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H50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7.42578125" customWidth="1"/>
  </cols>
  <sheetData>
    <row r="1" spans="1:8" s="43" customFormat="1" ht="21" customHeight="1">
      <c r="A1" s="41" t="s">
        <v>83</v>
      </c>
      <c r="B1" s="42" t="s">
        <v>98</v>
      </c>
      <c r="C1" s="42" t="s">
        <v>82</v>
      </c>
      <c r="D1" s="41" t="s">
        <v>84</v>
      </c>
      <c r="E1" s="42" t="s">
        <v>91</v>
      </c>
      <c r="F1" s="42" t="s">
        <v>80</v>
      </c>
      <c r="G1" s="21" t="s">
        <v>97</v>
      </c>
      <c r="H1" s="42" t="s">
        <v>113</v>
      </c>
    </row>
    <row r="2" spans="1:8">
      <c r="A2" s="14"/>
      <c r="C2" s="2"/>
      <c r="D2" s="15"/>
    </row>
    <row r="3" spans="1:8">
      <c r="A3" s="14"/>
      <c r="C3" s="2"/>
      <c r="D3" s="15"/>
    </row>
    <row r="4" spans="1:8">
      <c r="A4" s="14"/>
      <c r="C4" s="2"/>
      <c r="D4" s="15"/>
    </row>
    <row r="5" spans="1:8">
      <c r="A5" s="14"/>
      <c r="C5" s="2"/>
      <c r="D5" s="15"/>
    </row>
    <row r="6" spans="1:8">
      <c r="A6" s="14"/>
      <c r="C6" s="2"/>
      <c r="D6" s="15"/>
    </row>
    <row r="7" spans="1:8">
      <c r="A7" s="14"/>
      <c r="C7" s="2"/>
      <c r="D7" s="15"/>
    </row>
    <row r="8" spans="1:8">
      <c r="A8" s="14"/>
      <c r="C8" s="2"/>
      <c r="D8" s="15"/>
    </row>
    <row r="9" spans="1:8">
      <c r="A9" s="14"/>
      <c r="C9" s="2"/>
      <c r="D9" s="15"/>
    </row>
    <row r="10" spans="1:8">
      <c r="A10" s="14"/>
      <c r="C10" s="2"/>
      <c r="D10" s="15"/>
    </row>
    <row r="11" spans="1:8">
      <c r="A11" s="14"/>
      <c r="C11" s="2"/>
      <c r="D11" s="15"/>
    </row>
    <row r="12" spans="1:8">
      <c r="A12" s="14"/>
      <c r="C12" s="2"/>
      <c r="D12" s="15"/>
    </row>
    <row r="13" spans="1:8">
      <c r="A13" s="14"/>
      <c r="C13" s="2"/>
      <c r="D13" s="15"/>
    </row>
    <row r="14" spans="1:8">
      <c r="A14" s="14"/>
      <c r="C14" s="2"/>
      <c r="D14" s="15"/>
    </row>
    <row r="15" spans="1:8">
      <c r="A15" s="14"/>
      <c r="C15" s="2"/>
      <c r="D15" s="15"/>
    </row>
    <row r="16" spans="1:8">
      <c r="A16" s="14"/>
      <c r="C16" s="2"/>
      <c r="D16" s="15"/>
    </row>
    <row r="17" spans="1:4">
      <c r="A17" s="14"/>
      <c r="C17" s="2"/>
      <c r="D17" s="15"/>
    </row>
    <row r="18" spans="1:4">
      <c r="A18" s="14"/>
      <c r="C18" s="2"/>
      <c r="D18" s="15"/>
    </row>
    <row r="19" spans="1:4">
      <c r="A19" s="14"/>
      <c r="C19" s="2"/>
      <c r="D19" s="15"/>
    </row>
    <row r="20" spans="1:4">
      <c r="A20" s="14"/>
      <c r="C20" s="2"/>
      <c r="D20" s="15"/>
    </row>
    <row r="21" spans="1:4">
      <c r="A21" s="14"/>
      <c r="C21" s="2"/>
      <c r="D21" s="15"/>
    </row>
    <row r="22" spans="1:4">
      <c r="A22" s="14"/>
      <c r="C22" s="2"/>
      <c r="D22" s="15"/>
    </row>
    <row r="23" spans="1:4">
      <c r="A23" s="14"/>
      <c r="C23" s="2"/>
      <c r="D23" s="15"/>
    </row>
    <row r="24" spans="1:4">
      <c r="A24" s="14"/>
      <c r="C24" s="2"/>
      <c r="D24" s="15"/>
    </row>
    <row r="25" spans="1:4">
      <c r="A25" s="14"/>
      <c r="C25" s="2"/>
      <c r="D25" s="15"/>
    </row>
    <row r="26" spans="1:4">
      <c r="A26" s="14"/>
      <c r="C26" s="2"/>
      <c r="D26" s="15"/>
    </row>
    <row r="27" spans="1:4">
      <c r="A27" s="14"/>
      <c r="C27" s="2"/>
      <c r="D27" s="15"/>
    </row>
    <row r="28" spans="1:4">
      <c r="A28" s="14"/>
      <c r="C28" s="2"/>
      <c r="D28" s="15"/>
    </row>
    <row r="29" spans="1:4">
      <c r="A29" s="14"/>
      <c r="C29" s="2"/>
      <c r="D29" s="15"/>
    </row>
    <row r="30" spans="1:4">
      <c r="A30" s="14"/>
      <c r="C30" s="2"/>
      <c r="D30" s="15"/>
    </row>
    <row r="31" spans="1:4">
      <c r="A31" s="14"/>
      <c r="C31" s="2"/>
      <c r="D31" s="15"/>
    </row>
    <row r="32" spans="1:4">
      <c r="A32" s="14"/>
      <c r="C32" s="2"/>
      <c r="D32" s="15"/>
    </row>
    <row r="33" spans="1:4">
      <c r="A33" s="14"/>
      <c r="C33" s="2"/>
      <c r="D33" s="15"/>
    </row>
    <row r="34" spans="1:4">
      <c r="A34" s="14"/>
      <c r="C34" s="2"/>
      <c r="D34" s="15"/>
    </row>
    <row r="35" spans="1:4">
      <c r="A35" s="14"/>
      <c r="C35" s="2"/>
      <c r="D35" s="15"/>
    </row>
    <row r="36" spans="1:4">
      <c r="A36" s="14"/>
      <c r="C36" s="2"/>
      <c r="D36" s="15"/>
    </row>
    <row r="37" spans="1:4">
      <c r="A37" s="14"/>
      <c r="C37" s="2"/>
      <c r="D37" s="15"/>
    </row>
    <row r="38" spans="1:4">
      <c r="A38" s="14"/>
      <c r="C38" s="2"/>
      <c r="D38" s="15"/>
    </row>
    <row r="39" spans="1:4">
      <c r="A39" s="14"/>
      <c r="C39" s="2"/>
      <c r="D39" s="15"/>
    </row>
    <row r="40" spans="1:4">
      <c r="A40" s="14"/>
      <c r="C40" s="2"/>
      <c r="D40" s="15"/>
    </row>
    <row r="41" spans="1:4">
      <c r="A41" s="14"/>
      <c r="C41" s="2"/>
      <c r="D41" s="15"/>
    </row>
    <row r="42" spans="1:4">
      <c r="A42" s="14"/>
      <c r="C42" s="2"/>
      <c r="D42" s="15"/>
    </row>
    <row r="43" spans="1:4">
      <c r="A43" s="14"/>
      <c r="C43" s="2"/>
      <c r="D43" s="15"/>
    </row>
    <row r="44" spans="1:4">
      <c r="A44" s="14"/>
      <c r="C44" s="2"/>
      <c r="D44" s="15"/>
    </row>
    <row r="45" spans="1:4">
      <c r="A45" s="14"/>
      <c r="C45" s="2"/>
      <c r="D45" s="15"/>
    </row>
    <row r="46" spans="1:4">
      <c r="A46" s="14"/>
      <c r="C46" s="2"/>
      <c r="D46" s="15"/>
    </row>
    <row r="47" spans="1:4">
      <c r="A47" s="14"/>
      <c r="C47" s="2"/>
      <c r="D47" s="15"/>
    </row>
    <row r="48" spans="1:4">
      <c r="A48" s="14"/>
      <c r="C48" s="2"/>
      <c r="D48" s="15"/>
    </row>
    <row r="49" spans="1:4">
      <c r="A49" s="14"/>
      <c r="C49" s="2"/>
      <c r="D49" s="15"/>
    </row>
    <row r="50" spans="1:4">
      <c r="A50" s="14"/>
      <c r="C50" s="2"/>
      <c r="D50" s="15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300-000000000000}"/>
    <dataValidation allowBlank="1" showInputMessage="1" showErrorMessage="1" prompt="The qudrat meter point the sample was collected from: 1 - 50" sqref="E1" xr:uid="{00000000-0002-0000-0300-000001000000}"/>
    <dataValidation allowBlank="1" showInputMessage="1" showErrorMessage="1" prompt="The size of any mobile inverts to the nearest millimeter. If more than one individual of a given taxon is present in a single quadrat, enter a single row for each individual." sqref="G1" xr:uid="{00000000-0002-0000-0300-000002000000}"/>
    <dataValidation allowBlank="1" showInputMessage="1" showErrorMessage="1" prompt="The transect at the location the sample came from: 1, 2, or 3" sqref="D1" xr:uid="{00000000-0002-0000-0300-000003000000}"/>
    <dataValidation allowBlank="1" showInputMessage="1" showErrorMessage="1" prompt="The date the sample was collected in the field" sqref="A1" xr:uid="{00000000-0002-0000-0300-000004000000}"/>
    <dataValidation allowBlank="1" showInputMessage="1" showErrorMessage="1" prompt="The name of the specific location where the sample was collected; e.g., Curlew Cay" sqref="C1" xr:uid="{00000000-0002-0000-03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6000000}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K50"/>
  <sheetViews>
    <sheetView workbookViewId="0">
      <pane ySplit="1" topLeftCell="A2" activePane="bottomLeft" state="frozen"/>
      <selection pane="bottomLeft" activeCell="K25" sqref="K25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7" width="20.28515625" style="1" customWidth="1"/>
    <col min="8" max="10" width="20.28515625" customWidth="1"/>
    <col min="11" max="11" width="29.42578125" customWidth="1"/>
  </cols>
  <sheetData>
    <row r="1" spans="1:11" s="43" customFormat="1">
      <c r="A1" s="41" t="s">
        <v>83</v>
      </c>
      <c r="B1" s="42" t="s">
        <v>98</v>
      </c>
      <c r="C1" s="42" t="s">
        <v>82</v>
      </c>
      <c r="D1" s="41" t="s">
        <v>84</v>
      </c>
      <c r="E1" s="42" t="s">
        <v>91</v>
      </c>
      <c r="F1" s="42" t="s">
        <v>80</v>
      </c>
      <c r="G1" s="45" t="s">
        <v>93</v>
      </c>
      <c r="H1" s="44" t="s">
        <v>96</v>
      </c>
      <c r="I1" s="45" t="s">
        <v>94</v>
      </c>
      <c r="J1" s="45" t="s">
        <v>95</v>
      </c>
      <c r="K1" s="45" t="s">
        <v>112</v>
      </c>
    </row>
    <row r="2" spans="1:11">
      <c r="A2" s="14">
        <v>43647</v>
      </c>
      <c r="B2" s="1" t="s">
        <v>119</v>
      </c>
      <c r="C2" s="2" t="s">
        <v>120</v>
      </c>
      <c r="D2" s="15">
        <v>1</v>
      </c>
      <c r="E2" s="1">
        <v>2</v>
      </c>
      <c r="F2" s="1" t="s">
        <v>122</v>
      </c>
      <c r="G2" s="1">
        <f ca="1">RAND()</f>
        <v>0.87231175661436833</v>
      </c>
      <c r="H2" s="1">
        <f ca="1">RAND()</f>
        <v>0.2249695575923214</v>
      </c>
      <c r="I2" s="1">
        <f ca="1">RAND()</f>
        <v>0.32878080552978362</v>
      </c>
      <c r="J2" s="1">
        <f ca="1">RAND()</f>
        <v>0.12655613550212441</v>
      </c>
    </row>
    <row r="3" spans="1:11">
      <c r="A3" s="14">
        <v>43647</v>
      </c>
      <c r="B3" s="1" t="s">
        <v>119</v>
      </c>
      <c r="C3" s="2" t="s">
        <v>120</v>
      </c>
      <c r="D3" s="15">
        <v>1</v>
      </c>
      <c r="E3" s="1">
        <v>4</v>
      </c>
      <c r="F3" s="1" t="s">
        <v>122</v>
      </c>
      <c r="G3" s="1">
        <f t="shared" ref="G3:J19" ca="1" si="0">RAND()</f>
        <v>0.51345796124488319</v>
      </c>
      <c r="H3" s="1">
        <f t="shared" ca="1" si="0"/>
        <v>3.4961488192142287E-2</v>
      </c>
      <c r="I3" s="1">
        <f t="shared" ca="1" si="0"/>
        <v>0.99541389056014884</v>
      </c>
      <c r="J3" s="1">
        <f t="shared" ca="1" si="0"/>
        <v>0.58363311118550087</v>
      </c>
    </row>
    <row r="4" spans="1:11">
      <c r="A4" s="14">
        <v>43647</v>
      </c>
      <c r="B4" s="1" t="s">
        <v>119</v>
      </c>
      <c r="C4" s="2" t="s">
        <v>120</v>
      </c>
      <c r="D4" s="15">
        <v>1</v>
      </c>
      <c r="E4" s="1">
        <v>6</v>
      </c>
      <c r="F4" s="1" t="s">
        <v>122</v>
      </c>
      <c r="G4" s="1">
        <f t="shared" ca="1" si="0"/>
        <v>0.97579823270921029</v>
      </c>
      <c r="H4" s="1">
        <f t="shared" ca="1" si="0"/>
        <v>0.84511494906064644</v>
      </c>
      <c r="I4" s="1">
        <f t="shared" ca="1" si="0"/>
        <v>0.24189562108269091</v>
      </c>
      <c r="J4" s="1">
        <f t="shared" ca="1" si="0"/>
        <v>0.71263545395622685</v>
      </c>
    </row>
    <row r="5" spans="1:11">
      <c r="A5" s="14">
        <v>43647</v>
      </c>
      <c r="B5" s="1" t="s">
        <v>119</v>
      </c>
      <c r="C5" s="2" t="s">
        <v>120</v>
      </c>
      <c r="D5" s="15">
        <v>1</v>
      </c>
      <c r="E5" s="1">
        <v>8</v>
      </c>
      <c r="F5" s="1" t="s">
        <v>122</v>
      </c>
      <c r="G5" s="1">
        <f t="shared" ca="1" si="0"/>
        <v>0.31872530668330512</v>
      </c>
      <c r="H5" s="1">
        <f t="shared" ca="1" si="0"/>
        <v>0.77790894912419895</v>
      </c>
      <c r="I5" s="1">
        <f t="shared" ca="1" si="0"/>
        <v>0.1804670999197111</v>
      </c>
      <c r="J5" s="1">
        <f t="shared" ca="1" si="0"/>
        <v>0.72658490270202236</v>
      </c>
    </row>
    <row r="6" spans="1:11">
      <c r="A6" s="14">
        <v>43647</v>
      </c>
      <c r="B6" s="1" t="s">
        <v>119</v>
      </c>
      <c r="C6" s="2" t="s">
        <v>120</v>
      </c>
      <c r="D6" s="15">
        <v>1</v>
      </c>
      <c r="E6" s="1">
        <v>10</v>
      </c>
      <c r="F6" s="1" t="s">
        <v>122</v>
      </c>
      <c r="G6" s="1">
        <f t="shared" ca="1" si="0"/>
        <v>3.8494546529122764E-2</v>
      </c>
      <c r="H6" s="1">
        <f t="shared" ca="1" si="0"/>
        <v>0.93584392289970308</v>
      </c>
      <c r="I6" s="1">
        <f t="shared" ca="1" si="0"/>
        <v>0.27961323941800009</v>
      </c>
      <c r="J6" s="1">
        <f t="shared" ca="1" si="0"/>
        <v>0.73521310798263406</v>
      </c>
    </row>
    <row r="7" spans="1:11">
      <c r="A7" s="14">
        <v>43647</v>
      </c>
      <c r="B7" s="1" t="s">
        <v>119</v>
      </c>
      <c r="C7" s="2" t="s">
        <v>120</v>
      </c>
      <c r="D7" s="15">
        <v>1</v>
      </c>
      <c r="E7" s="1">
        <v>12</v>
      </c>
      <c r="F7" s="1" t="s">
        <v>122</v>
      </c>
      <c r="G7" s="1">
        <f t="shared" ca="1" si="0"/>
        <v>1.7028697314411589E-2</v>
      </c>
      <c r="H7" s="1">
        <f t="shared" ca="1" si="0"/>
        <v>0.78992138029339398</v>
      </c>
      <c r="I7" s="1">
        <f t="shared" ca="1" si="0"/>
        <v>8.2930488888888321E-2</v>
      </c>
      <c r="J7" s="1">
        <f t="shared" ca="1" si="0"/>
        <v>0.2199947587499318</v>
      </c>
    </row>
    <row r="8" spans="1:11">
      <c r="A8" s="14">
        <v>43647</v>
      </c>
      <c r="B8" s="1" t="s">
        <v>119</v>
      </c>
      <c r="C8" s="2" t="s">
        <v>120</v>
      </c>
      <c r="D8" s="15">
        <v>2</v>
      </c>
      <c r="E8" s="1">
        <v>2</v>
      </c>
      <c r="F8" s="1" t="s">
        <v>122</v>
      </c>
      <c r="G8" s="1">
        <f t="shared" ca="1" si="0"/>
        <v>0.4967909574727829</v>
      </c>
      <c r="H8" s="1">
        <f t="shared" ca="1" si="0"/>
        <v>0.77640018610016548</v>
      </c>
      <c r="I8" s="1">
        <f t="shared" ca="1" si="0"/>
        <v>0.58471520856879688</v>
      </c>
      <c r="J8" s="1">
        <f t="shared" ca="1" si="0"/>
        <v>0.56893340083933452</v>
      </c>
    </row>
    <row r="9" spans="1:11">
      <c r="A9" s="14">
        <v>43647</v>
      </c>
      <c r="B9" s="1" t="s">
        <v>119</v>
      </c>
      <c r="C9" s="2" t="s">
        <v>120</v>
      </c>
      <c r="D9" s="15">
        <v>2</v>
      </c>
      <c r="E9" s="1">
        <v>4</v>
      </c>
      <c r="F9" s="1" t="s">
        <v>122</v>
      </c>
      <c r="G9" s="1">
        <f t="shared" ca="1" si="0"/>
        <v>0.91815268760749746</v>
      </c>
      <c r="H9" s="1">
        <f t="shared" ca="1" si="0"/>
        <v>0.84180400793920229</v>
      </c>
      <c r="I9" s="1">
        <f t="shared" ca="1" si="0"/>
        <v>0.66310684320136681</v>
      </c>
      <c r="J9" s="1">
        <f t="shared" ca="1" si="0"/>
        <v>2.4142286750584607E-2</v>
      </c>
    </row>
    <row r="10" spans="1:11">
      <c r="A10" s="14">
        <v>43647</v>
      </c>
      <c r="B10" s="1" t="s">
        <v>119</v>
      </c>
      <c r="C10" s="2" t="s">
        <v>120</v>
      </c>
      <c r="D10" s="15">
        <v>2</v>
      </c>
      <c r="E10" s="1">
        <v>6</v>
      </c>
      <c r="F10" s="1" t="s">
        <v>122</v>
      </c>
      <c r="G10" s="1">
        <f t="shared" ca="1" si="0"/>
        <v>0.91208962251080639</v>
      </c>
      <c r="H10" s="1">
        <f t="shared" ca="1" si="0"/>
        <v>0.59600042519755447</v>
      </c>
      <c r="I10" s="1">
        <f t="shared" ca="1" si="0"/>
        <v>0.24987839145551449</v>
      </c>
      <c r="J10" s="1">
        <f t="shared" ca="1" si="0"/>
        <v>0.41081039160415833</v>
      </c>
    </row>
    <row r="11" spans="1:11">
      <c r="A11" s="14">
        <v>43647</v>
      </c>
      <c r="B11" s="1" t="s">
        <v>119</v>
      </c>
      <c r="C11" s="2" t="s">
        <v>120</v>
      </c>
      <c r="D11" s="15">
        <v>2</v>
      </c>
      <c r="E11" s="1">
        <v>8</v>
      </c>
      <c r="F11" s="1" t="s">
        <v>122</v>
      </c>
      <c r="G11" s="1">
        <f t="shared" ca="1" si="0"/>
        <v>0.99345039120116696</v>
      </c>
      <c r="H11" s="1">
        <f t="shared" ca="1" si="0"/>
        <v>0.97396354688665776</v>
      </c>
      <c r="I11" s="1">
        <f t="shared" ca="1" si="0"/>
        <v>0.60832446140724528</v>
      </c>
      <c r="J11" s="1">
        <f t="shared" ca="1" si="0"/>
        <v>0.84998951530325362</v>
      </c>
    </row>
    <row r="12" spans="1:11">
      <c r="A12" s="14">
        <v>43647</v>
      </c>
      <c r="B12" s="1" t="s">
        <v>119</v>
      </c>
      <c r="C12" s="2" t="s">
        <v>120</v>
      </c>
      <c r="D12" s="15">
        <v>2</v>
      </c>
      <c r="E12" s="1">
        <v>10</v>
      </c>
      <c r="F12" s="1" t="s">
        <v>122</v>
      </c>
      <c r="G12" s="1">
        <f t="shared" ca="1" si="0"/>
        <v>0.40563543724189155</v>
      </c>
      <c r="H12" s="1">
        <f t="shared" ca="1" si="0"/>
        <v>0.63365631648347631</v>
      </c>
      <c r="I12" s="1">
        <f t="shared" ca="1" si="0"/>
        <v>0.6111654263987637</v>
      </c>
      <c r="J12" s="1">
        <f t="shared" ca="1" si="0"/>
        <v>0.84161692725803239</v>
      </c>
    </row>
    <row r="13" spans="1:11">
      <c r="A13" s="14">
        <v>43647</v>
      </c>
      <c r="B13" s="1" t="s">
        <v>119</v>
      </c>
      <c r="C13" s="2" t="s">
        <v>120</v>
      </c>
      <c r="D13" s="15">
        <v>2</v>
      </c>
      <c r="E13" s="1">
        <v>12</v>
      </c>
      <c r="F13" s="1" t="s">
        <v>122</v>
      </c>
      <c r="G13" s="1">
        <f t="shared" ca="1" si="0"/>
        <v>0.96068796709405291</v>
      </c>
      <c r="H13" s="1">
        <f t="shared" ca="1" si="0"/>
        <v>0.66018055033508372</v>
      </c>
      <c r="I13" s="1">
        <f t="shared" ca="1" si="0"/>
        <v>0.77765562905663588</v>
      </c>
      <c r="J13" s="1">
        <f t="shared" ca="1" si="0"/>
        <v>0.79547808270528386</v>
      </c>
    </row>
    <row r="14" spans="1:11">
      <c r="A14" s="14">
        <v>43647</v>
      </c>
      <c r="B14" s="1" t="s">
        <v>119</v>
      </c>
      <c r="C14" s="2" t="s">
        <v>120</v>
      </c>
      <c r="D14" s="15">
        <v>3</v>
      </c>
      <c r="E14" s="1">
        <v>2</v>
      </c>
      <c r="F14" s="1" t="s">
        <v>122</v>
      </c>
      <c r="G14" s="1">
        <f t="shared" ca="1" si="0"/>
        <v>0.29287490104304548</v>
      </c>
      <c r="H14" s="1">
        <f t="shared" ca="1" si="0"/>
        <v>0.91441885999850636</v>
      </c>
      <c r="I14" s="1">
        <f t="shared" ca="1" si="0"/>
        <v>0.58970731609688476</v>
      </c>
      <c r="J14" s="1">
        <f t="shared" ca="1" si="0"/>
        <v>0.81052784957006674</v>
      </c>
    </row>
    <row r="15" spans="1:11">
      <c r="A15" s="14">
        <v>43647</v>
      </c>
      <c r="B15" s="1" t="s">
        <v>119</v>
      </c>
      <c r="C15" s="2" t="s">
        <v>120</v>
      </c>
      <c r="D15" s="15">
        <v>3</v>
      </c>
      <c r="E15" s="1">
        <v>4</v>
      </c>
      <c r="F15" s="1" t="s">
        <v>122</v>
      </c>
      <c r="G15" s="1">
        <f t="shared" ca="1" si="0"/>
        <v>0.78042768299221832</v>
      </c>
      <c r="H15" s="1">
        <f t="shared" ca="1" si="0"/>
        <v>4.0214599872350876E-2</v>
      </c>
      <c r="I15" s="1">
        <f t="shared" ca="1" si="0"/>
        <v>0.2799086555099175</v>
      </c>
      <c r="J15" s="1">
        <f t="shared" ca="1" si="0"/>
        <v>0.58083675194639695</v>
      </c>
    </row>
    <row r="16" spans="1:11">
      <c r="A16" s="14">
        <v>43647</v>
      </c>
      <c r="B16" s="1" t="s">
        <v>119</v>
      </c>
      <c r="C16" s="2" t="s">
        <v>120</v>
      </c>
      <c r="D16" s="15">
        <v>3</v>
      </c>
      <c r="E16" s="1">
        <v>6</v>
      </c>
      <c r="F16" s="1" t="s">
        <v>122</v>
      </c>
      <c r="G16" s="1">
        <f t="shared" ca="1" si="0"/>
        <v>0.86285795151891398</v>
      </c>
      <c r="H16" s="1">
        <f t="shared" ca="1" si="0"/>
        <v>0.74122329033269874</v>
      </c>
      <c r="I16" s="1">
        <f t="shared" ca="1" si="0"/>
        <v>0.45056042972555266</v>
      </c>
      <c r="J16" s="1">
        <f t="shared" ca="1" si="0"/>
        <v>3.54174963004944E-2</v>
      </c>
    </row>
    <row r="17" spans="1:10">
      <c r="A17" s="14">
        <v>43647</v>
      </c>
      <c r="B17" s="1" t="s">
        <v>119</v>
      </c>
      <c r="C17" s="2" t="s">
        <v>120</v>
      </c>
      <c r="D17" s="15">
        <v>3</v>
      </c>
      <c r="E17" s="1">
        <v>8</v>
      </c>
      <c r="F17" s="1" t="s">
        <v>122</v>
      </c>
      <c r="G17" s="1">
        <f t="shared" ca="1" si="0"/>
        <v>0.99665187351573603</v>
      </c>
      <c r="H17" s="1">
        <f t="shared" ca="1" si="0"/>
        <v>0.84463557777414244</v>
      </c>
      <c r="I17" s="1">
        <f t="shared" ca="1" si="0"/>
        <v>0.8207539819421279</v>
      </c>
      <c r="J17" s="1">
        <f t="shared" ca="1" si="0"/>
        <v>0.21647934520268874</v>
      </c>
    </row>
    <row r="18" spans="1:10">
      <c r="A18" s="14">
        <v>43647</v>
      </c>
      <c r="B18" s="1" t="s">
        <v>119</v>
      </c>
      <c r="C18" s="2" t="s">
        <v>120</v>
      </c>
      <c r="D18" s="15">
        <v>3</v>
      </c>
      <c r="E18" s="1">
        <v>10</v>
      </c>
      <c r="F18" s="1" t="s">
        <v>122</v>
      </c>
      <c r="G18" s="1">
        <f t="shared" ca="1" si="0"/>
        <v>0.46402539598118731</v>
      </c>
      <c r="H18" s="1">
        <f t="shared" ca="1" si="0"/>
        <v>0.21650796054462174</v>
      </c>
      <c r="I18" s="1">
        <f t="shared" ca="1" si="0"/>
        <v>0.29923713549056463</v>
      </c>
      <c r="J18" s="1">
        <f t="shared" ca="1" si="0"/>
        <v>0.38615286983202857</v>
      </c>
    </row>
    <row r="19" spans="1:10">
      <c r="A19" s="14">
        <v>43647</v>
      </c>
      <c r="B19" s="1" t="s">
        <v>119</v>
      </c>
      <c r="C19" s="2" t="s">
        <v>120</v>
      </c>
      <c r="D19" s="15">
        <v>3</v>
      </c>
      <c r="E19" s="1">
        <v>12</v>
      </c>
      <c r="F19" s="1" t="s">
        <v>122</v>
      </c>
      <c r="G19" s="1">
        <f t="shared" ca="1" si="0"/>
        <v>2.2705017579486619E-2</v>
      </c>
      <c r="H19" s="1">
        <f t="shared" ca="1" si="0"/>
        <v>0.4453352087238277</v>
      </c>
      <c r="I19" s="1">
        <f t="shared" ca="1" si="0"/>
        <v>0.3805628973273727</v>
      </c>
      <c r="J19" s="1">
        <f t="shared" ca="1" si="0"/>
        <v>0.35460054123408902</v>
      </c>
    </row>
    <row r="20" spans="1:10">
      <c r="A20" s="14"/>
      <c r="C20" s="2"/>
      <c r="D20" s="15"/>
    </row>
    <row r="21" spans="1:10">
      <c r="A21" s="14"/>
      <c r="C21" s="2"/>
      <c r="D21" s="15"/>
    </row>
    <row r="22" spans="1:10">
      <c r="A22" s="14"/>
      <c r="C22" s="2"/>
      <c r="D22" s="15"/>
    </row>
    <row r="23" spans="1:10">
      <c r="A23" s="14"/>
      <c r="C23" s="2"/>
      <c r="D23" s="15"/>
    </row>
    <row r="24" spans="1:10">
      <c r="A24" s="14"/>
      <c r="C24" s="2"/>
      <c r="D24" s="15"/>
    </row>
    <row r="25" spans="1:10">
      <c r="A25" s="14"/>
      <c r="C25" s="2"/>
      <c r="D25" s="15"/>
    </row>
    <row r="26" spans="1:10">
      <c r="A26" s="14"/>
      <c r="C26" s="2"/>
      <c r="D26" s="15"/>
    </row>
    <row r="27" spans="1:10">
      <c r="A27" s="14"/>
      <c r="C27" s="2"/>
      <c r="D27" s="15"/>
    </row>
    <row r="28" spans="1:10">
      <c r="A28" s="14"/>
      <c r="C28" s="2"/>
      <c r="D28" s="15"/>
    </row>
    <row r="29" spans="1:10">
      <c r="A29" s="14"/>
      <c r="C29" s="2"/>
      <c r="D29" s="15"/>
    </row>
    <row r="30" spans="1:10">
      <c r="A30" s="14"/>
      <c r="C30" s="2"/>
      <c r="D30" s="15"/>
    </row>
    <row r="31" spans="1:10">
      <c r="A31" s="14"/>
      <c r="C31" s="2"/>
      <c r="D31" s="15"/>
    </row>
    <row r="32" spans="1:10">
      <c r="A32" s="14"/>
      <c r="C32" s="2"/>
      <c r="D32" s="15"/>
    </row>
    <row r="33" spans="1:4">
      <c r="A33" s="14"/>
      <c r="C33" s="2"/>
      <c r="D33" s="15"/>
    </row>
    <row r="34" spans="1:4">
      <c r="A34" s="14"/>
      <c r="C34" s="2"/>
      <c r="D34" s="15"/>
    </row>
    <row r="35" spans="1:4">
      <c r="A35" s="14"/>
      <c r="C35" s="2"/>
      <c r="D35" s="15"/>
    </row>
    <row r="36" spans="1:4">
      <c r="A36" s="14"/>
      <c r="C36" s="2"/>
      <c r="D36" s="15"/>
    </row>
    <row r="37" spans="1:4">
      <c r="A37" s="14"/>
      <c r="C37" s="2"/>
      <c r="D37" s="15"/>
    </row>
    <row r="38" spans="1:4">
      <c r="A38" s="14"/>
      <c r="C38" s="2"/>
      <c r="D38" s="15"/>
    </row>
    <row r="39" spans="1:4">
      <c r="A39" s="14"/>
      <c r="C39" s="2"/>
      <c r="D39" s="15"/>
    </row>
    <row r="40" spans="1:4">
      <c r="A40" s="14"/>
      <c r="C40" s="2"/>
      <c r="D40" s="15"/>
    </row>
    <row r="41" spans="1:4">
      <c r="A41" s="14"/>
      <c r="C41" s="2"/>
      <c r="D41" s="15"/>
    </row>
    <row r="42" spans="1:4">
      <c r="A42" s="14"/>
      <c r="C42" s="2"/>
      <c r="D42" s="15"/>
    </row>
    <row r="43" spans="1:4">
      <c r="A43" s="14"/>
      <c r="C43" s="2"/>
      <c r="D43" s="15"/>
    </row>
    <row r="44" spans="1:4">
      <c r="A44" s="14"/>
      <c r="C44" s="2"/>
      <c r="D44" s="15"/>
    </row>
    <row r="45" spans="1:4">
      <c r="A45" s="14"/>
      <c r="C45" s="2"/>
      <c r="D45" s="15"/>
    </row>
    <row r="46" spans="1:4">
      <c r="A46" s="14"/>
      <c r="C46" s="2"/>
      <c r="D46" s="15"/>
    </row>
    <row r="47" spans="1:4">
      <c r="A47" s="14"/>
      <c r="C47" s="2"/>
      <c r="D47" s="15"/>
    </row>
    <row r="48" spans="1:4">
      <c r="A48" s="14"/>
      <c r="C48" s="2"/>
      <c r="D48" s="15"/>
    </row>
    <row r="49" spans="1:4">
      <c r="A49" s="14"/>
      <c r="C49" s="2"/>
      <c r="D49" s="15"/>
    </row>
    <row r="50" spans="1:4">
      <c r="A50" s="14"/>
      <c r="C50" s="2"/>
      <c r="D50" s="15"/>
    </row>
  </sheetData>
  <sheetProtection formatCells="0" formatColumns="0" formatRows="0" insertColumns="0" insertRows="0" deleteColumns="0" deleteRows="0"/>
  <phoneticPr fontId="25" type="noConversion"/>
  <dataValidations xWindow="208" yWindow="243" count="9">
    <dataValidation allowBlank="1" showInputMessage="1" showErrorMessage="1" prompt="The qudrat meter point the sample was collected from: 1 - 50" sqref="E1:G1" xr:uid="{00000000-0002-0000-0400-000000000000}"/>
    <dataValidation allowBlank="1" showInputMessage="1" showErrorMessage="1" prompt="Were there obivious grazing scars present in the quadrat, Y or N?" sqref="H1" xr:uid="{00000000-0002-0000-0400-000001000000}"/>
    <dataValidation allowBlank="1" showInputMessage="1" showErrorMessage="1" prompt="The count of seagrass shoots within the quadrat." sqref="G1" xr:uid="{00000000-0002-0000-0400-000002000000}"/>
    <dataValidation allowBlank="1" showInputMessage="1" showErrorMessage="1" prompt="The count of seagrass flowers (if any) present  within the qudrat._x000d__x000a__x000d__x000a_Remember - Zeros are data! Please enter 0 if no seagrass flowers were present." sqref="I1" xr:uid="{00000000-0002-0000-0400-000003000000}"/>
    <dataValidation allowBlank="1" showInputMessage="1" showErrorMessage="1" prompt="The count of seagrass fruits (if any) present  within the qudrat._x000a__x000a_Remember - Zeros are data! Please enter 0 if no seagrass flowers were present." sqref="J1" xr:uid="{00000000-0002-0000-0400-000004000000}"/>
    <dataValidation allowBlank="1" showInputMessage="1" showErrorMessage="1" prompt="The transect at the location the sample came from: 1, 2, or 3" sqref="D1" xr:uid="{00000000-0002-0000-0400-000005000000}"/>
    <dataValidation allowBlank="1" showInputMessage="1" showErrorMessage="1" prompt="The date the sample was collected in the field" sqref="A1" xr:uid="{00000000-0002-0000-0400-000006000000}"/>
    <dataValidation allowBlank="1" showInputMessage="1" showErrorMessage="1" prompt="The name of the specific location where the sample was collected; e.g., Curlew Cay" sqref="C1" xr:uid="{00000000-0002-0000-04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400-000008000000}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C1"/>
  <sheetViews>
    <sheetView workbookViewId="0">
      <pane ySplit="1" topLeftCell="A2" activePane="bottomLeft" state="frozen"/>
      <selection pane="bottomLeft" activeCell="E26" sqref="E26"/>
    </sheetView>
  </sheetViews>
  <sheetFormatPr defaultColWidth="8.85546875" defaultRowHeight="15"/>
  <cols>
    <col min="1" max="3" width="18.7109375" style="1" customWidth="1"/>
  </cols>
  <sheetData>
    <row r="1" spans="1:3" s="43" customFormat="1" ht="29.1" customHeight="1">
      <c r="A1" s="45" t="s">
        <v>80</v>
      </c>
      <c r="B1" s="44" t="s">
        <v>81</v>
      </c>
      <c r="C1" s="47" t="s">
        <v>114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500-000000000000}"/>
    <dataValidation allowBlank="1" showInputMessage="1" showErrorMessage="1" prompt="Indicate taxa's scientific name using standard scientific nomenclature." sqref="B1" xr:uid="{00000000-0002-0000-0500-000001000000}"/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7C8EB"/>
  </sheetPr>
  <dimension ref="A1:F67"/>
  <sheetViews>
    <sheetView workbookViewId="0">
      <pane ySplit="1" topLeftCell="A3" activePane="bottomLeft" state="frozen"/>
      <selection pane="bottomLeft"/>
    </sheetView>
  </sheetViews>
  <sheetFormatPr defaultColWidth="8.85546875" defaultRowHeight="60" customHeight="1"/>
  <cols>
    <col min="1" max="3" width="40.7109375" style="27" customWidth="1"/>
    <col min="4" max="4" width="18.7109375" style="27" customWidth="1"/>
    <col min="5" max="5" width="25.140625" style="27" customWidth="1"/>
    <col min="6" max="6" width="18.7109375" style="27" customWidth="1"/>
    <col min="7" max="7" width="18.7109375" style="26" customWidth="1"/>
    <col min="8" max="16384" width="8.85546875" style="26"/>
  </cols>
  <sheetData>
    <row r="1" spans="1:6" s="35" customFormat="1" ht="60" customHeight="1">
      <c r="A1" s="5" t="s">
        <v>0</v>
      </c>
      <c r="B1" s="5" t="s">
        <v>69</v>
      </c>
      <c r="C1" s="5" t="s">
        <v>70</v>
      </c>
      <c r="D1" s="5" t="s">
        <v>71</v>
      </c>
      <c r="E1" s="5" t="s">
        <v>72</v>
      </c>
      <c r="F1" s="5" t="s">
        <v>1</v>
      </c>
    </row>
    <row r="2" spans="1:6" s="20" customFormat="1" ht="60" customHeight="1">
      <c r="A2" s="16" t="s">
        <v>73</v>
      </c>
      <c r="B2" s="16"/>
      <c r="C2" s="16" t="s">
        <v>24</v>
      </c>
      <c r="D2" s="16"/>
      <c r="E2" s="16"/>
      <c r="F2" s="16"/>
    </row>
    <row r="3" spans="1:6" s="35" customFormat="1" ht="60" customHeight="1">
      <c r="A3" s="6" t="s">
        <v>73</v>
      </c>
      <c r="B3" s="6" t="s">
        <v>59</v>
      </c>
      <c r="C3" s="6" t="s">
        <v>74</v>
      </c>
      <c r="D3" s="6" t="s">
        <v>16</v>
      </c>
      <c r="E3" s="6"/>
      <c r="F3" s="6"/>
    </row>
    <row r="4" spans="1:6" s="35" customFormat="1" ht="60" customHeight="1">
      <c r="A4" s="6" t="s">
        <v>73</v>
      </c>
      <c r="B4" s="6" t="s">
        <v>60</v>
      </c>
      <c r="C4" s="6" t="s">
        <v>4</v>
      </c>
      <c r="D4" s="6" t="s">
        <v>16</v>
      </c>
      <c r="E4" s="6"/>
      <c r="F4" s="6"/>
    </row>
    <row r="5" spans="1:6" s="35" customFormat="1" ht="60" customHeight="1">
      <c r="A5" s="6" t="s">
        <v>73</v>
      </c>
      <c r="B5" s="6" t="s">
        <v>61</v>
      </c>
      <c r="C5" s="6" t="s">
        <v>18</v>
      </c>
      <c r="D5" s="6" t="s">
        <v>16</v>
      </c>
      <c r="E5" s="6"/>
      <c r="F5" s="6"/>
    </row>
    <row r="6" spans="1:6" s="35" customFormat="1" ht="60" customHeight="1">
      <c r="A6" s="6" t="s">
        <v>73</v>
      </c>
      <c r="B6" s="6" t="s">
        <v>62</v>
      </c>
      <c r="C6" s="6" t="s">
        <v>5</v>
      </c>
      <c r="D6" s="6" t="s">
        <v>16</v>
      </c>
      <c r="E6" s="6"/>
      <c r="F6" s="6"/>
    </row>
    <row r="7" spans="1:6" s="35" customFormat="1" ht="60" customHeight="1">
      <c r="A7" s="6" t="s">
        <v>73</v>
      </c>
      <c r="B7" s="6" t="s">
        <v>101</v>
      </c>
      <c r="C7" s="6" t="s">
        <v>104</v>
      </c>
      <c r="D7" s="6" t="s">
        <v>44</v>
      </c>
      <c r="E7" s="6" t="s">
        <v>105</v>
      </c>
      <c r="F7" s="6"/>
    </row>
    <row r="8" spans="1:6" s="35" customFormat="1" ht="60" customHeight="1">
      <c r="A8" s="6" t="s">
        <v>73</v>
      </c>
      <c r="B8" s="6" t="s">
        <v>102</v>
      </c>
      <c r="C8" s="6" t="s">
        <v>106</v>
      </c>
      <c r="D8" s="6" t="s">
        <v>44</v>
      </c>
      <c r="E8" s="6" t="s">
        <v>107</v>
      </c>
      <c r="F8" s="6"/>
    </row>
    <row r="9" spans="1:6" s="35" customFormat="1" ht="60" customHeight="1">
      <c r="A9" s="6" t="s">
        <v>73</v>
      </c>
      <c r="B9" s="6" t="s">
        <v>103</v>
      </c>
      <c r="C9" s="6" t="s">
        <v>108</v>
      </c>
      <c r="D9" s="6" t="s">
        <v>44</v>
      </c>
      <c r="E9" s="6" t="s">
        <v>109</v>
      </c>
      <c r="F9" s="6"/>
    </row>
    <row r="10" spans="1:6" s="35" customFormat="1" ht="60" customHeight="1">
      <c r="A10" s="6" t="s">
        <v>73</v>
      </c>
      <c r="B10" s="6" t="s">
        <v>63</v>
      </c>
      <c r="C10" s="6" t="s">
        <v>25</v>
      </c>
      <c r="D10" s="6" t="s">
        <v>16</v>
      </c>
      <c r="E10" s="6"/>
      <c r="F10" s="6"/>
    </row>
    <row r="11" spans="1:6" s="20" customFormat="1" ht="60" customHeight="1">
      <c r="A11" s="6" t="s">
        <v>73</v>
      </c>
      <c r="B11" s="6" t="s">
        <v>64</v>
      </c>
      <c r="C11" s="6" t="s">
        <v>26</v>
      </c>
      <c r="D11" s="6" t="s">
        <v>16</v>
      </c>
      <c r="E11" s="6"/>
      <c r="F11" s="6"/>
    </row>
    <row r="12" spans="1:6" s="35" customFormat="1" ht="31.5">
      <c r="A12" s="6" t="s">
        <v>73</v>
      </c>
      <c r="B12" s="6" t="s">
        <v>65</v>
      </c>
      <c r="C12" s="6" t="s">
        <v>6</v>
      </c>
      <c r="D12" s="6" t="s">
        <v>16</v>
      </c>
      <c r="E12" s="6" t="s">
        <v>19</v>
      </c>
      <c r="F12" s="6"/>
    </row>
    <row r="13" spans="1:6" s="35" customFormat="1" ht="60" customHeight="1">
      <c r="A13" s="6" t="s">
        <v>73</v>
      </c>
      <c r="B13" s="6" t="s">
        <v>66</v>
      </c>
      <c r="C13" s="6" t="s">
        <v>20</v>
      </c>
      <c r="D13" s="6" t="s">
        <v>16</v>
      </c>
      <c r="E13" s="6" t="s">
        <v>19</v>
      </c>
      <c r="F13" s="6"/>
    </row>
    <row r="14" spans="1:6" s="35" customFormat="1" ht="60" customHeight="1">
      <c r="A14" s="6" t="s">
        <v>73</v>
      </c>
      <c r="B14" s="6" t="s">
        <v>67</v>
      </c>
      <c r="C14" s="6" t="s">
        <v>27</v>
      </c>
      <c r="D14" s="6" t="s">
        <v>16</v>
      </c>
      <c r="E14" s="6"/>
      <c r="F14" s="6"/>
    </row>
    <row r="15" spans="1:6" s="35" customFormat="1" ht="60" customHeight="1">
      <c r="A15" s="16" t="s">
        <v>75</v>
      </c>
      <c r="B15" s="19"/>
      <c r="C15" s="16" t="s">
        <v>23</v>
      </c>
      <c r="D15" s="16"/>
      <c r="E15" s="16"/>
      <c r="F15" s="16"/>
    </row>
    <row r="16" spans="1:6" s="35" customFormat="1" ht="60" customHeight="1">
      <c r="A16" s="7" t="s">
        <v>75</v>
      </c>
      <c r="B16" s="8" t="s">
        <v>98</v>
      </c>
      <c r="C16" s="7" t="s">
        <v>28</v>
      </c>
      <c r="D16" s="7" t="s">
        <v>16</v>
      </c>
      <c r="E16" s="7" t="s">
        <v>7</v>
      </c>
      <c r="F16" s="7"/>
    </row>
    <row r="17" spans="1:6" s="35" customFormat="1" ht="60" customHeight="1">
      <c r="A17" s="7" t="s">
        <v>75</v>
      </c>
      <c r="B17" s="8" t="s">
        <v>82</v>
      </c>
      <c r="C17" s="7" t="s">
        <v>8</v>
      </c>
      <c r="D17" s="7" t="s">
        <v>16</v>
      </c>
      <c r="E17" s="7"/>
      <c r="F17" s="7"/>
    </row>
    <row r="18" spans="1:6" s="35" customFormat="1" ht="60" customHeight="1">
      <c r="A18" s="7" t="s">
        <v>75</v>
      </c>
      <c r="B18" s="8" t="s">
        <v>83</v>
      </c>
      <c r="C18" s="7" t="s">
        <v>9</v>
      </c>
      <c r="D18" s="7" t="s">
        <v>2</v>
      </c>
      <c r="E18" s="7" t="s">
        <v>3</v>
      </c>
      <c r="F18" s="7"/>
    </row>
    <row r="19" spans="1:6" s="35" customFormat="1" ht="60" customHeight="1">
      <c r="A19" s="7" t="s">
        <v>75</v>
      </c>
      <c r="B19" s="8" t="s">
        <v>84</v>
      </c>
      <c r="C19" s="7" t="s">
        <v>21</v>
      </c>
      <c r="D19" s="7" t="s">
        <v>31</v>
      </c>
      <c r="E19" s="7"/>
      <c r="F19" s="7"/>
    </row>
    <row r="20" spans="1:6" s="35" customFormat="1" ht="60" customHeight="1">
      <c r="A20" s="7" t="s">
        <v>75</v>
      </c>
      <c r="B20" s="8" t="s">
        <v>85</v>
      </c>
      <c r="C20" s="7" t="s">
        <v>34</v>
      </c>
      <c r="D20" s="7" t="s">
        <v>31</v>
      </c>
      <c r="E20" s="7" t="s">
        <v>10</v>
      </c>
      <c r="F20" s="7"/>
    </row>
    <row r="21" spans="1:6" s="35" customFormat="1" ht="60" customHeight="1">
      <c r="A21" s="7" t="s">
        <v>75</v>
      </c>
      <c r="B21" s="8" t="s">
        <v>86</v>
      </c>
      <c r="C21" s="7" t="s">
        <v>35</v>
      </c>
      <c r="D21" s="7" t="s">
        <v>31</v>
      </c>
      <c r="E21" s="7" t="s">
        <v>11</v>
      </c>
      <c r="F21" s="7"/>
    </row>
    <row r="22" spans="1:6" s="20" customFormat="1" ht="60" customHeight="1">
      <c r="A22" s="7" t="s">
        <v>75</v>
      </c>
      <c r="B22" s="8" t="s">
        <v>87</v>
      </c>
      <c r="C22" s="7" t="s">
        <v>36</v>
      </c>
      <c r="D22" s="7" t="s">
        <v>31</v>
      </c>
      <c r="E22" s="7" t="s">
        <v>10</v>
      </c>
      <c r="F22" s="7"/>
    </row>
    <row r="23" spans="1:6" s="35" customFormat="1" ht="31.5">
      <c r="A23" s="7" t="s">
        <v>75</v>
      </c>
      <c r="B23" s="8" t="s">
        <v>88</v>
      </c>
      <c r="C23" s="7" t="s">
        <v>36</v>
      </c>
      <c r="D23" s="7" t="s">
        <v>31</v>
      </c>
      <c r="E23" s="7" t="s">
        <v>11</v>
      </c>
      <c r="F23" s="7"/>
    </row>
    <row r="24" spans="1:6" s="35" customFormat="1" ht="47.25">
      <c r="A24" s="7" t="s">
        <v>75</v>
      </c>
      <c r="B24" s="9" t="s">
        <v>89</v>
      </c>
      <c r="C24" s="7" t="s">
        <v>29</v>
      </c>
      <c r="D24" s="7" t="s">
        <v>31</v>
      </c>
      <c r="E24" s="7"/>
      <c r="F24" s="7" t="s">
        <v>12</v>
      </c>
    </row>
    <row r="25" spans="1:6" s="35" customFormat="1" ht="31.5">
      <c r="A25" s="7" t="s">
        <v>75</v>
      </c>
      <c r="B25" s="8" t="s">
        <v>90</v>
      </c>
      <c r="C25" s="7" t="s">
        <v>30</v>
      </c>
      <c r="D25" s="7" t="s">
        <v>16</v>
      </c>
      <c r="E25" s="7"/>
      <c r="F25" s="7"/>
    </row>
    <row r="26" spans="1:6" s="35" customFormat="1" ht="47.25">
      <c r="A26" s="7" t="s">
        <v>75</v>
      </c>
      <c r="B26" s="8" t="s">
        <v>110</v>
      </c>
      <c r="C26" s="7" t="s">
        <v>115</v>
      </c>
      <c r="D26" s="7" t="s">
        <v>16</v>
      </c>
      <c r="E26" s="7"/>
      <c r="F26" s="7"/>
    </row>
    <row r="27" spans="1:6" s="35" customFormat="1" ht="31.5">
      <c r="A27" s="16" t="s">
        <v>76</v>
      </c>
      <c r="B27" s="19"/>
      <c r="C27" s="16" t="s">
        <v>58</v>
      </c>
      <c r="D27" s="16"/>
      <c r="E27" s="16"/>
      <c r="F27" s="16"/>
    </row>
    <row r="28" spans="1:6" s="35" customFormat="1" ht="60" customHeight="1">
      <c r="A28" s="13" t="s">
        <v>76</v>
      </c>
      <c r="B28" s="40" t="s">
        <v>98</v>
      </c>
      <c r="C28" s="28" t="s">
        <v>28</v>
      </c>
      <c r="D28" s="28" t="s">
        <v>16</v>
      </c>
      <c r="E28" s="28" t="s">
        <v>7</v>
      </c>
      <c r="F28" s="28"/>
    </row>
    <row r="29" spans="1:6" s="35" customFormat="1" ht="47.25">
      <c r="A29" s="13" t="s">
        <v>76</v>
      </c>
      <c r="B29" s="40" t="s">
        <v>82</v>
      </c>
      <c r="C29" s="28" t="s">
        <v>8</v>
      </c>
      <c r="D29" s="28" t="s">
        <v>16</v>
      </c>
      <c r="E29" s="28"/>
      <c r="F29" s="28"/>
    </row>
    <row r="30" spans="1:6" s="35" customFormat="1" ht="31.5">
      <c r="A30" s="13" t="s">
        <v>76</v>
      </c>
      <c r="B30" s="40" t="s">
        <v>83</v>
      </c>
      <c r="C30" s="28" t="s">
        <v>9</v>
      </c>
      <c r="D30" s="28" t="s">
        <v>2</v>
      </c>
      <c r="E30" s="28" t="s">
        <v>3</v>
      </c>
      <c r="F30" s="28"/>
    </row>
    <row r="31" spans="1:6" s="23" customFormat="1" ht="60" customHeight="1">
      <c r="A31" s="13" t="s">
        <v>76</v>
      </c>
      <c r="B31" s="40" t="s">
        <v>84</v>
      </c>
      <c r="C31" s="28" t="s">
        <v>21</v>
      </c>
      <c r="D31" s="28" t="s">
        <v>31</v>
      </c>
      <c r="E31" s="28"/>
      <c r="F31" s="28"/>
    </row>
    <row r="32" spans="1:6" s="24" customFormat="1" ht="31.5">
      <c r="A32" s="13" t="s">
        <v>76</v>
      </c>
      <c r="B32" s="40" t="s">
        <v>91</v>
      </c>
      <c r="C32" s="28" t="s">
        <v>32</v>
      </c>
      <c r="D32" s="28" t="s">
        <v>31</v>
      </c>
      <c r="E32" s="28"/>
      <c r="F32" s="28" t="s">
        <v>12</v>
      </c>
    </row>
    <row r="33" spans="1:6" s="24" customFormat="1" ht="94.5">
      <c r="A33" s="13" t="s">
        <v>76</v>
      </c>
      <c r="B33" s="40" t="s">
        <v>80</v>
      </c>
      <c r="C33" s="28" t="s">
        <v>33</v>
      </c>
      <c r="D33" s="28" t="s">
        <v>16</v>
      </c>
      <c r="E33" s="28"/>
      <c r="F33" s="28"/>
    </row>
    <row r="34" spans="1:6" s="24" customFormat="1" ht="94.5">
      <c r="A34" s="13" t="s">
        <v>76</v>
      </c>
      <c r="B34" s="25" t="s">
        <v>92</v>
      </c>
      <c r="C34" s="28" t="s">
        <v>57</v>
      </c>
      <c r="D34" s="28" t="s">
        <v>44</v>
      </c>
      <c r="E34" s="28" t="s">
        <v>56</v>
      </c>
      <c r="F34" s="28"/>
    </row>
    <row r="35" spans="1:6" s="24" customFormat="1" ht="49.5" customHeight="1">
      <c r="A35" s="13" t="s">
        <v>76</v>
      </c>
      <c r="B35" s="13" t="s">
        <v>111</v>
      </c>
      <c r="C35" s="28" t="s">
        <v>115</v>
      </c>
      <c r="D35" s="28" t="s">
        <v>16</v>
      </c>
      <c r="E35" s="28"/>
      <c r="F35" s="28"/>
    </row>
    <row r="36" spans="1:6" s="24" customFormat="1" ht="31.5">
      <c r="A36" s="16" t="s">
        <v>77</v>
      </c>
      <c r="B36" s="17"/>
      <c r="C36" s="16" t="s">
        <v>55</v>
      </c>
      <c r="D36" s="17"/>
      <c r="E36" s="17"/>
      <c r="F36" s="17"/>
    </row>
    <row r="37" spans="1:6" s="24" customFormat="1" ht="60" customHeight="1">
      <c r="A37" s="6" t="s">
        <v>77</v>
      </c>
      <c r="B37" s="34" t="s">
        <v>98</v>
      </c>
      <c r="C37" s="6" t="s">
        <v>28</v>
      </c>
      <c r="D37" s="6" t="s">
        <v>16</v>
      </c>
      <c r="E37" s="6" t="s">
        <v>7</v>
      </c>
      <c r="F37" s="6"/>
    </row>
    <row r="38" spans="1:6" s="23" customFormat="1" ht="47.25">
      <c r="A38" s="6" t="s">
        <v>77</v>
      </c>
      <c r="B38" s="34" t="s">
        <v>82</v>
      </c>
      <c r="C38" s="6" t="s">
        <v>8</v>
      </c>
      <c r="D38" s="6" t="s">
        <v>16</v>
      </c>
      <c r="E38" s="6"/>
      <c r="F38" s="6"/>
    </row>
    <row r="39" spans="1:6" s="24" customFormat="1" ht="31.5">
      <c r="A39" s="6" t="s">
        <v>77</v>
      </c>
      <c r="B39" s="34" t="s">
        <v>83</v>
      </c>
      <c r="C39" s="6" t="s">
        <v>9</v>
      </c>
      <c r="D39" s="6" t="s">
        <v>2</v>
      </c>
      <c r="E39" s="6" t="s">
        <v>3</v>
      </c>
      <c r="F39" s="6"/>
    </row>
    <row r="40" spans="1:6" s="24" customFormat="1" ht="60" customHeight="1">
      <c r="A40" s="6" t="s">
        <v>77</v>
      </c>
      <c r="B40" s="34" t="s">
        <v>84</v>
      </c>
      <c r="C40" s="6" t="s">
        <v>21</v>
      </c>
      <c r="D40" s="6" t="s">
        <v>31</v>
      </c>
      <c r="E40" s="6"/>
      <c r="F40" s="6"/>
    </row>
    <row r="41" spans="1:6" s="24" customFormat="1" ht="31.5">
      <c r="A41" s="6" t="s">
        <v>77</v>
      </c>
      <c r="B41" s="34" t="s">
        <v>91</v>
      </c>
      <c r="C41" s="6" t="s">
        <v>32</v>
      </c>
      <c r="D41" s="6" t="s">
        <v>31</v>
      </c>
      <c r="E41" s="33"/>
      <c r="F41" s="6" t="s">
        <v>12</v>
      </c>
    </row>
    <row r="42" spans="1:6" s="24" customFormat="1" ht="94.5">
      <c r="A42" s="6" t="s">
        <v>77</v>
      </c>
      <c r="B42" s="34" t="s">
        <v>80</v>
      </c>
      <c r="C42" s="6" t="s">
        <v>50</v>
      </c>
      <c r="D42" s="6" t="s">
        <v>16</v>
      </c>
      <c r="E42" s="33"/>
      <c r="F42" s="6"/>
    </row>
    <row r="43" spans="1:6" s="24" customFormat="1" ht="78.75">
      <c r="A43" s="6" t="s">
        <v>77</v>
      </c>
      <c r="B43" s="34" t="s">
        <v>97</v>
      </c>
      <c r="C43" s="6" t="s">
        <v>54</v>
      </c>
      <c r="D43" s="6" t="s">
        <v>44</v>
      </c>
      <c r="E43" s="33" t="s">
        <v>53</v>
      </c>
      <c r="F43" s="6" t="s">
        <v>52</v>
      </c>
    </row>
    <row r="44" spans="1:6" s="24" customFormat="1" ht="44.25" customHeight="1">
      <c r="A44" s="6" t="s">
        <v>77</v>
      </c>
      <c r="B44" s="6" t="s">
        <v>116</v>
      </c>
      <c r="C44" s="6" t="s">
        <v>115</v>
      </c>
      <c r="D44" s="6" t="s">
        <v>16</v>
      </c>
      <c r="E44" s="33"/>
      <c r="F44" s="6"/>
    </row>
    <row r="45" spans="1:6" s="24" customFormat="1" ht="47.25">
      <c r="A45" s="16" t="s">
        <v>117</v>
      </c>
      <c r="B45" s="16"/>
      <c r="C45" s="16" t="s">
        <v>51</v>
      </c>
      <c r="D45" s="16"/>
      <c r="E45" s="17"/>
      <c r="F45" s="16"/>
    </row>
    <row r="46" spans="1:6" s="23" customFormat="1" ht="60" customHeight="1">
      <c r="A46" s="31" t="s">
        <v>117</v>
      </c>
      <c r="B46" s="29" t="s">
        <v>98</v>
      </c>
      <c r="C46" s="31" t="s">
        <v>28</v>
      </c>
      <c r="D46" s="31" t="s">
        <v>16</v>
      </c>
      <c r="E46" s="31" t="s">
        <v>7</v>
      </c>
      <c r="F46" s="31"/>
    </row>
    <row r="47" spans="1:6" s="24" customFormat="1" ht="47.25">
      <c r="A47" s="31" t="s">
        <v>117</v>
      </c>
      <c r="B47" s="29" t="s">
        <v>82</v>
      </c>
      <c r="C47" s="31" t="s">
        <v>8</v>
      </c>
      <c r="D47" s="31" t="s">
        <v>16</v>
      </c>
      <c r="E47" s="31"/>
      <c r="F47" s="31"/>
    </row>
    <row r="48" spans="1:6" s="18" customFormat="1" ht="60" customHeight="1">
      <c r="A48" s="31" t="s">
        <v>117</v>
      </c>
      <c r="B48" s="29" t="s">
        <v>83</v>
      </c>
      <c r="C48" s="31" t="s">
        <v>9</v>
      </c>
      <c r="D48" s="31" t="s">
        <v>2</v>
      </c>
      <c r="E48" s="31" t="s">
        <v>3</v>
      </c>
      <c r="F48" s="31"/>
    </row>
    <row r="49" spans="1:6" ht="60" customHeight="1">
      <c r="A49" s="31" t="s">
        <v>117</v>
      </c>
      <c r="B49" s="29" t="s">
        <v>84</v>
      </c>
      <c r="C49" s="31" t="s">
        <v>21</v>
      </c>
      <c r="D49" s="31" t="s">
        <v>31</v>
      </c>
      <c r="E49" s="31"/>
      <c r="F49" s="31"/>
    </row>
    <row r="50" spans="1:6" s="18" customFormat="1" ht="31.5">
      <c r="A50" s="31" t="s">
        <v>117</v>
      </c>
      <c r="B50" s="29" t="s">
        <v>91</v>
      </c>
      <c r="C50" s="31" t="s">
        <v>32</v>
      </c>
      <c r="D50" s="31" t="s">
        <v>31</v>
      </c>
      <c r="E50" s="32"/>
      <c r="F50" s="31" t="s">
        <v>12</v>
      </c>
    </row>
    <row r="51" spans="1:6" ht="94.5">
      <c r="A51" s="31" t="s">
        <v>117</v>
      </c>
      <c r="B51" s="29" t="s">
        <v>80</v>
      </c>
      <c r="C51" s="31" t="s">
        <v>50</v>
      </c>
      <c r="D51" s="31" t="s">
        <v>16</v>
      </c>
      <c r="E51" s="32"/>
      <c r="F51" s="31"/>
    </row>
    <row r="52" spans="1:6" ht="60" customHeight="1">
      <c r="A52" s="31" t="s">
        <v>117</v>
      </c>
      <c r="B52" s="30" t="s">
        <v>96</v>
      </c>
      <c r="C52" s="7" t="s">
        <v>49</v>
      </c>
      <c r="D52" s="7" t="s">
        <v>16</v>
      </c>
      <c r="E52" s="10" t="s">
        <v>48</v>
      </c>
      <c r="F52" s="7"/>
    </row>
    <row r="53" spans="1:6" ht="71.25" customHeight="1">
      <c r="A53" s="31" t="s">
        <v>117</v>
      </c>
      <c r="B53" s="29" t="s">
        <v>93</v>
      </c>
      <c r="C53" s="7" t="s">
        <v>47</v>
      </c>
      <c r="D53" s="7" t="s">
        <v>44</v>
      </c>
      <c r="E53" s="10" t="s">
        <v>43</v>
      </c>
      <c r="F53" s="10"/>
    </row>
    <row r="54" spans="1:6" ht="78.75">
      <c r="A54" s="31" t="s">
        <v>117</v>
      </c>
      <c r="B54" s="29" t="s">
        <v>94</v>
      </c>
      <c r="C54" s="7" t="s">
        <v>46</v>
      </c>
      <c r="D54" s="7" t="s">
        <v>44</v>
      </c>
      <c r="E54" s="10" t="s">
        <v>43</v>
      </c>
      <c r="F54" s="10"/>
    </row>
    <row r="55" spans="1:6" ht="72" customHeight="1">
      <c r="A55" s="31" t="s">
        <v>117</v>
      </c>
      <c r="B55" s="29" t="s">
        <v>95</v>
      </c>
      <c r="C55" s="7" t="s">
        <v>45</v>
      </c>
      <c r="D55" s="7" t="s">
        <v>44</v>
      </c>
      <c r="E55" s="10" t="s">
        <v>43</v>
      </c>
      <c r="F55" s="10"/>
    </row>
    <row r="56" spans="1:6" ht="72" customHeight="1">
      <c r="A56" s="31" t="s">
        <v>117</v>
      </c>
      <c r="B56" s="31" t="s">
        <v>112</v>
      </c>
      <c r="C56" s="7" t="s">
        <v>115</v>
      </c>
      <c r="D56" s="7" t="s">
        <v>16</v>
      </c>
      <c r="E56" s="10"/>
      <c r="F56" s="10"/>
    </row>
    <row r="57" spans="1:6" ht="60" customHeight="1">
      <c r="A57" s="16" t="s">
        <v>78</v>
      </c>
      <c r="B57" s="17"/>
      <c r="C57" s="16" t="s">
        <v>37</v>
      </c>
      <c r="D57" s="17"/>
      <c r="E57" s="22"/>
      <c r="F57" s="22"/>
    </row>
    <row r="58" spans="1:6" ht="60" customHeight="1">
      <c r="A58" s="6" t="s">
        <v>78</v>
      </c>
      <c r="B58" s="34" t="s">
        <v>80</v>
      </c>
      <c r="C58" s="6" t="s">
        <v>38</v>
      </c>
      <c r="D58" s="6" t="s">
        <v>16</v>
      </c>
      <c r="E58" s="37"/>
      <c r="F58" s="38"/>
    </row>
    <row r="59" spans="1:6" ht="60" customHeight="1">
      <c r="A59" s="6" t="s">
        <v>78</v>
      </c>
      <c r="B59" s="39" t="s">
        <v>81</v>
      </c>
      <c r="C59" s="6" t="s">
        <v>39</v>
      </c>
      <c r="D59" s="6" t="s">
        <v>16</v>
      </c>
      <c r="E59" s="37"/>
      <c r="F59" s="38"/>
    </row>
    <row r="60" spans="1:6" ht="60" customHeight="1">
      <c r="A60" s="6" t="s">
        <v>78</v>
      </c>
      <c r="B60" s="39" t="s">
        <v>114</v>
      </c>
      <c r="C60" s="6" t="s">
        <v>115</v>
      </c>
      <c r="D60" s="6" t="s">
        <v>16</v>
      </c>
      <c r="E60" s="37"/>
      <c r="F60" s="38"/>
    </row>
    <row r="61" spans="1:6" ht="60" customHeight="1">
      <c r="A61" s="16" t="s">
        <v>79</v>
      </c>
      <c r="B61" s="16"/>
      <c r="C61" s="16" t="s">
        <v>40</v>
      </c>
      <c r="D61" s="16"/>
      <c r="E61" s="17"/>
      <c r="F61" s="16"/>
    </row>
    <row r="62" spans="1:6" ht="60" customHeight="1">
      <c r="A62" s="7" t="s">
        <v>79</v>
      </c>
      <c r="B62" s="7" t="s">
        <v>0</v>
      </c>
      <c r="C62" s="7" t="s">
        <v>13</v>
      </c>
      <c r="D62" s="7" t="s">
        <v>16</v>
      </c>
      <c r="E62" s="10"/>
      <c r="F62" s="7"/>
    </row>
    <row r="63" spans="1:6" ht="60" customHeight="1">
      <c r="A63" s="7" t="s">
        <v>79</v>
      </c>
      <c r="B63" s="7" t="s">
        <v>69</v>
      </c>
      <c r="C63" s="7" t="s">
        <v>14</v>
      </c>
      <c r="D63" s="7" t="s">
        <v>16</v>
      </c>
      <c r="E63" s="10"/>
      <c r="F63" s="10"/>
    </row>
    <row r="64" spans="1:6" ht="60" customHeight="1">
      <c r="A64" s="7" t="s">
        <v>79</v>
      </c>
      <c r="B64" s="7" t="s">
        <v>70</v>
      </c>
      <c r="C64" s="7" t="s">
        <v>15</v>
      </c>
      <c r="D64" s="7" t="s">
        <v>16</v>
      </c>
      <c r="E64" s="10"/>
      <c r="F64" s="10"/>
    </row>
    <row r="65" spans="1:6" ht="60" customHeight="1">
      <c r="A65" s="7" t="s">
        <v>79</v>
      </c>
      <c r="B65" s="7" t="s">
        <v>71</v>
      </c>
      <c r="C65" s="7" t="s">
        <v>41</v>
      </c>
      <c r="D65" s="7" t="s">
        <v>16</v>
      </c>
      <c r="E65" s="10"/>
      <c r="F65" s="10"/>
    </row>
    <row r="66" spans="1:6" ht="60" customHeight="1">
      <c r="A66" s="7" t="s">
        <v>79</v>
      </c>
      <c r="B66" s="7" t="s">
        <v>72</v>
      </c>
      <c r="C66" s="7" t="s">
        <v>17</v>
      </c>
      <c r="D66" s="7" t="s">
        <v>16</v>
      </c>
      <c r="E66" s="10"/>
      <c r="F66" s="7"/>
    </row>
    <row r="67" spans="1:6" ht="60" customHeight="1">
      <c r="A67" s="7" t="s">
        <v>79</v>
      </c>
      <c r="B67" s="7" t="s">
        <v>1</v>
      </c>
      <c r="C67" s="7" t="s">
        <v>22</v>
      </c>
      <c r="D67" s="7" t="s">
        <v>16</v>
      </c>
      <c r="E67" s="10"/>
      <c r="F67" s="10"/>
    </row>
  </sheetData>
  <conditionalFormatting sqref="B4:B6 B10:B14">
    <cfRule type="containsBlanks" dxfId="6" priority="4">
      <formula>LEN(TRIM(B4))=0</formula>
    </cfRule>
  </conditionalFormatting>
  <conditionalFormatting sqref="B3">
    <cfRule type="containsBlanks" dxfId="5" priority="3">
      <formula>LEN(TRIM(B3))=0</formula>
    </cfRule>
  </conditionalFormatting>
  <conditionalFormatting sqref="B9">
    <cfRule type="containsBlanks" dxfId="4" priority="2">
      <formula>LEN(TRIM(B9))=0</formula>
    </cfRule>
  </conditionalFormatting>
  <conditionalFormatting sqref="B7">
    <cfRule type="containsBlanks" dxfId="3" priority="1">
      <formula>LEN(TRIM(B7))=0</formula>
    </cfRule>
  </conditionalFormatting>
  <dataValidations count="8">
    <dataValidation allowBlank="1" showInputMessage="1" showErrorMessage="1" prompt="The sheet in which the field occurs" sqref="A1" xr:uid="{00000000-0002-0000-0600-000000000000}"/>
    <dataValidation allowBlank="1" showInputMessage="1" showErrorMessage="1" prompt="The name of the field being defined" sqref="B1" xr:uid="{00000000-0002-0000-0600-000001000000}"/>
    <dataValidation allowBlank="1" showInputMessage="1" showErrorMessage="1" prompt="The field definition" sqref="C1" xr:uid="{00000000-0002-0000-0600-000002000000}"/>
    <dataValidation allowBlank="1" showInputMessage="1" showErrorMessage="1" prompt="The type of entry that should occupy the field (e.g., text, decimal, integer, date, etc…)" sqref="D1" xr:uid="{00000000-0002-0000-0600-000003000000}"/>
    <dataValidation allowBlank="1" showInputMessage="1" showErrorMessage="1" prompt="The format the field should follow" sqref="E1" xr:uid="{00000000-0002-0000-0600-000004000000}"/>
    <dataValidation allowBlank="1" showInputMessage="1" showErrorMessage="1" prompt="The units the field should contain" sqref="F1" xr:uid="{00000000-0002-0000-0600-000005000000}"/>
    <dataValidation allowBlank="1" showInputMessage="1" showErrorMessage="1" prompt="Latitude in decimal degrees to five decimal places" sqref="B20:B23" xr:uid="{00000000-0002-0000-0600-000006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52 B34" xr:uid="{00000000-0002-0000-0600-000007000000}"/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protocol_metadata</vt:lpstr>
      <vt:lpstr>sample_metadata</vt:lpstr>
      <vt:lpstr>cover_sample_data</vt:lpstr>
      <vt:lpstr>macro_invert_sample_data</vt:lpstr>
      <vt:lpstr>shoot_count_sample_data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mlonn_000</cp:lastModifiedBy>
  <dcterms:created xsi:type="dcterms:W3CDTF">2019-01-04T16:58:49Z</dcterms:created>
  <dcterms:modified xsi:type="dcterms:W3CDTF">2019-10-10T18:58:27Z</dcterms:modified>
</cp:coreProperties>
</file>