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2787D400-174A-40F3-9B4C-A93191670F8F}" xr6:coauthVersionLast="47" xr6:coauthVersionMax="47" xr10:uidLastSave="{00000000-0000-0000-0000-000000000000}"/>
  <bookViews>
    <workbookView xWindow="21360" yWindow="0" windowWidth="30240" windowHeight="21000" xr2:uid="{741EC0C8-7459-47EF-96B2-A8D7740659E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4" i="1" s="1"/>
  <c r="D12" i="1"/>
  <c r="E12" i="1"/>
  <c r="E14" i="1" s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F14" i="1" s="1"/>
  <c r="G13" i="1"/>
  <c r="G14" i="1" s="1"/>
  <c r="H13" i="1"/>
  <c r="H15" i="1" s="1"/>
  <c r="I13" i="1"/>
  <c r="I14" i="1" s="1"/>
  <c r="J13" i="1"/>
  <c r="J15" i="1" s="1"/>
  <c r="K13" i="1"/>
  <c r="K15" i="1" s="1"/>
  <c r="L13" i="1"/>
  <c r="L15" i="1" s="1"/>
  <c r="M13" i="1"/>
  <c r="M15" i="1" s="1"/>
  <c r="B13" i="1"/>
  <c r="B15" i="1" s="1"/>
  <c r="B12" i="1"/>
  <c r="M14" i="1" l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<sst xmlns="http://schemas.openxmlformats.org/spreadsheetml/2006/main" count="21" uniqueCount="21">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</sst>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</cellXfs>
  <cellStyles count="3">
    <cellStyle name="Neutral" xfId="2" builtinId="2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O20"/>
  <sheetViews>
    <sheetView tabSelected="1" workbookViewId="0">
      <selection activeCell="E14" sqref="E14"/>
    </sheetView>
  </sheetViews>
  <sheetFormatPr baseColWidth="10" defaultRowHeight="14.25" x14ac:dyDescent="0.2"/>
  <cols>
    <col min="1" max="1" width="24.12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29">
        <v>18</v>
      </c>
      <c r="D3" t="s">
        <v>15</v>
      </c>
    </row>
    <row r="4" spans="1:15" s="2" customFormat="1" ht="15" thickBot="1" x14ac:dyDescent="0.25">
      <c r="A4" s="9" t="s">
        <v>4</v>
      </c>
      <c r="B4" s="30">
        <v>0.2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1">
        <v>18</v>
      </c>
      <c r="C7" s="23">
        <v>18</v>
      </c>
      <c r="D7" s="23">
        <v>18</v>
      </c>
      <c r="E7" s="23">
        <v>18</v>
      </c>
      <c r="F7" s="23">
        <v>18</v>
      </c>
      <c r="G7" s="23">
        <v>18</v>
      </c>
      <c r="H7" s="23">
        <v>18</v>
      </c>
      <c r="I7" s="23">
        <v>18</v>
      </c>
      <c r="J7" s="23">
        <v>18</v>
      </c>
      <c r="K7" s="23">
        <v>18</v>
      </c>
      <c r="L7" s="23">
        <v>18</v>
      </c>
      <c r="M7" s="24">
        <v>18</v>
      </c>
      <c r="O7" t="s">
        <v>19</v>
      </c>
    </row>
    <row r="8" spans="1:15" x14ac:dyDescent="0.2">
      <c r="A8" s="11" t="s">
        <v>5</v>
      </c>
      <c r="B8" s="32">
        <v>72</v>
      </c>
      <c r="C8" s="25">
        <v>144</v>
      </c>
      <c r="D8" s="25">
        <v>196</v>
      </c>
      <c r="E8" s="25">
        <v>196</v>
      </c>
      <c r="F8" s="25">
        <v>196</v>
      </c>
      <c r="G8" s="25">
        <v>72</v>
      </c>
      <c r="H8" s="25">
        <v>72</v>
      </c>
      <c r="I8" s="25">
        <v>72</v>
      </c>
      <c r="J8" s="25">
        <v>72</v>
      </c>
      <c r="K8" s="25">
        <v>72</v>
      </c>
      <c r="L8" s="25">
        <v>72</v>
      </c>
      <c r="M8" s="26">
        <v>72</v>
      </c>
      <c r="O8" t="s">
        <v>18</v>
      </c>
    </row>
    <row r="9" spans="1:15" ht="15" thickBot="1" x14ac:dyDescent="0.25">
      <c r="A9" s="12" t="s">
        <v>11</v>
      </c>
      <c r="B9" s="33">
        <v>0.4</v>
      </c>
      <c r="C9" s="27">
        <v>0.4</v>
      </c>
      <c r="D9" s="27">
        <v>0.4</v>
      </c>
      <c r="E9" s="27">
        <v>1</v>
      </c>
      <c r="F9" s="27">
        <v>0</v>
      </c>
      <c r="G9" s="27">
        <v>0.4</v>
      </c>
      <c r="H9" s="27">
        <v>0.4</v>
      </c>
      <c r="I9" s="27">
        <v>0.4</v>
      </c>
      <c r="J9" s="27">
        <v>0.4</v>
      </c>
      <c r="K9" s="27">
        <v>0.4</v>
      </c>
      <c r="L9" s="27">
        <v>0.4</v>
      </c>
      <c r="M9" s="28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4">
        <f>B8*3</f>
        <v>216</v>
      </c>
      <c r="C12" s="16">
        <f t="shared" ref="C12:M12" si="0">C8*3</f>
        <v>432</v>
      </c>
      <c r="D12" s="16">
        <f t="shared" si="0"/>
        <v>588</v>
      </c>
      <c r="E12" s="16">
        <f t="shared" si="0"/>
        <v>588</v>
      </c>
      <c r="F12" s="16">
        <f t="shared" si="0"/>
        <v>588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5">
        <f>B7/$B$3</f>
        <v>1</v>
      </c>
      <c r="C13" s="18">
        <f t="shared" ref="C13:M13" si="1">C7/$B$3</f>
        <v>1</v>
      </c>
      <c r="D13" s="18">
        <f t="shared" si="1"/>
        <v>1</v>
      </c>
      <c r="E13" s="18">
        <f t="shared" si="1"/>
        <v>1</v>
      </c>
      <c r="F13" s="18">
        <f t="shared" si="1"/>
        <v>1</v>
      </c>
      <c r="G13" s="18">
        <f t="shared" si="1"/>
        <v>1</v>
      </c>
      <c r="H13" s="18">
        <f t="shared" si="1"/>
        <v>1</v>
      </c>
      <c r="I13" s="18">
        <f t="shared" si="1"/>
        <v>1</v>
      </c>
      <c r="J13" s="18">
        <f t="shared" si="1"/>
        <v>1</v>
      </c>
      <c r="K13" s="18">
        <f t="shared" si="1"/>
        <v>1</v>
      </c>
      <c r="L13" s="18">
        <f t="shared" si="1"/>
        <v>1</v>
      </c>
      <c r="M13" s="19">
        <f t="shared" si="1"/>
        <v>1</v>
      </c>
      <c r="O13" t="s">
        <v>20</v>
      </c>
    </row>
    <row r="14" spans="1:15" x14ac:dyDescent="0.2">
      <c r="A14" s="14" t="s">
        <v>2</v>
      </c>
      <c r="B14" s="36">
        <f>IF($B$4=0,0,LOG(B12*(0.5+B13/2)*(0.5+B9/2),1+$B$4)/100)</f>
        <v>0.27526111294766215</v>
      </c>
      <c r="C14" s="20">
        <f t="shared" ref="C14:M14" si="2">IF($B$4=0,0,LOG(C12*(0.5+C13/2)*(0.5+C9/2),1+$B$4)/100)</f>
        <v>0.3132789531169014</v>
      </c>
      <c r="D14" s="20">
        <f t="shared" si="2"/>
        <v>0.33018871217533985</v>
      </c>
      <c r="E14" s="20">
        <f t="shared" si="2"/>
        <v>0.34975167281535996</v>
      </c>
      <c r="F14" s="20">
        <f t="shared" si="2"/>
        <v>0.31173383264612059</v>
      </c>
      <c r="G14" s="20">
        <f t="shared" si="2"/>
        <v>0.27526111294766215</v>
      </c>
      <c r="H14" s="20">
        <f t="shared" si="2"/>
        <v>0.27526111294766215</v>
      </c>
      <c r="I14" s="20">
        <f t="shared" si="2"/>
        <v>0.27526111294766215</v>
      </c>
      <c r="J14" s="20">
        <f t="shared" si="2"/>
        <v>0.27526111294766215</v>
      </c>
      <c r="K14" s="20">
        <f t="shared" si="2"/>
        <v>0.27526111294766215</v>
      </c>
      <c r="L14" s="20">
        <f t="shared" si="2"/>
        <v>0.27526111294766215</v>
      </c>
      <c r="M14" s="21">
        <f t="shared" si="2"/>
        <v>0.27526111294766215</v>
      </c>
      <c r="O14" t="s">
        <v>13</v>
      </c>
    </row>
    <row r="15" spans="1:15" ht="15" thickBot="1" x14ac:dyDescent="0.25">
      <c r="A15" s="15" t="s">
        <v>6</v>
      </c>
      <c r="B15" s="22">
        <f>ABS(1.5-B13/2)</f>
        <v>1</v>
      </c>
      <c r="C15" s="22">
        <f>ABS(1.5-C13/2)</f>
        <v>1</v>
      </c>
      <c r="D15" s="22">
        <f t="shared" ref="D15:M15" si="3">ABS(1.5-D13/2)</f>
        <v>1</v>
      </c>
      <c r="E15" s="22">
        <f t="shared" si="3"/>
        <v>1</v>
      </c>
      <c r="F15" s="22">
        <f t="shared" si="3"/>
        <v>1</v>
      </c>
      <c r="G15" s="22">
        <f t="shared" si="3"/>
        <v>1</v>
      </c>
      <c r="H15" s="22">
        <f t="shared" si="3"/>
        <v>1</v>
      </c>
      <c r="I15" s="22">
        <f t="shared" si="3"/>
        <v>1</v>
      </c>
      <c r="J15" s="22">
        <f t="shared" si="3"/>
        <v>1</v>
      </c>
      <c r="K15" s="22">
        <f t="shared" si="3"/>
        <v>1</v>
      </c>
      <c r="L15" s="22">
        <f t="shared" si="3"/>
        <v>1</v>
      </c>
      <c r="M15" s="22">
        <f t="shared" si="3"/>
        <v>1</v>
      </c>
      <c r="O15" t="s">
        <v>14</v>
      </c>
    </row>
    <row r="17" spans="1:13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2022-11-04T13:09:43Z</dcterms:modified>
</cp:coreProperties>
</file>