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za Iqbal\Desktop\"/>
    </mc:Choice>
  </mc:AlternateContent>
  <xr:revisionPtr revIDLastSave="0" documentId="13_ncr:1_{352F11EC-66B8-46BB-BD39-45F5D225405B}" xr6:coauthVersionLast="47" xr6:coauthVersionMax="47" xr10:uidLastSave="{00000000-0000-0000-0000-000000000000}"/>
  <bookViews>
    <workbookView xWindow="-110" yWindow="-110" windowWidth="19420" windowHeight="10300" xr2:uid="{6D655741-3A2E-4704-8129-93B3213F1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86" i="1" l="1"/>
  <c r="U86" i="1"/>
  <c r="Q86" i="1"/>
  <c r="M86" i="1"/>
  <c r="Y85" i="1"/>
  <c r="U85" i="1"/>
  <c r="Q85" i="1"/>
  <c r="M85" i="1"/>
  <c r="Y84" i="1"/>
  <c r="U84" i="1"/>
  <c r="Q84" i="1"/>
  <c r="M84" i="1"/>
  <c r="Y83" i="1"/>
  <c r="U83" i="1"/>
  <c r="Q83" i="1"/>
  <c r="M83" i="1"/>
  <c r="Y82" i="1"/>
  <c r="U82" i="1"/>
  <c r="Q82" i="1"/>
  <c r="M82" i="1"/>
  <c r="Y81" i="1"/>
  <c r="U81" i="1"/>
  <c r="Q81" i="1"/>
  <c r="M81" i="1"/>
  <c r="Y80" i="1"/>
  <c r="U80" i="1"/>
  <c r="Q80" i="1"/>
  <c r="M80" i="1"/>
  <c r="Y79" i="1"/>
  <c r="U79" i="1"/>
  <c r="Q79" i="1"/>
  <c r="M79" i="1"/>
  <c r="Y78" i="1"/>
  <c r="U78" i="1"/>
  <c r="Q78" i="1"/>
  <c r="M78" i="1"/>
  <c r="Y77" i="1"/>
  <c r="U77" i="1"/>
  <c r="Q77" i="1"/>
  <c r="M77" i="1"/>
  <c r="Y76" i="1"/>
  <c r="U76" i="1"/>
  <c r="Q76" i="1"/>
  <c r="M76" i="1"/>
  <c r="Y75" i="1"/>
  <c r="U75" i="1"/>
  <c r="Q75" i="1"/>
  <c r="M75" i="1"/>
  <c r="Y74" i="1"/>
  <c r="U74" i="1"/>
  <c r="Q74" i="1"/>
  <c r="M74" i="1"/>
  <c r="Y73" i="1"/>
  <c r="U73" i="1"/>
  <c r="Q73" i="1"/>
  <c r="M73" i="1"/>
  <c r="Y72" i="1"/>
  <c r="U72" i="1"/>
  <c r="Q72" i="1"/>
  <c r="M72" i="1"/>
  <c r="Y71" i="1"/>
  <c r="U71" i="1"/>
  <c r="Q71" i="1"/>
  <c r="M71" i="1"/>
  <c r="Y70" i="1"/>
  <c r="U70" i="1"/>
  <c r="Q70" i="1"/>
  <c r="M70" i="1"/>
  <c r="Y69" i="1"/>
  <c r="U69" i="1"/>
  <c r="Q69" i="1"/>
  <c r="M69" i="1"/>
  <c r="Y68" i="1"/>
  <c r="U68" i="1"/>
  <c r="Q68" i="1"/>
  <c r="M68" i="1"/>
  <c r="Y67" i="1"/>
  <c r="U67" i="1"/>
  <c r="Q67" i="1"/>
  <c r="M67" i="1"/>
  <c r="Y66" i="1"/>
  <c r="U66" i="1"/>
  <c r="Q66" i="1"/>
  <c r="M66" i="1"/>
  <c r="Y65" i="1"/>
  <c r="U65" i="1"/>
  <c r="Q65" i="1"/>
  <c r="M65" i="1"/>
  <c r="Y64" i="1"/>
  <c r="U64" i="1"/>
  <c r="Q64" i="1"/>
  <c r="M64" i="1"/>
  <c r="Y63" i="1"/>
  <c r="U63" i="1"/>
  <c r="Q63" i="1"/>
  <c r="M63" i="1"/>
  <c r="Y62" i="1"/>
  <c r="U62" i="1"/>
  <c r="Q62" i="1"/>
  <c r="M62" i="1"/>
  <c r="Y58" i="1"/>
  <c r="U58" i="1"/>
  <c r="Q58" i="1"/>
  <c r="M58" i="1"/>
  <c r="Y57" i="1"/>
  <c r="U57" i="1"/>
  <c r="Q57" i="1"/>
  <c r="M57" i="1"/>
  <c r="Y56" i="1"/>
  <c r="U56" i="1"/>
  <c r="Q56" i="1"/>
  <c r="M56" i="1"/>
  <c r="Y55" i="1"/>
  <c r="U55" i="1"/>
  <c r="Q55" i="1"/>
  <c r="M55" i="1"/>
  <c r="Y54" i="1"/>
  <c r="U54" i="1"/>
  <c r="Q54" i="1"/>
  <c r="M54" i="1"/>
  <c r="Y53" i="1"/>
  <c r="U53" i="1"/>
  <c r="Q53" i="1"/>
  <c r="M53" i="1"/>
  <c r="Y52" i="1"/>
  <c r="U52" i="1"/>
  <c r="Q52" i="1"/>
  <c r="M52" i="1"/>
  <c r="Y51" i="1"/>
  <c r="U51" i="1"/>
  <c r="Q51" i="1"/>
  <c r="M51" i="1"/>
  <c r="Y50" i="1"/>
  <c r="U50" i="1"/>
  <c r="Q50" i="1"/>
  <c r="M50" i="1"/>
  <c r="Y49" i="1"/>
  <c r="U49" i="1"/>
  <c r="Q49" i="1"/>
  <c r="M49" i="1"/>
  <c r="Y48" i="1"/>
  <c r="U48" i="1"/>
  <c r="Q48" i="1"/>
  <c r="M48" i="1"/>
  <c r="Y47" i="1"/>
  <c r="U47" i="1"/>
  <c r="Q47" i="1"/>
  <c r="M47" i="1"/>
  <c r="Y46" i="1"/>
  <c r="U46" i="1"/>
  <c r="Q46" i="1"/>
  <c r="M46" i="1"/>
  <c r="Y45" i="1"/>
  <c r="U45" i="1"/>
  <c r="Q45" i="1"/>
  <c r="M45" i="1"/>
  <c r="Y44" i="1"/>
  <c r="U44" i="1"/>
  <c r="Q44" i="1"/>
  <c r="M44" i="1"/>
  <c r="Y7" i="1"/>
  <c r="U7" i="1"/>
  <c r="Q7" i="1"/>
  <c r="M7" i="1"/>
  <c r="Y6" i="1"/>
  <c r="U6" i="1"/>
  <c r="Q6" i="1"/>
  <c r="M6" i="1"/>
  <c r="Y5" i="1"/>
  <c r="U5" i="1"/>
  <c r="Q5" i="1"/>
  <c r="M5" i="1"/>
  <c r="Y4" i="1"/>
  <c r="U4" i="1"/>
  <c r="Q4" i="1"/>
  <c r="M4" i="1"/>
  <c r="Y3" i="1"/>
  <c r="U3" i="1"/>
  <c r="Q3" i="1"/>
  <c r="M3" i="1"/>
  <c r="Y2" i="1"/>
  <c r="U2" i="1"/>
  <c r="Q2" i="1"/>
  <c r="M2" i="1"/>
</calcChain>
</file>

<file path=xl/sharedStrings.xml><?xml version="1.0" encoding="utf-8"?>
<sst xmlns="http://schemas.openxmlformats.org/spreadsheetml/2006/main" count="25" uniqueCount="25">
  <si>
    <t>Number of  Columns</t>
  </si>
  <si>
    <t>Compressive strength of Concrete Fc' (Mpa)</t>
  </si>
  <si>
    <t>Concrete Unit Weight (kN/m^3)</t>
  </si>
  <si>
    <t>Subgrade Modulus kN/m/m^2</t>
  </si>
  <si>
    <t>Maximum Axial Load on Column in kN</t>
  </si>
  <si>
    <t>Total Axial load on Column (kN)</t>
  </si>
  <si>
    <t>Thickness of Raft (mm)</t>
  </si>
  <si>
    <t>Bottom As (mm^2/m) X strip</t>
  </si>
  <si>
    <t>Top As (mm^2/m) X strip</t>
  </si>
  <si>
    <t>Bottom As (mm^2/m) Y strip</t>
  </si>
  <si>
    <t>Top As (mm^2/m) Y strip</t>
  </si>
  <si>
    <t>Column Area (m^2)</t>
  </si>
  <si>
    <t>Preffered Dia of Bars (mm) in Bottom direction X direction</t>
  </si>
  <si>
    <t>Preffered Dia of Bars (mm) Bottom Y direction</t>
  </si>
  <si>
    <t>Preffered Dia of Bars (mm) Top Y direction</t>
  </si>
  <si>
    <t>Area Of Raft (m^2)</t>
  </si>
  <si>
    <t>Number of Bars for Bottom in X direction</t>
  </si>
  <si>
    <t>Spacing (mm) Bottom X</t>
  </si>
  <si>
    <t>Number of Bars Top Y</t>
  </si>
  <si>
    <t>Spacing (mm) Bottom Y</t>
  </si>
  <si>
    <t>Spacing (mm) Top X</t>
  </si>
  <si>
    <t>Number of Bars Bottom Y</t>
  </si>
  <si>
    <t>Spacing(mm) Top Y</t>
  </si>
  <si>
    <t>Number of Bars Top X</t>
  </si>
  <si>
    <t>Preffered Dia of Bars (mm) X Top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</si>
</sst>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2" borderId="4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DF65-BF74-4F1A-BABE-7C240B8FB374}">
  <dimension ref="A1:Z88"/>
  <sheetViews>
    <sheetView tabSelected="1" topLeftCell="L69" workbookViewId="0">
      <selection activeCell="E81" sqref="E81"/>
    </sheetView>
  </sheetViews>
  <sheetFormatPr defaultRowHeight="14.5" x14ac:dyDescent="0.35"/>
  <cols>
    <col min="1" max="1" width="17.36328125" customWidth="1"/>
    <col min="2" max="2" width="17.81640625" customWidth="1"/>
    <col min="3" max="3" width="36.36328125" customWidth="1"/>
    <col min="4" max="4" width="25.81640625" customWidth="1"/>
    <col min="5" max="5" width="25.453125" customWidth="1"/>
    <col min="6" max="6" width="17.81640625" customWidth="1"/>
    <col min="7" max="7" width="17.08984375" customWidth="1"/>
    <col min="8" max="8" width="32.90625" customWidth="1"/>
    <col min="9" max="9" width="26.08984375" style="2" customWidth="1"/>
    <col min="10" max="10" width="20.6328125" style="1" customWidth="1"/>
    <col min="11" max="11" width="15.36328125" style="1" customWidth="1"/>
    <col min="12" max="12" width="17" style="2" customWidth="1"/>
    <col min="13" max="13" width="19.26953125" style="2" customWidth="1"/>
    <col min="14" max="14" width="15" customWidth="1"/>
    <col min="15" max="15" width="20" customWidth="1"/>
    <col min="16" max="16" width="8.7265625" style="2"/>
    <col min="17" max="17" width="13.1796875" style="2" customWidth="1"/>
    <col min="20" max="21" width="8.7265625" style="2"/>
    <col min="24" max="25" width="8.7265625" style="2"/>
  </cols>
  <sheetData>
    <row r="1" spans="1:25" x14ac:dyDescent="0.3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14" t="s">
        <v>7</v>
      </c>
      <c r="K1" s="15" t="s">
        <v>17</v>
      </c>
      <c r="L1" s="17" t="s">
        <v>12</v>
      </c>
      <c r="M1" s="16" t="s">
        <v>16</v>
      </c>
      <c r="N1" s="14" t="s">
        <v>8</v>
      </c>
      <c r="O1" s="15" t="s">
        <v>20</v>
      </c>
      <c r="P1" s="17" t="s">
        <v>24</v>
      </c>
      <c r="Q1" s="16" t="s">
        <v>23</v>
      </c>
      <c r="R1" s="14" t="s">
        <v>9</v>
      </c>
      <c r="S1" s="15" t="s">
        <v>19</v>
      </c>
      <c r="T1" s="17" t="s">
        <v>13</v>
      </c>
      <c r="U1" s="16" t="s">
        <v>21</v>
      </c>
      <c r="V1" s="14" t="s">
        <v>10</v>
      </c>
      <c r="W1" s="15" t="s">
        <v>22</v>
      </c>
      <c r="X1" s="17" t="s">
        <v>14</v>
      </c>
      <c r="Y1" s="16" t="s">
        <v>18</v>
      </c>
    </row>
    <row r="2" spans="1:25" x14ac:dyDescent="0.35">
      <c r="A2" s="2">
        <v>30</v>
      </c>
      <c r="B2" s="2">
        <v>960</v>
      </c>
      <c r="C2" s="3">
        <v>25</v>
      </c>
      <c r="D2" s="3">
        <v>23</v>
      </c>
      <c r="E2" s="3">
        <v>18800</v>
      </c>
      <c r="F2" s="3">
        <v>0.43559999999999999</v>
      </c>
      <c r="G2" s="3">
        <v>1726</v>
      </c>
      <c r="H2" s="3">
        <v>52512</v>
      </c>
      <c r="I2" s="3">
        <v>770</v>
      </c>
      <c r="J2" s="5">
        <v>681</v>
      </c>
      <c r="K2" s="6">
        <v>140</v>
      </c>
      <c r="L2" s="3">
        <v>12</v>
      </c>
      <c r="M2" s="7">
        <f t="shared" ref="M2:M4" si="0">ROUNDUP(J2/113,0)</f>
        <v>7</v>
      </c>
      <c r="N2" s="5">
        <v>994</v>
      </c>
      <c r="O2" s="6">
        <v>200</v>
      </c>
      <c r="P2" s="3">
        <v>16</v>
      </c>
      <c r="Q2" s="7">
        <f t="shared" ref="Q2:Q4" si="1">ROUNDUP(N2/201,0)</f>
        <v>5</v>
      </c>
      <c r="R2" s="5">
        <v>694</v>
      </c>
      <c r="S2" s="6">
        <v>140</v>
      </c>
      <c r="T2" s="3">
        <v>12</v>
      </c>
      <c r="U2" s="7">
        <f t="shared" ref="U2:U4" si="2">ROUNDUP(R2/113,0)</f>
        <v>7</v>
      </c>
      <c r="V2" s="5">
        <v>723</v>
      </c>
      <c r="W2" s="6">
        <v>250</v>
      </c>
      <c r="X2" s="3">
        <v>16</v>
      </c>
      <c r="Y2" s="7">
        <f t="shared" ref="Y2:Y4" si="3">ROUNDUP(V2/201,0)</f>
        <v>4</v>
      </c>
    </row>
    <row r="3" spans="1:25" x14ac:dyDescent="0.35">
      <c r="A3" s="2">
        <v>24</v>
      </c>
      <c r="B3" s="2">
        <v>930</v>
      </c>
      <c r="C3" s="3">
        <v>35</v>
      </c>
      <c r="D3" s="3">
        <v>25</v>
      </c>
      <c r="E3" s="3">
        <v>17350</v>
      </c>
      <c r="F3" s="3">
        <v>0.60840000000000005</v>
      </c>
      <c r="G3" s="3">
        <v>2202</v>
      </c>
      <c r="H3" s="3">
        <v>52848</v>
      </c>
      <c r="I3" s="3">
        <v>800</v>
      </c>
      <c r="J3" s="5">
        <v>465</v>
      </c>
      <c r="K3" s="6">
        <v>200</v>
      </c>
      <c r="L3" s="3">
        <v>12</v>
      </c>
      <c r="M3" s="7">
        <f t="shared" si="0"/>
        <v>5</v>
      </c>
      <c r="N3" s="5">
        <v>745</v>
      </c>
      <c r="O3" s="6">
        <v>250</v>
      </c>
      <c r="P3" s="3">
        <v>16</v>
      </c>
      <c r="Q3" s="7">
        <f t="shared" si="1"/>
        <v>4</v>
      </c>
      <c r="R3" s="5">
        <v>1048</v>
      </c>
      <c r="S3" s="6">
        <v>100</v>
      </c>
      <c r="T3" s="3">
        <v>12</v>
      </c>
      <c r="U3" s="7">
        <f t="shared" si="2"/>
        <v>10</v>
      </c>
      <c r="V3" s="5">
        <v>1183</v>
      </c>
      <c r="W3" s="6">
        <v>165</v>
      </c>
      <c r="X3" s="3">
        <v>16</v>
      </c>
      <c r="Y3" s="7">
        <f t="shared" si="3"/>
        <v>6</v>
      </c>
    </row>
    <row r="4" spans="1:25" x14ac:dyDescent="0.35">
      <c r="A4" s="2">
        <v>24</v>
      </c>
      <c r="B4" s="2">
        <v>960</v>
      </c>
      <c r="C4" s="3">
        <v>30</v>
      </c>
      <c r="D4" s="3">
        <v>25.5</v>
      </c>
      <c r="E4" s="3">
        <v>19200</v>
      </c>
      <c r="F4" s="3">
        <v>0.60840000000000005</v>
      </c>
      <c r="G4" s="3">
        <v>2856</v>
      </c>
      <c r="H4" s="3">
        <v>68544</v>
      </c>
      <c r="I4" s="3">
        <v>700</v>
      </c>
      <c r="J4" s="5">
        <v>690</v>
      </c>
      <c r="K4" s="6">
        <v>140</v>
      </c>
      <c r="L4" s="3">
        <v>12</v>
      </c>
      <c r="M4" s="7">
        <f t="shared" si="0"/>
        <v>7</v>
      </c>
      <c r="N4" s="5">
        <v>1155</v>
      </c>
      <c r="O4" s="6">
        <v>165</v>
      </c>
      <c r="P4" s="3">
        <v>16</v>
      </c>
      <c r="Q4" s="7">
        <f t="shared" si="1"/>
        <v>6</v>
      </c>
      <c r="R4" s="5">
        <v>1446</v>
      </c>
      <c r="S4" s="6">
        <v>75</v>
      </c>
      <c r="T4" s="3">
        <v>12</v>
      </c>
      <c r="U4" s="7">
        <f t="shared" si="2"/>
        <v>13</v>
      </c>
      <c r="V4" s="5">
        <v>1580</v>
      </c>
      <c r="W4" s="6">
        <v>125</v>
      </c>
      <c r="X4" s="3">
        <v>16</v>
      </c>
      <c r="Y4" s="7">
        <f t="shared" si="3"/>
        <v>8</v>
      </c>
    </row>
    <row r="5" spans="1:25" x14ac:dyDescent="0.35">
      <c r="A5" s="2">
        <v>20</v>
      </c>
      <c r="B5" s="2">
        <v>1088</v>
      </c>
      <c r="C5" s="3">
        <v>28</v>
      </c>
      <c r="D5" s="3">
        <v>23</v>
      </c>
      <c r="E5" s="3">
        <v>20000</v>
      </c>
      <c r="F5" s="3">
        <v>0.64</v>
      </c>
      <c r="G5" s="3">
        <v>1800</v>
      </c>
      <c r="H5" s="3">
        <v>36000</v>
      </c>
      <c r="I5" s="3">
        <v>680</v>
      </c>
      <c r="J5" s="5">
        <v>619.80999999999995</v>
      </c>
      <c r="K5" s="6">
        <v>165</v>
      </c>
      <c r="L5" s="3">
        <v>12</v>
      </c>
      <c r="M5" s="7">
        <f>ROUNDUP(J5/113,0)</f>
        <v>6</v>
      </c>
      <c r="N5" s="5">
        <v>836.9</v>
      </c>
      <c r="O5" s="6">
        <v>200</v>
      </c>
      <c r="P5" s="3">
        <v>16</v>
      </c>
      <c r="Q5" s="7">
        <f>ROUNDUP(N5/201,0)</f>
        <v>5</v>
      </c>
      <c r="R5" s="5">
        <v>808</v>
      </c>
      <c r="S5" s="6">
        <v>125</v>
      </c>
      <c r="T5" s="3">
        <v>12</v>
      </c>
      <c r="U5" s="7">
        <f>ROUNDUP(R5/113,0)</f>
        <v>8</v>
      </c>
      <c r="V5" s="5">
        <v>956</v>
      </c>
      <c r="W5" s="6">
        <v>200</v>
      </c>
      <c r="X5" s="3">
        <v>16</v>
      </c>
      <c r="Y5" s="7">
        <f>ROUNDUP(V5/201,0)</f>
        <v>5</v>
      </c>
    </row>
    <row r="6" spans="1:25" x14ac:dyDescent="0.35">
      <c r="A6" s="2">
        <v>25</v>
      </c>
      <c r="B6" s="2">
        <v>440</v>
      </c>
      <c r="C6" s="3">
        <v>28</v>
      </c>
      <c r="D6" s="3">
        <v>24</v>
      </c>
      <c r="E6" s="3">
        <v>18000</v>
      </c>
      <c r="F6" s="3">
        <v>0.64</v>
      </c>
      <c r="G6" s="3">
        <v>1932</v>
      </c>
      <c r="H6" s="3">
        <v>48300</v>
      </c>
      <c r="I6" s="3">
        <v>750</v>
      </c>
      <c r="J6" s="5">
        <v>846</v>
      </c>
      <c r="K6" s="6">
        <v>125</v>
      </c>
      <c r="L6" s="3">
        <v>12</v>
      </c>
      <c r="M6" s="7">
        <f>ROUNDUP(J6/113,0)</f>
        <v>8</v>
      </c>
      <c r="N6" s="5">
        <v>1149</v>
      </c>
      <c r="O6" s="6">
        <v>165</v>
      </c>
      <c r="P6" s="3">
        <v>16</v>
      </c>
      <c r="Q6" s="7">
        <f>ROUNDUP(N6/201,0)</f>
        <v>6</v>
      </c>
      <c r="R6" s="5">
        <v>387</v>
      </c>
      <c r="S6" s="6">
        <v>250</v>
      </c>
      <c r="T6" s="3">
        <v>12</v>
      </c>
      <c r="U6" s="7">
        <f>ROUNDUP(R6/113,0)</f>
        <v>4</v>
      </c>
      <c r="V6" s="5">
        <v>706</v>
      </c>
      <c r="W6" s="6">
        <v>250</v>
      </c>
      <c r="X6" s="3">
        <v>16</v>
      </c>
      <c r="Y6" s="7">
        <f t="shared" ref="Y6:Y7" si="4">ROUNDUP(V6/201,0)</f>
        <v>4</v>
      </c>
    </row>
    <row r="7" spans="1:25" x14ac:dyDescent="0.35">
      <c r="A7" s="2">
        <v>25</v>
      </c>
      <c r="B7" s="2">
        <v>440</v>
      </c>
      <c r="C7" s="3">
        <v>30</v>
      </c>
      <c r="D7" s="3">
        <v>25.5</v>
      </c>
      <c r="E7" s="3">
        <v>19500</v>
      </c>
      <c r="F7" s="3">
        <v>0.42249999999999999</v>
      </c>
      <c r="G7" s="3">
        <v>2136</v>
      </c>
      <c r="H7" s="3">
        <v>53400</v>
      </c>
      <c r="I7" s="3">
        <v>700</v>
      </c>
      <c r="J7" s="5">
        <v>1162</v>
      </c>
      <c r="K7" s="6">
        <v>90</v>
      </c>
      <c r="L7" s="3">
        <v>12</v>
      </c>
      <c r="M7" s="7">
        <f t="shared" ref="M7" si="5">ROUNDUP(J7/113,0)</f>
        <v>11</v>
      </c>
      <c r="N7" s="5">
        <v>1460</v>
      </c>
      <c r="O7" s="6">
        <v>125</v>
      </c>
      <c r="P7" s="3">
        <v>16</v>
      </c>
      <c r="Q7" s="7">
        <f t="shared" ref="Q7" si="6">ROUNDUP(N7/201,0)</f>
        <v>8</v>
      </c>
      <c r="R7" s="5">
        <v>517</v>
      </c>
      <c r="S7" s="6">
        <v>200</v>
      </c>
      <c r="T7" s="3">
        <v>12</v>
      </c>
      <c r="U7" s="7">
        <f t="shared" ref="U7" si="7">ROUNDUP(R7/113,0)</f>
        <v>5</v>
      </c>
      <c r="V7" s="5">
        <v>832</v>
      </c>
      <c r="W7" s="6">
        <v>200</v>
      </c>
      <c r="X7" s="3">
        <v>16</v>
      </c>
      <c r="Y7" s="7">
        <f t="shared" si="4"/>
        <v>5</v>
      </c>
    </row>
    <row r="8" spans="1:25" x14ac:dyDescent="0.35">
      <c r="A8" s="2">
        <v>16</v>
      </c>
      <c r="B8" s="2">
        <v>624</v>
      </c>
      <c r="C8" s="2">
        <v>30</v>
      </c>
      <c r="D8" s="2">
        <v>25</v>
      </c>
      <c r="E8" s="2">
        <v>15000</v>
      </c>
      <c r="F8" s="2">
        <v>0.25</v>
      </c>
      <c r="G8" s="2">
        <v>3360</v>
      </c>
      <c r="H8" s="2">
        <v>49440</v>
      </c>
      <c r="I8" s="2">
        <v>1000</v>
      </c>
      <c r="J8" s="8">
        <v>452</v>
      </c>
      <c r="K8" s="1">
        <v>200</v>
      </c>
      <c r="L8" s="2">
        <v>12</v>
      </c>
      <c r="M8" s="9">
        <v>5</v>
      </c>
      <c r="N8" s="8">
        <v>1855</v>
      </c>
      <c r="O8" s="1">
        <v>100</v>
      </c>
      <c r="P8" s="2">
        <v>16</v>
      </c>
      <c r="Q8" s="9">
        <v>10</v>
      </c>
      <c r="R8" s="8">
        <v>458</v>
      </c>
      <c r="S8" s="1">
        <v>200</v>
      </c>
      <c r="T8" s="2">
        <v>12</v>
      </c>
      <c r="U8" s="9">
        <v>5</v>
      </c>
      <c r="V8" s="8">
        <v>1890</v>
      </c>
      <c r="W8" s="1">
        <v>100</v>
      </c>
      <c r="X8" s="2">
        <v>16</v>
      </c>
      <c r="Y8" s="9">
        <v>10</v>
      </c>
    </row>
    <row r="9" spans="1:25" x14ac:dyDescent="0.35">
      <c r="A9" s="2">
        <v>12</v>
      </c>
      <c r="B9" s="2">
        <v>168</v>
      </c>
      <c r="C9" s="2">
        <v>28</v>
      </c>
      <c r="D9" s="2">
        <v>24</v>
      </c>
      <c r="E9" s="2">
        <v>20000</v>
      </c>
      <c r="F9" s="2">
        <v>0.20250000000000001</v>
      </c>
      <c r="G9" s="2">
        <v>3600</v>
      </c>
      <c r="H9" s="2">
        <v>34800</v>
      </c>
      <c r="I9" s="2">
        <v>800</v>
      </c>
      <c r="J9" s="8">
        <v>1523</v>
      </c>
      <c r="K9" s="1">
        <v>70</v>
      </c>
      <c r="L9" s="2">
        <v>12</v>
      </c>
      <c r="M9" s="9">
        <v>14</v>
      </c>
      <c r="N9" s="8">
        <v>2426</v>
      </c>
      <c r="O9" s="1">
        <v>80</v>
      </c>
      <c r="P9" s="2">
        <v>16</v>
      </c>
      <c r="Q9" s="9">
        <v>12</v>
      </c>
      <c r="R9" s="8">
        <v>1091</v>
      </c>
      <c r="S9" s="1">
        <v>100</v>
      </c>
      <c r="T9" s="2">
        <v>12</v>
      </c>
      <c r="U9" s="9">
        <v>10</v>
      </c>
      <c r="V9" s="8">
        <v>1991</v>
      </c>
      <c r="W9" s="1">
        <v>100</v>
      </c>
      <c r="X9" s="2">
        <v>16</v>
      </c>
      <c r="Y9" s="9">
        <v>10</v>
      </c>
    </row>
    <row r="10" spans="1:25" x14ac:dyDescent="0.35">
      <c r="A10" s="2">
        <v>12</v>
      </c>
      <c r="B10" s="2">
        <v>168</v>
      </c>
      <c r="C10" s="2">
        <v>28</v>
      </c>
      <c r="D10" s="2">
        <v>24</v>
      </c>
      <c r="E10" s="2">
        <v>20000</v>
      </c>
      <c r="F10" s="2">
        <v>0.20250000000000001</v>
      </c>
      <c r="G10" s="2">
        <v>2400</v>
      </c>
      <c r="H10" s="2">
        <v>29040</v>
      </c>
      <c r="I10" s="2">
        <v>800</v>
      </c>
      <c r="J10" s="8">
        <v>790</v>
      </c>
      <c r="K10" s="1">
        <v>140</v>
      </c>
      <c r="L10" s="2">
        <v>12</v>
      </c>
      <c r="M10" s="9">
        <v>7</v>
      </c>
      <c r="N10" s="8">
        <v>2098</v>
      </c>
      <c r="O10" s="1">
        <v>90</v>
      </c>
      <c r="P10" s="2">
        <v>16</v>
      </c>
      <c r="Q10" s="9">
        <v>11</v>
      </c>
      <c r="R10" s="8">
        <v>711</v>
      </c>
      <c r="S10" s="1">
        <v>140</v>
      </c>
      <c r="T10" s="2">
        <v>12</v>
      </c>
      <c r="U10" s="9">
        <v>7</v>
      </c>
      <c r="V10" s="8">
        <v>1867</v>
      </c>
      <c r="W10" s="1">
        <v>100</v>
      </c>
      <c r="X10" s="2">
        <v>16</v>
      </c>
      <c r="Y10" s="9">
        <v>10</v>
      </c>
    </row>
    <row r="11" spans="1:25" x14ac:dyDescent="0.35">
      <c r="A11" s="2">
        <v>12</v>
      </c>
      <c r="B11" s="2">
        <v>168</v>
      </c>
      <c r="C11" s="2">
        <v>28</v>
      </c>
      <c r="D11" s="2">
        <v>24</v>
      </c>
      <c r="E11" s="2">
        <v>20000</v>
      </c>
      <c r="F11" s="2">
        <v>0.20250000000000001</v>
      </c>
      <c r="G11" s="2">
        <v>1800</v>
      </c>
      <c r="H11" s="2">
        <v>21600</v>
      </c>
      <c r="I11" s="2">
        <v>800</v>
      </c>
      <c r="J11" s="8">
        <v>816</v>
      </c>
      <c r="K11" s="1">
        <v>125</v>
      </c>
      <c r="L11" s="2">
        <v>12</v>
      </c>
      <c r="M11" s="9">
        <v>8</v>
      </c>
      <c r="N11" s="8">
        <v>1740</v>
      </c>
      <c r="O11" s="1">
        <v>100</v>
      </c>
      <c r="P11" s="2">
        <v>16</v>
      </c>
      <c r="Q11" s="9">
        <v>9</v>
      </c>
      <c r="R11" s="8">
        <v>637</v>
      </c>
      <c r="S11" s="1">
        <v>165</v>
      </c>
      <c r="T11" s="2">
        <v>12</v>
      </c>
      <c r="U11" s="9">
        <v>6</v>
      </c>
      <c r="V11" s="8">
        <v>1519</v>
      </c>
      <c r="W11" s="1">
        <v>125</v>
      </c>
      <c r="X11" s="2">
        <v>16</v>
      </c>
      <c r="Y11" s="9">
        <v>8</v>
      </c>
    </row>
    <row r="12" spans="1:25" x14ac:dyDescent="0.35">
      <c r="A12" s="2">
        <v>16</v>
      </c>
      <c r="B12" s="2">
        <v>624</v>
      </c>
      <c r="C12" s="2">
        <v>25</v>
      </c>
      <c r="D12" s="2">
        <v>30</v>
      </c>
      <c r="E12" s="2">
        <v>15000</v>
      </c>
      <c r="F12" s="2">
        <v>0.25</v>
      </c>
      <c r="G12" s="2">
        <v>1760</v>
      </c>
      <c r="H12" s="2">
        <v>22240</v>
      </c>
      <c r="I12" s="2">
        <v>800</v>
      </c>
      <c r="J12" s="8">
        <v>285</v>
      </c>
      <c r="K12" s="1">
        <v>160</v>
      </c>
      <c r="L12" s="2">
        <v>8</v>
      </c>
      <c r="M12" s="9">
        <v>6</v>
      </c>
      <c r="N12" s="8">
        <v>745</v>
      </c>
      <c r="O12" s="1">
        <v>250</v>
      </c>
      <c r="P12" s="2">
        <v>16</v>
      </c>
      <c r="Q12" s="9">
        <v>4</v>
      </c>
      <c r="R12" s="8">
        <v>296</v>
      </c>
      <c r="S12" s="1">
        <v>160</v>
      </c>
      <c r="T12" s="2">
        <v>8</v>
      </c>
      <c r="U12" s="9">
        <v>6</v>
      </c>
      <c r="V12" s="8">
        <v>761</v>
      </c>
      <c r="W12" s="1">
        <v>250</v>
      </c>
      <c r="X12" s="2">
        <v>16</v>
      </c>
      <c r="Y12" s="9">
        <v>4</v>
      </c>
    </row>
    <row r="13" spans="1:25" x14ac:dyDescent="0.35">
      <c r="A13" s="2">
        <v>16</v>
      </c>
      <c r="B13" s="2">
        <v>168</v>
      </c>
      <c r="C13" s="2">
        <v>25</v>
      </c>
      <c r="D13" s="2">
        <v>30</v>
      </c>
      <c r="E13" s="2">
        <v>9000</v>
      </c>
      <c r="F13" s="2">
        <v>0.09</v>
      </c>
      <c r="G13" s="2">
        <v>880</v>
      </c>
      <c r="H13" s="2">
        <v>11520</v>
      </c>
      <c r="I13" s="2">
        <v>450</v>
      </c>
      <c r="J13" s="8">
        <v>531</v>
      </c>
      <c r="K13" s="1">
        <v>200</v>
      </c>
      <c r="L13" s="2">
        <v>12</v>
      </c>
      <c r="M13" s="9">
        <v>5</v>
      </c>
      <c r="N13" s="8">
        <v>1138</v>
      </c>
      <c r="O13" s="1">
        <v>165</v>
      </c>
      <c r="P13" s="2">
        <v>16</v>
      </c>
      <c r="Q13" s="9">
        <v>6</v>
      </c>
      <c r="R13" s="8">
        <v>723</v>
      </c>
      <c r="S13" s="1">
        <v>140</v>
      </c>
      <c r="T13" s="2">
        <v>12</v>
      </c>
      <c r="U13" s="9">
        <v>7</v>
      </c>
      <c r="V13" s="8">
        <v>1088</v>
      </c>
      <c r="W13" s="1">
        <v>165</v>
      </c>
      <c r="X13" s="2">
        <v>16</v>
      </c>
      <c r="Y13" s="9">
        <v>6</v>
      </c>
    </row>
    <row r="14" spans="1:25" x14ac:dyDescent="0.35">
      <c r="A14" s="2">
        <v>12</v>
      </c>
      <c r="B14" s="2">
        <v>168</v>
      </c>
      <c r="C14" s="2">
        <v>24</v>
      </c>
      <c r="D14" s="2">
        <v>30</v>
      </c>
      <c r="E14" s="2">
        <v>7200</v>
      </c>
      <c r="F14" s="2">
        <v>0.09</v>
      </c>
      <c r="G14" s="2">
        <v>1200</v>
      </c>
      <c r="H14" s="2">
        <v>11040</v>
      </c>
      <c r="I14" s="2">
        <v>720</v>
      </c>
      <c r="J14" s="8">
        <v>510</v>
      </c>
      <c r="K14" s="1">
        <v>200</v>
      </c>
      <c r="L14" s="2">
        <v>12</v>
      </c>
      <c r="M14" s="9">
        <v>5</v>
      </c>
      <c r="N14" s="8">
        <v>1090</v>
      </c>
      <c r="O14" s="1">
        <v>165</v>
      </c>
      <c r="P14" s="2">
        <v>16</v>
      </c>
      <c r="Q14" s="9">
        <v>6</v>
      </c>
      <c r="R14" s="8">
        <v>680</v>
      </c>
      <c r="S14" s="1">
        <v>140</v>
      </c>
      <c r="T14" s="2">
        <v>12</v>
      </c>
      <c r="U14" s="9">
        <v>7</v>
      </c>
      <c r="V14" s="8">
        <v>1052</v>
      </c>
      <c r="W14" s="1">
        <v>165</v>
      </c>
      <c r="X14" s="2">
        <v>16</v>
      </c>
      <c r="Y14" s="9">
        <v>6</v>
      </c>
    </row>
    <row r="15" spans="1:25" x14ac:dyDescent="0.35">
      <c r="A15" s="2">
        <v>9</v>
      </c>
      <c r="B15" s="2">
        <v>288</v>
      </c>
      <c r="C15" s="2">
        <v>24</v>
      </c>
      <c r="D15" s="2">
        <v>27.58</v>
      </c>
      <c r="E15" s="2">
        <v>5000</v>
      </c>
      <c r="F15" s="2">
        <v>0.20250000000000001</v>
      </c>
      <c r="G15" s="2">
        <v>1800</v>
      </c>
      <c r="H15" s="2">
        <v>12360</v>
      </c>
      <c r="I15" s="2">
        <v>600</v>
      </c>
      <c r="J15" s="8">
        <v>300</v>
      </c>
      <c r="K15" s="1">
        <v>165</v>
      </c>
      <c r="L15" s="2">
        <v>8</v>
      </c>
      <c r="M15" s="9">
        <v>6</v>
      </c>
      <c r="N15" s="8">
        <v>1380</v>
      </c>
      <c r="O15" s="1">
        <v>140</v>
      </c>
      <c r="P15" s="2">
        <v>16</v>
      </c>
      <c r="Q15" s="9">
        <v>7</v>
      </c>
      <c r="R15" s="8">
        <v>310</v>
      </c>
      <c r="S15" s="1">
        <v>140</v>
      </c>
      <c r="T15" s="2">
        <v>8</v>
      </c>
      <c r="U15" s="9">
        <v>7</v>
      </c>
      <c r="V15" s="8">
        <v>1420</v>
      </c>
      <c r="W15" s="1">
        <v>125</v>
      </c>
      <c r="X15" s="2">
        <v>16</v>
      </c>
      <c r="Y15" s="9">
        <v>8</v>
      </c>
    </row>
    <row r="16" spans="1:25" x14ac:dyDescent="0.35">
      <c r="A16" s="2">
        <v>9</v>
      </c>
      <c r="B16" s="2">
        <v>288</v>
      </c>
      <c r="C16" s="2">
        <v>24</v>
      </c>
      <c r="D16" s="2">
        <v>27.58</v>
      </c>
      <c r="E16" s="2">
        <v>5000</v>
      </c>
      <c r="F16" s="2">
        <v>0.20250000000000001</v>
      </c>
      <c r="G16" s="2">
        <v>2160</v>
      </c>
      <c r="H16" s="2">
        <v>15120</v>
      </c>
      <c r="I16" s="2">
        <v>600</v>
      </c>
      <c r="J16" s="8">
        <v>395</v>
      </c>
      <c r="K16" s="1">
        <v>120</v>
      </c>
      <c r="L16" s="2">
        <v>8</v>
      </c>
      <c r="M16" s="9">
        <v>8</v>
      </c>
      <c r="N16" s="8">
        <v>1659</v>
      </c>
      <c r="O16" s="1">
        <v>110</v>
      </c>
      <c r="P16" s="2">
        <v>16</v>
      </c>
      <c r="Q16" s="9">
        <v>9</v>
      </c>
      <c r="R16" s="8">
        <v>397</v>
      </c>
      <c r="S16" s="1">
        <v>120</v>
      </c>
      <c r="T16" s="2">
        <v>8</v>
      </c>
      <c r="U16" s="9">
        <v>8</v>
      </c>
      <c r="V16" s="8">
        <v>1708</v>
      </c>
      <c r="W16" s="1">
        <v>110</v>
      </c>
      <c r="X16" s="2">
        <v>16</v>
      </c>
      <c r="Y16" s="9">
        <v>9</v>
      </c>
    </row>
    <row r="17" spans="1:25" x14ac:dyDescent="0.35">
      <c r="A17" s="2">
        <v>9</v>
      </c>
      <c r="B17" s="2">
        <v>288</v>
      </c>
      <c r="C17" s="2">
        <v>24</v>
      </c>
      <c r="D17" s="2">
        <v>27.58</v>
      </c>
      <c r="E17" s="2">
        <v>5000</v>
      </c>
      <c r="F17" s="2">
        <v>0.20250000000000001</v>
      </c>
      <c r="G17" s="2">
        <v>2500</v>
      </c>
      <c r="H17" s="2">
        <v>19680</v>
      </c>
      <c r="I17" s="2">
        <v>600</v>
      </c>
      <c r="J17" s="8">
        <v>570</v>
      </c>
      <c r="K17" s="1">
        <v>165</v>
      </c>
      <c r="L17" s="2">
        <v>12</v>
      </c>
      <c r="M17" s="9">
        <v>6</v>
      </c>
      <c r="N17" s="8">
        <v>2536</v>
      </c>
      <c r="O17" s="1">
        <v>75</v>
      </c>
      <c r="P17" s="2">
        <v>16</v>
      </c>
      <c r="Q17" s="9">
        <v>13</v>
      </c>
      <c r="R17" s="8">
        <v>618</v>
      </c>
      <c r="S17" s="1">
        <v>150</v>
      </c>
      <c r="T17" s="2">
        <v>12</v>
      </c>
      <c r="U17" s="9">
        <v>6</v>
      </c>
      <c r="V17" s="8">
        <v>2614</v>
      </c>
      <c r="W17" s="1">
        <v>70</v>
      </c>
      <c r="X17" s="2">
        <v>16</v>
      </c>
      <c r="Y17" s="9">
        <v>14</v>
      </c>
    </row>
    <row r="18" spans="1:25" x14ac:dyDescent="0.35">
      <c r="A18" s="2">
        <v>9</v>
      </c>
      <c r="B18" s="2">
        <v>288</v>
      </c>
      <c r="C18" s="2">
        <v>24</v>
      </c>
      <c r="D18" s="2">
        <v>27.58</v>
      </c>
      <c r="E18" s="2">
        <v>7200</v>
      </c>
      <c r="F18" s="2">
        <v>0.20250000000000001</v>
      </c>
      <c r="G18" s="2">
        <v>2500</v>
      </c>
      <c r="H18" s="2">
        <v>19680</v>
      </c>
      <c r="I18" s="2">
        <v>800</v>
      </c>
      <c r="J18" s="8">
        <v>437</v>
      </c>
      <c r="K18" s="1">
        <v>165</v>
      </c>
      <c r="L18" s="2">
        <v>10</v>
      </c>
      <c r="M18" s="9">
        <v>6</v>
      </c>
      <c r="N18" s="8">
        <v>2098</v>
      </c>
      <c r="O18" s="1">
        <v>90</v>
      </c>
      <c r="P18" s="2">
        <v>16</v>
      </c>
      <c r="Q18" s="9">
        <v>11</v>
      </c>
      <c r="R18" s="8">
        <v>465</v>
      </c>
      <c r="S18" s="1">
        <v>165</v>
      </c>
      <c r="T18" s="2">
        <v>10</v>
      </c>
      <c r="U18" s="9">
        <v>6</v>
      </c>
      <c r="V18" s="8">
        <v>2142</v>
      </c>
      <c r="W18" s="1">
        <v>90</v>
      </c>
      <c r="X18" s="2">
        <v>16</v>
      </c>
      <c r="Y18" s="9">
        <v>11</v>
      </c>
    </row>
    <row r="19" spans="1:25" x14ac:dyDescent="0.35">
      <c r="A19" s="2">
        <v>9</v>
      </c>
      <c r="B19" s="2">
        <v>288</v>
      </c>
      <c r="C19" s="2">
        <v>24</v>
      </c>
      <c r="D19" s="2">
        <v>27.58</v>
      </c>
      <c r="E19" s="2">
        <v>7200</v>
      </c>
      <c r="F19" s="2">
        <v>0.20250000000000001</v>
      </c>
      <c r="G19" s="2">
        <v>2160</v>
      </c>
      <c r="H19" s="2">
        <v>16560</v>
      </c>
      <c r="I19" s="2">
        <v>800</v>
      </c>
      <c r="J19" s="8">
        <v>314</v>
      </c>
      <c r="K19" s="1">
        <v>140</v>
      </c>
      <c r="L19" s="2">
        <v>8</v>
      </c>
      <c r="M19" s="9">
        <v>7</v>
      </c>
      <c r="N19" s="8">
        <v>1488</v>
      </c>
      <c r="O19" s="1">
        <v>125</v>
      </c>
      <c r="P19" s="2">
        <v>16</v>
      </c>
      <c r="Q19" s="9">
        <v>8</v>
      </c>
      <c r="R19" s="8">
        <v>335</v>
      </c>
      <c r="S19" s="1">
        <v>140</v>
      </c>
      <c r="T19" s="2">
        <v>8</v>
      </c>
      <c r="U19" s="9">
        <v>7</v>
      </c>
      <c r="V19" s="8">
        <v>1520</v>
      </c>
      <c r="W19" s="1">
        <v>125</v>
      </c>
      <c r="X19" s="2">
        <v>16</v>
      </c>
      <c r="Y19" s="9">
        <v>8</v>
      </c>
    </row>
    <row r="20" spans="1:25" x14ac:dyDescent="0.35">
      <c r="A20" s="2">
        <v>9</v>
      </c>
      <c r="B20" s="2">
        <v>288</v>
      </c>
      <c r="C20" s="2">
        <v>24</v>
      </c>
      <c r="D20" s="2">
        <v>27.58</v>
      </c>
      <c r="E20" s="2">
        <v>10000</v>
      </c>
      <c r="F20" s="2">
        <v>0.20250000000000001</v>
      </c>
      <c r="G20" s="2">
        <v>2500</v>
      </c>
      <c r="H20" s="2">
        <v>21600</v>
      </c>
      <c r="I20" s="2">
        <v>900</v>
      </c>
      <c r="J20" s="8">
        <v>366</v>
      </c>
      <c r="K20" s="1">
        <v>125</v>
      </c>
      <c r="L20" s="2">
        <v>8</v>
      </c>
      <c r="M20" s="9">
        <v>8</v>
      </c>
      <c r="N20" s="8">
        <v>1768</v>
      </c>
      <c r="O20" s="1">
        <v>110</v>
      </c>
      <c r="P20" s="2">
        <v>16</v>
      </c>
      <c r="Q20" s="9">
        <v>9</v>
      </c>
      <c r="R20" s="8">
        <v>388</v>
      </c>
      <c r="S20" s="1">
        <v>125</v>
      </c>
      <c r="T20" s="2">
        <v>8</v>
      </c>
      <c r="U20" s="9">
        <v>8</v>
      </c>
      <c r="V20" s="8">
        <v>1799</v>
      </c>
      <c r="W20" s="1">
        <v>110</v>
      </c>
      <c r="X20" s="2">
        <v>16</v>
      </c>
      <c r="Y20" s="9">
        <v>9</v>
      </c>
    </row>
    <row r="21" spans="1:25" x14ac:dyDescent="0.35">
      <c r="A21" s="2">
        <v>9</v>
      </c>
      <c r="B21" s="2">
        <v>288</v>
      </c>
      <c r="C21" s="2">
        <v>24</v>
      </c>
      <c r="D21" s="2">
        <v>27.58</v>
      </c>
      <c r="E21" s="2">
        <v>10000</v>
      </c>
      <c r="F21" s="2">
        <v>0.20250000000000001</v>
      </c>
      <c r="G21" s="2">
        <v>1800</v>
      </c>
      <c r="H21" s="2">
        <v>15200</v>
      </c>
      <c r="I21" s="2">
        <v>900</v>
      </c>
      <c r="J21" s="8">
        <v>274</v>
      </c>
      <c r="K21" s="1">
        <v>165</v>
      </c>
      <c r="L21" s="2">
        <v>8</v>
      </c>
      <c r="M21" s="9">
        <v>6</v>
      </c>
      <c r="N21" s="8">
        <v>1320</v>
      </c>
      <c r="O21" s="1">
        <v>140</v>
      </c>
      <c r="P21" s="2">
        <v>16</v>
      </c>
      <c r="Q21" s="9">
        <v>6</v>
      </c>
      <c r="R21" s="8">
        <v>291</v>
      </c>
      <c r="S21" s="1">
        <v>165</v>
      </c>
      <c r="T21" s="2">
        <v>8</v>
      </c>
      <c r="U21" s="9">
        <v>6</v>
      </c>
      <c r="V21" s="8">
        <v>1341</v>
      </c>
      <c r="W21" s="1">
        <v>140</v>
      </c>
      <c r="X21" s="2">
        <v>16</v>
      </c>
      <c r="Y21" s="9">
        <v>6</v>
      </c>
    </row>
    <row r="22" spans="1:25" x14ac:dyDescent="0.35">
      <c r="A22" s="2">
        <v>20</v>
      </c>
      <c r="B22" s="2">
        <v>360</v>
      </c>
      <c r="C22" s="2">
        <v>23.5</v>
      </c>
      <c r="D22" s="2">
        <v>30</v>
      </c>
      <c r="E22" s="2">
        <v>12000</v>
      </c>
      <c r="F22" s="2">
        <v>0.36</v>
      </c>
      <c r="G22" s="2">
        <v>2400</v>
      </c>
      <c r="H22" s="2">
        <v>37200</v>
      </c>
      <c r="I22" s="2">
        <v>600</v>
      </c>
      <c r="J22" s="8">
        <v>1014</v>
      </c>
      <c r="K22" s="1">
        <v>165</v>
      </c>
      <c r="L22" s="2">
        <v>16</v>
      </c>
      <c r="M22" s="9">
        <v>6</v>
      </c>
      <c r="N22" s="8">
        <v>1503</v>
      </c>
      <c r="O22" s="1">
        <v>125</v>
      </c>
      <c r="P22" s="2">
        <v>16</v>
      </c>
      <c r="Q22" s="9">
        <v>8</v>
      </c>
      <c r="R22" s="8">
        <v>589</v>
      </c>
      <c r="S22" s="1">
        <v>165</v>
      </c>
      <c r="T22" s="2">
        <v>10</v>
      </c>
      <c r="U22" s="9">
        <v>6</v>
      </c>
      <c r="V22" s="8">
        <v>998</v>
      </c>
      <c r="W22" s="1">
        <v>200</v>
      </c>
      <c r="X22" s="2">
        <v>16</v>
      </c>
      <c r="Y22" s="9">
        <v>5</v>
      </c>
    </row>
    <row r="23" spans="1:25" x14ac:dyDescent="0.35">
      <c r="A23" s="2">
        <v>20</v>
      </c>
      <c r="B23" s="2">
        <v>360</v>
      </c>
      <c r="C23" s="2">
        <v>25</v>
      </c>
      <c r="D23" s="2">
        <v>28</v>
      </c>
      <c r="E23" s="2">
        <v>15000</v>
      </c>
      <c r="F23" s="2">
        <v>0.36</v>
      </c>
      <c r="G23" s="2">
        <v>1800</v>
      </c>
      <c r="H23" s="2">
        <v>22080</v>
      </c>
      <c r="I23" s="2">
        <v>900</v>
      </c>
      <c r="J23" s="8">
        <v>557</v>
      </c>
      <c r="K23" s="1">
        <v>200</v>
      </c>
      <c r="L23" s="2">
        <v>12</v>
      </c>
      <c r="M23" s="9">
        <v>5</v>
      </c>
      <c r="N23" s="8">
        <v>721</v>
      </c>
      <c r="O23" s="1">
        <v>250</v>
      </c>
      <c r="P23" s="2">
        <v>16</v>
      </c>
      <c r="Q23" s="9">
        <v>4</v>
      </c>
      <c r="R23" s="8">
        <v>321</v>
      </c>
      <c r="S23" s="1">
        <v>140</v>
      </c>
      <c r="T23" s="2">
        <v>8</v>
      </c>
      <c r="U23" s="9">
        <v>7</v>
      </c>
      <c r="V23" s="8">
        <v>500</v>
      </c>
      <c r="W23" s="1">
        <v>200</v>
      </c>
      <c r="X23" s="2">
        <v>12</v>
      </c>
      <c r="Y23" s="9">
        <v>5</v>
      </c>
    </row>
    <row r="24" spans="1:25" x14ac:dyDescent="0.35">
      <c r="A24" s="2">
        <v>20</v>
      </c>
      <c r="B24" s="2">
        <v>360</v>
      </c>
      <c r="C24" s="2">
        <v>26</v>
      </c>
      <c r="D24" s="2">
        <v>29</v>
      </c>
      <c r="E24" s="2">
        <v>9000</v>
      </c>
      <c r="F24" s="2">
        <v>0.36</v>
      </c>
      <c r="G24" s="2">
        <v>6000</v>
      </c>
      <c r="H24" s="2">
        <v>98400</v>
      </c>
      <c r="I24" s="2">
        <v>900</v>
      </c>
      <c r="J24" s="8">
        <v>1673</v>
      </c>
      <c r="K24" s="1">
        <v>110</v>
      </c>
      <c r="L24" s="2">
        <v>16</v>
      </c>
      <c r="M24" s="9">
        <v>9</v>
      </c>
      <c r="N24" s="8">
        <v>3360</v>
      </c>
      <c r="O24" s="1">
        <v>55</v>
      </c>
      <c r="P24" s="2">
        <v>16</v>
      </c>
      <c r="Q24" s="9">
        <v>17</v>
      </c>
      <c r="R24" s="8">
        <v>620</v>
      </c>
      <c r="S24" s="1">
        <v>250</v>
      </c>
      <c r="T24" s="2">
        <v>16</v>
      </c>
      <c r="U24" s="9">
        <v>4</v>
      </c>
      <c r="V24" s="8">
        <v>2203</v>
      </c>
      <c r="W24" s="1">
        <v>90</v>
      </c>
      <c r="X24" s="2">
        <v>16</v>
      </c>
      <c r="Y24" s="9">
        <v>11</v>
      </c>
    </row>
    <row r="25" spans="1:25" x14ac:dyDescent="0.35">
      <c r="A25" s="2">
        <v>16</v>
      </c>
      <c r="B25" s="2">
        <v>255</v>
      </c>
      <c r="C25" s="2">
        <v>25</v>
      </c>
      <c r="D25" s="2">
        <v>25</v>
      </c>
      <c r="E25" s="2">
        <v>7200</v>
      </c>
      <c r="F25" s="2">
        <v>0.20250000000000001</v>
      </c>
      <c r="G25" s="2">
        <v>1930</v>
      </c>
      <c r="H25" s="2">
        <v>21740</v>
      </c>
      <c r="I25" s="2">
        <v>600</v>
      </c>
      <c r="J25" s="8">
        <v>531</v>
      </c>
      <c r="K25" s="1">
        <v>200</v>
      </c>
      <c r="L25" s="2">
        <v>12</v>
      </c>
      <c r="M25" s="9">
        <v>5</v>
      </c>
      <c r="N25" s="8">
        <v>880</v>
      </c>
      <c r="O25" s="1">
        <v>200</v>
      </c>
      <c r="P25" s="2">
        <v>16</v>
      </c>
      <c r="Q25" s="9">
        <v>5</v>
      </c>
      <c r="R25" s="8">
        <v>442</v>
      </c>
      <c r="S25" s="1">
        <v>165</v>
      </c>
      <c r="T25" s="2">
        <v>10</v>
      </c>
      <c r="U25" s="9">
        <v>6</v>
      </c>
      <c r="V25" s="8">
        <v>652</v>
      </c>
      <c r="W25" s="1">
        <v>140</v>
      </c>
      <c r="X25" s="2">
        <v>12</v>
      </c>
      <c r="Y25" s="9">
        <v>7</v>
      </c>
    </row>
    <row r="26" spans="1:25" x14ac:dyDescent="0.35">
      <c r="A26" s="2">
        <v>16</v>
      </c>
      <c r="B26" s="2">
        <v>255</v>
      </c>
      <c r="C26" s="2">
        <v>25</v>
      </c>
      <c r="D26" s="2">
        <v>25</v>
      </c>
      <c r="E26" s="2">
        <v>7200</v>
      </c>
      <c r="F26" s="2">
        <v>0.20250000000000001</v>
      </c>
      <c r="G26" s="2">
        <v>1800</v>
      </c>
      <c r="H26" s="2">
        <v>21600</v>
      </c>
      <c r="I26" s="2">
        <v>600</v>
      </c>
      <c r="J26" s="8">
        <v>438</v>
      </c>
      <c r="K26" s="1">
        <v>250</v>
      </c>
      <c r="L26" s="2">
        <v>12</v>
      </c>
      <c r="M26" s="9">
        <v>4</v>
      </c>
      <c r="N26" s="8">
        <v>1170</v>
      </c>
      <c r="O26" s="1">
        <v>165</v>
      </c>
      <c r="P26" s="2">
        <v>16</v>
      </c>
      <c r="Q26" s="9">
        <v>6</v>
      </c>
      <c r="R26" s="8">
        <v>270</v>
      </c>
      <c r="S26" s="1">
        <v>165</v>
      </c>
      <c r="T26" s="2">
        <v>8</v>
      </c>
      <c r="U26" s="9">
        <v>6</v>
      </c>
      <c r="V26" s="8">
        <v>938</v>
      </c>
      <c r="W26" s="1">
        <v>100</v>
      </c>
      <c r="X26" s="2">
        <v>12</v>
      </c>
      <c r="Y26" s="9">
        <v>10</v>
      </c>
    </row>
    <row r="27" spans="1:25" x14ac:dyDescent="0.35">
      <c r="A27" s="2">
        <v>16</v>
      </c>
      <c r="B27" s="2">
        <v>255</v>
      </c>
      <c r="C27" s="2">
        <v>27</v>
      </c>
      <c r="D27" s="2">
        <v>27</v>
      </c>
      <c r="E27" s="2">
        <v>20000</v>
      </c>
      <c r="F27" s="2">
        <v>0.20250000000000001</v>
      </c>
      <c r="G27" s="2">
        <v>2480</v>
      </c>
      <c r="H27" s="2">
        <v>39680</v>
      </c>
      <c r="I27" s="2">
        <v>800</v>
      </c>
      <c r="J27" s="8">
        <v>506</v>
      </c>
      <c r="K27" s="1">
        <v>200</v>
      </c>
      <c r="L27" s="2">
        <v>12</v>
      </c>
      <c r="M27" s="9">
        <v>5</v>
      </c>
      <c r="N27" s="8">
        <v>1697</v>
      </c>
      <c r="O27" s="1">
        <v>110</v>
      </c>
      <c r="P27" s="2">
        <v>16</v>
      </c>
      <c r="Q27" s="9">
        <v>9</v>
      </c>
      <c r="R27" s="8">
        <v>353</v>
      </c>
      <c r="S27" s="1">
        <v>125</v>
      </c>
      <c r="T27" s="2">
        <v>8</v>
      </c>
      <c r="U27" s="9">
        <v>8</v>
      </c>
      <c r="V27" s="8">
        <v>1370</v>
      </c>
      <c r="W27" s="1">
        <v>140</v>
      </c>
      <c r="X27" s="2">
        <v>16</v>
      </c>
      <c r="Y27" s="9">
        <v>7</v>
      </c>
    </row>
    <row r="28" spans="1:25" x14ac:dyDescent="0.35">
      <c r="A28" s="2">
        <v>9</v>
      </c>
      <c r="B28" s="2">
        <v>360</v>
      </c>
      <c r="C28" s="2">
        <v>24.5</v>
      </c>
      <c r="D28" s="2">
        <v>29</v>
      </c>
      <c r="E28" s="2">
        <v>18000</v>
      </c>
      <c r="F28" s="2">
        <v>0.1225</v>
      </c>
      <c r="G28" s="2">
        <v>6200</v>
      </c>
      <c r="H28" s="2">
        <v>46520</v>
      </c>
      <c r="I28" s="2">
        <v>1200</v>
      </c>
      <c r="J28" s="8">
        <v>807</v>
      </c>
      <c r="K28" s="1">
        <v>125</v>
      </c>
      <c r="L28" s="2">
        <v>12</v>
      </c>
      <c r="M28" s="9">
        <v>8</v>
      </c>
      <c r="N28" s="8">
        <v>2772</v>
      </c>
      <c r="O28" s="1">
        <v>70</v>
      </c>
      <c r="P28" s="2">
        <v>16</v>
      </c>
      <c r="Q28" s="9">
        <v>14</v>
      </c>
      <c r="R28" s="8">
        <v>820</v>
      </c>
      <c r="S28" s="1">
        <v>125</v>
      </c>
      <c r="T28" s="2">
        <v>8</v>
      </c>
      <c r="U28" s="9">
        <v>8</v>
      </c>
      <c r="V28" s="8">
        <v>2790</v>
      </c>
      <c r="W28" s="1">
        <v>70</v>
      </c>
      <c r="X28" s="2">
        <v>16</v>
      </c>
      <c r="Y28" s="9">
        <v>14</v>
      </c>
    </row>
    <row r="29" spans="1:25" x14ac:dyDescent="0.35">
      <c r="A29" s="2">
        <v>9</v>
      </c>
      <c r="B29" s="2">
        <v>360</v>
      </c>
      <c r="C29" s="2">
        <v>23</v>
      </c>
      <c r="D29" s="2">
        <v>25</v>
      </c>
      <c r="E29" s="2">
        <v>6000</v>
      </c>
      <c r="F29" s="2">
        <v>0.1225</v>
      </c>
      <c r="G29" s="2">
        <v>1000</v>
      </c>
      <c r="H29" s="2">
        <v>9000</v>
      </c>
      <c r="I29" s="2">
        <v>400</v>
      </c>
      <c r="J29" s="8">
        <v>525</v>
      </c>
      <c r="K29" s="1">
        <v>200</v>
      </c>
      <c r="L29" s="2">
        <v>12</v>
      </c>
      <c r="M29" s="9">
        <v>5</v>
      </c>
      <c r="N29" s="8">
        <v>1013</v>
      </c>
      <c r="O29" s="1">
        <v>100</v>
      </c>
      <c r="P29" s="2">
        <v>12</v>
      </c>
      <c r="Q29" s="9">
        <v>10</v>
      </c>
      <c r="R29" s="8">
        <v>570</v>
      </c>
      <c r="S29" s="1">
        <v>150</v>
      </c>
      <c r="T29" s="2">
        <v>12</v>
      </c>
      <c r="U29" s="9">
        <v>6</v>
      </c>
      <c r="V29" s="8">
        <v>1070</v>
      </c>
      <c r="W29" s="1">
        <v>165</v>
      </c>
      <c r="X29" s="2">
        <v>16</v>
      </c>
      <c r="Y29" s="9">
        <v>6</v>
      </c>
    </row>
    <row r="30" spans="1:25" x14ac:dyDescent="0.35">
      <c r="A30" s="2">
        <v>25</v>
      </c>
      <c r="B30" s="2">
        <v>440</v>
      </c>
      <c r="C30" s="2">
        <v>25.5</v>
      </c>
      <c r="D30" s="2">
        <v>26</v>
      </c>
      <c r="E30" s="2">
        <v>20000</v>
      </c>
      <c r="F30" s="2">
        <v>0.25</v>
      </c>
      <c r="G30" s="2">
        <v>800</v>
      </c>
      <c r="H30" s="2">
        <v>17600</v>
      </c>
      <c r="I30" s="2">
        <v>300</v>
      </c>
      <c r="J30" s="8">
        <v>408</v>
      </c>
      <c r="K30" s="1">
        <v>165</v>
      </c>
      <c r="L30" s="2">
        <v>10</v>
      </c>
      <c r="M30" s="9">
        <v>6</v>
      </c>
      <c r="N30" s="8">
        <v>843</v>
      </c>
      <c r="O30" s="1">
        <v>125</v>
      </c>
      <c r="P30" s="2">
        <v>12</v>
      </c>
      <c r="Q30" s="9">
        <v>8</v>
      </c>
      <c r="R30" s="8">
        <v>437</v>
      </c>
      <c r="S30" s="1">
        <v>165</v>
      </c>
      <c r="T30" s="2">
        <v>10</v>
      </c>
      <c r="U30" s="9">
        <v>6</v>
      </c>
      <c r="V30" s="8">
        <v>912</v>
      </c>
      <c r="W30" s="1">
        <v>200</v>
      </c>
      <c r="X30" s="2">
        <v>16</v>
      </c>
      <c r="Y30" s="9">
        <v>5</v>
      </c>
    </row>
    <row r="31" spans="1:25" x14ac:dyDescent="0.35">
      <c r="A31" s="2">
        <v>25</v>
      </c>
      <c r="B31" s="2">
        <v>440</v>
      </c>
      <c r="C31" s="2">
        <v>25.5</v>
      </c>
      <c r="D31" s="2">
        <v>26</v>
      </c>
      <c r="E31" s="2">
        <v>20000</v>
      </c>
      <c r="F31" s="2">
        <v>0.25</v>
      </c>
      <c r="G31" s="2">
        <v>3680</v>
      </c>
      <c r="H31" s="2">
        <v>89600</v>
      </c>
      <c r="I31" s="2">
        <v>800</v>
      </c>
      <c r="J31" s="8">
        <v>910</v>
      </c>
      <c r="K31" s="1">
        <v>100</v>
      </c>
      <c r="L31" s="2">
        <v>12</v>
      </c>
      <c r="M31" s="9">
        <v>10</v>
      </c>
      <c r="N31" s="8">
        <v>2242</v>
      </c>
      <c r="O31" s="1">
        <v>80</v>
      </c>
      <c r="P31" s="2">
        <v>16</v>
      </c>
      <c r="Q31" s="9">
        <v>12</v>
      </c>
      <c r="R31" s="8">
        <v>930</v>
      </c>
      <c r="S31" s="1">
        <v>110</v>
      </c>
      <c r="T31" s="2">
        <v>12</v>
      </c>
      <c r="U31" s="9">
        <v>9</v>
      </c>
      <c r="V31" s="8">
        <v>2308</v>
      </c>
      <c r="W31" s="1">
        <v>80</v>
      </c>
      <c r="X31" s="2">
        <v>16</v>
      </c>
      <c r="Y31" s="9">
        <v>12</v>
      </c>
    </row>
    <row r="32" spans="1:25" x14ac:dyDescent="0.35">
      <c r="A32" s="2">
        <v>25</v>
      </c>
      <c r="B32" s="2">
        <v>624</v>
      </c>
      <c r="C32" s="3">
        <v>25</v>
      </c>
      <c r="D32" s="3">
        <v>24</v>
      </c>
      <c r="E32" s="3">
        <v>15000</v>
      </c>
      <c r="F32" s="3">
        <v>0.36</v>
      </c>
      <c r="G32" s="3">
        <v>1800</v>
      </c>
      <c r="H32" s="3">
        <v>45000</v>
      </c>
      <c r="I32" s="3">
        <v>750</v>
      </c>
      <c r="J32" s="5">
        <v>644.70000000000005</v>
      </c>
      <c r="K32" s="6">
        <v>165</v>
      </c>
      <c r="L32" s="3">
        <v>12</v>
      </c>
      <c r="M32" s="7">
        <v>6</v>
      </c>
      <c r="N32" s="5">
        <v>1003</v>
      </c>
      <c r="O32" s="6">
        <v>200</v>
      </c>
      <c r="P32" s="3">
        <v>16</v>
      </c>
      <c r="Q32" s="7">
        <v>5</v>
      </c>
      <c r="R32" s="5">
        <v>661</v>
      </c>
      <c r="S32" s="6">
        <v>165</v>
      </c>
      <c r="T32" s="3">
        <v>12</v>
      </c>
      <c r="U32" s="7">
        <v>6</v>
      </c>
      <c r="V32" s="5">
        <v>1033.4000000000001</v>
      </c>
      <c r="W32" s="6">
        <v>165</v>
      </c>
      <c r="X32" s="3">
        <v>16</v>
      </c>
      <c r="Y32" s="7">
        <v>6</v>
      </c>
    </row>
    <row r="33" spans="1:25" x14ac:dyDescent="0.35">
      <c r="A33" s="2">
        <v>20</v>
      </c>
      <c r="B33" s="2">
        <v>360</v>
      </c>
      <c r="C33" s="3">
        <v>27</v>
      </c>
      <c r="D33" s="3">
        <v>25</v>
      </c>
      <c r="E33" s="3">
        <v>13000</v>
      </c>
      <c r="F33" s="3">
        <v>0.42249999999999999</v>
      </c>
      <c r="G33" s="3">
        <v>1944</v>
      </c>
      <c r="H33" s="3">
        <v>38880</v>
      </c>
      <c r="I33" s="3">
        <v>800</v>
      </c>
      <c r="J33" s="5">
        <v>554</v>
      </c>
      <c r="K33" s="6">
        <v>200</v>
      </c>
      <c r="L33" s="3">
        <v>12</v>
      </c>
      <c r="M33" s="7">
        <v>5</v>
      </c>
      <c r="N33" s="5">
        <v>1098</v>
      </c>
      <c r="O33" s="6">
        <v>165</v>
      </c>
      <c r="P33" s="3">
        <v>16</v>
      </c>
      <c r="Q33" s="7">
        <v>6</v>
      </c>
      <c r="R33" s="5">
        <v>376.4</v>
      </c>
      <c r="S33" s="6">
        <v>250</v>
      </c>
      <c r="T33" s="3">
        <v>12</v>
      </c>
      <c r="U33" s="7">
        <v>4</v>
      </c>
      <c r="V33" s="5">
        <v>1120.76</v>
      </c>
      <c r="W33" s="6">
        <v>165</v>
      </c>
      <c r="X33" s="3">
        <v>16</v>
      </c>
      <c r="Y33" s="7">
        <v>6</v>
      </c>
    </row>
    <row r="34" spans="1:25" x14ac:dyDescent="0.35">
      <c r="A34" s="2">
        <v>16</v>
      </c>
      <c r="B34" s="2">
        <v>624</v>
      </c>
      <c r="C34" s="3">
        <v>30</v>
      </c>
      <c r="D34" s="3">
        <v>25</v>
      </c>
      <c r="E34" s="3">
        <v>20000</v>
      </c>
      <c r="F34" s="3">
        <v>0.42249999999999999</v>
      </c>
      <c r="G34" s="3">
        <v>4494</v>
      </c>
      <c r="H34" s="3">
        <v>89880</v>
      </c>
      <c r="I34" s="3">
        <v>800</v>
      </c>
      <c r="J34" s="5">
        <v>1304</v>
      </c>
      <c r="K34" s="6">
        <v>80</v>
      </c>
      <c r="L34" s="3">
        <v>12</v>
      </c>
      <c r="M34" s="7">
        <v>12</v>
      </c>
      <c r="N34" s="5">
        <v>1722</v>
      </c>
      <c r="O34" s="6">
        <v>110</v>
      </c>
      <c r="P34" s="3">
        <v>16</v>
      </c>
      <c r="Q34" s="7">
        <v>9</v>
      </c>
      <c r="R34" s="5">
        <v>1275</v>
      </c>
      <c r="S34" s="6">
        <v>80</v>
      </c>
      <c r="T34" s="3">
        <v>12</v>
      </c>
      <c r="U34" s="7">
        <v>12</v>
      </c>
      <c r="V34" s="5">
        <v>1523</v>
      </c>
      <c r="W34" s="6">
        <v>125</v>
      </c>
      <c r="X34" s="3">
        <v>16</v>
      </c>
      <c r="Y34" s="7">
        <v>8</v>
      </c>
    </row>
    <row r="35" spans="1:25" x14ac:dyDescent="0.35">
      <c r="A35" s="2">
        <v>16</v>
      </c>
      <c r="B35" s="2">
        <v>576</v>
      </c>
      <c r="C35" s="3">
        <v>28</v>
      </c>
      <c r="D35" s="3">
        <v>24.56</v>
      </c>
      <c r="E35" s="3">
        <v>16000</v>
      </c>
      <c r="F35" s="3">
        <v>0.42249999999999999</v>
      </c>
      <c r="G35" s="3">
        <v>1596</v>
      </c>
      <c r="H35" s="3">
        <v>31920</v>
      </c>
      <c r="I35" s="3">
        <v>770</v>
      </c>
      <c r="J35" s="5">
        <v>411</v>
      </c>
      <c r="K35" s="6">
        <v>250</v>
      </c>
      <c r="L35" s="3">
        <v>12</v>
      </c>
      <c r="M35" s="7">
        <v>4</v>
      </c>
      <c r="N35" s="5">
        <v>983</v>
      </c>
      <c r="O35" s="6">
        <v>200</v>
      </c>
      <c r="P35" s="3">
        <v>16</v>
      </c>
      <c r="Q35" s="7">
        <v>5</v>
      </c>
      <c r="R35" s="5">
        <v>616</v>
      </c>
      <c r="S35" s="6">
        <v>165</v>
      </c>
      <c r="T35" s="3">
        <v>12</v>
      </c>
      <c r="U35" s="7">
        <v>6</v>
      </c>
      <c r="V35" s="5">
        <v>949</v>
      </c>
      <c r="W35" s="6">
        <v>200</v>
      </c>
      <c r="X35" s="3">
        <v>16</v>
      </c>
      <c r="Y35" s="7">
        <v>5</v>
      </c>
    </row>
    <row r="36" spans="1:25" x14ac:dyDescent="0.35">
      <c r="A36" s="2">
        <v>16</v>
      </c>
      <c r="B36" s="2">
        <v>576</v>
      </c>
      <c r="C36" s="3">
        <v>29</v>
      </c>
      <c r="D36" s="3">
        <v>25.5</v>
      </c>
      <c r="E36" s="3">
        <v>17000</v>
      </c>
      <c r="F36" s="3">
        <v>0.42249999999999999</v>
      </c>
      <c r="G36" s="3">
        <v>2016</v>
      </c>
      <c r="H36" s="3">
        <v>40320</v>
      </c>
      <c r="I36" s="3">
        <v>730</v>
      </c>
      <c r="J36" s="5">
        <v>634.78</v>
      </c>
      <c r="K36" s="6">
        <v>165</v>
      </c>
      <c r="L36" s="3">
        <v>12</v>
      </c>
      <c r="M36" s="7">
        <v>6</v>
      </c>
      <c r="N36" s="5">
        <v>1072.96</v>
      </c>
      <c r="O36" s="6">
        <v>165</v>
      </c>
      <c r="P36" s="3">
        <v>16</v>
      </c>
      <c r="Q36" s="7">
        <v>6</v>
      </c>
      <c r="R36" s="5">
        <v>865.7</v>
      </c>
      <c r="S36" s="6">
        <v>125</v>
      </c>
      <c r="T36" s="3">
        <v>12</v>
      </c>
      <c r="U36" s="7">
        <v>8</v>
      </c>
      <c r="V36" s="5">
        <v>1144.3</v>
      </c>
      <c r="W36" s="6">
        <v>165</v>
      </c>
      <c r="X36" s="3">
        <v>16</v>
      </c>
      <c r="Y36" s="7">
        <v>6</v>
      </c>
    </row>
    <row r="37" spans="1:25" x14ac:dyDescent="0.35">
      <c r="A37" s="2">
        <v>25</v>
      </c>
      <c r="B37" s="2">
        <v>256</v>
      </c>
      <c r="C37" s="3">
        <v>30</v>
      </c>
      <c r="D37" s="3">
        <v>25.35</v>
      </c>
      <c r="E37" s="3">
        <v>18500</v>
      </c>
      <c r="F37" s="3">
        <v>0.49</v>
      </c>
      <c r="G37" s="3">
        <v>1860</v>
      </c>
      <c r="H37" s="3">
        <v>46500</v>
      </c>
      <c r="I37" s="3">
        <v>780</v>
      </c>
      <c r="J37" s="5">
        <v>492.29</v>
      </c>
      <c r="K37" s="6">
        <v>200</v>
      </c>
      <c r="L37" s="3">
        <v>12</v>
      </c>
      <c r="M37" s="7">
        <v>5</v>
      </c>
      <c r="N37" s="5">
        <v>626.92999999999995</v>
      </c>
      <c r="O37" s="6">
        <v>250</v>
      </c>
      <c r="P37" s="3">
        <v>16</v>
      </c>
      <c r="Q37" s="7">
        <v>4</v>
      </c>
      <c r="R37" s="5">
        <v>402.85</v>
      </c>
      <c r="S37" s="6">
        <v>250</v>
      </c>
      <c r="T37" s="3">
        <v>12</v>
      </c>
      <c r="U37" s="7">
        <v>4</v>
      </c>
      <c r="V37" s="5">
        <v>387.33</v>
      </c>
      <c r="W37" s="6">
        <v>500</v>
      </c>
      <c r="X37" s="3">
        <v>16</v>
      </c>
      <c r="Y37" s="7">
        <v>2</v>
      </c>
    </row>
    <row r="38" spans="1:25" x14ac:dyDescent="0.35">
      <c r="A38" s="2">
        <v>25</v>
      </c>
      <c r="B38" s="2">
        <v>256</v>
      </c>
      <c r="C38" s="3">
        <v>32</v>
      </c>
      <c r="D38" s="3">
        <v>25.85</v>
      </c>
      <c r="E38" s="3">
        <v>14500</v>
      </c>
      <c r="F38" s="3">
        <v>0.49</v>
      </c>
      <c r="G38" s="3">
        <v>1140</v>
      </c>
      <c r="H38" s="3">
        <v>28500</v>
      </c>
      <c r="I38" s="3">
        <v>600</v>
      </c>
      <c r="J38" s="5">
        <v>462.67</v>
      </c>
      <c r="K38" s="6">
        <v>250</v>
      </c>
      <c r="L38" s="3">
        <v>12</v>
      </c>
      <c r="M38" s="7">
        <v>4</v>
      </c>
      <c r="N38" s="5">
        <v>689.46</v>
      </c>
      <c r="O38" s="6">
        <v>250</v>
      </c>
      <c r="P38" s="3">
        <v>16</v>
      </c>
      <c r="Q38" s="7">
        <v>4</v>
      </c>
      <c r="R38" s="5">
        <v>278.55</v>
      </c>
      <c r="S38" s="6">
        <v>330</v>
      </c>
      <c r="T38" s="3">
        <v>12</v>
      </c>
      <c r="U38" s="7">
        <v>3</v>
      </c>
      <c r="V38" s="5">
        <v>461.53</v>
      </c>
      <c r="W38" s="6">
        <v>330</v>
      </c>
      <c r="X38" s="3">
        <v>16</v>
      </c>
      <c r="Y38" s="7">
        <v>3</v>
      </c>
    </row>
    <row r="39" spans="1:25" x14ac:dyDescent="0.35">
      <c r="A39" s="2">
        <v>20</v>
      </c>
      <c r="B39" s="2">
        <v>1024</v>
      </c>
      <c r="C39" s="3">
        <v>35</v>
      </c>
      <c r="D39" s="3">
        <v>25.55</v>
      </c>
      <c r="E39" s="3">
        <v>16500</v>
      </c>
      <c r="F39" s="3">
        <v>0.5625</v>
      </c>
      <c r="G39" s="3">
        <v>2100</v>
      </c>
      <c r="H39" s="3">
        <v>42000</v>
      </c>
      <c r="I39" s="3">
        <v>800</v>
      </c>
      <c r="J39" s="5">
        <v>796.43</v>
      </c>
      <c r="K39" s="6">
        <v>125</v>
      </c>
      <c r="L39" s="3">
        <v>12</v>
      </c>
      <c r="M39" s="7">
        <v>8</v>
      </c>
      <c r="N39" s="5">
        <v>812.64</v>
      </c>
      <c r="O39" s="6">
        <v>200</v>
      </c>
      <c r="P39" s="3">
        <v>16</v>
      </c>
      <c r="Q39" s="7">
        <v>5</v>
      </c>
      <c r="R39" s="5">
        <v>764.42</v>
      </c>
      <c r="S39" s="6">
        <v>140</v>
      </c>
      <c r="T39" s="3">
        <v>12</v>
      </c>
      <c r="U39" s="7">
        <v>7</v>
      </c>
      <c r="V39" s="5">
        <v>985.09</v>
      </c>
      <c r="W39" s="6">
        <v>200</v>
      </c>
      <c r="X39" s="3">
        <v>16</v>
      </c>
      <c r="Y39" s="7">
        <v>5</v>
      </c>
    </row>
    <row r="40" spans="1:25" x14ac:dyDescent="0.35">
      <c r="A40" s="2">
        <v>20</v>
      </c>
      <c r="B40" s="2">
        <v>1024</v>
      </c>
      <c r="C40" s="3">
        <v>30</v>
      </c>
      <c r="D40" s="3">
        <v>25</v>
      </c>
      <c r="E40" s="3">
        <v>19000</v>
      </c>
      <c r="F40" s="3">
        <v>0.5625</v>
      </c>
      <c r="G40" s="3">
        <v>2784</v>
      </c>
      <c r="H40" s="3">
        <v>55680</v>
      </c>
      <c r="I40" s="3">
        <v>700</v>
      </c>
      <c r="J40" s="5">
        <v>1025.5</v>
      </c>
      <c r="K40" s="6">
        <v>100</v>
      </c>
      <c r="L40" s="3">
        <v>12</v>
      </c>
      <c r="M40" s="7">
        <v>10</v>
      </c>
      <c r="N40" s="5">
        <v>1032.5999999999999</v>
      </c>
      <c r="O40" s="6">
        <v>165</v>
      </c>
      <c r="P40" s="3">
        <v>16</v>
      </c>
      <c r="Q40" s="7">
        <v>6</v>
      </c>
      <c r="R40" s="5">
        <v>1281</v>
      </c>
      <c r="S40" s="6">
        <v>80</v>
      </c>
      <c r="T40" s="3">
        <v>12</v>
      </c>
      <c r="U40" s="7">
        <v>12</v>
      </c>
      <c r="V40" s="5">
        <v>1238</v>
      </c>
      <c r="W40" s="6">
        <v>140</v>
      </c>
      <c r="X40" s="3">
        <v>16</v>
      </c>
      <c r="Y40" s="7">
        <v>7</v>
      </c>
    </row>
    <row r="41" spans="1:25" x14ac:dyDescent="0.35">
      <c r="A41" s="2">
        <v>16</v>
      </c>
      <c r="B41" s="2">
        <v>576</v>
      </c>
      <c r="C41" s="2">
        <v>30</v>
      </c>
      <c r="D41" s="2">
        <v>25</v>
      </c>
      <c r="E41" s="2">
        <v>15000</v>
      </c>
      <c r="F41" s="2">
        <v>0.25</v>
      </c>
      <c r="G41" s="2">
        <v>4800</v>
      </c>
      <c r="H41" s="2">
        <v>67200</v>
      </c>
      <c r="I41" s="2">
        <v>900</v>
      </c>
      <c r="J41" s="8">
        <v>631</v>
      </c>
      <c r="K41" s="1">
        <v>160</v>
      </c>
      <c r="L41" s="2">
        <v>12</v>
      </c>
      <c r="M41" s="9">
        <v>6</v>
      </c>
      <c r="N41" s="8">
        <v>2371</v>
      </c>
      <c r="O41" s="1">
        <v>80</v>
      </c>
      <c r="P41" s="2">
        <v>16</v>
      </c>
      <c r="Q41" s="9">
        <v>12</v>
      </c>
      <c r="R41" s="8">
        <v>645</v>
      </c>
      <c r="S41" s="1">
        <v>160</v>
      </c>
      <c r="T41" s="2">
        <v>12</v>
      </c>
      <c r="U41" s="9">
        <v>6</v>
      </c>
      <c r="V41" s="8">
        <v>2420</v>
      </c>
      <c r="W41" s="1">
        <v>80</v>
      </c>
      <c r="X41" s="2">
        <v>16</v>
      </c>
      <c r="Y41" s="9">
        <v>12</v>
      </c>
    </row>
    <row r="42" spans="1:25" x14ac:dyDescent="0.35">
      <c r="A42" s="2">
        <v>16</v>
      </c>
      <c r="B42" s="2">
        <v>576</v>
      </c>
      <c r="C42" s="2">
        <v>30</v>
      </c>
      <c r="D42" s="2">
        <v>25</v>
      </c>
      <c r="E42" s="2">
        <v>15000</v>
      </c>
      <c r="F42" s="2">
        <v>0.25</v>
      </c>
      <c r="G42" s="2">
        <v>3600</v>
      </c>
      <c r="H42" s="2">
        <v>48000</v>
      </c>
      <c r="I42" s="2">
        <v>900</v>
      </c>
      <c r="J42" s="8">
        <v>471</v>
      </c>
      <c r="K42" s="1">
        <v>200</v>
      </c>
      <c r="L42" s="2">
        <v>12</v>
      </c>
      <c r="M42" s="9">
        <v>5</v>
      </c>
      <c r="N42" s="8">
        <v>1572</v>
      </c>
      <c r="O42" s="1">
        <v>125</v>
      </c>
      <c r="P42" s="2">
        <v>16</v>
      </c>
      <c r="Q42" s="9">
        <v>8</v>
      </c>
      <c r="R42" s="8">
        <v>481</v>
      </c>
      <c r="S42" s="1">
        <v>200</v>
      </c>
      <c r="T42" s="2">
        <v>12</v>
      </c>
      <c r="U42" s="9">
        <v>5</v>
      </c>
      <c r="V42" s="8">
        <v>1603</v>
      </c>
      <c r="W42" s="1">
        <v>125</v>
      </c>
      <c r="X42" s="2">
        <v>16</v>
      </c>
      <c r="Y42" s="9">
        <v>8</v>
      </c>
    </row>
    <row r="43" spans="1:25" x14ac:dyDescent="0.35">
      <c r="A43" s="2">
        <v>16</v>
      </c>
      <c r="B43" s="2">
        <v>576</v>
      </c>
      <c r="C43" s="2">
        <v>30</v>
      </c>
      <c r="D43" s="2">
        <v>25</v>
      </c>
      <c r="E43" s="2">
        <v>15000</v>
      </c>
      <c r="F43" s="2">
        <v>0.25</v>
      </c>
      <c r="G43" s="2">
        <v>4320</v>
      </c>
      <c r="H43" s="2">
        <v>63360</v>
      </c>
      <c r="I43" s="2">
        <v>1000</v>
      </c>
      <c r="J43" s="8">
        <v>580</v>
      </c>
      <c r="K43" s="1">
        <v>165</v>
      </c>
      <c r="L43" s="2">
        <v>12</v>
      </c>
      <c r="M43" s="9">
        <v>6</v>
      </c>
      <c r="N43" s="8">
        <v>2387</v>
      </c>
      <c r="O43" s="1">
        <v>80</v>
      </c>
      <c r="P43" s="2">
        <v>16</v>
      </c>
      <c r="Q43" s="9">
        <v>12</v>
      </c>
      <c r="R43" s="8">
        <v>586</v>
      </c>
      <c r="S43" s="1">
        <v>165</v>
      </c>
      <c r="T43" s="2">
        <v>12</v>
      </c>
      <c r="U43" s="9">
        <v>6</v>
      </c>
      <c r="V43" s="8">
        <v>2432</v>
      </c>
      <c r="W43" s="1">
        <v>80</v>
      </c>
      <c r="X43" s="2">
        <v>16</v>
      </c>
      <c r="Y43" s="9">
        <v>12</v>
      </c>
    </row>
    <row r="44" spans="1:25" x14ac:dyDescent="0.35">
      <c r="A44" s="2">
        <v>25</v>
      </c>
      <c r="B44" s="2">
        <v>400</v>
      </c>
      <c r="C44" s="3">
        <v>25</v>
      </c>
      <c r="D44" s="3">
        <v>24</v>
      </c>
      <c r="E44" s="3">
        <v>16000</v>
      </c>
      <c r="F44" s="3">
        <v>0.42249999999999999</v>
      </c>
      <c r="G44" s="3">
        <v>1848</v>
      </c>
      <c r="H44" s="3">
        <v>46200</v>
      </c>
      <c r="I44" s="3">
        <v>720</v>
      </c>
      <c r="J44" s="5">
        <v>972</v>
      </c>
      <c r="K44" s="6">
        <v>110</v>
      </c>
      <c r="L44" s="3">
        <v>12</v>
      </c>
      <c r="M44" s="7">
        <f t="shared" ref="M44:M58" si="8">ROUNDUP(J44/113,0)</f>
        <v>9</v>
      </c>
      <c r="N44" s="5">
        <v>1273</v>
      </c>
      <c r="O44" s="6">
        <v>140</v>
      </c>
      <c r="P44" s="3">
        <v>16</v>
      </c>
      <c r="Q44" s="7">
        <f t="shared" ref="Q44:Q58" si="9">ROUNDUP(N44/201,0)</f>
        <v>7</v>
      </c>
      <c r="R44" s="5">
        <v>414</v>
      </c>
      <c r="S44" s="6">
        <v>250</v>
      </c>
      <c r="T44" s="3">
        <v>12</v>
      </c>
      <c r="U44" s="7">
        <f t="shared" ref="U44:U58" si="10">ROUNDUP(R44/113,0)</f>
        <v>4</v>
      </c>
      <c r="V44" s="5">
        <v>714</v>
      </c>
      <c r="W44" s="6">
        <v>250</v>
      </c>
      <c r="X44" s="3">
        <v>16</v>
      </c>
      <c r="Y44" s="7">
        <f t="shared" ref="Y44:Y58" si="11">ROUNDUP(V44/201,0)</f>
        <v>4</v>
      </c>
    </row>
    <row r="45" spans="1:25" x14ac:dyDescent="0.35">
      <c r="A45" s="2">
        <v>20</v>
      </c>
      <c r="B45" s="2">
        <v>576</v>
      </c>
      <c r="C45" s="3">
        <v>26</v>
      </c>
      <c r="D45" s="3">
        <v>23.5</v>
      </c>
      <c r="E45" s="3">
        <v>15000</v>
      </c>
      <c r="F45" s="3">
        <v>0.49</v>
      </c>
      <c r="G45" s="3">
        <v>1980</v>
      </c>
      <c r="H45" s="3">
        <v>39600</v>
      </c>
      <c r="I45" s="3">
        <v>770</v>
      </c>
      <c r="J45" s="5">
        <v>982</v>
      </c>
      <c r="K45" s="6">
        <v>110</v>
      </c>
      <c r="L45" s="3">
        <v>12</v>
      </c>
      <c r="M45" s="7">
        <f t="shared" si="8"/>
        <v>9</v>
      </c>
      <c r="N45" s="5">
        <v>1216</v>
      </c>
      <c r="O45" s="6">
        <v>140</v>
      </c>
      <c r="P45" s="3">
        <v>16</v>
      </c>
      <c r="Q45" s="7">
        <f t="shared" si="9"/>
        <v>7</v>
      </c>
      <c r="R45" s="5">
        <v>517</v>
      </c>
      <c r="S45" s="6">
        <v>200</v>
      </c>
      <c r="T45" s="3">
        <v>12</v>
      </c>
      <c r="U45" s="7">
        <f t="shared" si="10"/>
        <v>5</v>
      </c>
      <c r="V45" s="5">
        <v>858</v>
      </c>
      <c r="W45" s="6">
        <v>200</v>
      </c>
      <c r="X45" s="3">
        <v>16</v>
      </c>
      <c r="Y45" s="7">
        <f t="shared" si="11"/>
        <v>5</v>
      </c>
    </row>
    <row r="46" spans="1:25" x14ac:dyDescent="0.35">
      <c r="A46" s="2">
        <v>20</v>
      </c>
      <c r="B46" s="2">
        <v>576</v>
      </c>
      <c r="C46" s="3">
        <v>27</v>
      </c>
      <c r="D46" s="3">
        <v>24</v>
      </c>
      <c r="E46" s="3">
        <v>17500</v>
      </c>
      <c r="F46" s="3">
        <v>0.49</v>
      </c>
      <c r="G46" s="3">
        <v>1584</v>
      </c>
      <c r="H46" s="3">
        <v>31680</v>
      </c>
      <c r="I46" s="3">
        <v>650</v>
      </c>
      <c r="J46" s="5">
        <v>845</v>
      </c>
      <c r="K46" s="6">
        <v>125</v>
      </c>
      <c r="L46" s="3">
        <v>12</v>
      </c>
      <c r="M46" s="7">
        <f t="shared" si="8"/>
        <v>8</v>
      </c>
      <c r="N46" s="5">
        <v>931</v>
      </c>
      <c r="O46" s="6">
        <v>200</v>
      </c>
      <c r="P46" s="3">
        <v>16</v>
      </c>
      <c r="Q46" s="7">
        <f t="shared" si="9"/>
        <v>5</v>
      </c>
      <c r="R46" s="5">
        <v>454</v>
      </c>
      <c r="S46" s="6">
        <v>200</v>
      </c>
      <c r="T46" s="3">
        <v>12</v>
      </c>
      <c r="U46" s="7">
        <f t="shared" si="10"/>
        <v>5</v>
      </c>
      <c r="V46" s="5">
        <v>732</v>
      </c>
      <c r="W46" s="6">
        <v>250</v>
      </c>
      <c r="X46" s="3">
        <v>16</v>
      </c>
      <c r="Y46" s="7">
        <f t="shared" si="11"/>
        <v>4</v>
      </c>
    </row>
    <row r="47" spans="1:25" x14ac:dyDescent="0.35">
      <c r="A47" s="2">
        <v>20</v>
      </c>
      <c r="B47" s="2">
        <v>576</v>
      </c>
      <c r="C47" s="3">
        <v>30</v>
      </c>
      <c r="D47" s="3">
        <v>24.5</v>
      </c>
      <c r="E47" s="3">
        <v>20000</v>
      </c>
      <c r="F47" s="3">
        <v>0.49</v>
      </c>
      <c r="G47" s="3">
        <v>2244</v>
      </c>
      <c r="H47" s="3">
        <v>44880</v>
      </c>
      <c r="I47" s="3">
        <v>760</v>
      </c>
      <c r="J47" s="5">
        <v>1040</v>
      </c>
      <c r="K47" s="6">
        <v>100</v>
      </c>
      <c r="L47" s="3">
        <v>12</v>
      </c>
      <c r="M47" s="7">
        <f t="shared" si="8"/>
        <v>10</v>
      </c>
      <c r="N47" s="5">
        <v>1165</v>
      </c>
      <c r="O47" s="6">
        <v>165</v>
      </c>
      <c r="P47" s="3">
        <v>16</v>
      </c>
      <c r="Q47" s="7">
        <f t="shared" si="9"/>
        <v>6</v>
      </c>
      <c r="R47" s="5">
        <v>538</v>
      </c>
      <c r="S47" s="6">
        <v>200</v>
      </c>
      <c r="T47" s="3">
        <v>12</v>
      </c>
      <c r="U47" s="7">
        <f t="shared" si="10"/>
        <v>5</v>
      </c>
      <c r="V47" s="5">
        <v>851</v>
      </c>
      <c r="W47" s="6">
        <v>200</v>
      </c>
      <c r="X47" s="3">
        <v>16</v>
      </c>
      <c r="Y47" s="7">
        <f t="shared" si="11"/>
        <v>5</v>
      </c>
    </row>
    <row r="48" spans="1:25" x14ac:dyDescent="0.35">
      <c r="A48" s="2">
        <v>20</v>
      </c>
      <c r="B48" s="2">
        <v>225</v>
      </c>
      <c r="C48" s="3">
        <v>25</v>
      </c>
      <c r="D48" s="3">
        <v>23</v>
      </c>
      <c r="E48" s="3">
        <v>14000</v>
      </c>
      <c r="F48" s="3">
        <v>0.54759999999999998</v>
      </c>
      <c r="G48" s="3">
        <v>2388</v>
      </c>
      <c r="H48" s="3">
        <v>47760</v>
      </c>
      <c r="I48" s="3">
        <v>780</v>
      </c>
      <c r="J48" s="5">
        <v>539</v>
      </c>
      <c r="K48" s="6">
        <v>200</v>
      </c>
      <c r="L48" s="3">
        <v>12</v>
      </c>
      <c r="M48" s="7">
        <f t="shared" si="8"/>
        <v>5</v>
      </c>
      <c r="N48" s="5">
        <v>1054</v>
      </c>
      <c r="O48" s="6">
        <v>165</v>
      </c>
      <c r="P48" s="3">
        <v>16</v>
      </c>
      <c r="Q48" s="7">
        <f t="shared" si="9"/>
        <v>6</v>
      </c>
      <c r="R48" s="5">
        <v>505</v>
      </c>
      <c r="S48" s="6">
        <v>200</v>
      </c>
      <c r="T48" s="3">
        <v>12</v>
      </c>
      <c r="U48" s="7">
        <f t="shared" si="10"/>
        <v>5</v>
      </c>
      <c r="V48" s="5">
        <v>1429</v>
      </c>
      <c r="W48" s="6">
        <v>125</v>
      </c>
      <c r="X48" s="3">
        <v>16</v>
      </c>
      <c r="Y48" s="7">
        <f t="shared" si="11"/>
        <v>8</v>
      </c>
    </row>
    <row r="49" spans="1:25" x14ac:dyDescent="0.35">
      <c r="A49" s="2">
        <v>20</v>
      </c>
      <c r="B49" s="2">
        <v>225</v>
      </c>
      <c r="C49" s="3">
        <v>27</v>
      </c>
      <c r="D49" s="3">
        <v>24.5</v>
      </c>
      <c r="E49" s="3">
        <v>12000</v>
      </c>
      <c r="F49" s="3">
        <v>0.54759999999999998</v>
      </c>
      <c r="G49" s="3">
        <v>2238</v>
      </c>
      <c r="H49" s="3">
        <v>44760</v>
      </c>
      <c r="I49" s="3">
        <v>800</v>
      </c>
      <c r="J49" s="5">
        <v>486</v>
      </c>
      <c r="K49" s="6">
        <v>200</v>
      </c>
      <c r="L49" s="3">
        <v>12</v>
      </c>
      <c r="M49" s="7">
        <f t="shared" si="8"/>
        <v>5</v>
      </c>
      <c r="N49" s="5">
        <v>992</v>
      </c>
      <c r="O49" s="6">
        <v>200</v>
      </c>
      <c r="P49" s="3">
        <v>16</v>
      </c>
      <c r="Q49" s="7">
        <f t="shared" si="9"/>
        <v>5</v>
      </c>
      <c r="R49" s="5">
        <v>395</v>
      </c>
      <c r="S49" s="6">
        <v>250</v>
      </c>
      <c r="T49" s="3">
        <v>12</v>
      </c>
      <c r="U49" s="7">
        <f t="shared" si="10"/>
        <v>4</v>
      </c>
      <c r="V49" s="5">
        <v>1386</v>
      </c>
      <c r="W49" s="6">
        <v>140</v>
      </c>
      <c r="X49" s="3">
        <v>16</v>
      </c>
      <c r="Y49" s="7">
        <f t="shared" si="11"/>
        <v>7</v>
      </c>
    </row>
    <row r="50" spans="1:25" x14ac:dyDescent="0.35">
      <c r="A50" s="2">
        <v>20</v>
      </c>
      <c r="B50" s="2">
        <v>225</v>
      </c>
      <c r="C50" s="3">
        <v>30</v>
      </c>
      <c r="D50" s="3">
        <v>24</v>
      </c>
      <c r="E50" s="3">
        <v>14700</v>
      </c>
      <c r="F50" s="3">
        <v>0.54759999999999998</v>
      </c>
      <c r="G50" s="3">
        <v>1716</v>
      </c>
      <c r="H50" s="3">
        <v>34320</v>
      </c>
      <c r="I50" s="3">
        <v>720</v>
      </c>
      <c r="J50" s="5">
        <v>467</v>
      </c>
      <c r="K50" s="6">
        <v>200</v>
      </c>
      <c r="L50" s="3">
        <v>12</v>
      </c>
      <c r="M50" s="7">
        <f t="shared" si="8"/>
        <v>5</v>
      </c>
      <c r="N50" s="5">
        <v>675</v>
      </c>
      <c r="O50" s="6">
        <v>250</v>
      </c>
      <c r="P50" s="3">
        <v>16</v>
      </c>
      <c r="Q50" s="7">
        <f t="shared" si="9"/>
        <v>4</v>
      </c>
      <c r="R50" s="5">
        <v>451</v>
      </c>
      <c r="S50" s="6">
        <v>250</v>
      </c>
      <c r="T50" s="3">
        <v>12</v>
      </c>
      <c r="U50" s="7">
        <f t="shared" si="10"/>
        <v>4</v>
      </c>
      <c r="V50" s="5">
        <v>887</v>
      </c>
      <c r="W50" s="6">
        <v>200</v>
      </c>
      <c r="X50" s="3">
        <v>16</v>
      </c>
      <c r="Y50" s="7">
        <f t="shared" si="11"/>
        <v>5</v>
      </c>
    </row>
    <row r="51" spans="1:25" x14ac:dyDescent="0.35">
      <c r="A51" s="2">
        <v>24</v>
      </c>
      <c r="B51" s="2">
        <v>400</v>
      </c>
      <c r="C51" s="3">
        <v>28</v>
      </c>
      <c r="D51" s="3">
        <v>25</v>
      </c>
      <c r="E51" s="3">
        <v>15500</v>
      </c>
      <c r="F51" s="3">
        <v>0.51839999999999997</v>
      </c>
      <c r="G51" s="3">
        <v>2124</v>
      </c>
      <c r="H51" s="3">
        <v>50976</v>
      </c>
      <c r="I51" s="3">
        <v>680</v>
      </c>
      <c r="J51" s="5">
        <v>1300</v>
      </c>
      <c r="K51" s="6">
        <v>80</v>
      </c>
      <c r="L51" s="3">
        <v>12</v>
      </c>
      <c r="M51" s="7">
        <f t="shared" si="8"/>
        <v>12</v>
      </c>
      <c r="N51" s="5">
        <v>1510</v>
      </c>
      <c r="O51" s="6">
        <v>125</v>
      </c>
      <c r="P51" s="3">
        <v>16</v>
      </c>
      <c r="Q51" s="7">
        <f t="shared" si="9"/>
        <v>8</v>
      </c>
      <c r="R51" s="5">
        <v>439</v>
      </c>
      <c r="S51" s="6">
        <v>250</v>
      </c>
      <c r="T51" s="3">
        <v>12</v>
      </c>
      <c r="U51" s="7">
        <f t="shared" si="10"/>
        <v>4</v>
      </c>
      <c r="V51" s="5">
        <v>600</v>
      </c>
      <c r="W51" s="6">
        <v>330</v>
      </c>
      <c r="X51" s="3">
        <v>16</v>
      </c>
      <c r="Y51" s="7">
        <f t="shared" si="11"/>
        <v>3</v>
      </c>
    </row>
    <row r="52" spans="1:25" x14ac:dyDescent="0.35">
      <c r="A52" s="2">
        <v>24</v>
      </c>
      <c r="B52" s="2">
        <v>400</v>
      </c>
      <c r="C52" s="3">
        <v>27</v>
      </c>
      <c r="D52" s="3">
        <v>24.3</v>
      </c>
      <c r="E52" s="3">
        <v>17700</v>
      </c>
      <c r="F52" s="3">
        <v>0.51839999999999997</v>
      </c>
      <c r="G52" s="3">
        <v>2412</v>
      </c>
      <c r="H52" s="3">
        <v>57888</v>
      </c>
      <c r="I52" s="3">
        <v>700</v>
      </c>
      <c r="J52" s="5">
        <v>1332</v>
      </c>
      <c r="K52" s="6">
        <v>80</v>
      </c>
      <c r="L52" s="3">
        <v>12</v>
      </c>
      <c r="M52" s="7">
        <f t="shared" si="8"/>
        <v>12</v>
      </c>
      <c r="N52" s="5">
        <v>1551</v>
      </c>
      <c r="O52" s="6">
        <v>125</v>
      </c>
      <c r="P52" s="3">
        <v>16</v>
      </c>
      <c r="Q52" s="7">
        <f t="shared" si="9"/>
        <v>8</v>
      </c>
      <c r="R52" s="5">
        <v>499</v>
      </c>
      <c r="S52" s="6">
        <v>200</v>
      </c>
      <c r="T52" s="3">
        <v>12</v>
      </c>
      <c r="U52" s="7">
        <f t="shared" si="10"/>
        <v>5</v>
      </c>
      <c r="V52" s="5">
        <v>635</v>
      </c>
      <c r="W52" s="6">
        <v>250</v>
      </c>
      <c r="X52" s="3">
        <v>16</v>
      </c>
      <c r="Y52" s="7">
        <f t="shared" si="11"/>
        <v>4</v>
      </c>
    </row>
    <row r="53" spans="1:25" x14ac:dyDescent="0.35">
      <c r="A53" s="2">
        <v>24</v>
      </c>
      <c r="B53" s="2">
        <v>400</v>
      </c>
      <c r="C53" s="3">
        <v>25</v>
      </c>
      <c r="D53" s="3">
        <v>25</v>
      </c>
      <c r="E53" s="3">
        <v>11000</v>
      </c>
      <c r="F53" s="3">
        <v>0.51839999999999997</v>
      </c>
      <c r="G53" s="3">
        <v>1872</v>
      </c>
      <c r="H53" s="3">
        <v>44298</v>
      </c>
      <c r="I53" s="3">
        <v>760</v>
      </c>
      <c r="J53" s="5">
        <v>1082</v>
      </c>
      <c r="K53" s="6">
        <v>100</v>
      </c>
      <c r="L53" s="3">
        <v>12</v>
      </c>
      <c r="M53" s="7">
        <f t="shared" si="8"/>
        <v>10</v>
      </c>
      <c r="N53" s="5">
        <v>1415</v>
      </c>
      <c r="O53" s="6">
        <v>125</v>
      </c>
      <c r="P53" s="3">
        <v>16</v>
      </c>
      <c r="Q53" s="7">
        <f t="shared" si="9"/>
        <v>8</v>
      </c>
      <c r="R53" s="5">
        <v>327</v>
      </c>
      <c r="S53" s="6">
        <v>330</v>
      </c>
      <c r="T53" s="3">
        <v>12</v>
      </c>
      <c r="U53" s="7">
        <f t="shared" si="10"/>
        <v>3</v>
      </c>
      <c r="V53" s="5">
        <v>447</v>
      </c>
      <c r="W53" s="6">
        <v>330</v>
      </c>
      <c r="X53" s="3">
        <v>16</v>
      </c>
      <c r="Y53" s="7">
        <f t="shared" si="11"/>
        <v>3</v>
      </c>
    </row>
    <row r="54" spans="1:25" x14ac:dyDescent="0.35">
      <c r="A54" s="2">
        <v>30</v>
      </c>
      <c r="B54" s="2">
        <v>400</v>
      </c>
      <c r="C54" s="3">
        <v>28</v>
      </c>
      <c r="D54" s="3">
        <v>23.5</v>
      </c>
      <c r="E54" s="3">
        <v>15300</v>
      </c>
      <c r="F54" s="3">
        <v>0.36</v>
      </c>
      <c r="G54" s="3">
        <v>2640</v>
      </c>
      <c r="H54" s="3">
        <v>79200</v>
      </c>
      <c r="I54" s="3">
        <v>800</v>
      </c>
      <c r="J54" s="5">
        <v>1218</v>
      </c>
      <c r="K54" s="6">
        <v>90</v>
      </c>
      <c r="L54" s="3">
        <v>12</v>
      </c>
      <c r="M54" s="7">
        <f t="shared" si="8"/>
        <v>11</v>
      </c>
      <c r="N54" s="5">
        <v>1870</v>
      </c>
      <c r="O54" s="6">
        <v>100</v>
      </c>
      <c r="P54" s="3">
        <v>16</v>
      </c>
      <c r="Q54" s="7">
        <f t="shared" si="9"/>
        <v>10</v>
      </c>
      <c r="R54" s="5">
        <v>466</v>
      </c>
      <c r="S54" s="6">
        <v>200</v>
      </c>
      <c r="T54" s="3">
        <v>12</v>
      </c>
      <c r="U54" s="7">
        <f t="shared" si="10"/>
        <v>5</v>
      </c>
      <c r="V54" s="5">
        <v>625</v>
      </c>
      <c r="W54" s="6">
        <v>250</v>
      </c>
      <c r="X54" s="3">
        <v>16</v>
      </c>
      <c r="Y54" s="7">
        <f t="shared" si="11"/>
        <v>4</v>
      </c>
    </row>
    <row r="55" spans="1:25" x14ac:dyDescent="0.35">
      <c r="A55" s="2">
        <v>30</v>
      </c>
      <c r="B55" s="2">
        <v>400</v>
      </c>
      <c r="C55" s="3">
        <v>30</v>
      </c>
      <c r="D55" s="3">
        <v>24</v>
      </c>
      <c r="E55" s="3">
        <v>18800</v>
      </c>
      <c r="F55" s="3">
        <v>0.36</v>
      </c>
      <c r="G55" s="3">
        <v>3096</v>
      </c>
      <c r="H55" s="3">
        <v>92880</v>
      </c>
      <c r="I55" s="3">
        <v>780</v>
      </c>
      <c r="J55" s="5">
        <v>1426</v>
      </c>
      <c r="K55" s="6">
        <v>75</v>
      </c>
      <c r="L55" s="3">
        <v>12</v>
      </c>
      <c r="M55" s="7">
        <f t="shared" si="8"/>
        <v>13</v>
      </c>
      <c r="N55" s="5">
        <v>1767</v>
      </c>
      <c r="O55" s="6">
        <v>110</v>
      </c>
      <c r="P55" s="3">
        <v>16</v>
      </c>
      <c r="Q55" s="7">
        <f t="shared" si="9"/>
        <v>9</v>
      </c>
      <c r="R55" s="5">
        <v>603</v>
      </c>
      <c r="S55" s="6">
        <v>165</v>
      </c>
      <c r="T55" s="3">
        <v>12</v>
      </c>
      <c r="U55" s="7">
        <f t="shared" si="10"/>
        <v>6</v>
      </c>
      <c r="V55" s="5">
        <v>640</v>
      </c>
      <c r="W55" s="6">
        <v>250</v>
      </c>
      <c r="X55" s="3">
        <v>16</v>
      </c>
      <c r="Y55" s="7">
        <f t="shared" si="11"/>
        <v>4</v>
      </c>
    </row>
    <row r="56" spans="1:25" x14ac:dyDescent="0.35">
      <c r="A56" s="2">
        <v>30</v>
      </c>
      <c r="B56" s="2">
        <v>400</v>
      </c>
      <c r="C56" s="3">
        <v>26</v>
      </c>
      <c r="D56" s="3">
        <v>25.5</v>
      </c>
      <c r="E56" s="3">
        <v>19600</v>
      </c>
      <c r="F56" s="3">
        <v>0.36</v>
      </c>
      <c r="G56" s="3">
        <v>2533</v>
      </c>
      <c r="H56" s="3">
        <v>75996</v>
      </c>
      <c r="I56" s="3">
        <v>750</v>
      </c>
      <c r="J56" s="5">
        <v>1211</v>
      </c>
      <c r="K56" s="6">
        <v>90</v>
      </c>
      <c r="L56" s="3">
        <v>12</v>
      </c>
      <c r="M56" s="7">
        <f t="shared" si="8"/>
        <v>11</v>
      </c>
      <c r="N56" s="5">
        <v>1362</v>
      </c>
      <c r="O56" s="6">
        <v>140</v>
      </c>
      <c r="P56" s="3">
        <v>16</v>
      </c>
      <c r="Q56" s="7">
        <f t="shared" si="9"/>
        <v>7</v>
      </c>
      <c r="R56" s="5">
        <v>505</v>
      </c>
      <c r="S56" s="6">
        <v>200</v>
      </c>
      <c r="T56" s="3">
        <v>12</v>
      </c>
      <c r="U56" s="7">
        <f t="shared" si="10"/>
        <v>5</v>
      </c>
      <c r="V56" s="5">
        <v>506</v>
      </c>
      <c r="W56" s="6">
        <v>330</v>
      </c>
      <c r="X56" s="3">
        <v>16</v>
      </c>
      <c r="Y56" s="7">
        <f t="shared" si="11"/>
        <v>3</v>
      </c>
    </row>
    <row r="57" spans="1:25" x14ac:dyDescent="0.35">
      <c r="A57" s="2">
        <v>30</v>
      </c>
      <c r="B57" s="2">
        <v>900</v>
      </c>
      <c r="C57" s="3">
        <v>32</v>
      </c>
      <c r="D57" s="3">
        <v>24.35</v>
      </c>
      <c r="E57" s="3">
        <v>13200</v>
      </c>
      <c r="F57" s="3">
        <v>0.43559999999999999</v>
      </c>
      <c r="G57" s="3">
        <v>2688</v>
      </c>
      <c r="H57" s="3">
        <v>80640</v>
      </c>
      <c r="I57" s="3">
        <v>660</v>
      </c>
      <c r="J57" s="5">
        <v>1150</v>
      </c>
      <c r="K57" s="6">
        <v>90</v>
      </c>
      <c r="L57" s="3">
        <v>12</v>
      </c>
      <c r="M57" s="7">
        <f t="shared" si="8"/>
        <v>11</v>
      </c>
      <c r="N57" s="5">
        <v>1545</v>
      </c>
      <c r="O57" s="6">
        <v>125</v>
      </c>
      <c r="P57" s="3">
        <v>16</v>
      </c>
      <c r="Q57" s="7">
        <f t="shared" si="9"/>
        <v>8</v>
      </c>
      <c r="R57" s="5">
        <v>1057</v>
      </c>
      <c r="S57" s="6">
        <v>100</v>
      </c>
      <c r="T57" s="3">
        <v>12</v>
      </c>
      <c r="U57" s="7">
        <f t="shared" si="10"/>
        <v>10</v>
      </c>
      <c r="V57" s="5">
        <v>1234</v>
      </c>
      <c r="W57" s="6">
        <v>140</v>
      </c>
      <c r="X57" s="3">
        <v>16</v>
      </c>
      <c r="Y57" s="7">
        <f t="shared" si="11"/>
        <v>7</v>
      </c>
    </row>
    <row r="58" spans="1:25" x14ac:dyDescent="0.35">
      <c r="A58" s="2">
        <v>30</v>
      </c>
      <c r="B58" s="2">
        <v>900</v>
      </c>
      <c r="C58" s="3">
        <v>31</v>
      </c>
      <c r="D58" s="3">
        <v>23.35</v>
      </c>
      <c r="E58" s="3">
        <v>14300</v>
      </c>
      <c r="F58" s="3">
        <v>0.43559999999999999</v>
      </c>
      <c r="G58" s="3">
        <v>2112</v>
      </c>
      <c r="H58" s="3">
        <v>63360</v>
      </c>
      <c r="I58" s="3">
        <v>710</v>
      </c>
      <c r="J58" s="5">
        <v>847</v>
      </c>
      <c r="K58" s="6">
        <v>125</v>
      </c>
      <c r="L58" s="3">
        <v>12</v>
      </c>
      <c r="M58" s="7">
        <f t="shared" si="8"/>
        <v>8</v>
      </c>
      <c r="N58" s="5">
        <v>1290</v>
      </c>
      <c r="O58" s="6">
        <v>140</v>
      </c>
      <c r="P58" s="3">
        <v>16</v>
      </c>
      <c r="Q58" s="7">
        <f t="shared" si="9"/>
        <v>7</v>
      </c>
      <c r="R58" s="5">
        <v>859</v>
      </c>
      <c r="S58" s="6">
        <v>125</v>
      </c>
      <c r="T58" s="3">
        <v>12</v>
      </c>
      <c r="U58" s="7">
        <f t="shared" si="10"/>
        <v>8</v>
      </c>
      <c r="V58" s="5">
        <v>1147</v>
      </c>
      <c r="W58" s="6">
        <v>165</v>
      </c>
      <c r="X58" s="3">
        <v>16</v>
      </c>
      <c r="Y58" s="7">
        <f t="shared" si="11"/>
        <v>6</v>
      </c>
    </row>
    <row r="59" spans="1:25" x14ac:dyDescent="0.35">
      <c r="A59" s="2">
        <v>16</v>
      </c>
      <c r="B59" s="2">
        <v>576</v>
      </c>
      <c r="C59" s="2">
        <v>30</v>
      </c>
      <c r="D59" s="2">
        <v>25</v>
      </c>
      <c r="E59" s="2">
        <v>20000</v>
      </c>
      <c r="F59" s="2">
        <v>0.25</v>
      </c>
      <c r="G59" s="2">
        <v>4200</v>
      </c>
      <c r="H59" s="2">
        <v>49280</v>
      </c>
      <c r="I59" s="2">
        <v>700</v>
      </c>
      <c r="J59" s="8">
        <v>924</v>
      </c>
      <c r="K59" s="1">
        <v>200</v>
      </c>
      <c r="L59" s="2">
        <v>16</v>
      </c>
      <c r="M59" s="9">
        <v>5</v>
      </c>
      <c r="N59" s="8">
        <v>1328</v>
      </c>
      <c r="O59" s="1">
        <v>140</v>
      </c>
      <c r="P59" s="2">
        <v>16</v>
      </c>
      <c r="Q59" s="9">
        <v>7</v>
      </c>
      <c r="R59" s="8">
        <v>950</v>
      </c>
      <c r="S59" s="1">
        <v>200</v>
      </c>
      <c r="T59" s="2">
        <v>16</v>
      </c>
      <c r="U59" s="9">
        <v>5</v>
      </c>
      <c r="V59" s="8">
        <v>1356</v>
      </c>
      <c r="W59" s="1">
        <v>140</v>
      </c>
      <c r="X59" s="2">
        <v>16</v>
      </c>
      <c r="Y59" s="9">
        <v>7</v>
      </c>
    </row>
    <row r="60" spans="1:25" x14ac:dyDescent="0.35">
      <c r="A60" s="2">
        <v>16</v>
      </c>
      <c r="B60" s="2">
        <v>576</v>
      </c>
      <c r="C60" s="2">
        <v>30</v>
      </c>
      <c r="D60" s="2">
        <v>25</v>
      </c>
      <c r="E60" s="2">
        <v>15000</v>
      </c>
      <c r="F60" s="2">
        <v>0.25</v>
      </c>
      <c r="G60" s="2">
        <v>3760</v>
      </c>
      <c r="H60" s="2">
        <v>53120</v>
      </c>
      <c r="I60" s="2">
        <v>800</v>
      </c>
      <c r="J60" s="8">
        <v>628</v>
      </c>
      <c r="K60" s="1">
        <v>150</v>
      </c>
      <c r="L60" s="2">
        <v>12</v>
      </c>
      <c r="M60" s="9">
        <v>6</v>
      </c>
      <c r="N60" s="8">
        <v>1950</v>
      </c>
      <c r="O60" s="1">
        <v>100</v>
      </c>
      <c r="P60" s="2">
        <v>16</v>
      </c>
      <c r="Q60" s="9">
        <v>10</v>
      </c>
      <c r="R60" s="8">
        <v>643</v>
      </c>
      <c r="S60" s="1">
        <v>150</v>
      </c>
      <c r="T60" s="2">
        <v>12</v>
      </c>
      <c r="U60" s="9">
        <v>6</v>
      </c>
      <c r="V60" s="8">
        <v>1955</v>
      </c>
      <c r="W60" s="1">
        <v>100</v>
      </c>
      <c r="X60" s="2">
        <v>16</v>
      </c>
      <c r="Y60" s="9">
        <v>10</v>
      </c>
    </row>
    <row r="61" spans="1:25" x14ac:dyDescent="0.35">
      <c r="A61" s="2">
        <v>16</v>
      </c>
      <c r="B61" s="2">
        <v>576</v>
      </c>
      <c r="C61" s="2">
        <v>30</v>
      </c>
      <c r="D61" s="2">
        <v>25</v>
      </c>
      <c r="E61" s="2">
        <v>12000</v>
      </c>
      <c r="F61" s="2">
        <v>0.25</v>
      </c>
      <c r="G61" s="2">
        <v>4480</v>
      </c>
      <c r="H61" s="2">
        <v>58240</v>
      </c>
      <c r="I61" s="2">
        <v>800</v>
      </c>
      <c r="J61" s="8">
        <v>846</v>
      </c>
      <c r="K61" s="1">
        <v>130</v>
      </c>
      <c r="L61" s="2">
        <v>12</v>
      </c>
      <c r="M61" s="9">
        <v>8</v>
      </c>
      <c r="N61" s="8">
        <v>1834</v>
      </c>
      <c r="O61" s="1">
        <v>105</v>
      </c>
      <c r="P61" s="2">
        <v>16</v>
      </c>
      <c r="Q61" s="9">
        <v>10</v>
      </c>
      <c r="R61" s="8">
        <v>869</v>
      </c>
      <c r="S61" s="1">
        <v>125</v>
      </c>
      <c r="T61" s="2">
        <v>12</v>
      </c>
      <c r="U61" s="9">
        <v>8</v>
      </c>
      <c r="V61" s="8">
        <v>1868</v>
      </c>
      <c r="W61" s="1">
        <v>105</v>
      </c>
      <c r="X61" s="2">
        <v>16</v>
      </c>
      <c r="Y61" s="9">
        <v>10</v>
      </c>
    </row>
    <row r="62" spans="1:25" x14ac:dyDescent="0.35">
      <c r="A62" s="2">
        <v>24</v>
      </c>
      <c r="B62" s="2">
        <v>1024</v>
      </c>
      <c r="C62" s="3">
        <v>27</v>
      </c>
      <c r="D62" s="3">
        <v>24.25</v>
      </c>
      <c r="E62" s="3">
        <v>16700</v>
      </c>
      <c r="F62" s="3">
        <v>0.60840000000000005</v>
      </c>
      <c r="G62" s="3">
        <v>2724</v>
      </c>
      <c r="H62" s="3">
        <v>65376</v>
      </c>
      <c r="I62" s="3">
        <v>690</v>
      </c>
      <c r="J62" s="5">
        <v>669</v>
      </c>
      <c r="K62" s="6">
        <v>165</v>
      </c>
      <c r="L62" s="3">
        <v>12</v>
      </c>
      <c r="M62" s="7">
        <f t="shared" ref="M62:M86" si="12">ROUNDUP(J62/113,0)</f>
        <v>6</v>
      </c>
      <c r="N62" s="5">
        <v>1089</v>
      </c>
      <c r="O62" s="6">
        <v>165</v>
      </c>
      <c r="P62" s="3">
        <v>16</v>
      </c>
      <c r="Q62" s="7">
        <f t="shared" ref="Q62:Q86" si="13">ROUNDUP(N62/201,0)</f>
        <v>6</v>
      </c>
      <c r="R62" s="5">
        <v>1397</v>
      </c>
      <c r="S62" s="6">
        <v>75</v>
      </c>
      <c r="T62" s="3">
        <v>12</v>
      </c>
      <c r="U62" s="7">
        <f t="shared" ref="U62:U86" si="14">ROUNDUP(R62/113,0)</f>
        <v>13</v>
      </c>
      <c r="V62" s="5">
        <v>1513</v>
      </c>
      <c r="W62" s="6">
        <v>125</v>
      </c>
      <c r="X62" s="3">
        <v>16</v>
      </c>
      <c r="Y62" s="7">
        <f t="shared" ref="Y62:Y86" si="15">ROUNDUP(V62/201,0)</f>
        <v>8</v>
      </c>
    </row>
    <row r="63" spans="1:25" x14ac:dyDescent="0.35">
      <c r="A63" s="2">
        <v>16</v>
      </c>
      <c r="B63" s="2">
        <v>340</v>
      </c>
      <c r="C63" s="3">
        <v>28</v>
      </c>
      <c r="D63" s="3">
        <v>23.25</v>
      </c>
      <c r="E63" s="3">
        <v>18860</v>
      </c>
      <c r="F63" s="3">
        <v>0.54022499999999996</v>
      </c>
      <c r="G63" s="3">
        <v>1350</v>
      </c>
      <c r="H63" s="3">
        <v>21600</v>
      </c>
      <c r="I63" s="3">
        <v>670</v>
      </c>
      <c r="J63" s="5">
        <v>364</v>
      </c>
      <c r="K63" s="6">
        <v>250</v>
      </c>
      <c r="L63" s="3">
        <v>12</v>
      </c>
      <c r="M63" s="7">
        <f t="shared" si="12"/>
        <v>4</v>
      </c>
      <c r="N63" s="5">
        <v>740</v>
      </c>
      <c r="O63" s="6">
        <v>250</v>
      </c>
      <c r="P63" s="3">
        <v>16</v>
      </c>
      <c r="Q63" s="7">
        <f t="shared" si="13"/>
        <v>4</v>
      </c>
      <c r="R63" s="5">
        <v>469</v>
      </c>
      <c r="S63" s="6">
        <v>200</v>
      </c>
      <c r="T63" s="3">
        <v>12</v>
      </c>
      <c r="U63" s="7">
        <f t="shared" si="14"/>
        <v>5</v>
      </c>
      <c r="V63" s="5">
        <v>926</v>
      </c>
      <c r="W63" s="6">
        <v>200</v>
      </c>
      <c r="X63" s="3">
        <v>16</v>
      </c>
      <c r="Y63" s="7">
        <f t="shared" si="15"/>
        <v>5</v>
      </c>
    </row>
    <row r="64" spans="1:25" x14ac:dyDescent="0.35">
      <c r="A64" s="2">
        <v>16</v>
      </c>
      <c r="B64" s="2">
        <v>340</v>
      </c>
      <c r="C64" s="3">
        <v>26</v>
      </c>
      <c r="D64" s="3">
        <v>24</v>
      </c>
      <c r="E64" s="3">
        <v>15670</v>
      </c>
      <c r="F64" s="3">
        <v>0.54022499999999996</v>
      </c>
      <c r="G64" s="3">
        <v>1878</v>
      </c>
      <c r="H64" s="3">
        <v>30048</v>
      </c>
      <c r="I64" s="3">
        <v>740</v>
      </c>
      <c r="J64" s="5">
        <v>447</v>
      </c>
      <c r="K64" s="6">
        <v>250</v>
      </c>
      <c r="L64" s="3">
        <v>12</v>
      </c>
      <c r="M64" s="7">
        <f t="shared" si="12"/>
        <v>4</v>
      </c>
      <c r="N64" s="5">
        <v>794</v>
      </c>
      <c r="O64" s="6">
        <v>250</v>
      </c>
      <c r="P64" s="3">
        <v>16</v>
      </c>
      <c r="Q64" s="7">
        <f t="shared" si="13"/>
        <v>4</v>
      </c>
      <c r="R64" s="5">
        <v>597</v>
      </c>
      <c r="S64" s="6">
        <v>165</v>
      </c>
      <c r="T64" s="3">
        <v>12</v>
      </c>
      <c r="U64" s="7">
        <f t="shared" si="14"/>
        <v>6</v>
      </c>
      <c r="V64" s="5">
        <v>1027</v>
      </c>
      <c r="W64" s="6">
        <v>165</v>
      </c>
      <c r="X64" s="3">
        <v>16</v>
      </c>
      <c r="Y64" s="7">
        <f t="shared" si="15"/>
        <v>6</v>
      </c>
    </row>
    <row r="65" spans="1:25" x14ac:dyDescent="0.35">
      <c r="A65" s="2">
        <v>16</v>
      </c>
      <c r="B65" s="2">
        <v>340</v>
      </c>
      <c r="C65" s="3">
        <v>32</v>
      </c>
      <c r="D65" s="3">
        <v>24.5</v>
      </c>
      <c r="E65" s="3">
        <v>17780</v>
      </c>
      <c r="F65" s="3">
        <v>0.54022499999999996</v>
      </c>
      <c r="G65" s="3">
        <v>2244</v>
      </c>
      <c r="H65" s="3">
        <v>35904</v>
      </c>
      <c r="I65" s="3">
        <v>770</v>
      </c>
      <c r="J65" s="5">
        <v>492</v>
      </c>
      <c r="K65" s="6">
        <v>200</v>
      </c>
      <c r="L65" s="3">
        <v>12</v>
      </c>
      <c r="M65" s="7">
        <f t="shared" si="12"/>
        <v>5</v>
      </c>
      <c r="N65" s="5">
        <v>1064</v>
      </c>
      <c r="O65" s="6">
        <v>165</v>
      </c>
      <c r="P65" s="3">
        <v>16</v>
      </c>
      <c r="Q65" s="7">
        <f t="shared" si="13"/>
        <v>6</v>
      </c>
      <c r="R65" s="5">
        <v>620</v>
      </c>
      <c r="S65" s="6">
        <v>165</v>
      </c>
      <c r="T65" s="3">
        <v>12</v>
      </c>
      <c r="U65" s="7">
        <f t="shared" si="14"/>
        <v>6</v>
      </c>
      <c r="V65" s="5">
        <v>1349</v>
      </c>
      <c r="W65" s="6">
        <v>140</v>
      </c>
      <c r="X65" s="3">
        <v>16</v>
      </c>
      <c r="Y65" s="7">
        <f t="shared" si="15"/>
        <v>7</v>
      </c>
    </row>
    <row r="66" spans="1:25" x14ac:dyDescent="0.35">
      <c r="A66" s="2">
        <v>15</v>
      </c>
      <c r="B66" s="2">
        <v>440</v>
      </c>
      <c r="C66" s="3">
        <v>26</v>
      </c>
      <c r="D66" s="3">
        <v>24.25</v>
      </c>
      <c r="E66" s="3">
        <v>16540</v>
      </c>
      <c r="F66" s="3">
        <v>0.65610000000000002</v>
      </c>
      <c r="G66" s="3">
        <v>1348</v>
      </c>
      <c r="H66" s="3">
        <v>20220</v>
      </c>
      <c r="I66" s="3">
        <v>710</v>
      </c>
      <c r="J66" s="5">
        <v>256</v>
      </c>
      <c r="K66" s="6">
        <v>330</v>
      </c>
      <c r="L66" s="3">
        <v>12</v>
      </c>
      <c r="M66" s="7">
        <f t="shared" si="12"/>
        <v>3</v>
      </c>
      <c r="N66" s="5">
        <v>521</v>
      </c>
      <c r="O66" s="6">
        <v>330</v>
      </c>
      <c r="P66" s="3">
        <v>16</v>
      </c>
      <c r="Q66" s="7">
        <f t="shared" si="13"/>
        <v>3</v>
      </c>
      <c r="R66" s="5">
        <v>689</v>
      </c>
      <c r="S66" s="6">
        <v>140</v>
      </c>
      <c r="T66" s="3">
        <v>12</v>
      </c>
      <c r="U66" s="7">
        <f t="shared" si="14"/>
        <v>7</v>
      </c>
      <c r="V66" s="5">
        <v>906</v>
      </c>
      <c r="W66" s="6">
        <v>200</v>
      </c>
      <c r="X66" s="3">
        <v>16</v>
      </c>
      <c r="Y66" s="7">
        <f t="shared" si="15"/>
        <v>5</v>
      </c>
    </row>
    <row r="67" spans="1:25" x14ac:dyDescent="0.35">
      <c r="A67" s="2">
        <v>15</v>
      </c>
      <c r="B67" s="2">
        <v>440</v>
      </c>
      <c r="C67" s="3">
        <v>29</v>
      </c>
      <c r="D67" s="3">
        <v>23.45</v>
      </c>
      <c r="E67" s="3">
        <v>15430</v>
      </c>
      <c r="F67" s="3">
        <v>0.65610000000000002</v>
      </c>
      <c r="G67" s="3">
        <v>2119</v>
      </c>
      <c r="H67" s="3">
        <v>31785</v>
      </c>
      <c r="I67" s="3">
        <v>820</v>
      </c>
      <c r="J67" s="5">
        <v>320</v>
      </c>
      <c r="K67" s="6">
        <v>330</v>
      </c>
      <c r="L67" s="3">
        <v>12</v>
      </c>
      <c r="M67" s="7">
        <f t="shared" si="12"/>
        <v>3</v>
      </c>
      <c r="N67" s="5">
        <v>582</v>
      </c>
      <c r="O67" s="6">
        <v>330</v>
      </c>
      <c r="P67" s="3">
        <v>16</v>
      </c>
      <c r="Q67" s="7">
        <f t="shared" si="13"/>
        <v>3</v>
      </c>
      <c r="R67" s="5">
        <v>916</v>
      </c>
      <c r="S67" s="6">
        <v>110</v>
      </c>
      <c r="T67" s="3">
        <v>12</v>
      </c>
      <c r="U67" s="7">
        <f t="shared" si="14"/>
        <v>9</v>
      </c>
      <c r="V67" s="5">
        <v>1218</v>
      </c>
      <c r="W67" s="6">
        <v>140</v>
      </c>
      <c r="X67" s="3">
        <v>16</v>
      </c>
      <c r="Y67" s="7">
        <f t="shared" si="15"/>
        <v>7</v>
      </c>
    </row>
    <row r="68" spans="1:25" x14ac:dyDescent="0.35">
      <c r="A68" s="2">
        <v>15</v>
      </c>
      <c r="B68" s="2">
        <v>440</v>
      </c>
      <c r="C68" s="3">
        <v>28</v>
      </c>
      <c r="D68" s="3">
        <v>25.35</v>
      </c>
      <c r="E68" s="3">
        <v>19950</v>
      </c>
      <c r="F68" s="3">
        <v>0.65610000000000002</v>
      </c>
      <c r="G68" s="3">
        <v>2385</v>
      </c>
      <c r="H68" s="3">
        <v>35775</v>
      </c>
      <c r="I68" s="3">
        <v>745</v>
      </c>
      <c r="J68" s="5">
        <v>462</v>
      </c>
      <c r="K68" s="6">
        <v>200</v>
      </c>
      <c r="L68" s="3">
        <v>12</v>
      </c>
      <c r="M68" s="7">
        <f t="shared" si="12"/>
        <v>5</v>
      </c>
      <c r="N68" s="5">
        <v>528</v>
      </c>
      <c r="O68" s="6">
        <v>330</v>
      </c>
      <c r="P68" s="3">
        <v>16</v>
      </c>
      <c r="Q68" s="7">
        <f t="shared" si="13"/>
        <v>3</v>
      </c>
      <c r="R68" s="5">
        <v>1102</v>
      </c>
      <c r="S68" s="6">
        <v>100</v>
      </c>
      <c r="T68" s="3">
        <v>12</v>
      </c>
      <c r="U68" s="7">
        <f t="shared" si="14"/>
        <v>10</v>
      </c>
      <c r="V68" s="5">
        <v>1059</v>
      </c>
      <c r="W68" s="6">
        <v>165</v>
      </c>
      <c r="X68" s="3">
        <v>16</v>
      </c>
      <c r="Y68" s="7">
        <f t="shared" si="15"/>
        <v>6</v>
      </c>
    </row>
    <row r="69" spans="1:25" x14ac:dyDescent="0.35">
      <c r="A69" s="2">
        <v>16</v>
      </c>
      <c r="B69" s="2">
        <v>460</v>
      </c>
      <c r="C69" s="3">
        <v>31</v>
      </c>
      <c r="D69" s="3">
        <v>23.4</v>
      </c>
      <c r="E69" s="3">
        <v>17660</v>
      </c>
      <c r="F69" s="3">
        <v>0.5776</v>
      </c>
      <c r="G69" s="3">
        <v>1752</v>
      </c>
      <c r="H69" s="3">
        <v>28032</v>
      </c>
      <c r="I69" s="3">
        <v>770</v>
      </c>
      <c r="J69" s="5">
        <v>596</v>
      </c>
      <c r="K69" s="6">
        <v>165</v>
      </c>
      <c r="L69" s="3">
        <v>12</v>
      </c>
      <c r="M69" s="7">
        <f t="shared" si="12"/>
        <v>6</v>
      </c>
      <c r="N69" s="5">
        <v>979</v>
      </c>
      <c r="O69" s="6">
        <v>200</v>
      </c>
      <c r="P69" s="3">
        <v>16</v>
      </c>
      <c r="Q69" s="7">
        <f t="shared" si="13"/>
        <v>5</v>
      </c>
      <c r="R69" s="5">
        <v>443</v>
      </c>
      <c r="S69" s="6">
        <v>250</v>
      </c>
      <c r="T69" s="3">
        <v>12</v>
      </c>
      <c r="U69" s="7">
        <f t="shared" si="14"/>
        <v>4</v>
      </c>
      <c r="V69" s="5">
        <v>875</v>
      </c>
      <c r="W69" s="6">
        <v>200</v>
      </c>
      <c r="X69" s="3">
        <v>16</v>
      </c>
      <c r="Y69" s="7">
        <f t="shared" si="15"/>
        <v>5</v>
      </c>
    </row>
    <row r="70" spans="1:25" x14ac:dyDescent="0.35">
      <c r="A70" s="2">
        <v>16</v>
      </c>
      <c r="B70" s="2">
        <v>460</v>
      </c>
      <c r="C70" s="3">
        <v>27</v>
      </c>
      <c r="D70" s="3">
        <v>24.25</v>
      </c>
      <c r="E70" s="3">
        <v>18870</v>
      </c>
      <c r="F70" s="3">
        <v>0.5776</v>
      </c>
      <c r="G70" s="3">
        <v>1545</v>
      </c>
      <c r="H70" s="3">
        <v>24720</v>
      </c>
      <c r="I70" s="3">
        <v>670</v>
      </c>
      <c r="J70" s="5">
        <v>685</v>
      </c>
      <c r="K70" s="6">
        <v>140</v>
      </c>
      <c r="L70" s="3">
        <v>12</v>
      </c>
      <c r="M70" s="7">
        <f t="shared" si="12"/>
        <v>7</v>
      </c>
      <c r="N70" s="5">
        <v>860</v>
      </c>
      <c r="O70" s="6">
        <v>200</v>
      </c>
      <c r="P70" s="3">
        <v>16</v>
      </c>
      <c r="Q70" s="7">
        <f t="shared" si="13"/>
        <v>5</v>
      </c>
      <c r="R70" s="5">
        <v>521</v>
      </c>
      <c r="S70" s="6">
        <v>200</v>
      </c>
      <c r="T70" s="3">
        <v>12</v>
      </c>
      <c r="U70" s="7">
        <f t="shared" si="14"/>
        <v>5</v>
      </c>
      <c r="V70" s="5">
        <v>785</v>
      </c>
      <c r="W70" s="6">
        <v>250</v>
      </c>
      <c r="X70" s="3">
        <v>16</v>
      </c>
      <c r="Y70" s="7">
        <f t="shared" si="15"/>
        <v>4</v>
      </c>
    </row>
    <row r="71" spans="1:25" x14ac:dyDescent="0.35">
      <c r="A71" s="2">
        <v>16</v>
      </c>
      <c r="B71" s="2">
        <v>460</v>
      </c>
      <c r="C71" s="3">
        <v>29</v>
      </c>
      <c r="D71" s="3">
        <v>23.5</v>
      </c>
      <c r="E71" s="3">
        <v>16775</v>
      </c>
      <c r="F71" s="3">
        <v>0.5776</v>
      </c>
      <c r="G71" s="3">
        <v>2143</v>
      </c>
      <c r="H71" s="3">
        <v>34288</v>
      </c>
      <c r="I71" s="3">
        <v>700</v>
      </c>
      <c r="J71" s="5">
        <v>901</v>
      </c>
      <c r="K71" s="6">
        <v>125</v>
      </c>
      <c r="L71" s="3">
        <v>12</v>
      </c>
      <c r="M71" s="7">
        <f t="shared" si="12"/>
        <v>8</v>
      </c>
      <c r="N71" s="5">
        <v>1168</v>
      </c>
      <c r="O71" s="6">
        <v>165</v>
      </c>
      <c r="P71" s="3">
        <v>16</v>
      </c>
      <c r="Q71" s="7">
        <f t="shared" si="13"/>
        <v>6</v>
      </c>
      <c r="R71" s="5">
        <v>561</v>
      </c>
      <c r="S71" s="6">
        <v>200</v>
      </c>
      <c r="T71" s="3">
        <v>12</v>
      </c>
      <c r="U71" s="7">
        <f t="shared" si="14"/>
        <v>5</v>
      </c>
      <c r="V71" s="5">
        <v>1057</v>
      </c>
      <c r="W71" s="6">
        <v>165</v>
      </c>
      <c r="X71" s="3">
        <v>16</v>
      </c>
      <c r="Y71" s="7">
        <f t="shared" si="15"/>
        <v>6</v>
      </c>
    </row>
    <row r="72" spans="1:25" x14ac:dyDescent="0.35">
      <c r="A72" s="2">
        <v>25</v>
      </c>
      <c r="B72" s="2">
        <v>324</v>
      </c>
      <c r="C72" s="3">
        <v>31</v>
      </c>
      <c r="D72" s="3">
        <v>23</v>
      </c>
      <c r="E72" s="3">
        <v>14500</v>
      </c>
      <c r="F72" s="3">
        <v>0.42249999999999999</v>
      </c>
      <c r="G72" s="3">
        <v>2420</v>
      </c>
      <c r="H72" s="3">
        <v>60500</v>
      </c>
      <c r="I72" s="3">
        <v>780</v>
      </c>
      <c r="J72" s="5">
        <v>531</v>
      </c>
      <c r="K72" s="6">
        <v>200</v>
      </c>
      <c r="L72" s="3">
        <v>12</v>
      </c>
      <c r="M72" s="7">
        <f t="shared" si="12"/>
        <v>5</v>
      </c>
      <c r="N72" s="5">
        <v>625</v>
      </c>
      <c r="O72" s="6">
        <v>250</v>
      </c>
      <c r="P72" s="3">
        <v>16</v>
      </c>
      <c r="Q72" s="7">
        <f t="shared" si="13"/>
        <v>4</v>
      </c>
      <c r="R72" s="5">
        <v>543</v>
      </c>
      <c r="S72" s="6">
        <v>200</v>
      </c>
      <c r="T72" s="3">
        <v>12</v>
      </c>
      <c r="U72" s="7">
        <f t="shared" si="14"/>
        <v>5</v>
      </c>
      <c r="V72" s="5">
        <v>642</v>
      </c>
      <c r="W72" s="6">
        <v>250</v>
      </c>
      <c r="X72" s="3">
        <v>16</v>
      </c>
      <c r="Y72" s="7">
        <f t="shared" si="15"/>
        <v>4</v>
      </c>
    </row>
    <row r="73" spans="1:25" x14ac:dyDescent="0.35">
      <c r="A73" s="2">
        <v>25</v>
      </c>
      <c r="B73" s="2">
        <v>324</v>
      </c>
      <c r="C73" s="3">
        <v>25</v>
      </c>
      <c r="D73" s="3">
        <v>25.5</v>
      </c>
      <c r="E73" s="3">
        <v>16780</v>
      </c>
      <c r="F73" s="3">
        <v>0.42249999999999999</v>
      </c>
      <c r="G73" s="3">
        <v>2268</v>
      </c>
      <c r="H73" s="3">
        <v>56700</v>
      </c>
      <c r="I73" s="3">
        <v>710</v>
      </c>
      <c r="J73" s="5">
        <v>464</v>
      </c>
      <c r="K73" s="6">
        <v>200</v>
      </c>
      <c r="L73" s="3">
        <v>12</v>
      </c>
      <c r="M73" s="7">
        <f t="shared" si="12"/>
        <v>5</v>
      </c>
      <c r="N73" s="5">
        <v>775</v>
      </c>
      <c r="O73" s="6">
        <v>250</v>
      </c>
      <c r="P73" s="3">
        <v>16</v>
      </c>
      <c r="Q73" s="7">
        <f t="shared" si="13"/>
        <v>4</v>
      </c>
      <c r="R73" s="5">
        <v>475</v>
      </c>
      <c r="S73" s="6">
        <v>200</v>
      </c>
      <c r="T73" s="3">
        <v>12</v>
      </c>
      <c r="U73" s="7">
        <f t="shared" si="14"/>
        <v>5</v>
      </c>
      <c r="V73" s="5">
        <v>797</v>
      </c>
      <c r="W73" s="6">
        <v>250</v>
      </c>
      <c r="X73" s="3">
        <v>16</v>
      </c>
      <c r="Y73" s="7">
        <f t="shared" si="15"/>
        <v>4</v>
      </c>
    </row>
    <row r="74" spans="1:25" x14ac:dyDescent="0.35">
      <c r="A74" s="2">
        <v>25</v>
      </c>
      <c r="B74" s="2">
        <v>324</v>
      </c>
      <c r="C74" s="3">
        <v>28</v>
      </c>
      <c r="D74" s="3">
        <v>23.25</v>
      </c>
      <c r="E74" s="3">
        <v>18790</v>
      </c>
      <c r="F74" s="3">
        <v>0.42249999999999999</v>
      </c>
      <c r="G74" s="3">
        <v>2706</v>
      </c>
      <c r="H74" s="3">
        <v>67650</v>
      </c>
      <c r="I74" s="3">
        <v>780</v>
      </c>
      <c r="J74" s="5">
        <v>370</v>
      </c>
      <c r="K74" s="6">
        <v>250</v>
      </c>
      <c r="L74" s="3">
        <v>12</v>
      </c>
      <c r="M74" s="7">
        <f t="shared" si="12"/>
        <v>4</v>
      </c>
      <c r="N74" s="5">
        <v>757</v>
      </c>
      <c r="O74" s="6">
        <v>250</v>
      </c>
      <c r="P74" s="3">
        <v>16</v>
      </c>
      <c r="Q74" s="7">
        <f t="shared" si="13"/>
        <v>4</v>
      </c>
      <c r="R74" s="5">
        <v>379</v>
      </c>
      <c r="S74" s="6">
        <v>250</v>
      </c>
      <c r="T74" s="3">
        <v>12</v>
      </c>
      <c r="U74" s="7">
        <f t="shared" si="14"/>
        <v>4</v>
      </c>
      <c r="V74" s="5">
        <v>777</v>
      </c>
      <c r="W74" s="6">
        <v>250</v>
      </c>
      <c r="X74" s="3">
        <v>16</v>
      </c>
      <c r="Y74" s="7">
        <f t="shared" si="15"/>
        <v>4</v>
      </c>
    </row>
    <row r="75" spans="1:25" x14ac:dyDescent="0.35">
      <c r="A75" s="2">
        <v>18</v>
      </c>
      <c r="B75" s="2">
        <v>442</v>
      </c>
      <c r="C75" s="3">
        <v>27</v>
      </c>
      <c r="D75" s="3">
        <v>25.55</v>
      </c>
      <c r="E75" s="3">
        <v>15667</v>
      </c>
      <c r="F75" s="3">
        <v>0.54759999999999998</v>
      </c>
      <c r="G75" s="3">
        <v>1479</v>
      </c>
      <c r="H75" s="3">
        <v>44388</v>
      </c>
      <c r="I75" s="3">
        <v>820</v>
      </c>
      <c r="J75" s="5">
        <v>109</v>
      </c>
      <c r="K75" s="6">
        <v>1000</v>
      </c>
      <c r="L75" s="3">
        <v>12</v>
      </c>
      <c r="M75" s="7">
        <f t="shared" si="12"/>
        <v>1</v>
      </c>
      <c r="N75" s="5">
        <v>212</v>
      </c>
      <c r="O75" s="6">
        <v>500</v>
      </c>
      <c r="P75" s="3">
        <v>16</v>
      </c>
      <c r="Q75" s="7">
        <f t="shared" si="13"/>
        <v>2</v>
      </c>
      <c r="R75" s="5">
        <v>647</v>
      </c>
      <c r="S75" s="6">
        <v>165</v>
      </c>
      <c r="T75" s="3">
        <v>12</v>
      </c>
      <c r="U75" s="7">
        <f t="shared" si="14"/>
        <v>6</v>
      </c>
      <c r="V75" s="5">
        <v>952</v>
      </c>
      <c r="W75" s="6">
        <v>200</v>
      </c>
      <c r="X75" s="3">
        <v>16</v>
      </c>
      <c r="Y75" s="7">
        <f t="shared" si="15"/>
        <v>5</v>
      </c>
    </row>
    <row r="76" spans="1:25" x14ac:dyDescent="0.35">
      <c r="A76" s="2">
        <v>18</v>
      </c>
      <c r="B76" s="2">
        <v>442</v>
      </c>
      <c r="C76" s="3">
        <v>26</v>
      </c>
      <c r="D76" s="3">
        <v>23.45</v>
      </c>
      <c r="E76" s="3">
        <v>18860</v>
      </c>
      <c r="F76" s="3">
        <v>0.54759999999999998</v>
      </c>
      <c r="G76" s="3">
        <v>2131</v>
      </c>
      <c r="H76" s="3">
        <v>63936</v>
      </c>
      <c r="I76" s="3">
        <v>770</v>
      </c>
      <c r="J76" s="5">
        <v>228</v>
      </c>
      <c r="K76" s="6">
        <v>330</v>
      </c>
      <c r="L76" s="3">
        <v>12</v>
      </c>
      <c r="M76" s="7">
        <f t="shared" si="12"/>
        <v>3</v>
      </c>
      <c r="N76" s="5">
        <v>274</v>
      </c>
      <c r="O76" s="6">
        <v>500</v>
      </c>
      <c r="P76" s="3">
        <v>16</v>
      </c>
      <c r="Q76" s="7">
        <f t="shared" si="13"/>
        <v>2</v>
      </c>
      <c r="R76" s="5">
        <v>935</v>
      </c>
      <c r="S76" s="6">
        <v>110</v>
      </c>
      <c r="T76" s="3">
        <v>12</v>
      </c>
      <c r="U76" s="7">
        <f t="shared" si="14"/>
        <v>9</v>
      </c>
      <c r="V76" s="5">
        <v>1224</v>
      </c>
      <c r="W76" s="6">
        <v>140</v>
      </c>
      <c r="X76" s="3">
        <v>16</v>
      </c>
      <c r="Y76" s="7">
        <f t="shared" si="15"/>
        <v>7</v>
      </c>
    </row>
    <row r="77" spans="1:25" x14ac:dyDescent="0.35">
      <c r="A77" s="2">
        <v>18</v>
      </c>
      <c r="B77" s="2">
        <v>442</v>
      </c>
      <c r="C77" s="3">
        <v>32</v>
      </c>
      <c r="D77" s="3">
        <v>24.58</v>
      </c>
      <c r="E77" s="3">
        <v>14390</v>
      </c>
      <c r="F77" s="3">
        <v>0.54759999999999998</v>
      </c>
      <c r="G77" s="3">
        <v>2266</v>
      </c>
      <c r="H77" s="3">
        <v>67980</v>
      </c>
      <c r="I77" s="3">
        <v>750</v>
      </c>
      <c r="J77" s="5">
        <v>353</v>
      </c>
      <c r="K77" s="6">
        <v>250</v>
      </c>
      <c r="L77" s="3">
        <v>12</v>
      </c>
      <c r="M77" s="7">
        <f t="shared" si="12"/>
        <v>4</v>
      </c>
      <c r="N77" s="5">
        <v>170</v>
      </c>
      <c r="O77" s="6">
        <v>1000</v>
      </c>
      <c r="P77" s="3">
        <v>16</v>
      </c>
      <c r="Q77" s="7">
        <f t="shared" si="13"/>
        <v>1</v>
      </c>
      <c r="R77" s="5">
        <v>1120</v>
      </c>
      <c r="S77" s="6">
        <v>100</v>
      </c>
      <c r="T77" s="3">
        <v>12</v>
      </c>
      <c r="U77" s="7">
        <f t="shared" si="14"/>
        <v>10</v>
      </c>
      <c r="V77" s="5">
        <v>1164</v>
      </c>
      <c r="W77" s="6">
        <v>165</v>
      </c>
      <c r="X77" s="3">
        <v>16</v>
      </c>
      <c r="Y77" s="7">
        <f t="shared" si="15"/>
        <v>6</v>
      </c>
    </row>
    <row r="78" spans="1:25" x14ac:dyDescent="0.35">
      <c r="A78" s="2">
        <v>15</v>
      </c>
      <c r="B78" s="2">
        <v>198</v>
      </c>
      <c r="C78" s="3">
        <v>27</v>
      </c>
      <c r="D78" s="3">
        <v>23.25</v>
      </c>
      <c r="E78" s="3">
        <v>16670</v>
      </c>
      <c r="F78" s="3">
        <v>0.46239999999999998</v>
      </c>
      <c r="G78" s="3">
        <v>1986</v>
      </c>
      <c r="H78" s="3">
        <v>39720</v>
      </c>
      <c r="I78" s="3">
        <v>790</v>
      </c>
      <c r="J78" s="5">
        <v>424</v>
      </c>
      <c r="K78" s="6">
        <v>250</v>
      </c>
      <c r="L78" s="3">
        <v>12</v>
      </c>
      <c r="M78" s="7">
        <f t="shared" si="12"/>
        <v>4</v>
      </c>
      <c r="N78" s="5">
        <v>801</v>
      </c>
      <c r="O78" s="6">
        <v>250</v>
      </c>
      <c r="P78" s="3">
        <v>16</v>
      </c>
      <c r="Q78" s="7">
        <f t="shared" si="13"/>
        <v>4</v>
      </c>
      <c r="R78" s="5">
        <v>311</v>
      </c>
      <c r="S78" s="6">
        <v>330</v>
      </c>
      <c r="T78" s="3">
        <v>12</v>
      </c>
      <c r="U78" s="7">
        <f t="shared" si="14"/>
        <v>3</v>
      </c>
      <c r="V78" s="5">
        <v>357</v>
      </c>
      <c r="W78" s="6">
        <v>500</v>
      </c>
      <c r="X78" s="3">
        <v>16</v>
      </c>
      <c r="Y78" s="7">
        <f t="shared" si="15"/>
        <v>2</v>
      </c>
    </row>
    <row r="79" spans="1:25" x14ac:dyDescent="0.35">
      <c r="A79" s="2">
        <v>15</v>
      </c>
      <c r="B79" s="2">
        <v>198</v>
      </c>
      <c r="C79" s="3">
        <v>30</v>
      </c>
      <c r="D79" s="3">
        <v>24.15</v>
      </c>
      <c r="E79" s="3">
        <v>15545</v>
      </c>
      <c r="F79" s="3">
        <v>0.46239999999999998</v>
      </c>
      <c r="G79" s="3">
        <v>2119</v>
      </c>
      <c r="H79" s="3">
        <v>42380</v>
      </c>
      <c r="I79" s="3">
        <v>720</v>
      </c>
      <c r="J79" s="5">
        <v>520</v>
      </c>
      <c r="K79" s="6">
        <v>200</v>
      </c>
      <c r="L79" s="3">
        <v>12</v>
      </c>
      <c r="M79" s="7">
        <f t="shared" si="12"/>
        <v>5</v>
      </c>
      <c r="N79" s="5">
        <v>924</v>
      </c>
      <c r="O79" s="6">
        <v>200</v>
      </c>
      <c r="P79" s="3">
        <v>16</v>
      </c>
      <c r="Q79" s="7">
        <f t="shared" si="13"/>
        <v>5</v>
      </c>
      <c r="R79" s="5">
        <v>421</v>
      </c>
      <c r="S79" s="6">
        <v>250</v>
      </c>
      <c r="T79" s="3">
        <v>12</v>
      </c>
      <c r="U79" s="7">
        <f t="shared" si="14"/>
        <v>4</v>
      </c>
      <c r="V79" s="5">
        <v>405</v>
      </c>
      <c r="W79" s="6">
        <v>330</v>
      </c>
      <c r="X79" s="3">
        <v>16</v>
      </c>
      <c r="Y79" s="7">
        <f t="shared" si="15"/>
        <v>3</v>
      </c>
    </row>
    <row r="80" spans="1:25" x14ac:dyDescent="0.35">
      <c r="A80" s="2">
        <v>15</v>
      </c>
      <c r="B80" s="2">
        <v>198</v>
      </c>
      <c r="C80" s="3">
        <v>28</v>
      </c>
      <c r="D80" s="3">
        <v>24.56</v>
      </c>
      <c r="E80" s="3">
        <v>18820</v>
      </c>
      <c r="F80" s="3">
        <v>0.46239999999999998</v>
      </c>
      <c r="G80" s="3">
        <v>1734</v>
      </c>
      <c r="H80" s="3">
        <v>34680</v>
      </c>
      <c r="I80" s="3">
        <v>760</v>
      </c>
      <c r="J80" s="5">
        <v>493</v>
      </c>
      <c r="K80" s="6">
        <v>200</v>
      </c>
      <c r="L80" s="3">
        <v>12</v>
      </c>
      <c r="M80" s="7">
        <f t="shared" si="12"/>
        <v>5</v>
      </c>
      <c r="N80" s="5">
        <v>789</v>
      </c>
      <c r="O80" s="6">
        <v>250</v>
      </c>
      <c r="P80" s="3">
        <v>16</v>
      </c>
      <c r="Q80" s="7">
        <f t="shared" si="13"/>
        <v>4</v>
      </c>
      <c r="R80" s="5">
        <v>487</v>
      </c>
      <c r="S80" s="6">
        <v>200</v>
      </c>
      <c r="T80" s="3">
        <v>12</v>
      </c>
      <c r="U80" s="7">
        <f t="shared" si="14"/>
        <v>5</v>
      </c>
      <c r="V80" s="5">
        <v>417</v>
      </c>
      <c r="W80" s="6">
        <v>330</v>
      </c>
      <c r="X80" s="3">
        <v>16</v>
      </c>
      <c r="Y80" s="7">
        <f t="shared" si="15"/>
        <v>3</v>
      </c>
    </row>
    <row r="81" spans="1:26" x14ac:dyDescent="0.35">
      <c r="A81" s="2">
        <v>12</v>
      </c>
      <c r="B81" s="2">
        <v>176</v>
      </c>
      <c r="C81" s="3">
        <v>25</v>
      </c>
      <c r="D81" s="3">
        <v>24.35</v>
      </c>
      <c r="E81" s="3">
        <v>14430</v>
      </c>
      <c r="F81" s="3">
        <v>0.51839999999999997</v>
      </c>
      <c r="G81" s="3">
        <v>1853</v>
      </c>
      <c r="H81" s="3">
        <v>22224</v>
      </c>
      <c r="I81" s="3">
        <v>770</v>
      </c>
      <c r="J81" s="5">
        <v>424</v>
      </c>
      <c r="K81" s="6">
        <v>250</v>
      </c>
      <c r="L81" s="3">
        <v>12</v>
      </c>
      <c r="M81" s="7">
        <f t="shared" si="12"/>
        <v>4</v>
      </c>
      <c r="N81" s="5">
        <v>136</v>
      </c>
      <c r="O81" s="6">
        <v>1000</v>
      </c>
      <c r="P81" s="3">
        <v>16</v>
      </c>
      <c r="Q81" s="7">
        <f t="shared" si="13"/>
        <v>1</v>
      </c>
      <c r="R81" s="5">
        <v>848</v>
      </c>
      <c r="S81" s="6">
        <v>125</v>
      </c>
      <c r="T81" s="3">
        <v>12</v>
      </c>
      <c r="U81" s="7">
        <f t="shared" si="14"/>
        <v>8</v>
      </c>
      <c r="V81" s="5">
        <v>886</v>
      </c>
      <c r="W81" s="6">
        <v>200</v>
      </c>
      <c r="X81" s="3">
        <v>16</v>
      </c>
      <c r="Y81" s="7">
        <f t="shared" si="15"/>
        <v>5</v>
      </c>
    </row>
    <row r="82" spans="1:26" x14ac:dyDescent="0.35">
      <c r="A82" s="2">
        <v>12</v>
      </c>
      <c r="B82" s="2">
        <v>176</v>
      </c>
      <c r="C82" s="3">
        <v>27</v>
      </c>
      <c r="D82" s="3">
        <v>25</v>
      </c>
      <c r="E82" s="3">
        <v>17780</v>
      </c>
      <c r="F82" s="3">
        <v>0.51839999999999997</v>
      </c>
      <c r="G82" s="3">
        <v>1416</v>
      </c>
      <c r="H82" s="3">
        <v>16992</v>
      </c>
      <c r="I82" s="3">
        <v>710</v>
      </c>
      <c r="J82" s="5">
        <v>247</v>
      </c>
      <c r="K82" s="6">
        <v>330</v>
      </c>
      <c r="L82" s="3">
        <v>12</v>
      </c>
      <c r="M82" s="7">
        <f t="shared" si="12"/>
        <v>3</v>
      </c>
      <c r="N82" s="5">
        <v>360</v>
      </c>
      <c r="O82" s="6">
        <v>500</v>
      </c>
      <c r="P82" s="3">
        <v>16</v>
      </c>
      <c r="Q82" s="7">
        <f t="shared" si="13"/>
        <v>2</v>
      </c>
      <c r="R82" s="5">
        <v>514</v>
      </c>
      <c r="S82" s="6">
        <v>200</v>
      </c>
      <c r="T82" s="3">
        <v>12</v>
      </c>
      <c r="U82" s="7">
        <f t="shared" si="14"/>
        <v>5</v>
      </c>
      <c r="V82" s="5">
        <v>1149</v>
      </c>
      <c r="W82" s="6">
        <v>165</v>
      </c>
      <c r="X82" s="3">
        <v>16</v>
      </c>
      <c r="Y82" s="7">
        <f t="shared" si="15"/>
        <v>6</v>
      </c>
    </row>
    <row r="83" spans="1:26" x14ac:dyDescent="0.35">
      <c r="A83" s="2">
        <v>12</v>
      </c>
      <c r="B83" s="2">
        <v>176</v>
      </c>
      <c r="C83" s="3">
        <v>30</v>
      </c>
      <c r="D83" s="3">
        <v>23.58</v>
      </c>
      <c r="E83" s="3">
        <v>16590</v>
      </c>
      <c r="F83" s="3">
        <v>0.51839999999999997</v>
      </c>
      <c r="G83" s="3">
        <v>1932</v>
      </c>
      <c r="H83" s="3">
        <v>23184</v>
      </c>
      <c r="I83" s="3">
        <v>740</v>
      </c>
      <c r="J83" s="5">
        <v>327</v>
      </c>
      <c r="K83" s="6">
        <v>330</v>
      </c>
      <c r="L83" s="3">
        <v>12</v>
      </c>
      <c r="M83" s="7">
        <f t="shared" si="12"/>
        <v>3</v>
      </c>
      <c r="N83" s="5">
        <v>192</v>
      </c>
      <c r="O83" s="6">
        <v>1000</v>
      </c>
      <c r="P83" s="3">
        <v>16</v>
      </c>
      <c r="Q83" s="7">
        <f t="shared" si="13"/>
        <v>1</v>
      </c>
      <c r="R83" s="5">
        <v>798</v>
      </c>
      <c r="S83" s="6">
        <v>125</v>
      </c>
      <c r="T83" s="3">
        <v>12</v>
      </c>
      <c r="U83" s="7">
        <f t="shared" si="14"/>
        <v>8</v>
      </c>
      <c r="V83" s="5">
        <v>1157</v>
      </c>
      <c r="W83" s="6">
        <v>165</v>
      </c>
      <c r="X83" s="3">
        <v>16</v>
      </c>
      <c r="Y83" s="7">
        <f t="shared" si="15"/>
        <v>6</v>
      </c>
    </row>
    <row r="84" spans="1:26" x14ac:dyDescent="0.35">
      <c r="A84" s="2">
        <v>16</v>
      </c>
      <c r="B84" s="2">
        <v>238</v>
      </c>
      <c r="C84" s="3">
        <v>26</v>
      </c>
      <c r="D84" s="3">
        <v>24.15</v>
      </c>
      <c r="E84" s="3">
        <v>19120</v>
      </c>
      <c r="F84" s="3">
        <v>0.5625</v>
      </c>
      <c r="G84" s="3">
        <v>2236</v>
      </c>
      <c r="H84" s="3">
        <v>35776</v>
      </c>
      <c r="I84" s="3">
        <v>670</v>
      </c>
      <c r="J84" s="5">
        <v>757</v>
      </c>
      <c r="K84" s="6">
        <v>140</v>
      </c>
      <c r="L84" s="3">
        <v>12</v>
      </c>
      <c r="M84" s="7">
        <f t="shared" si="12"/>
        <v>7</v>
      </c>
      <c r="N84" s="5">
        <v>1112</v>
      </c>
      <c r="O84" s="6">
        <v>165</v>
      </c>
      <c r="P84" s="3">
        <v>16</v>
      </c>
      <c r="Q84" s="7">
        <f t="shared" si="13"/>
        <v>6</v>
      </c>
      <c r="R84" s="5">
        <v>468</v>
      </c>
      <c r="S84" s="6">
        <v>200</v>
      </c>
      <c r="T84" s="3">
        <v>12</v>
      </c>
      <c r="U84" s="7">
        <f t="shared" si="14"/>
        <v>5</v>
      </c>
      <c r="V84" s="5">
        <v>799</v>
      </c>
      <c r="W84" s="6">
        <v>250</v>
      </c>
      <c r="X84" s="3">
        <v>16</v>
      </c>
      <c r="Y84" s="7">
        <f t="shared" si="15"/>
        <v>4</v>
      </c>
    </row>
    <row r="85" spans="1:26" x14ac:dyDescent="0.35">
      <c r="A85" s="2">
        <v>16</v>
      </c>
      <c r="B85" s="2">
        <v>238</v>
      </c>
      <c r="C85" s="3">
        <v>28</v>
      </c>
      <c r="D85" s="3">
        <v>23.54</v>
      </c>
      <c r="E85" s="3">
        <v>15620</v>
      </c>
      <c r="F85" s="3">
        <v>0.5625</v>
      </c>
      <c r="G85" s="3">
        <v>2122</v>
      </c>
      <c r="H85" s="3">
        <v>33952</v>
      </c>
      <c r="I85" s="3">
        <v>710</v>
      </c>
      <c r="J85" s="5">
        <v>557</v>
      </c>
      <c r="K85" s="6">
        <v>200</v>
      </c>
      <c r="L85" s="3">
        <v>12</v>
      </c>
      <c r="M85" s="7">
        <f t="shared" si="12"/>
        <v>5</v>
      </c>
      <c r="N85" s="5">
        <v>887</v>
      </c>
      <c r="O85" s="6">
        <v>200</v>
      </c>
      <c r="P85" s="3">
        <v>16</v>
      </c>
      <c r="Q85" s="7">
        <f t="shared" si="13"/>
        <v>5</v>
      </c>
      <c r="R85" s="5">
        <v>451</v>
      </c>
      <c r="S85" s="6">
        <v>250</v>
      </c>
      <c r="T85" s="3">
        <v>12</v>
      </c>
      <c r="U85" s="7">
        <f t="shared" si="14"/>
        <v>4</v>
      </c>
      <c r="V85" s="5">
        <v>614</v>
      </c>
      <c r="W85" s="6">
        <v>250</v>
      </c>
      <c r="X85" s="3">
        <v>16</v>
      </c>
      <c r="Y85" s="7">
        <f t="shared" si="15"/>
        <v>4</v>
      </c>
    </row>
    <row r="86" spans="1:26" ht="15" thickBot="1" x14ac:dyDescent="0.4">
      <c r="A86" s="2">
        <v>16</v>
      </c>
      <c r="B86" s="2">
        <v>238</v>
      </c>
      <c r="C86" s="3">
        <v>29</v>
      </c>
      <c r="D86" s="3">
        <v>25</v>
      </c>
      <c r="E86" s="3">
        <v>16590</v>
      </c>
      <c r="F86" s="3">
        <v>0.5625</v>
      </c>
      <c r="G86" s="3">
        <v>1720</v>
      </c>
      <c r="H86" s="3">
        <v>34400</v>
      </c>
      <c r="I86" s="3">
        <v>760</v>
      </c>
      <c r="J86" s="10">
        <v>447</v>
      </c>
      <c r="K86" s="11">
        <v>250</v>
      </c>
      <c r="L86" s="12">
        <v>12</v>
      </c>
      <c r="M86" s="13">
        <f t="shared" si="12"/>
        <v>4</v>
      </c>
      <c r="N86" s="10">
        <v>691</v>
      </c>
      <c r="O86" s="11">
        <v>250</v>
      </c>
      <c r="P86" s="12">
        <v>16</v>
      </c>
      <c r="Q86" s="13">
        <f t="shared" si="13"/>
        <v>4</v>
      </c>
      <c r="R86" s="10">
        <v>320</v>
      </c>
      <c r="S86" s="11">
        <v>330</v>
      </c>
      <c r="T86" s="12">
        <v>12</v>
      </c>
      <c r="U86" s="13">
        <f t="shared" si="14"/>
        <v>3</v>
      </c>
      <c r="V86" s="10">
        <v>458</v>
      </c>
      <c r="W86" s="11">
        <v>330</v>
      </c>
      <c r="X86" s="12">
        <v>16</v>
      </c>
      <c r="Y86" s="13">
        <f t="shared" si="15"/>
        <v>3</v>
      </c>
    </row>
    <row r="87" spans="1:26" x14ac:dyDescent="0.35">
      <c r="I87" s="4"/>
      <c r="J87" s="4"/>
      <c r="K87" s="4"/>
      <c r="L87" s="4"/>
      <c r="M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6" x14ac:dyDescent="0.35">
      <c r="I88" s="4"/>
      <c r="J88" s="4"/>
      <c r="K88" s="4"/>
      <c r="L88" s="4"/>
      <c r="M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IQBAL</dc:creator>
  <cp:lastModifiedBy>HAMZA IQBAL</cp:lastModifiedBy>
  <dcterms:created xsi:type="dcterms:W3CDTF">2025-04-14T15:58:05Z</dcterms:created>
  <dcterms:modified xsi:type="dcterms:W3CDTF">2025-04-18T17:29:26Z</dcterms:modified>
</cp:coreProperties>
</file>