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2_aggregation_grouping/day_06/"/>
    </mc:Choice>
  </mc:AlternateContent>
  <xr:revisionPtr revIDLastSave="0" documentId="13_ncr:1_{C4F05A86-65C4-814A-9517-F5C3010BC6EA}" xr6:coauthVersionLast="47" xr6:coauthVersionMax="47" xr10:uidLastSave="{00000000-0000-0000-0000-000000000000}"/>
  <bookViews>
    <workbookView xWindow="0" yWindow="740" windowWidth="29400" windowHeight="18380" activeTab="1" xr2:uid="{3CF03B18-67AF-7642-ABC9-D60DC114FA93}"/>
  </bookViews>
  <sheets>
    <sheet name="Recap" sheetId="1" r:id="rId1"/>
    <sheet name="Agen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F25" i="2"/>
  <c r="G25" i="2"/>
  <c r="F24" i="2"/>
  <c r="E24" i="2"/>
  <c r="G24" i="2" s="1"/>
  <c r="E14" i="2"/>
  <c r="E15" i="2"/>
  <c r="E16" i="2"/>
  <c r="E17" i="2"/>
  <c r="E13" i="2"/>
</calcChain>
</file>

<file path=xl/sharedStrings.xml><?xml version="1.0" encoding="utf-8"?>
<sst xmlns="http://schemas.openxmlformats.org/spreadsheetml/2006/main" count="134" uniqueCount="113">
  <si>
    <t>Day 1</t>
  </si>
  <si>
    <t>Intro to SQL</t>
  </si>
  <si>
    <t>SQL</t>
  </si>
  <si>
    <t>Database</t>
  </si>
  <si>
    <t>Schema</t>
  </si>
  <si>
    <t>Table</t>
  </si>
  <si>
    <t>DBMS</t>
  </si>
  <si>
    <t>PostgresSQL Installation</t>
  </si>
  <si>
    <t>Windows</t>
  </si>
  <si>
    <t>MacOS</t>
  </si>
  <si>
    <t>Pgadmin4</t>
  </si>
  <si>
    <t>Native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</si>
  <si>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</si>
  <si>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</si>
  <si>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</si>
  <si>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</si>
  <si>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</si>
  <si>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</si>
  <si>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</si>
  <si>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</si>
  <si>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</si>
  <si>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</si>
  <si>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</si>
  <si>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</si>
  <si>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</si>
  <si>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</si>
  <si>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</si>
  <si>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</si>
  <si>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</si>
  <si>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Data Filtering &amp; Sorting</t>
  </si>
  <si>
    <t>Where</t>
  </si>
  <si>
    <t>Limit</t>
  </si>
  <si>
    <t>Distinct</t>
  </si>
  <si>
    <t>In</t>
  </si>
  <si>
    <t>Is</t>
  </si>
  <si>
    <t>not null</t>
  </si>
  <si>
    <t>Order By</t>
  </si>
  <si>
    <t>Day 4</t>
  </si>
  <si>
    <t>Constraints</t>
  </si>
  <si>
    <t>unique</t>
  </si>
  <si>
    <t xml:space="preserve">primary key </t>
  </si>
  <si>
    <t>foreign key</t>
  </si>
  <si>
    <t>check</t>
  </si>
  <si>
    <t>default</t>
  </si>
  <si>
    <t>Day 5</t>
  </si>
  <si>
    <t>Data Filtering</t>
  </si>
  <si>
    <t>Data Sorting</t>
  </si>
  <si>
    <t>Aggregate Functions</t>
  </si>
  <si>
    <t>Sum</t>
  </si>
  <si>
    <t>Group By</t>
  </si>
  <si>
    <t>Count</t>
  </si>
  <si>
    <t>Min</t>
  </si>
  <si>
    <t>Max</t>
  </si>
  <si>
    <t>Average</t>
  </si>
  <si>
    <t>Having</t>
  </si>
  <si>
    <t>Where And Having</t>
  </si>
  <si>
    <t>DML</t>
  </si>
  <si>
    <t>Day 6</t>
  </si>
  <si>
    <t>How to handle null values</t>
  </si>
  <si>
    <t>Derived Columns</t>
  </si>
  <si>
    <t>Conditional Columns</t>
  </si>
  <si>
    <t>Employee</t>
  </si>
  <si>
    <t>emp_id</t>
  </si>
  <si>
    <t>emp_name</t>
  </si>
  <si>
    <t>rating</t>
  </si>
  <si>
    <t>a</t>
  </si>
  <si>
    <t>b</t>
  </si>
  <si>
    <t>c</t>
  </si>
  <si>
    <t>d</t>
  </si>
  <si>
    <t>e</t>
  </si>
  <si>
    <t>Lable employee on the basis of their rating</t>
  </si>
  <si>
    <t>&gt;5 then Good</t>
  </si>
  <si>
    <t>Bad</t>
  </si>
  <si>
    <t>rating_L</t>
  </si>
  <si>
    <t>Quantity</t>
  </si>
  <si>
    <t>Unit_price</t>
  </si>
  <si>
    <t>Discount</t>
  </si>
  <si>
    <t>Price</t>
  </si>
  <si>
    <t>Discount_amount</t>
  </si>
  <si>
    <t>selling_price</t>
  </si>
  <si>
    <t>Delete</t>
  </si>
  <si>
    <t>Drop</t>
  </si>
  <si>
    <t>Truncate</t>
  </si>
  <si>
    <t>Table Structure</t>
  </si>
  <si>
    <t>Table Data</t>
  </si>
  <si>
    <t>Yes</t>
  </si>
  <si>
    <t>No</t>
  </si>
  <si>
    <t>Orders</t>
  </si>
  <si>
    <t>order_id</t>
  </si>
  <si>
    <t>amount</t>
  </si>
  <si>
    <t>Delete  from &lt;table_name&gt;</t>
  </si>
  <si>
    <t>All the rows</t>
  </si>
  <si>
    <t>Truncate table &lt;table_name&gt;</t>
  </si>
  <si>
    <t>PK Serial</t>
  </si>
  <si>
    <t>Delete  from &lt;table_name&gt; where id =&lt;&gt;</t>
  </si>
  <si>
    <t>Truncate will remove data in one go</t>
  </si>
  <si>
    <t>Delete one by one</t>
  </si>
  <si>
    <t>Table removed entirely</t>
  </si>
  <si>
    <t>Resets identity</t>
  </si>
  <si>
    <t>PostgresSQL</t>
  </si>
  <si>
    <t>Azure Data Studio</t>
  </si>
  <si>
    <t>Server</t>
  </si>
  <si>
    <t>Clients</t>
  </si>
  <si>
    <t>TCL</t>
  </si>
  <si>
    <t>Commit</t>
  </si>
  <si>
    <t>Rollback</t>
  </si>
  <si>
    <t>Savpoint</t>
  </si>
  <si>
    <t>Auto Commit</t>
  </si>
  <si>
    <t>Retention</t>
  </si>
  <si>
    <t>Undrop</t>
  </si>
  <si>
    <t>Save</t>
  </si>
  <si>
    <t>Ctrl Z</t>
  </si>
  <si>
    <t xml:space="preserve">Ctrl 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</si>
</sst>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6712-E967-9546-A498-B081C79E7400}">
  <dimension ref="B2:E61"/>
  <sheetViews>
    <sheetView topLeftCell="A41" zoomScale="215" workbookViewId="0">
      <selection activeCell="C53" sqref="C53:C56"/>
    </sheetView>
  </sheetViews>
  <sheetFormatPr baseColWidth="10" defaultRowHeight="16" x14ac:dyDescent="0.2"/>
  <cols>
    <col min="1" max="1" width="3" customWidth="1"/>
    <col min="2" max="2" width="5.6640625" bestFit="1" customWidth="1"/>
    <col min="3" max="3" width="62.33203125" bestFit="1" customWidth="1"/>
  </cols>
  <sheetData>
    <row r="2" spans="2:4" x14ac:dyDescent="0.2">
      <c r="B2" t="s">
        <v>0</v>
      </c>
      <c r="C2" t="s">
        <v>1</v>
      </c>
    </row>
    <row r="3" spans="2:4" x14ac:dyDescent="0.2">
      <c r="D3" t="s">
        <v>2</v>
      </c>
    </row>
    <row r="4" spans="2:4" x14ac:dyDescent="0.2">
      <c r="D4" t="s">
        <v>3</v>
      </c>
    </row>
    <row r="5" spans="2:4" x14ac:dyDescent="0.2">
      <c r="D5" t="s">
        <v>4</v>
      </c>
    </row>
    <row r="6" spans="2:4" x14ac:dyDescent="0.2">
      <c r="D6" t="s">
        <v>5</v>
      </c>
    </row>
    <row r="7" spans="2:4" x14ac:dyDescent="0.2">
      <c r="D7" t="s">
        <v>6</v>
      </c>
    </row>
    <row r="8" spans="2:4" x14ac:dyDescent="0.2">
      <c r="C8" t="s">
        <v>7</v>
      </c>
    </row>
    <row r="9" spans="2:4" x14ac:dyDescent="0.2">
      <c r="D9" t="s">
        <v>8</v>
      </c>
    </row>
    <row r="10" spans="2:4" x14ac:dyDescent="0.2">
      <c r="D10" t="s">
        <v>9</v>
      </c>
    </row>
    <row r="11" spans="2:4" x14ac:dyDescent="0.2">
      <c r="C11" t="s">
        <v>10</v>
      </c>
      <c r="D11" t="s">
        <v>11</v>
      </c>
    </row>
    <row r="12" spans="2:4" x14ac:dyDescent="0.2">
      <c r="C12" t="s">
        <v>12</v>
      </c>
      <c r="D12" t="s">
        <v>13</v>
      </c>
    </row>
    <row r="15" spans="2:4" x14ac:dyDescent="0.2">
      <c r="B15" t="s">
        <v>14</v>
      </c>
      <c r="C15" t="s">
        <v>15</v>
      </c>
    </row>
    <row r="16" spans="2:4" x14ac:dyDescent="0.2">
      <c r="D16" t="s">
        <v>16</v>
      </c>
    </row>
    <row r="17" spans="2:4" x14ac:dyDescent="0.2">
      <c r="C17" s="1"/>
      <c r="D17" t="s">
        <v>17</v>
      </c>
    </row>
    <row r="18" spans="2:4" x14ac:dyDescent="0.2">
      <c r="C18" s="2"/>
      <c r="D18" t="s">
        <v>18</v>
      </c>
    </row>
    <row r="19" spans="2:4" x14ac:dyDescent="0.2">
      <c r="C19" s="2"/>
      <c r="D19" t="s">
        <v>19</v>
      </c>
    </row>
    <row r="20" spans="2:4" x14ac:dyDescent="0.2">
      <c r="C20" s="2"/>
      <c r="D20" t="s">
        <v>20</v>
      </c>
    </row>
    <row r="21" spans="2:4" x14ac:dyDescent="0.2">
      <c r="C21" s="2"/>
      <c r="D21" t="s">
        <v>21</v>
      </c>
    </row>
    <row r="22" spans="2:4" x14ac:dyDescent="0.2">
      <c r="C22" s="1"/>
      <c r="D22" t="s">
        <v>22</v>
      </c>
    </row>
    <row r="23" spans="2:4" x14ac:dyDescent="0.2">
      <c r="C23" s="2"/>
    </row>
    <row r="24" spans="2:4" x14ac:dyDescent="0.2">
      <c r="C24" s="2" t="s">
        <v>23</v>
      </c>
      <c r="D24" t="s">
        <v>24</v>
      </c>
    </row>
    <row r="25" spans="2:4" x14ac:dyDescent="0.2">
      <c r="C25" s="2"/>
      <c r="D25" t="s">
        <v>25</v>
      </c>
    </row>
    <row r="26" spans="2:4" x14ac:dyDescent="0.2">
      <c r="C26" s="2"/>
      <c r="D26" t="s">
        <v>26</v>
      </c>
    </row>
    <row r="27" spans="2:4" x14ac:dyDescent="0.2">
      <c r="C27" s="2"/>
    </row>
    <row r="28" spans="2:4" x14ac:dyDescent="0.2">
      <c r="C28" s="2"/>
    </row>
    <row r="29" spans="2:4" x14ac:dyDescent="0.2">
      <c r="C29" s="1"/>
    </row>
    <row r="30" spans="2:4" x14ac:dyDescent="0.2">
      <c r="B30" t="s">
        <v>27</v>
      </c>
      <c r="C30" s="1" t="s">
        <v>28</v>
      </c>
    </row>
    <row r="31" spans="2:4" x14ac:dyDescent="0.2">
      <c r="C31" s="1" t="s">
        <v>29</v>
      </c>
      <c r="D31" t="s">
        <v>26</v>
      </c>
    </row>
    <row r="32" spans="2:4" x14ac:dyDescent="0.2">
      <c r="C32" s="1"/>
      <c r="D32" t="s">
        <v>30</v>
      </c>
    </row>
    <row r="33" spans="2:4" x14ac:dyDescent="0.2">
      <c r="C33" s="1"/>
      <c r="D33" t="s">
        <v>31</v>
      </c>
    </row>
    <row r="34" spans="2:4" x14ac:dyDescent="0.2">
      <c r="C34" s="1"/>
      <c r="D34" t="s">
        <v>32</v>
      </c>
    </row>
    <row r="35" spans="2:4" x14ac:dyDescent="0.2">
      <c r="C35" s="1"/>
      <c r="D35" t="s">
        <v>33</v>
      </c>
    </row>
    <row r="36" spans="2:4" x14ac:dyDescent="0.2">
      <c r="C36" s="1"/>
      <c r="D36" t="s">
        <v>34</v>
      </c>
    </row>
    <row r="37" spans="2:4" x14ac:dyDescent="0.2">
      <c r="C37" s="1"/>
      <c r="D37" t="s">
        <v>35</v>
      </c>
    </row>
    <row r="38" spans="2:4" x14ac:dyDescent="0.2">
      <c r="C38" s="1"/>
      <c r="D38" t="s">
        <v>36</v>
      </c>
    </row>
    <row r="39" spans="2:4" x14ac:dyDescent="0.2">
      <c r="C39" s="1"/>
    </row>
    <row r="40" spans="2:4" x14ac:dyDescent="0.2">
      <c r="B40" t="s">
        <v>37</v>
      </c>
      <c r="C40" s="1" t="s">
        <v>38</v>
      </c>
    </row>
    <row r="41" spans="2:4" x14ac:dyDescent="0.2">
      <c r="C41" s="1"/>
      <c r="D41" t="s">
        <v>35</v>
      </c>
    </row>
    <row r="42" spans="2:4" x14ac:dyDescent="0.2">
      <c r="C42" s="1"/>
      <c r="D42" t="s">
        <v>39</v>
      </c>
    </row>
    <row r="43" spans="2:4" x14ac:dyDescent="0.2">
      <c r="C43" s="1"/>
      <c r="D43" t="s">
        <v>40</v>
      </c>
    </row>
    <row r="44" spans="2:4" x14ac:dyDescent="0.2">
      <c r="C44" s="2"/>
      <c r="D44" t="s">
        <v>41</v>
      </c>
    </row>
    <row r="45" spans="2:4" x14ac:dyDescent="0.2">
      <c r="C45" s="2"/>
      <c r="D45" t="s">
        <v>42</v>
      </c>
    </row>
    <row r="46" spans="2:4" x14ac:dyDescent="0.2">
      <c r="C46" s="2"/>
      <c r="D46" t="s">
        <v>43</v>
      </c>
    </row>
    <row r="49" spans="2:5" x14ac:dyDescent="0.2">
      <c r="B49" t="s">
        <v>44</v>
      </c>
    </row>
    <row r="50" spans="2:5" x14ac:dyDescent="0.2">
      <c r="C50" t="s">
        <v>45</v>
      </c>
    </row>
    <row r="51" spans="2:5" x14ac:dyDescent="0.2">
      <c r="C51" t="s">
        <v>46</v>
      </c>
    </row>
    <row r="53" spans="2:5" x14ac:dyDescent="0.2">
      <c r="C53" t="s">
        <v>47</v>
      </c>
      <c r="E53" t="s">
        <v>48</v>
      </c>
    </row>
    <row r="54" spans="2:5" x14ac:dyDescent="0.2">
      <c r="C54" t="s">
        <v>49</v>
      </c>
      <c r="E54" t="s">
        <v>50</v>
      </c>
    </row>
    <row r="55" spans="2:5" x14ac:dyDescent="0.2">
      <c r="E55" t="s">
        <v>51</v>
      </c>
    </row>
    <row r="56" spans="2:5" x14ac:dyDescent="0.2">
      <c r="E56" t="s">
        <v>52</v>
      </c>
    </row>
    <row r="57" spans="2:5" x14ac:dyDescent="0.2">
      <c r="E57" t="s">
        <v>53</v>
      </c>
    </row>
    <row r="59" spans="2:5" x14ac:dyDescent="0.2">
      <c r="C59" t="s">
        <v>54</v>
      </c>
    </row>
    <row r="61" spans="2:5" x14ac:dyDescent="0.2">
      <c r="C6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42B-00A9-3B42-91CC-F693AAAF8270}">
  <dimension ref="A2:G66"/>
  <sheetViews>
    <sheetView tabSelected="1" topLeftCell="A43" zoomScale="245" workbookViewId="0">
      <selection activeCell="B51" sqref="B51:B53"/>
    </sheetView>
  </sheetViews>
  <sheetFormatPr baseColWidth="10" defaultRowHeight="16" x14ac:dyDescent="0.2"/>
  <cols>
    <col min="1" max="1" width="5.6640625" bestFit="1" customWidth="1"/>
    <col min="2" max="2" width="21.83203125" bestFit="1" customWidth="1"/>
    <col min="3" max="3" width="34" bestFit="1" customWidth="1"/>
    <col min="4" max="4" width="19.5" bestFit="1" customWidth="1"/>
    <col min="5" max="5" width="11.6640625" bestFit="1" customWidth="1"/>
    <col min="6" max="6" width="23.1640625" bestFit="1" customWidth="1"/>
  </cols>
  <sheetData>
    <row r="2" spans="1:5" x14ac:dyDescent="0.2">
      <c r="A2" t="s">
        <v>57</v>
      </c>
    </row>
    <row r="3" spans="1:5" x14ac:dyDescent="0.2">
      <c r="B3" t="s">
        <v>58</v>
      </c>
    </row>
    <row r="5" spans="1:5" x14ac:dyDescent="0.2">
      <c r="B5" t="s">
        <v>59</v>
      </c>
    </row>
    <row r="7" spans="1:5" x14ac:dyDescent="0.2">
      <c r="B7" t="s">
        <v>60</v>
      </c>
    </row>
    <row r="10" spans="1:5" x14ac:dyDescent="0.2">
      <c r="B10" t="s">
        <v>61</v>
      </c>
    </row>
    <row r="12" spans="1:5" x14ac:dyDescent="0.2">
      <c r="B12" t="s">
        <v>62</v>
      </c>
      <c r="C12" t="s">
        <v>63</v>
      </c>
      <c r="D12" t="s">
        <v>64</v>
      </c>
      <c r="E12" t="s">
        <v>73</v>
      </c>
    </row>
    <row r="13" spans="1:5" x14ac:dyDescent="0.2">
      <c r="B13">
        <v>1</v>
      </c>
      <c r="C13" t="s">
        <v>65</v>
      </c>
      <c r="D13">
        <v>2</v>
      </c>
      <c r="E13" t="str">
        <f>IF(D13&gt;5,"Good","Bad")</f>
        <v>Bad</v>
      </c>
    </row>
    <row r="14" spans="1:5" x14ac:dyDescent="0.2">
      <c r="B14">
        <v>2</v>
      </c>
      <c r="C14" t="s">
        <v>66</v>
      </c>
      <c r="D14">
        <v>5</v>
      </c>
      <c r="E14" t="str">
        <f t="shared" ref="E14:E17" si="0">IF(D14&gt;5,"Good","Bad")</f>
        <v>Bad</v>
      </c>
    </row>
    <row r="15" spans="1:5" x14ac:dyDescent="0.2">
      <c r="B15">
        <v>3</v>
      </c>
      <c r="C15" t="s">
        <v>67</v>
      </c>
      <c r="D15">
        <v>7</v>
      </c>
      <c r="E15" t="str">
        <f t="shared" si="0"/>
        <v>Good</v>
      </c>
    </row>
    <row r="16" spans="1:5" x14ac:dyDescent="0.2">
      <c r="B16">
        <v>4</v>
      </c>
      <c r="C16" t="s">
        <v>68</v>
      </c>
      <c r="D16">
        <v>9</v>
      </c>
      <c r="E16" t="str">
        <f t="shared" si="0"/>
        <v>Good</v>
      </c>
    </row>
    <row r="17" spans="2:7" x14ac:dyDescent="0.2">
      <c r="B17">
        <v>5</v>
      </c>
      <c r="C17" t="s">
        <v>69</v>
      </c>
      <c r="D17">
        <v>5</v>
      </c>
      <c r="E17" t="str">
        <f t="shared" si="0"/>
        <v>Bad</v>
      </c>
    </row>
    <row r="19" spans="2:7" x14ac:dyDescent="0.2">
      <c r="B19" t="s">
        <v>70</v>
      </c>
    </row>
    <row r="20" spans="2:7" x14ac:dyDescent="0.2">
      <c r="B20" t="s">
        <v>71</v>
      </c>
    </row>
    <row r="21" spans="2:7" x14ac:dyDescent="0.2">
      <c r="B21" t="s">
        <v>72</v>
      </c>
    </row>
    <row r="23" spans="2:7" x14ac:dyDescent="0.2"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</row>
    <row r="24" spans="2:7" x14ac:dyDescent="0.2">
      <c r="B24">
        <v>2</v>
      </c>
      <c r="C24">
        <v>10</v>
      </c>
      <c r="D24">
        <v>10</v>
      </c>
      <c r="E24">
        <f>(B24*C24)</f>
        <v>20</v>
      </c>
      <c r="F24">
        <f>(B24*C24)*(D24/100)</f>
        <v>2</v>
      </c>
      <c r="G24">
        <f>E24-F24</f>
        <v>18</v>
      </c>
    </row>
    <row r="25" spans="2:7" x14ac:dyDescent="0.2">
      <c r="B25">
        <v>2</v>
      </c>
      <c r="C25">
        <v>56087</v>
      </c>
      <c r="D25">
        <v>10</v>
      </c>
      <c r="E25">
        <f>(B25*C25)</f>
        <v>112174</v>
      </c>
      <c r="F25">
        <f>(B25*C25)*(D25/100)</f>
        <v>11217.400000000001</v>
      </c>
      <c r="G25">
        <f>E25-F25</f>
        <v>100956.6</v>
      </c>
    </row>
    <row r="27" spans="2:7" x14ac:dyDescent="0.2">
      <c r="C27" t="s">
        <v>83</v>
      </c>
      <c r="D27" t="s">
        <v>84</v>
      </c>
    </row>
    <row r="28" spans="2:7" x14ac:dyDescent="0.2">
      <c r="B28" t="s">
        <v>80</v>
      </c>
      <c r="C28" t="s">
        <v>86</v>
      </c>
      <c r="D28" t="s">
        <v>85</v>
      </c>
    </row>
    <row r="29" spans="2:7" x14ac:dyDescent="0.2">
      <c r="B29" t="s">
        <v>81</v>
      </c>
      <c r="C29" t="s">
        <v>85</v>
      </c>
      <c r="D29" t="s">
        <v>85</v>
      </c>
    </row>
    <row r="30" spans="2:7" x14ac:dyDescent="0.2">
      <c r="B30" t="s">
        <v>82</v>
      </c>
      <c r="C30" t="s">
        <v>86</v>
      </c>
      <c r="D30" t="s">
        <v>85</v>
      </c>
    </row>
    <row r="32" spans="2:7" x14ac:dyDescent="0.2">
      <c r="C32" t="s">
        <v>87</v>
      </c>
    </row>
    <row r="34" spans="2:7" x14ac:dyDescent="0.2">
      <c r="C34" t="s">
        <v>88</v>
      </c>
      <c r="D34" t="s">
        <v>89</v>
      </c>
      <c r="F34" t="s">
        <v>88</v>
      </c>
      <c r="G34" t="s">
        <v>89</v>
      </c>
    </row>
    <row r="35" spans="2:7" x14ac:dyDescent="0.2">
      <c r="C35">
        <v>1</v>
      </c>
      <c r="D35">
        <v>23</v>
      </c>
      <c r="F35">
        <v>1</v>
      </c>
      <c r="G35">
        <v>23</v>
      </c>
    </row>
    <row r="36" spans="2:7" x14ac:dyDescent="0.2">
      <c r="C36">
        <v>2</v>
      </c>
      <c r="D36">
        <v>34</v>
      </c>
      <c r="F36">
        <v>2</v>
      </c>
      <c r="G36">
        <v>34</v>
      </c>
    </row>
    <row r="37" spans="2:7" x14ac:dyDescent="0.2">
      <c r="C37">
        <v>3</v>
      </c>
      <c r="D37">
        <v>45</v>
      </c>
      <c r="F37">
        <v>3</v>
      </c>
      <c r="G37">
        <v>45</v>
      </c>
    </row>
    <row r="38" spans="2:7" x14ac:dyDescent="0.2">
      <c r="C38">
        <v>4</v>
      </c>
      <c r="D38">
        <v>67</v>
      </c>
      <c r="F38">
        <v>4</v>
      </c>
      <c r="G38">
        <v>67</v>
      </c>
    </row>
    <row r="39" spans="2:7" x14ac:dyDescent="0.2">
      <c r="C39">
        <v>5</v>
      </c>
      <c r="D39">
        <v>78</v>
      </c>
      <c r="F39">
        <v>5</v>
      </c>
      <c r="G39">
        <v>78</v>
      </c>
    </row>
    <row r="41" spans="2:7" x14ac:dyDescent="0.2">
      <c r="C41" t="s">
        <v>90</v>
      </c>
      <c r="D41" t="s">
        <v>91</v>
      </c>
      <c r="F41" t="s">
        <v>92</v>
      </c>
    </row>
    <row r="43" spans="2:7" x14ac:dyDescent="0.2">
      <c r="C43" t="s">
        <v>88</v>
      </c>
      <c r="D43" t="s">
        <v>89</v>
      </c>
      <c r="F43" t="s">
        <v>88</v>
      </c>
      <c r="G43" t="s">
        <v>89</v>
      </c>
    </row>
    <row r="44" spans="2:7" x14ac:dyDescent="0.2">
      <c r="B44" t="s">
        <v>93</v>
      </c>
      <c r="C44">
        <v>6</v>
      </c>
      <c r="D44">
        <v>576</v>
      </c>
      <c r="F44">
        <v>1</v>
      </c>
      <c r="G44">
        <v>56</v>
      </c>
    </row>
    <row r="46" spans="2:7" x14ac:dyDescent="0.2">
      <c r="C46" t="s">
        <v>94</v>
      </c>
      <c r="F46" t="s">
        <v>92</v>
      </c>
    </row>
    <row r="48" spans="2:7" x14ac:dyDescent="0.2">
      <c r="C48" t="s">
        <v>96</v>
      </c>
      <c r="F48" t="s">
        <v>95</v>
      </c>
    </row>
    <row r="51" spans="2:5" x14ac:dyDescent="0.2">
      <c r="B51" t="s">
        <v>80</v>
      </c>
      <c r="C51" t="s">
        <v>56</v>
      </c>
    </row>
    <row r="52" spans="2:5" x14ac:dyDescent="0.2">
      <c r="B52" t="s">
        <v>81</v>
      </c>
      <c r="C52" t="s">
        <v>23</v>
      </c>
      <c r="D52" t="s">
        <v>97</v>
      </c>
      <c r="E52" t="s">
        <v>107</v>
      </c>
    </row>
    <row r="53" spans="2:5" x14ac:dyDescent="0.2">
      <c r="B53" t="s">
        <v>82</v>
      </c>
      <c r="C53" t="s">
        <v>23</v>
      </c>
      <c r="D53" t="s">
        <v>98</v>
      </c>
      <c r="E53" t="s">
        <v>107</v>
      </c>
    </row>
    <row r="55" spans="2:5" x14ac:dyDescent="0.2">
      <c r="B55" t="s">
        <v>99</v>
      </c>
      <c r="C55" t="s">
        <v>101</v>
      </c>
    </row>
    <row r="57" spans="2:5" x14ac:dyDescent="0.2">
      <c r="B57" t="s">
        <v>10</v>
      </c>
      <c r="C57" t="s">
        <v>102</v>
      </c>
    </row>
    <row r="58" spans="2:5" x14ac:dyDescent="0.2">
      <c r="B58" t="s">
        <v>100</v>
      </c>
      <c r="C58" t="s">
        <v>102</v>
      </c>
    </row>
    <row r="60" spans="2:5" x14ac:dyDescent="0.2">
      <c r="B60" t="s">
        <v>103</v>
      </c>
      <c r="C60" t="s">
        <v>104</v>
      </c>
      <c r="D60" t="s">
        <v>110</v>
      </c>
    </row>
    <row r="61" spans="2:5" x14ac:dyDescent="0.2">
      <c r="C61" t="s">
        <v>105</v>
      </c>
      <c r="D61" t="s">
        <v>111</v>
      </c>
    </row>
    <row r="62" spans="2:5" x14ac:dyDescent="0.2">
      <c r="C62" t="s">
        <v>106</v>
      </c>
      <c r="D62" t="s">
        <v>112</v>
      </c>
    </row>
    <row r="65" spans="2:3" x14ac:dyDescent="0.2">
      <c r="B65" t="s">
        <v>108</v>
      </c>
      <c r="C65">
        <v>30</v>
      </c>
    </row>
    <row r="66" spans="2:3" x14ac:dyDescent="0.2">
      <c r="B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2025-10-23T15:23:21Z</dcterms:created>
  <dcterms:modified xsi:type="dcterms:W3CDTF">2025-10-23T17:33:59Z</dcterms:modified>
</cp:coreProperties>
</file>