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闸门" sheetId="4" r:id="rId1"/>
    <sheet name="新手宫殿" sheetId="5" r:id="rId2"/>
    <sheet name="建筑物" sheetId="6" r:id="rId3"/>
    <sheet name="翻地块" sheetId="1" r:id="rId4"/>
    <sheet name="翻地块备份" sheetId="7" state="hidden" r:id="rId5"/>
    <sheet name="tycoon截图" sheetId="2" state="hidden" r:id="rId6"/>
    <sheet name="tycoonSlots" sheetId="3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<sst xmlns="http://schemas.openxmlformats.org/spreadsheetml/2006/main" count="99" uniqueCount="72">
  <si>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>等级</t>
  </si>
  <si>
    <t>升级消耗建设币</t>
  </si>
  <si>
    <t>游客数</t>
  </si>
  <si>
    <t>游客生成速率 (每秒)</t>
  </si>
  <si>
    <t>开启闸机口数量
1/2/3/4</t>
  </si>
  <si>
    <t>排队上限</t>
  </si>
  <si>
    <t>游客产金币速率（每秒）</t>
  </si>
  <si>
    <t>初始建设币</t>
  </si>
  <si>
    <t>建筑物</t>
  </si>
  <si>
    <t>每轮产金币</t>
  </si>
  <si>
    <t>产金币速率（秒）</t>
  </si>
  <si>
    <t>上限</t>
  </si>
  <si>
    <t>章节</t>
  </si>
  <si>
    <t>地块</t>
  </si>
  <si>
    <t>消耗建设币</t>
  </si>
  <si>
    <t>奖励金币</t>
  </si>
  <si>
    <t>奖励钞票</t>
  </si>
  <si>
    <t>消耗能量（spin）</t>
  </si>
  <si>
    <t>累计消耗（spin）</t>
  </si>
  <si>
    <t>花费美金</t>
  </si>
  <si>
    <t>累计花费美金</t>
  </si>
  <si>
    <t>奖励能量</t>
  </si>
  <si>
    <t>其他</t>
  </si>
  <si>
    <t>升级奖励金币</t>
  </si>
  <si>
    <t>升级奖励能量</t>
  </si>
  <si>
    <t>宝箱</t>
  </si>
  <si>
    <t>单位金币/美金</t>
  </si>
  <si>
    <t>单位能量/美金</t>
  </si>
  <si>
    <t>宝箱1</t>
  </si>
  <si>
    <t>宝箱2</t>
  </si>
  <si>
    <t>102744851250</t>
  </si>
  <si>
    <t>120472885500</t>
  </si>
  <si>
    <t>140011014750</t>
  </si>
  <si>
    <t>159549144000</t>
  </si>
  <si>
    <t>179087273250</t>
  </si>
  <si>
    <t>102149725000</t>
  </si>
  <si>
    <t>109989122500</t>
  </si>
  <si>
    <t>117828520000</t>
  </si>
  <si>
    <t>126607722500</t>
  </si>
  <si>
    <t>135386925000</t>
  </si>
  <si>
    <t>144166127500</t>
  </si>
  <si>
    <t>152945330000</t>
  </si>
  <si>
    <t>161724532500</t>
  </si>
  <si>
    <t>171516515000</t>
  </si>
  <si>
    <t>181308497500</t>
  </si>
  <si>
    <t>229005430000</t>
  </si>
  <si>
    <t>276702362500</t>
  </si>
  <si>
    <t>324399295000</t>
  </si>
  <si>
    <t>376925852500</t>
  </si>
  <si>
    <t>429452410000</t>
  </si>
  <si>
    <t>481978967500</t>
  </si>
  <si>
    <t>类型</t>
  </si>
  <si>
    <t>奖励类型</t>
  </si>
  <si>
    <t>奖励数量</t>
  </si>
  <si>
    <t>概率</t>
  </si>
  <si>
    <t>期望</t>
  </si>
  <si>
    <t>金币1</t>
  </si>
  <si>
    <t>金币2</t>
  </si>
  <si>
    <t>金币3</t>
  </si>
  <si>
    <t>金币4</t>
  </si>
  <si>
    <t>金币5</t>
  </si>
  <si>
    <t>金币6</t>
  </si>
  <si>
    <t>金币7</t>
  </si>
  <si>
    <t>攻击成功</t>
  </si>
  <si>
    <t>攻击失败</t>
  </si>
  <si>
    <t>偷窃</t>
  </si>
  <si>
    <t>能量</t>
  </si>
  <si>
    <t>进度1</t>
  </si>
  <si>
    <t>进度2</t>
  </si>
  <si>
    <t>进度3</t>
  </si>
  <si>
    <t>盾牌</t>
  </si>
  <si>
    <t>不中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</si>
</sst>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0_ "/>
    <numFmt numFmtId="178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6" borderId="5">
      <alignment vertical="center"/>
    </xf>
    <xf numFmtId="0" fontId="10" fillId="7" borderId="6">
      <alignment vertical="center"/>
    </xf>
    <xf numFmtId="0" fontId="11" fillId="7" borderId="5">
      <alignment vertical="center"/>
    </xf>
    <xf numFmtId="0" fontId="12" fillId="8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533400</xdr:colOff>
      <xdr:row>48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648200" cy="826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581025</xdr:colOff>
      <xdr:row>0</xdr:row>
      <xdr:rowOff>635</xdr:rowOff>
    </xdr:from>
    <xdr:to>
      <xdr:col>13</xdr:col>
      <xdr:colOff>390525</xdr:colOff>
      <xdr:row>47</xdr:row>
      <xdr:rowOff>133985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95825" y="635"/>
          <a:ext cx="4610100" cy="819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438150</xdr:colOff>
      <xdr:row>96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8401050"/>
          <a:ext cx="4552950" cy="811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D39" sqref="D39"/>
    </sheetView>
  </sheetViews>
  <sheetFormatPr defaultColWidth="9" defaultRowHeight="13.5"/>
  <cols>
    <col min="2" max="2" width="15" customWidth="1"/>
    <col min="4" max="4" width="20.375" customWidth="1"/>
    <col min="5" max="5" width="22.75" customWidth="1"/>
    <col min="6" max="6" width="8.875" customWidth="1"/>
    <col min="7" max="7" width="23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>
        <v>1</v>
      </c>
      <c r="B2">
        <v>20</v>
      </c>
      <c r="C2">
        <v>2</v>
      </c>
      <c r="D2">
        <v>3</v>
      </c>
      <c r="E2">
        <v>1</v>
      </c>
      <c r="F2">
        <v>3</v>
      </c>
      <c r="G2">
        <v>10</v>
      </c>
      <c r="I2">
        <v>90</v>
      </c>
    </row>
    <row r="3" spans="1:9">
      <c r="A3">
        <v>2</v>
      </c>
      <c r="B3">
        <v>30</v>
      </c>
      <c r="C3">
        <v>5</v>
      </c>
      <c r="D3">
        <v>3</v>
      </c>
      <c r="E3">
        <v>2</v>
      </c>
      <c r="F3">
        <v>3</v>
      </c>
      <c r="G3">
        <v>10</v>
      </c>
    </row>
    <row r="4" spans="1:9">
      <c r="A4">
        <v>3</v>
      </c>
      <c r="B4">
        <v>40</v>
      </c>
      <c r="C4">
        <v>10</v>
      </c>
      <c r="D4">
        <v>3</v>
      </c>
      <c r="E4">
        <v>3</v>
      </c>
      <c r="F4">
        <v>3</v>
      </c>
      <c r="G4">
        <v>10</v>
      </c>
    </row>
    <row r="5" spans="1:9">
      <c r="A5">
        <v>4</v>
      </c>
      <c r="B5">
        <v>15</v>
      </c>
      <c r="C5">
        <v>10</v>
      </c>
      <c r="D5">
        <v>3</v>
      </c>
      <c r="E5">
        <v>4</v>
      </c>
      <c r="F5">
        <v>4</v>
      </c>
      <c r="G5">
        <v>10</v>
      </c>
    </row>
    <row r="6" spans="1:9">
      <c r="A6">
        <v>5</v>
      </c>
      <c r="B6">
        <v>5</v>
      </c>
      <c r="C6">
        <v>10</v>
      </c>
      <c r="D6">
        <v>3</v>
      </c>
      <c r="E6">
        <v>4</v>
      </c>
      <c r="F6">
        <v>5</v>
      </c>
      <c r="G6">
        <v>10</v>
      </c>
    </row>
    <row r="7" spans="1:9">
      <c r="A7">
        <v>6</v>
      </c>
      <c r="B7">
        <v>10</v>
      </c>
      <c r="C7">
        <v>10</v>
      </c>
      <c r="D7">
        <v>3</v>
      </c>
      <c r="E7">
        <v>4</v>
      </c>
      <c r="F7">
        <v>6</v>
      </c>
      <c r="G7">
        <v>10</v>
      </c>
    </row>
    <row r="8" spans="1:9">
      <c r="A8">
        <v>7</v>
      </c>
      <c r="B8">
        <v>10</v>
      </c>
      <c r="C8">
        <v>10</v>
      </c>
      <c r="D8">
        <v>3</v>
      </c>
      <c r="E8">
        <v>4</v>
      </c>
      <c r="F8">
        <v>7</v>
      </c>
      <c r="G8">
        <v>10</v>
      </c>
    </row>
    <row r="9" spans="1:9">
      <c r="A9">
        <v>8</v>
      </c>
      <c r="B9">
        <v>10</v>
      </c>
      <c r="C9">
        <v>10</v>
      </c>
      <c r="D9">
        <v>3</v>
      </c>
      <c r="E9">
        <v>4</v>
      </c>
      <c r="F9">
        <v>8</v>
      </c>
      <c r="G9">
        <v>10</v>
      </c>
    </row>
    <row r="10" spans="1:9">
      <c r="A10">
        <v>9</v>
      </c>
      <c r="B10">
        <v>10</v>
      </c>
      <c r="C10">
        <v>10</v>
      </c>
      <c r="D10">
        <v>3</v>
      </c>
      <c r="E10">
        <v>4</v>
      </c>
      <c r="F10">
        <v>9</v>
      </c>
      <c r="G10">
        <v>10</v>
      </c>
    </row>
    <row r="11" spans="1:9">
      <c r="A11">
        <v>10</v>
      </c>
      <c r="B11">
        <v>20</v>
      </c>
      <c r="C11">
        <v>10</v>
      </c>
      <c r="D11">
        <v>3</v>
      </c>
      <c r="E11">
        <v>4</v>
      </c>
      <c r="F11">
        <v>12</v>
      </c>
      <c r="G11">
        <v>10</v>
      </c>
    </row>
    <row r="12" spans="1:9">
      <c r="A12">
        <v>11</v>
      </c>
      <c r="B12">
        <v>30</v>
      </c>
      <c r="C12">
        <v>10</v>
      </c>
      <c r="D12">
        <v>3</v>
      </c>
      <c r="E12">
        <v>4</v>
      </c>
      <c r="F12">
        <v>14</v>
      </c>
      <c r="G12">
        <v>10</v>
      </c>
    </row>
    <row r="13" spans="1:9">
      <c r="A13">
        <v>12</v>
      </c>
      <c r="B13">
        <v>40</v>
      </c>
      <c r="C13">
        <v>10</v>
      </c>
      <c r="D13">
        <v>3</v>
      </c>
      <c r="E13">
        <v>4</v>
      </c>
      <c r="F13">
        <v>16</v>
      </c>
      <c r="G13">
        <v>10</v>
      </c>
    </row>
    <row r="14" spans="1:9">
      <c r="A14">
        <v>13</v>
      </c>
      <c r="B14">
        <v>50</v>
      </c>
      <c r="C14">
        <v>10</v>
      </c>
      <c r="D14">
        <v>3</v>
      </c>
      <c r="E14">
        <v>4</v>
      </c>
      <c r="F14">
        <v>18</v>
      </c>
      <c r="G14">
        <v>10</v>
      </c>
    </row>
    <row r="15" spans="1:9">
      <c r="A15">
        <v>14</v>
      </c>
      <c r="B15">
        <v>200</v>
      </c>
      <c r="C15">
        <v>10</v>
      </c>
      <c r="D15">
        <v>3</v>
      </c>
      <c r="E15">
        <v>4</v>
      </c>
      <c r="F15">
        <v>20</v>
      </c>
      <c r="G15">
        <v>10</v>
      </c>
    </row>
    <row r="16" spans="1:9">
      <c r="A16">
        <v>15</v>
      </c>
      <c r="B16">
        <v>500</v>
      </c>
      <c r="C16">
        <v>10</v>
      </c>
      <c r="D16">
        <v>3</v>
      </c>
      <c r="E16">
        <v>4</v>
      </c>
      <c r="F16">
        <v>24</v>
      </c>
      <c r="G16">
        <v>10</v>
      </c>
    </row>
    <row r="17" spans="1:7">
      <c r="A17">
        <v>16</v>
      </c>
      <c r="B17">
        <v>50</v>
      </c>
      <c r="C17">
        <v>11</v>
      </c>
      <c r="D17">
        <v>3</v>
      </c>
      <c r="E17">
        <v>4</v>
      </c>
      <c r="F17">
        <v>24</v>
      </c>
      <c r="G17">
        <v>10</v>
      </c>
    </row>
    <row r="18" spans="1:7">
      <c r="A18">
        <v>17</v>
      </c>
      <c r="B18">
        <v>50</v>
      </c>
      <c r="C18">
        <v>12</v>
      </c>
      <c r="D18">
        <v>3</v>
      </c>
      <c r="E18">
        <v>4</v>
      </c>
      <c r="F18">
        <v>24</v>
      </c>
      <c r="G18">
        <v>10</v>
      </c>
    </row>
    <row r="19" spans="1:7">
      <c r="A19">
        <v>18</v>
      </c>
      <c r="B19">
        <v>50</v>
      </c>
      <c r="C19">
        <v>13</v>
      </c>
      <c r="D19">
        <v>3</v>
      </c>
      <c r="E19">
        <v>4</v>
      </c>
      <c r="F19">
        <v>24</v>
      </c>
      <c r="G19">
        <v>10</v>
      </c>
    </row>
    <row r="20" spans="1:7">
      <c r="A20">
        <v>19</v>
      </c>
      <c r="B20">
        <v>50</v>
      </c>
      <c r="C20">
        <v>14</v>
      </c>
      <c r="D20">
        <v>3</v>
      </c>
      <c r="E20">
        <v>4</v>
      </c>
      <c r="F20">
        <v>24</v>
      </c>
      <c r="G20">
        <v>10</v>
      </c>
    </row>
    <row r="21" spans="1:7">
      <c r="A21">
        <v>20</v>
      </c>
      <c r="B21">
        <v>50</v>
      </c>
      <c r="C21">
        <v>15</v>
      </c>
      <c r="D21">
        <v>3</v>
      </c>
      <c r="E21">
        <v>4</v>
      </c>
      <c r="F21">
        <v>24</v>
      </c>
      <c r="G21">
        <v>10</v>
      </c>
    </row>
    <row r="22" spans="1:7">
      <c r="A22">
        <v>21</v>
      </c>
      <c r="B22">
        <v>50</v>
      </c>
      <c r="C22">
        <v>16</v>
      </c>
      <c r="D22">
        <v>3</v>
      </c>
      <c r="E22">
        <v>4</v>
      </c>
      <c r="F22">
        <v>24</v>
      </c>
      <c r="G22">
        <v>10</v>
      </c>
    </row>
    <row r="23" spans="1:7">
      <c r="A23">
        <v>22</v>
      </c>
      <c r="B23">
        <v>50</v>
      </c>
      <c r="C23">
        <v>17</v>
      </c>
      <c r="D23">
        <v>3</v>
      </c>
      <c r="E23">
        <v>4</v>
      </c>
      <c r="F23">
        <v>24</v>
      </c>
      <c r="G23">
        <v>10</v>
      </c>
    </row>
    <row r="24" spans="1:7">
      <c r="A24">
        <v>23</v>
      </c>
      <c r="B24">
        <v>50</v>
      </c>
      <c r="C24">
        <v>18</v>
      </c>
      <c r="D24">
        <v>3</v>
      </c>
      <c r="E24">
        <v>4</v>
      </c>
      <c r="F24">
        <v>24</v>
      </c>
      <c r="G24">
        <v>10</v>
      </c>
    </row>
    <row r="25" spans="1:7">
      <c r="A25">
        <v>24</v>
      </c>
      <c r="B25">
        <v>50</v>
      </c>
      <c r="C25">
        <v>19</v>
      </c>
      <c r="D25">
        <v>3</v>
      </c>
      <c r="E25">
        <v>4</v>
      </c>
      <c r="F25">
        <v>24</v>
      </c>
      <c r="G25">
        <v>10</v>
      </c>
    </row>
    <row r="26" spans="1:7">
      <c r="A26">
        <v>25</v>
      </c>
      <c r="B26">
        <v>50</v>
      </c>
      <c r="C26">
        <v>20</v>
      </c>
      <c r="D26">
        <v>3</v>
      </c>
      <c r="E26">
        <v>4</v>
      </c>
      <c r="F26">
        <v>24</v>
      </c>
      <c r="G26">
        <v>10</v>
      </c>
    </row>
    <row r="27" spans="1:7">
      <c r="A27">
        <v>26</v>
      </c>
      <c r="B27">
        <v>1000</v>
      </c>
      <c r="C27">
        <v>25</v>
      </c>
      <c r="D27">
        <v>3</v>
      </c>
      <c r="E27">
        <v>4</v>
      </c>
      <c r="F27">
        <v>24</v>
      </c>
      <c r="G27">
        <v>10</v>
      </c>
    </row>
    <row r="28" spans="1:7">
      <c r="A28">
        <v>27</v>
      </c>
      <c r="B28">
        <v>5000</v>
      </c>
      <c r="C28">
        <v>30</v>
      </c>
      <c r="D28">
        <v>2</v>
      </c>
      <c r="E28">
        <v>4</v>
      </c>
      <c r="F28">
        <v>24</v>
      </c>
      <c r="G28">
        <v>10</v>
      </c>
    </row>
    <row r="29" spans="1:7">
      <c r="A29">
        <v>28</v>
      </c>
      <c r="B29">
        <v>7000</v>
      </c>
      <c r="C29">
        <v>35</v>
      </c>
      <c r="D29">
        <v>1</v>
      </c>
      <c r="E29">
        <v>4</v>
      </c>
      <c r="F29">
        <v>24</v>
      </c>
      <c r="G29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130" zoomScaleNormal="130" workbookViewId="0">
      <selection activeCell="D8" sqref="D8"/>
    </sheetView>
  </sheetViews>
  <sheetFormatPr defaultColWidth="9" defaultRowHeight="13.5" outlineLevelRow="3" outlineLevelCol="2"/>
  <cols>
    <col min="2" max="2" width="15" customWidth="1"/>
  </cols>
  <sheetData>
    <row r="1" spans="1:3">
      <c r="A1" t="s">
        <v>0</v>
      </c>
      <c r="B1" t="s">
        <v>1</v>
      </c>
      <c r="C1" t="s">
        <v>5</v>
      </c>
    </row>
    <row r="2" spans="1:3">
      <c r="A2">
        <v>0</v>
      </c>
      <c r="B2">
        <v>0</v>
      </c>
      <c r="C2">
        <v>10</v>
      </c>
    </row>
    <row r="3" spans="1:3">
      <c r="A3">
        <v>1</v>
      </c>
      <c r="B3">
        <v>170</v>
      </c>
      <c r="C3">
        <v>11</v>
      </c>
    </row>
    <row r="4" spans="1:3">
      <c r="A4">
        <v>2</v>
      </c>
      <c r="B4">
        <v>74000</v>
      </c>
      <c r="C4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60" zoomScaleNormal="160" workbookViewId="0">
      <selection activeCell="C27" sqref="C27"/>
    </sheetView>
  </sheetViews>
  <sheetFormatPr defaultColWidth="9" defaultRowHeight="13.5" outlineLevelCol="3"/>
  <cols>
    <col min="2" max="2" width="10.875" customWidth="1"/>
    <col min="3" max="3" width="17.125" customWidth="1"/>
  </cols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84</v>
      </c>
      <c r="C2">
        <v>10</v>
      </c>
      <c r="D2">
        <v>33600</v>
      </c>
    </row>
    <row r="3" spans="1:4">
      <c r="A3">
        <v>2</v>
      </c>
      <c r="B3">
        <v>15</v>
      </c>
      <c r="C3">
        <v>10</v>
      </c>
      <c r="D3">
        <v>6000</v>
      </c>
    </row>
    <row r="4" spans="1:4">
      <c r="A4">
        <v>3</v>
      </c>
      <c r="B4">
        <v>30</v>
      </c>
      <c r="C4">
        <v>10</v>
      </c>
      <c r="D4">
        <v>4800</v>
      </c>
    </row>
    <row r="5" spans="1:4">
      <c r="A5">
        <v>4</v>
      </c>
      <c r="B5">
        <v>15</v>
      </c>
      <c r="C5">
        <v>10</v>
      </c>
      <c r="D5">
        <v>6000</v>
      </c>
    </row>
    <row r="6" spans="1:4">
      <c r="A6">
        <v>5</v>
      </c>
      <c r="B6">
        <v>32</v>
      </c>
      <c r="C6">
        <v>10</v>
      </c>
      <c r="D6">
        <v>22000</v>
      </c>
    </row>
    <row r="7" spans="1:4">
      <c r="A7">
        <v>6</v>
      </c>
      <c r="B7">
        <v>30</v>
      </c>
      <c r="C7">
        <v>10</v>
      </c>
      <c r="D7">
        <v>12000</v>
      </c>
    </row>
    <row r="8" spans="1:4">
      <c r="A8">
        <v>7</v>
      </c>
      <c r="B8">
        <v>21</v>
      </c>
      <c r="C8">
        <v>10</v>
      </c>
      <c r="D8">
        <v>8400</v>
      </c>
    </row>
    <row r="9" spans="1:4">
      <c r="A9">
        <v>8</v>
      </c>
      <c r="B9">
        <v>24</v>
      </c>
      <c r="C9">
        <v>10</v>
      </c>
      <c r="D9">
        <v>9600</v>
      </c>
    </row>
    <row r="10" spans="1:4">
      <c r="A10">
        <v>9</v>
      </c>
      <c r="B10">
        <v>84</v>
      </c>
      <c r="C10">
        <v>10</v>
      </c>
      <c r="D10">
        <v>33600</v>
      </c>
    </row>
    <row r="11" spans="1:4">
      <c r="A11">
        <v>10</v>
      </c>
      <c r="B11">
        <v>6</v>
      </c>
      <c r="C11">
        <v>10</v>
      </c>
      <c r="D11">
        <v>2400</v>
      </c>
    </row>
    <row r="12" spans="1:4">
      <c r="A12">
        <v>11</v>
      </c>
      <c r="B12">
        <v>20</v>
      </c>
      <c r="C12">
        <v>10</v>
      </c>
      <c r="D12">
        <v>2400</v>
      </c>
    </row>
    <row r="13" spans="1:4">
      <c r="A13">
        <v>12</v>
      </c>
      <c r="B13">
        <v>30</v>
      </c>
      <c r="C13">
        <v>10</v>
      </c>
      <c r="D13">
        <v>3600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2"/>
  <sheetViews>
    <sheetView tabSelected="1" zoomScale="115" zoomScaleNormal="115" workbookViewId="0">
      <pane ySplit="1" topLeftCell="A2" activePane="bottomLeft" state="frozen"/>
      <selection/>
      <selection pane="bottomLeft" activeCell="F6" sqref="F6"/>
    </sheetView>
  </sheetViews>
  <sheetFormatPr defaultColWidth="9" defaultRowHeight="13.5"/>
  <cols>
    <col min="5" max="5" width="9" hidden="1" customWidth="1"/>
    <col min="6" max="7" width="17.375" style="1" customWidth="1"/>
    <col min="8" max="8" width="8.875" customWidth="1"/>
    <col min="9" max="9" width="12.875" customWidth="1"/>
    <col min="13" max="13" width="15.375" customWidth="1"/>
    <col min="14" max="14" width="12.875" customWidth="1"/>
    <col min="16" max="16" width="9.375"/>
    <col min="20" max="21" width="12.625"/>
  </cols>
  <sheetData>
    <row r="1" ht="40" customHeight="1" spans="1:2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3" t="s">
        <v>17</v>
      </c>
      <c r="G1" s="3" t="s">
        <v>18</v>
      </c>
      <c r="H1" s="2" t="s">
        <v>19</v>
      </c>
      <c r="I1" s="2" t="s">
        <v>20</v>
      </c>
      <c r="J1" s="2" t="s">
        <v>15</v>
      </c>
      <c r="K1" s="2" t="s">
        <v>21</v>
      </c>
      <c r="L1" s="2" t="s">
        <v>22</v>
      </c>
      <c r="M1" s="2" t="s">
        <v>23</v>
      </c>
      <c r="N1" s="2" t="s">
        <v>24</v>
      </c>
      <c r="P1" t="s">
        <v>25</v>
      </c>
      <c r="Q1" t="s">
        <v>16</v>
      </c>
      <c r="R1" t="s">
        <v>15</v>
      </c>
      <c r="T1" t="s">
        <v>26</v>
      </c>
      <c r="U1" t="s">
        <v>27</v>
      </c>
    </row>
    <row r="2" spans="1:21">
      <c r="A2" s="4">
        <v>1</v>
      </c>
      <c r="B2" s="4">
        <v>1</v>
      </c>
      <c r="C2" s="4">
        <v>10</v>
      </c>
      <c r="D2" s="4">
        <v>1000</v>
      </c>
      <c r="E2" s="4">
        <v>1000</v>
      </c>
      <c r="F2" s="5">
        <f>C2/tycoonSlots!$E$18</f>
        <v>0.00103745201784417</v>
      </c>
      <c r="G2" s="5">
        <f>SUM($F$2:F2)</f>
        <v>0.00103745201784417</v>
      </c>
      <c r="H2" s="6">
        <f>G2/$U$2</f>
        <v>2.59363004461043e-5</v>
      </c>
      <c r="I2" s="6">
        <f>SUM($H$2:H2)</f>
        <v>2.59363004461043e-5</v>
      </c>
      <c r="J2" s="4"/>
      <c r="K2" s="4"/>
      <c r="L2" s="4"/>
      <c r="M2" s="4"/>
      <c r="N2" s="4"/>
      <c r="P2">
        <v>1</v>
      </c>
      <c r="R2">
        <v>1600</v>
      </c>
      <c r="T2" s="7">
        <v>10000</v>
      </c>
      <c r="U2" s="7">
        <v>40</v>
      </c>
    </row>
    <row r="3" spans="1:21">
      <c r="A3" s="4">
        <v>1</v>
      </c>
      <c r="B3" s="4">
        <v>2</v>
      </c>
      <c r="C3" s="4">
        <v>20</v>
      </c>
      <c r="D3" s="4">
        <v>1000</v>
      </c>
      <c r="E3" s="4">
        <v>1000</v>
      </c>
      <c r="F3" s="5">
        <f>C3/tycoonSlots!$E$18</f>
        <v>0.00207490403568835</v>
      </c>
      <c r="G3" s="5">
        <f>SUM($F$2:F3)</f>
        <v>0.00311235605353252</v>
      </c>
      <c r="H3" s="6">
        <f t="shared" ref="H3:H34" si="0">G3/$U$2</f>
        <v>7.7808901338313e-5</v>
      </c>
      <c r="I3" s="6">
        <f>SUM($H$2:H3)</f>
        <v>0.000103745201784417</v>
      </c>
      <c r="J3" s="4"/>
      <c r="K3" s="4"/>
      <c r="L3" s="4"/>
      <c r="M3" s="4"/>
      <c r="N3" s="4"/>
    </row>
    <row r="4" spans="1:21">
      <c r="A4" s="4">
        <v>1</v>
      </c>
      <c r="B4" s="4">
        <v>3</v>
      </c>
      <c r="C4" s="4">
        <v>30</v>
      </c>
      <c r="D4" s="4">
        <v>1000</v>
      </c>
      <c r="E4" s="4">
        <v>1000</v>
      </c>
      <c r="F4" s="5">
        <f>C4/tycoonSlots!$E$18</f>
        <v>0.00311235605353252</v>
      </c>
      <c r="G4" s="5">
        <f>SUM($F$2:F4)</f>
        <v>0.00622471210706505</v>
      </c>
      <c r="H4" s="6">
        <f t="shared" si="0"/>
        <v>0.000155617802676626</v>
      </c>
      <c r="I4" s="6">
        <f>SUM($H$2:H4)</f>
        <v>0.000259363004461043</v>
      </c>
      <c r="J4" s="4"/>
      <c r="K4" s="4"/>
      <c r="L4" s="4"/>
      <c r="M4" s="4"/>
      <c r="N4" s="4"/>
      <c r="R4">
        <v>2000</v>
      </c>
    </row>
    <row r="5" spans="1:21">
      <c r="A5" s="4">
        <v>1</v>
      </c>
      <c r="B5" s="4">
        <v>4</v>
      </c>
      <c r="C5" s="4">
        <v>40</v>
      </c>
      <c r="D5" s="4">
        <v>1000</v>
      </c>
      <c r="E5" s="4">
        <v>1000</v>
      </c>
      <c r="F5" s="5">
        <f>C5/tycoonSlots!$E$18</f>
        <v>0.0041498080713767</v>
      </c>
      <c r="G5" s="5">
        <f>SUM($F$2:F5)</f>
        <v>0.0103745201784417</v>
      </c>
      <c r="H5" s="6">
        <f t="shared" si="0"/>
        <v>0.000259363004461043</v>
      </c>
      <c r="I5" s="6">
        <f>SUM($H$2:H5)</f>
        <v>0.000518726008922086</v>
      </c>
      <c r="J5" s="4">
        <v>10</v>
      </c>
      <c r="K5" s="4"/>
      <c r="L5" s="4" t="s">
        <v>28</v>
      </c>
      <c r="M5" s="4"/>
      <c r="N5" s="4"/>
      <c r="P5">
        <v>2</v>
      </c>
      <c r="R5">
        <v>780</v>
      </c>
    </row>
    <row r="6" spans="1:21">
      <c r="A6" s="4">
        <v>1</v>
      </c>
      <c r="B6" s="4">
        <v>5</v>
      </c>
      <c r="C6" s="4">
        <v>50</v>
      </c>
      <c r="D6" s="4">
        <v>1000</v>
      </c>
      <c r="E6" s="4">
        <v>1000</v>
      </c>
      <c r="F6" s="5">
        <f>C6/tycoonSlots!$E$18</f>
        <v>0.00518726008922087</v>
      </c>
      <c r="G6" s="5">
        <f>SUM($F$2:F6)</f>
        <v>0.0155617802676626</v>
      </c>
      <c r="H6" s="6">
        <f t="shared" si="0"/>
        <v>0.000389044506691565</v>
      </c>
      <c r="I6" s="6">
        <f>SUM($H$2:H6)</f>
        <v>0.000907770515613651</v>
      </c>
      <c r="J6" s="4"/>
      <c r="K6" s="4"/>
      <c r="L6" s="4"/>
      <c r="M6" s="4"/>
      <c r="N6" s="4"/>
    </row>
    <row r="7" spans="1:21">
      <c r="A7" s="4">
        <v>1</v>
      </c>
      <c r="B7" s="4">
        <v>6</v>
      </c>
      <c r="C7" s="4">
        <v>60</v>
      </c>
      <c r="D7" s="4">
        <v>1000</v>
      </c>
      <c r="E7" s="4">
        <v>1000</v>
      </c>
      <c r="F7" s="5">
        <f>C7/tycoonSlots!$E$18</f>
        <v>0.00622471210706505</v>
      </c>
      <c r="G7" s="5">
        <f>SUM($F$2:F7)</f>
        <v>0.0217864923747277</v>
      </c>
      <c r="H7" s="6">
        <f t="shared" si="0"/>
        <v>0.000544662309368193</v>
      </c>
      <c r="I7" s="6">
        <f>SUM($H$2:H7)</f>
        <v>0.00145243282498184</v>
      </c>
      <c r="J7" s="4"/>
      <c r="K7" s="4"/>
      <c r="L7" s="4"/>
      <c r="M7" s="4"/>
      <c r="N7" s="4"/>
      <c r="R7">
        <v>1000</v>
      </c>
    </row>
    <row r="8" spans="1:21">
      <c r="A8" s="4">
        <v>1</v>
      </c>
      <c r="B8" s="4">
        <v>7</v>
      </c>
      <c r="C8" s="4">
        <v>70</v>
      </c>
      <c r="D8" s="4">
        <v>1000</v>
      </c>
      <c r="E8" s="4">
        <v>1000</v>
      </c>
      <c r="F8" s="5">
        <f>C8/tycoonSlots!$E$18</f>
        <v>0.00726216412490922</v>
      </c>
      <c r="G8" s="5">
        <f>SUM($F$2:F8)</f>
        <v>0.0290486564996369</v>
      </c>
      <c r="H8" s="6">
        <f t="shared" si="0"/>
        <v>0.000726216412490923</v>
      </c>
      <c r="I8" s="6">
        <f>SUM($H$2:H8)</f>
        <v>0.00217864923747277</v>
      </c>
      <c r="J8" s="4"/>
      <c r="K8" s="4"/>
      <c r="L8" s="4"/>
      <c r="M8" s="4"/>
      <c r="N8" s="4"/>
      <c r="P8">
        <v>3</v>
      </c>
      <c r="R8">
        <v>890</v>
      </c>
    </row>
    <row r="9" spans="1:21">
      <c r="A9" s="4">
        <v>1</v>
      </c>
      <c r="B9" s="4">
        <v>8</v>
      </c>
      <c r="C9" s="4">
        <v>80</v>
      </c>
      <c r="D9" s="4">
        <v>1000</v>
      </c>
      <c r="E9" s="4">
        <v>1000</v>
      </c>
      <c r="F9" s="5">
        <f>C9/tycoonSlots!$E$18</f>
        <v>0.0082996161427534</v>
      </c>
      <c r="G9" s="5">
        <f>SUM($F$2:F9)</f>
        <v>0.0373482726423903</v>
      </c>
      <c r="H9" s="6">
        <f t="shared" si="0"/>
        <v>0.000933706816059758</v>
      </c>
      <c r="I9" s="6">
        <f>SUM($H$2:H9)</f>
        <v>0.00311235605353252</v>
      </c>
      <c r="J9" s="4">
        <v>30</v>
      </c>
      <c r="K9" s="4"/>
      <c r="L9" s="4" t="s">
        <v>29</v>
      </c>
      <c r="M9" s="4"/>
      <c r="N9" s="4"/>
    </row>
    <row r="10" spans="1:21">
      <c r="A10" s="4">
        <v>1</v>
      </c>
      <c r="B10" s="4">
        <v>9</v>
      </c>
      <c r="C10" s="4">
        <v>90</v>
      </c>
      <c r="D10" s="4">
        <v>1000</v>
      </c>
      <c r="E10" s="4">
        <v>1000</v>
      </c>
      <c r="F10" s="5">
        <f>C10/tycoonSlots!$E$18</f>
        <v>0.00933706816059757</v>
      </c>
      <c r="G10" s="5">
        <f>SUM($F$2:F10)</f>
        <v>0.0466853408029879</v>
      </c>
      <c r="H10" s="6">
        <f t="shared" si="0"/>
        <v>0.0011671335200747</v>
      </c>
      <c r="I10" s="6">
        <f>SUM($H$2:H10)</f>
        <v>0.00427948957360722</v>
      </c>
      <c r="J10" s="4"/>
      <c r="K10" s="4"/>
      <c r="L10" s="4"/>
      <c r="M10" s="4"/>
      <c r="N10" s="4"/>
      <c r="R10">
        <v>1000</v>
      </c>
    </row>
    <row r="11" spans="1:21">
      <c r="A11" s="4">
        <v>1</v>
      </c>
      <c r="B11" s="4">
        <v>10</v>
      </c>
      <c r="C11" s="4">
        <v>100</v>
      </c>
      <c r="D11" s="4">
        <v>1000</v>
      </c>
      <c r="E11" s="4">
        <v>1000</v>
      </c>
      <c r="F11" s="5">
        <f>C11/tycoonSlots!$E$18</f>
        <v>0.0103745201784417</v>
      </c>
      <c r="G11" s="5">
        <f>SUM($F$2:F11)</f>
        <v>0.0570598609814296</v>
      </c>
      <c r="H11" s="6">
        <f t="shared" si="0"/>
        <v>0.00142649652453574</v>
      </c>
      <c r="I11" s="6">
        <f>SUM($H$2:H11)</f>
        <v>0.00570598609814296</v>
      </c>
      <c r="J11" s="4">
        <v>40</v>
      </c>
      <c r="K11" s="4"/>
      <c r="L11" s="4"/>
      <c r="M11" s="4"/>
      <c r="N11" s="4"/>
    </row>
    <row r="12" spans="1:21">
      <c r="A12" s="4">
        <v>1</v>
      </c>
      <c r="B12" s="4">
        <v>11</v>
      </c>
      <c r="C12" s="4">
        <v>110</v>
      </c>
      <c r="D12" s="4">
        <v>1000</v>
      </c>
      <c r="E12" s="4">
        <v>1000</v>
      </c>
      <c r="F12" s="5">
        <f>C12/tycoonSlots!$E$18</f>
        <v>0.0114119721962859</v>
      </c>
      <c r="G12" s="5">
        <f>SUM($F$2:F12)</f>
        <v>0.0684718331777155</v>
      </c>
      <c r="H12" s="6">
        <f t="shared" si="0"/>
        <v>0.00171179582944289</v>
      </c>
      <c r="I12" s="6">
        <f>SUM($H$2:H12)</f>
        <v>0.00741778192758585</v>
      </c>
      <c r="J12" s="4"/>
      <c r="K12" s="4"/>
      <c r="L12" s="4"/>
      <c r="M12" s="4"/>
      <c r="N12" s="4"/>
    </row>
    <row r="13" spans="1:21">
      <c r="A13" s="4">
        <v>1</v>
      </c>
      <c r="B13" s="4">
        <v>12</v>
      </c>
      <c r="C13" s="4">
        <v>120</v>
      </c>
      <c r="D13" s="4">
        <v>1000</v>
      </c>
      <c r="E13" s="4">
        <v>1000</v>
      </c>
      <c r="F13" s="5">
        <f>C13/tycoonSlots!$E$18</f>
        <v>0.0124494242141301</v>
      </c>
      <c r="G13" s="5">
        <f>SUM($F$2:F13)</f>
        <v>0.0809212573918456</v>
      </c>
      <c r="H13" s="6">
        <f t="shared" si="0"/>
        <v>0.00202303143479614</v>
      </c>
      <c r="I13" s="6">
        <f>SUM($H$2:H13)</f>
        <v>0.00944081336238199</v>
      </c>
      <c r="J13" s="4">
        <v>50</v>
      </c>
      <c r="K13" s="4"/>
      <c r="L13" s="4"/>
      <c r="M13" s="4"/>
      <c r="N13" s="4"/>
      <c r="P13" s="7">
        <f>ROUND(57000/4.99,0)</f>
        <v>11423</v>
      </c>
      <c r="Q13" s="7">
        <f>ROUND(3700/99.99,0)</f>
        <v>37</v>
      </c>
    </row>
    <row r="14" spans="1:21">
      <c r="A14" s="4">
        <v>1</v>
      </c>
      <c r="B14" s="4">
        <v>13</v>
      </c>
      <c r="C14" s="4">
        <v>130</v>
      </c>
      <c r="D14" s="4">
        <v>1000</v>
      </c>
      <c r="E14" s="4">
        <v>1000</v>
      </c>
      <c r="F14" s="5">
        <f>C14/tycoonSlots!$E$18</f>
        <v>0.0134868762319743</v>
      </c>
      <c r="G14" s="5">
        <f>SUM($F$2:F14)</f>
        <v>0.0944081336238199</v>
      </c>
      <c r="H14" s="6">
        <f t="shared" si="0"/>
        <v>0.0023602033405955</v>
      </c>
      <c r="I14" s="6">
        <f>SUM($H$2:H14)</f>
        <v>0.0118010167029775</v>
      </c>
      <c r="J14" s="4"/>
      <c r="K14" s="4"/>
      <c r="L14" s="4"/>
      <c r="M14" s="4"/>
      <c r="N14" s="4"/>
    </row>
    <row r="15" spans="1:21">
      <c r="A15" s="4">
        <v>1</v>
      </c>
      <c r="B15" s="4">
        <v>14</v>
      </c>
      <c r="C15" s="4">
        <v>140</v>
      </c>
      <c r="D15" s="4">
        <v>1000</v>
      </c>
      <c r="E15" s="4">
        <v>1000</v>
      </c>
      <c r="F15" s="5">
        <f>C15/tycoonSlots!$E$18</f>
        <v>0.0145243282498184</v>
      </c>
      <c r="G15" s="5">
        <f>SUM($F$2:F15)</f>
        <v>0.108932461873638</v>
      </c>
      <c r="H15" s="6">
        <f t="shared" si="0"/>
        <v>0.00272331154684095</v>
      </c>
      <c r="I15" s="6">
        <f>SUM($H$2:H15)</f>
        <v>0.0145243282498184</v>
      </c>
      <c r="J15" s="4">
        <v>50</v>
      </c>
      <c r="K15" s="4"/>
      <c r="L15" s="4"/>
      <c r="M15" s="4"/>
      <c r="N15" s="4"/>
    </row>
    <row r="16" spans="1:21">
      <c r="A16" s="4">
        <v>1</v>
      </c>
      <c r="B16" s="4">
        <v>15</v>
      </c>
      <c r="C16" s="4">
        <v>150</v>
      </c>
      <c r="D16" s="4">
        <v>1000</v>
      </c>
      <c r="E16" s="4">
        <v>1000</v>
      </c>
      <c r="F16" s="5">
        <f>C16/tycoonSlots!$E$18</f>
        <v>0.0155617802676626</v>
      </c>
      <c r="G16" s="5">
        <f>SUM($F$2:F16)</f>
        <v>0.124494242141301</v>
      </c>
      <c r="H16" s="6">
        <f t="shared" si="0"/>
        <v>0.00311235605353252</v>
      </c>
      <c r="I16" s="6">
        <f>SUM($H$2:H16)</f>
        <v>0.017636684303351</v>
      </c>
      <c r="J16" s="4"/>
      <c r="K16" s="4"/>
      <c r="L16" s="4"/>
      <c r="M16" s="4"/>
      <c r="N16" s="4"/>
    </row>
    <row r="17" spans="1:14">
      <c r="A17" s="4">
        <v>1</v>
      </c>
      <c r="B17" s="4">
        <v>16</v>
      </c>
      <c r="C17" s="4">
        <v>160</v>
      </c>
      <c r="D17" s="4">
        <v>1000</v>
      </c>
      <c r="E17" s="4">
        <v>1000</v>
      </c>
      <c r="F17" s="5">
        <f>C17/tycoonSlots!$E$18</f>
        <v>0.0165992322855068</v>
      </c>
      <c r="G17" s="5">
        <f>SUM($F$2:F17)</f>
        <v>0.141093474426808</v>
      </c>
      <c r="H17" s="6">
        <f t="shared" si="0"/>
        <v>0.0035273368606702</v>
      </c>
      <c r="I17" s="6">
        <f>SUM($H$2:H17)</f>
        <v>0.0211640211640212</v>
      </c>
      <c r="J17" s="4"/>
      <c r="K17" s="4"/>
      <c r="L17" s="4"/>
      <c r="M17" s="4"/>
      <c r="N17" s="4"/>
    </row>
    <row r="18" spans="1:14">
      <c r="A18" s="4">
        <v>1</v>
      </c>
      <c r="B18" s="4">
        <v>17</v>
      </c>
      <c r="C18" s="4">
        <v>170</v>
      </c>
      <c r="D18" s="4">
        <v>1000</v>
      </c>
      <c r="E18" s="4">
        <v>1000</v>
      </c>
      <c r="F18" s="5">
        <f>C18/tycoonSlots!$E$18</f>
        <v>0.017636684303351</v>
      </c>
      <c r="G18" s="5">
        <f>SUM($F$2:F18)</f>
        <v>0.158730158730159</v>
      </c>
      <c r="H18" s="6">
        <f t="shared" si="0"/>
        <v>0.00396825396825397</v>
      </c>
      <c r="I18" s="6">
        <f>SUM($H$2:H18)</f>
        <v>0.0251322751322751</v>
      </c>
      <c r="J18" s="4">
        <v>50</v>
      </c>
      <c r="K18" s="4"/>
      <c r="L18" s="4"/>
      <c r="M18" s="4"/>
      <c r="N18" s="4"/>
    </row>
    <row r="19" spans="1:14">
      <c r="A19" s="4">
        <v>1</v>
      </c>
      <c r="B19" s="4">
        <v>18</v>
      </c>
      <c r="C19" s="4">
        <v>180</v>
      </c>
      <c r="D19" s="4">
        <v>1000</v>
      </c>
      <c r="E19" s="4">
        <v>1000</v>
      </c>
      <c r="F19" s="5">
        <f>C19/tycoonSlots!$E$18</f>
        <v>0.0186741363211951</v>
      </c>
      <c r="G19" s="5">
        <f>SUM($F$2:F19)</f>
        <v>0.177404295051354</v>
      </c>
      <c r="H19" s="6">
        <f t="shared" si="0"/>
        <v>0.00443510737628385</v>
      </c>
      <c r="I19" s="6">
        <f>SUM($H$2:H19)</f>
        <v>0.029567382508559</v>
      </c>
      <c r="J19" s="4"/>
      <c r="K19" s="4"/>
      <c r="L19" s="4"/>
      <c r="M19" s="4"/>
      <c r="N19" s="4"/>
    </row>
    <row r="20" spans="1:14">
      <c r="A20" s="4">
        <v>1</v>
      </c>
      <c r="B20" s="4">
        <v>19</v>
      </c>
      <c r="C20" s="4">
        <v>190</v>
      </c>
      <c r="D20" s="4">
        <v>1000</v>
      </c>
      <c r="E20" s="4">
        <v>1000</v>
      </c>
      <c r="F20" s="5">
        <f>C20/tycoonSlots!$E$18</f>
        <v>0.0197115883390393</v>
      </c>
      <c r="G20" s="5">
        <f>SUM($F$2:F20)</f>
        <v>0.197115883390393</v>
      </c>
      <c r="H20" s="6">
        <f t="shared" si="0"/>
        <v>0.00492789708475982</v>
      </c>
      <c r="I20" s="6">
        <f>SUM($H$2:H20)</f>
        <v>0.0344952795933188</v>
      </c>
      <c r="J20" s="4">
        <v>50</v>
      </c>
      <c r="K20" s="4"/>
      <c r="L20" s="4"/>
      <c r="M20" s="4"/>
      <c r="N20" s="4"/>
    </row>
    <row r="21" spans="1:14">
      <c r="A21" s="4">
        <v>1</v>
      </c>
      <c r="B21" s="4">
        <v>20</v>
      </c>
      <c r="C21" s="4">
        <v>200</v>
      </c>
      <c r="D21" s="4">
        <v>1000</v>
      </c>
      <c r="E21" s="4">
        <v>1000</v>
      </c>
      <c r="F21" s="5">
        <f>C21/tycoonSlots!$E$18</f>
        <v>0.0207490403568835</v>
      </c>
      <c r="G21" s="5">
        <f>SUM($F$2:F21)</f>
        <v>0.217864923747277</v>
      </c>
      <c r="H21" s="6">
        <f t="shared" si="0"/>
        <v>0.00544662309368193</v>
      </c>
      <c r="I21" s="6">
        <f>SUM($H$2:H21)</f>
        <v>0.0399419026870007</v>
      </c>
      <c r="J21" s="4"/>
      <c r="K21" s="4"/>
      <c r="L21" s="4"/>
      <c r="M21" s="4"/>
      <c r="N21" s="4"/>
    </row>
    <row r="22" spans="1:14">
      <c r="A22" s="4">
        <v>1</v>
      </c>
      <c r="B22" s="4">
        <v>21</v>
      </c>
      <c r="C22" s="4">
        <v>210</v>
      </c>
      <c r="D22" s="4">
        <v>1000</v>
      </c>
      <c r="E22" s="4">
        <v>1000</v>
      </c>
      <c r="F22" s="5">
        <f>C22/tycoonSlots!$E$18</f>
        <v>0.0217864923747277</v>
      </c>
      <c r="G22" s="5">
        <f>SUM($F$2:F22)</f>
        <v>0.239651416122004</v>
      </c>
      <c r="H22" s="6">
        <f t="shared" si="0"/>
        <v>0.0059912854030501</v>
      </c>
      <c r="I22" s="6">
        <f>SUM($H$2:H22)</f>
        <v>0.0459331880900508</v>
      </c>
      <c r="J22" s="4"/>
      <c r="K22" s="4"/>
      <c r="L22" s="4"/>
      <c r="M22" s="4"/>
      <c r="N22" s="4"/>
    </row>
    <row r="23" spans="1:14">
      <c r="A23" s="4">
        <v>1</v>
      </c>
      <c r="B23" s="4">
        <v>22</v>
      </c>
      <c r="C23" s="4">
        <v>220</v>
      </c>
      <c r="D23" s="4">
        <v>1000</v>
      </c>
      <c r="E23" s="4">
        <v>1000</v>
      </c>
      <c r="F23" s="5">
        <f>C23/tycoonSlots!$E$18</f>
        <v>0.0228239443925718</v>
      </c>
      <c r="G23" s="5">
        <f>SUM($F$2:F23)</f>
        <v>0.262475360514576</v>
      </c>
      <c r="H23" s="6">
        <f t="shared" si="0"/>
        <v>0.0065618840128644</v>
      </c>
      <c r="I23" s="6">
        <f>SUM($H$2:H23)</f>
        <v>0.0524950721029152</v>
      </c>
      <c r="J23" s="4">
        <v>50</v>
      </c>
      <c r="K23" s="4"/>
      <c r="L23" s="4"/>
      <c r="M23" s="4"/>
      <c r="N23" s="4"/>
    </row>
    <row r="24" spans="1:14">
      <c r="A24" s="4">
        <v>1</v>
      </c>
      <c r="B24" s="4">
        <v>23</v>
      </c>
      <c r="C24" s="4">
        <v>230</v>
      </c>
      <c r="D24" s="4">
        <v>1000</v>
      </c>
      <c r="E24" s="4">
        <v>1000</v>
      </c>
      <c r="F24" s="5">
        <f>C24/tycoonSlots!$E$18</f>
        <v>0.023861396410416</v>
      </c>
      <c r="G24" s="5">
        <f>SUM($F$2:F24)</f>
        <v>0.286336756924992</v>
      </c>
      <c r="H24" s="6">
        <f t="shared" si="0"/>
        <v>0.0071584189231248</v>
      </c>
      <c r="I24" s="6">
        <f>SUM($H$2:H24)</f>
        <v>0.05965349102604</v>
      </c>
      <c r="J24" s="4"/>
      <c r="K24" s="4"/>
      <c r="L24" s="4"/>
      <c r="M24" s="4"/>
      <c r="N24" s="4"/>
    </row>
    <row r="25" spans="1:14">
      <c r="A25" s="4">
        <v>1</v>
      </c>
      <c r="B25" s="4">
        <v>24</v>
      </c>
      <c r="C25" s="4">
        <v>240</v>
      </c>
      <c r="D25" s="4">
        <v>1000</v>
      </c>
      <c r="E25" s="4">
        <v>1000</v>
      </c>
      <c r="F25" s="5">
        <f>C25/tycoonSlots!$E$18</f>
        <v>0.0248988484282602</v>
      </c>
      <c r="G25" s="5">
        <f>SUM($F$2:F25)</f>
        <v>0.311235605353252</v>
      </c>
      <c r="H25" s="6">
        <f t="shared" si="0"/>
        <v>0.0077808901338313</v>
      </c>
      <c r="I25" s="6">
        <f>SUM($H$2:H25)</f>
        <v>0.0674343811598713</v>
      </c>
      <c r="J25" s="4"/>
      <c r="K25" s="4"/>
      <c r="L25" s="4"/>
      <c r="M25" s="4"/>
      <c r="N25" s="4"/>
    </row>
    <row r="26" spans="1:14">
      <c r="A26" s="4">
        <v>1</v>
      </c>
      <c r="B26" s="4">
        <v>25</v>
      </c>
      <c r="C26" s="4">
        <v>240</v>
      </c>
      <c r="D26" s="4">
        <v>1000</v>
      </c>
      <c r="E26" s="4">
        <v>1000</v>
      </c>
      <c r="F26" s="5">
        <f>C26/tycoonSlots!$E$18</f>
        <v>0.0248988484282602</v>
      </c>
      <c r="G26" s="5">
        <f>SUM($F$2:F26)</f>
        <v>0.336134453781513</v>
      </c>
      <c r="H26" s="6">
        <f t="shared" si="0"/>
        <v>0.00840336134453783</v>
      </c>
      <c r="I26" s="6">
        <f>SUM($H$2:H26)</f>
        <v>0.0758377425044092</v>
      </c>
      <c r="J26" s="4">
        <v>50</v>
      </c>
      <c r="K26" s="4"/>
      <c r="L26" s="4"/>
      <c r="M26" s="4"/>
      <c r="N26" s="4"/>
    </row>
    <row r="27" spans="1:14">
      <c r="A27" s="4">
        <v>1</v>
      </c>
      <c r="B27" s="4">
        <v>26</v>
      </c>
      <c r="C27" s="4">
        <v>250</v>
      </c>
      <c r="D27" s="4">
        <v>1000</v>
      </c>
      <c r="E27" s="4">
        <v>1000</v>
      </c>
      <c r="F27" s="5">
        <f>C27/tycoonSlots!$E$18</f>
        <v>0.0259363004461044</v>
      </c>
      <c r="G27" s="5">
        <f>SUM($F$2:F27)</f>
        <v>0.362070754227617</v>
      </c>
      <c r="H27" s="6">
        <f t="shared" si="0"/>
        <v>0.00905176885569042</v>
      </c>
      <c r="I27" s="6">
        <f>SUM($H$2:H27)</f>
        <v>0.0848895113600996</v>
      </c>
      <c r="J27" s="4">
        <v>50</v>
      </c>
      <c r="K27" s="4"/>
      <c r="L27" s="4"/>
      <c r="M27" s="4">
        <v>20000</v>
      </c>
      <c r="N27" s="4">
        <v>20</v>
      </c>
    </row>
    <row r="28" spans="1:14">
      <c r="A28" s="8">
        <v>2</v>
      </c>
      <c r="B28" s="8">
        <v>27</v>
      </c>
      <c r="C28" s="8">
        <v>40</v>
      </c>
      <c r="D28" s="8">
        <v>1000</v>
      </c>
      <c r="E28" s="8">
        <v>1000</v>
      </c>
      <c r="F28" s="9">
        <f>C28/tycoonSlots!$E$18</f>
        <v>0.0041498080713767</v>
      </c>
      <c r="G28" s="9">
        <f>SUM($F$2:F28)</f>
        <v>0.366220562298994</v>
      </c>
      <c r="H28" s="10">
        <f t="shared" si="0"/>
        <v>0.00915551405747485</v>
      </c>
      <c r="I28" s="10">
        <f>SUM($H$2:H28)</f>
        <v>0.0940450254175744</v>
      </c>
      <c r="J28" s="8">
        <v>10</v>
      </c>
      <c r="K28" s="8"/>
      <c r="L28" s="8"/>
      <c r="M28" s="8"/>
      <c r="N28" s="8"/>
    </row>
    <row r="29" spans="1:14">
      <c r="A29" s="8">
        <v>2</v>
      </c>
      <c r="B29" s="8">
        <v>28</v>
      </c>
      <c r="C29" s="8">
        <v>40</v>
      </c>
      <c r="D29" s="8">
        <v>1000</v>
      </c>
      <c r="E29" s="8">
        <v>1000</v>
      </c>
      <c r="F29" s="9">
        <f>C29/tycoonSlots!$E$18</f>
        <v>0.0041498080713767</v>
      </c>
      <c r="G29" s="9">
        <f>SUM($F$2:F29)</f>
        <v>0.37037037037037</v>
      </c>
      <c r="H29" s="10">
        <f t="shared" si="0"/>
        <v>0.00925925925925925</v>
      </c>
      <c r="I29" s="10">
        <f>SUM($H$2:H29)</f>
        <v>0.103304284676834</v>
      </c>
      <c r="J29" s="8"/>
      <c r="K29" s="8"/>
      <c r="L29" s="8"/>
      <c r="M29" s="8"/>
      <c r="N29" s="8"/>
    </row>
    <row r="30" spans="1:14">
      <c r="A30" s="8">
        <v>2</v>
      </c>
      <c r="B30" s="8">
        <v>29</v>
      </c>
      <c r="C30" s="8">
        <v>80</v>
      </c>
      <c r="D30" s="8">
        <v>1000</v>
      </c>
      <c r="E30" s="8">
        <v>1000</v>
      </c>
      <c r="F30" s="9">
        <f>C30/tycoonSlots!$E$18</f>
        <v>0.0082996161427534</v>
      </c>
      <c r="G30" s="9">
        <f>SUM($F$2:F30)</f>
        <v>0.378669986513124</v>
      </c>
      <c r="H30" s="10">
        <f t="shared" si="0"/>
        <v>0.0094667496628281</v>
      </c>
      <c r="I30" s="10">
        <f>SUM($H$2:H30)</f>
        <v>0.112771034339662</v>
      </c>
      <c r="J30" s="8">
        <v>10</v>
      </c>
      <c r="K30" s="8"/>
      <c r="L30" s="8"/>
      <c r="M30" s="8"/>
      <c r="N30" s="8"/>
    </row>
    <row r="31" spans="1:14">
      <c r="A31" s="8">
        <v>2</v>
      </c>
      <c r="B31" s="8">
        <v>30</v>
      </c>
      <c r="C31" s="8">
        <v>80</v>
      </c>
      <c r="D31" s="8">
        <v>1000</v>
      </c>
      <c r="E31" s="8">
        <v>1000</v>
      </c>
      <c r="F31" s="9">
        <f>C31/tycoonSlots!$E$18</f>
        <v>0.0082996161427534</v>
      </c>
      <c r="G31" s="9">
        <f>SUM($F$2:F31)</f>
        <v>0.386969602655877</v>
      </c>
      <c r="H31" s="10">
        <f t="shared" si="0"/>
        <v>0.00967424006639693</v>
      </c>
      <c r="I31" s="10">
        <f>SUM($H$2:H31)</f>
        <v>0.122445274406059</v>
      </c>
      <c r="J31" s="8"/>
      <c r="K31" s="8"/>
      <c r="L31" s="8"/>
      <c r="M31" s="8"/>
      <c r="N31" s="8"/>
    </row>
    <row r="32" spans="1:14">
      <c r="A32" s="8">
        <v>2</v>
      </c>
      <c r="B32" s="8">
        <v>31</v>
      </c>
      <c r="C32" s="8">
        <v>120</v>
      </c>
      <c r="D32" s="8">
        <v>1000</v>
      </c>
      <c r="E32" s="8">
        <v>1000</v>
      </c>
      <c r="F32" s="9">
        <f>C32/tycoonSlots!$E$18</f>
        <v>0.0124494242141301</v>
      </c>
      <c r="G32" s="9">
        <f>SUM($F$2:F32)</f>
        <v>0.399419026870007</v>
      </c>
      <c r="H32" s="10">
        <f t="shared" si="0"/>
        <v>0.00998547567175018</v>
      </c>
      <c r="I32" s="10">
        <f>SUM($H$2:H32)</f>
        <v>0.132430750077809</v>
      </c>
      <c r="J32" s="8">
        <v>20</v>
      </c>
      <c r="K32" s="8">
        <v>1</v>
      </c>
      <c r="L32" s="8"/>
      <c r="M32" s="8"/>
      <c r="N32" s="8"/>
    </row>
    <row r="33" spans="1:14">
      <c r="A33" s="8">
        <v>2</v>
      </c>
      <c r="B33" s="8">
        <v>32</v>
      </c>
      <c r="C33" s="8">
        <v>200</v>
      </c>
      <c r="D33" s="8">
        <v>1000</v>
      </c>
      <c r="E33" s="8">
        <v>1000</v>
      </c>
      <c r="F33" s="9">
        <f>C33/tycoonSlots!$E$18</f>
        <v>0.0207490403568835</v>
      </c>
      <c r="G33" s="9">
        <f>SUM($F$2:F33)</f>
        <v>0.420168067226891</v>
      </c>
      <c r="H33" s="10">
        <f t="shared" si="0"/>
        <v>0.0105042016806723</v>
      </c>
      <c r="I33" s="10">
        <f>SUM($H$2:H33)</f>
        <v>0.142934951758481</v>
      </c>
      <c r="J33" s="8"/>
      <c r="K33" s="8"/>
      <c r="L33" s="8"/>
      <c r="M33" s="8"/>
      <c r="N33" s="8"/>
    </row>
    <row r="34" spans="1:14">
      <c r="A34" s="8">
        <v>2</v>
      </c>
      <c r="B34" s="8">
        <v>33</v>
      </c>
      <c r="C34" s="8">
        <v>600</v>
      </c>
      <c r="D34" s="8">
        <v>1000</v>
      </c>
      <c r="E34" s="8">
        <v>1000</v>
      </c>
      <c r="F34" s="9">
        <f>C34/tycoonSlots!$E$18</f>
        <v>0.0622471210706505</v>
      </c>
      <c r="G34" s="9">
        <f>SUM($F$2:F34)</f>
        <v>0.482415188297541</v>
      </c>
      <c r="H34" s="10">
        <f t="shared" si="0"/>
        <v>0.0120603797074385</v>
      </c>
      <c r="I34" s="10">
        <f>SUM($H$2:H34)</f>
        <v>0.15499533146592</v>
      </c>
      <c r="J34" s="8">
        <v>50</v>
      </c>
      <c r="K34" s="8"/>
      <c r="L34" s="8"/>
      <c r="M34" s="8"/>
      <c r="N34" s="8"/>
    </row>
    <row r="35" spans="1:14">
      <c r="A35" s="8">
        <v>2</v>
      </c>
      <c r="B35" s="8">
        <v>34</v>
      </c>
      <c r="C35" s="8">
        <v>1000</v>
      </c>
      <c r="D35" s="8">
        <v>1000</v>
      </c>
      <c r="E35" s="8">
        <v>1000</v>
      </c>
      <c r="F35" s="9">
        <f>C35/tycoonSlots!$E$18</f>
        <v>0.103745201784417</v>
      </c>
      <c r="G35" s="9">
        <f>SUM($F$2:F35)</f>
        <v>0.586160390081959</v>
      </c>
      <c r="H35" s="10">
        <f t="shared" ref="H35:H66" si="1">G35/$U$2</f>
        <v>0.014654009752049</v>
      </c>
      <c r="I35" s="10">
        <f>SUM($H$2:H35)</f>
        <v>0.169649341217969</v>
      </c>
      <c r="J35" s="8"/>
      <c r="K35" s="8"/>
      <c r="L35" s="8"/>
      <c r="M35" s="8"/>
      <c r="N35" s="8"/>
    </row>
    <row r="36" spans="1:14">
      <c r="A36" s="8">
        <v>2</v>
      </c>
      <c r="B36" s="8">
        <v>35</v>
      </c>
      <c r="C36" s="8">
        <v>1400</v>
      </c>
      <c r="D36" s="8">
        <v>1000</v>
      </c>
      <c r="E36" s="8">
        <v>1000</v>
      </c>
      <c r="F36" s="9">
        <f>C36/tycoonSlots!$E$18</f>
        <v>0.145243282498184</v>
      </c>
      <c r="G36" s="9">
        <f>SUM($F$2:F36)</f>
        <v>0.731403672580143</v>
      </c>
      <c r="H36" s="10">
        <f t="shared" si="1"/>
        <v>0.0182850918145036</v>
      </c>
      <c r="I36" s="10">
        <f>SUM($H$2:H36)</f>
        <v>0.187934433032472</v>
      </c>
      <c r="J36" s="8"/>
      <c r="K36" s="8">
        <v>1</v>
      </c>
      <c r="L36" s="8"/>
      <c r="M36" s="8"/>
      <c r="N36" s="8"/>
    </row>
    <row r="37" spans="1:14">
      <c r="A37" s="8">
        <v>2</v>
      </c>
      <c r="B37" s="8">
        <v>36</v>
      </c>
      <c r="C37" s="8">
        <v>2000</v>
      </c>
      <c r="D37" s="8">
        <v>1000</v>
      </c>
      <c r="E37" s="8">
        <v>1000</v>
      </c>
      <c r="F37" s="9">
        <f>C37/tycoonSlots!$E$18</f>
        <v>0.207490403568835</v>
      </c>
      <c r="G37" s="9">
        <f>SUM($F$2:F37)</f>
        <v>0.938894076148978</v>
      </c>
      <c r="H37" s="10">
        <f t="shared" si="1"/>
        <v>0.0234723519037245</v>
      </c>
      <c r="I37" s="10">
        <f>SUM($H$2:H37)</f>
        <v>0.211406784936197</v>
      </c>
      <c r="J37" s="8">
        <v>100</v>
      </c>
      <c r="K37" s="8"/>
      <c r="L37" s="8"/>
      <c r="M37" s="8"/>
      <c r="N37" s="8"/>
    </row>
    <row r="38" spans="1:14">
      <c r="A38" s="8">
        <v>2</v>
      </c>
      <c r="B38" s="8">
        <v>37</v>
      </c>
      <c r="C38" s="8">
        <v>2600</v>
      </c>
      <c r="D38" s="8">
        <v>1000</v>
      </c>
      <c r="E38" s="8">
        <v>1000</v>
      </c>
      <c r="F38" s="9">
        <f>C38/tycoonSlots!$E$18</f>
        <v>0.269737524639485</v>
      </c>
      <c r="G38" s="9">
        <f>SUM($F$2:F38)</f>
        <v>1.20863160078846</v>
      </c>
      <c r="H38" s="10">
        <f t="shared" si="1"/>
        <v>0.0302157900197115</v>
      </c>
      <c r="I38" s="10">
        <f>SUM($H$2:H38)</f>
        <v>0.241622574955908</v>
      </c>
      <c r="J38" s="8"/>
      <c r="K38" s="8"/>
      <c r="L38" s="8"/>
      <c r="M38" s="8"/>
      <c r="N38" s="8"/>
    </row>
    <row r="39" spans="1:14">
      <c r="A39" s="8">
        <v>2</v>
      </c>
      <c r="B39" s="8">
        <v>38</v>
      </c>
      <c r="C39" s="8">
        <v>3200</v>
      </c>
      <c r="D39" s="8">
        <v>1000</v>
      </c>
      <c r="E39" s="8">
        <v>1000</v>
      </c>
      <c r="F39" s="9">
        <f>C39/tycoonSlots!$E$18</f>
        <v>0.331984645710136</v>
      </c>
      <c r="G39" s="9">
        <f>SUM($F$2:F39)</f>
        <v>1.5406162464986</v>
      </c>
      <c r="H39" s="10">
        <f t="shared" si="1"/>
        <v>0.038515406162465</v>
      </c>
      <c r="I39" s="10">
        <f>SUM($H$2:H39)</f>
        <v>0.280137981118373</v>
      </c>
      <c r="J39" s="8"/>
      <c r="K39" s="8"/>
      <c r="L39" s="8"/>
      <c r="M39" s="8"/>
      <c r="N39" s="8"/>
    </row>
    <row r="40" spans="1:14">
      <c r="A40" s="8">
        <v>2</v>
      </c>
      <c r="B40" s="8">
        <v>39</v>
      </c>
      <c r="C40" s="8">
        <v>3800</v>
      </c>
      <c r="D40" s="8">
        <v>1000</v>
      </c>
      <c r="E40" s="8">
        <v>1000</v>
      </c>
      <c r="F40" s="9">
        <f>C40/tycoonSlots!$E$18</f>
        <v>0.394231766780786</v>
      </c>
      <c r="G40" s="9">
        <f>SUM($F$2:F40)</f>
        <v>1.93484801327939</v>
      </c>
      <c r="H40" s="10">
        <f t="shared" si="1"/>
        <v>0.0483712003319847</v>
      </c>
      <c r="I40" s="10">
        <f>SUM($H$2:H40)</f>
        <v>0.328509181450358</v>
      </c>
      <c r="J40" s="8"/>
      <c r="K40" s="8"/>
      <c r="L40" s="8"/>
      <c r="M40" s="8"/>
      <c r="N40" s="8"/>
    </row>
    <row r="41" spans="1:14">
      <c r="A41" s="8">
        <v>2</v>
      </c>
      <c r="B41" s="8">
        <v>40</v>
      </c>
      <c r="C41" s="8">
        <v>4400</v>
      </c>
      <c r="D41" s="8">
        <v>1000</v>
      </c>
      <c r="E41" s="8">
        <v>1000</v>
      </c>
      <c r="F41" s="9">
        <f>C41/tycoonSlots!$E$18</f>
        <v>0.456478887851437</v>
      </c>
      <c r="G41" s="9">
        <f>SUM($F$2:F41)</f>
        <v>2.39132690113082</v>
      </c>
      <c r="H41" s="10">
        <f t="shared" si="1"/>
        <v>0.0597831725282705</v>
      </c>
      <c r="I41" s="10">
        <f>SUM($H$2:H41)</f>
        <v>0.388292353978628</v>
      </c>
      <c r="J41" s="8">
        <v>100</v>
      </c>
      <c r="K41" s="8"/>
      <c r="L41" s="8"/>
      <c r="M41" s="8"/>
      <c r="N41" s="8"/>
    </row>
    <row r="42" spans="1:14">
      <c r="A42" s="8">
        <v>2</v>
      </c>
      <c r="B42" s="8">
        <v>41</v>
      </c>
      <c r="C42" s="8">
        <v>5200</v>
      </c>
      <c r="D42" s="8">
        <v>1000</v>
      </c>
      <c r="E42" s="8">
        <v>1000</v>
      </c>
      <c r="F42" s="9">
        <f>C42/tycoonSlots!$E$18</f>
        <v>0.539475049278971</v>
      </c>
      <c r="G42" s="9">
        <f>SUM($F$2:F42)</f>
        <v>2.93080195040979</v>
      </c>
      <c r="H42" s="10">
        <f t="shared" si="1"/>
        <v>0.0732700487602448</v>
      </c>
      <c r="I42" s="10">
        <f>SUM($H$2:H42)</f>
        <v>0.461562402738873</v>
      </c>
      <c r="J42" s="8"/>
      <c r="K42" s="8"/>
      <c r="L42" s="8"/>
      <c r="M42" s="8"/>
      <c r="N42" s="8"/>
    </row>
    <row r="43" spans="1:14">
      <c r="A43" s="8">
        <v>2</v>
      </c>
      <c r="B43" s="8">
        <v>42</v>
      </c>
      <c r="C43" s="8">
        <v>6000</v>
      </c>
      <c r="D43" s="8">
        <v>1000</v>
      </c>
      <c r="E43" s="8">
        <v>1000</v>
      </c>
      <c r="F43" s="9">
        <f>C43/tycoonSlots!$E$18</f>
        <v>0.622471210706505</v>
      </c>
      <c r="G43" s="9">
        <f>SUM($F$2:F43)</f>
        <v>3.5532731611163</v>
      </c>
      <c r="H43" s="10">
        <f t="shared" si="1"/>
        <v>0.0888318290279075</v>
      </c>
      <c r="I43" s="10">
        <f>SUM($H$2:H43)</f>
        <v>0.550394231766781</v>
      </c>
      <c r="J43" s="8"/>
      <c r="K43" s="8"/>
      <c r="L43" s="8"/>
      <c r="M43" s="8"/>
      <c r="N43" s="8"/>
    </row>
    <row r="44" spans="1:14">
      <c r="A44" s="8">
        <v>2</v>
      </c>
      <c r="B44" s="8">
        <v>43</v>
      </c>
      <c r="C44" s="8">
        <v>6800</v>
      </c>
      <c r="D44" s="8">
        <v>1000</v>
      </c>
      <c r="E44" s="8">
        <v>1000</v>
      </c>
      <c r="F44" s="9">
        <f>C44/tycoonSlots!$E$18</f>
        <v>0.705467372134039</v>
      </c>
      <c r="G44" s="9">
        <f>SUM($F$2:F44)</f>
        <v>4.25874053325034</v>
      </c>
      <c r="H44" s="10">
        <f t="shared" si="1"/>
        <v>0.106468513331259</v>
      </c>
      <c r="I44" s="10">
        <f>SUM($H$2:H44)</f>
        <v>0.656862745098039</v>
      </c>
      <c r="J44" s="8">
        <v>100</v>
      </c>
      <c r="K44" s="8"/>
      <c r="L44" s="8"/>
      <c r="M44" s="8"/>
      <c r="N44" s="8"/>
    </row>
    <row r="45" spans="1:14">
      <c r="A45" s="8">
        <v>2</v>
      </c>
      <c r="B45" s="8">
        <v>44</v>
      </c>
      <c r="C45" s="8">
        <v>7600</v>
      </c>
      <c r="D45" s="8">
        <v>1000</v>
      </c>
      <c r="E45" s="8">
        <v>1000</v>
      </c>
      <c r="F45" s="9">
        <f>C45/tycoonSlots!$E$18</f>
        <v>0.788463533561573</v>
      </c>
      <c r="G45" s="9">
        <f>SUM($F$2:F45)</f>
        <v>5.04720406681191</v>
      </c>
      <c r="H45" s="10">
        <f t="shared" si="1"/>
        <v>0.126180101670298</v>
      </c>
      <c r="I45" s="10">
        <f>SUM($H$2:H45)</f>
        <v>0.783042846768337</v>
      </c>
      <c r="J45" s="8"/>
      <c r="K45" s="8">
        <v>2</v>
      </c>
      <c r="L45" s="8"/>
      <c r="M45" s="8"/>
      <c r="N45" s="8"/>
    </row>
    <row r="46" spans="1:14">
      <c r="A46" s="8">
        <v>2</v>
      </c>
      <c r="B46" s="8">
        <v>45</v>
      </c>
      <c r="C46" s="8">
        <v>8400</v>
      </c>
      <c r="D46" s="8">
        <v>1000</v>
      </c>
      <c r="E46" s="8">
        <v>1000</v>
      </c>
      <c r="F46" s="9">
        <f>C46/tycoonSlots!$E$18</f>
        <v>0.871459694989107</v>
      </c>
      <c r="G46" s="9">
        <f>SUM($F$2:F46)</f>
        <v>5.91866376180102</v>
      </c>
      <c r="H46" s="10">
        <f t="shared" si="1"/>
        <v>0.147966594045025</v>
      </c>
      <c r="I46" s="10">
        <f>SUM($H$2:H46)</f>
        <v>0.931009440813362</v>
      </c>
      <c r="J46" s="8"/>
      <c r="K46" s="8"/>
      <c r="L46" s="8"/>
      <c r="M46" s="8"/>
      <c r="N46" s="8"/>
    </row>
    <row r="47" spans="1:14">
      <c r="A47" s="8">
        <v>2</v>
      </c>
      <c r="B47" s="8">
        <v>46</v>
      </c>
      <c r="C47" s="8">
        <v>9400</v>
      </c>
      <c r="D47" s="8">
        <v>1000</v>
      </c>
      <c r="E47" s="8">
        <v>1000</v>
      </c>
      <c r="F47" s="9">
        <f>C47/tycoonSlots!$E$18</f>
        <v>0.975204896773524</v>
      </c>
      <c r="G47" s="9">
        <f>SUM($F$2:F47)</f>
        <v>6.89386865857454</v>
      </c>
      <c r="H47" s="10">
        <f t="shared" si="1"/>
        <v>0.172346716464364</v>
      </c>
      <c r="I47" s="10">
        <f>SUM($H$2:H47)</f>
        <v>1.10335615727773</v>
      </c>
      <c r="J47" s="8">
        <v>100</v>
      </c>
      <c r="K47" s="8">
        <v>1</v>
      </c>
      <c r="L47" s="8"/>
      <c r="M47" s="8"/>
      <c r="N47" s="8"/>
    </row>
    <row r="48" spans="1:14">
      <c r="A48" s="8">
        <v>2</v>
      </c>
      <c r="B48" s="8">
        <v>47</v>
      </c>
      <c r="C48" s="8">
        <v>10400</v>
      </c>
      <c r="D48" s="8">
        <v>1000</v>
      </c>
      <c r="E48" s="8">
        <v>1000</v>
      </c>
      <c r="F48" s="9">
        <f>C48/tycoonSlots!$E$18</f>
        <v>1.07895009855794</v>
      </c>
      <c r="G48" s="9">
        <f>SUM($F$2:F48)</f>
        <v>7.97281875713248</v>
      </c>
      <c r="H48" s="10">
        <f t="shared" si="1"/>
        <v>0.199320468928312</v>
      </c>
      <c r="I48" s="10">
        <f>SUM($H$2:H48)</f>
        <v>1.30267662620604</v>
      </c>
      <c r="J48" s="8"/>
      <c r="K48" s="8"/>
      <c r="L48" s="8"/>
      <c r="M48" s="8"/>
      <c r="N48" s="8"/>
    </row>
    <row r="49" spans="1:14">
      <c r="A49" s="8">
        <v>2</v>
      </c>
      <c r="B49" s="8">
        <v>48</v>
      </c>
      <c r="C49" s="8">
        <v>11400</v>
      </c>
      <c r="D49" s="8">
        <v>1000</v>
      </c>
      <c r="E49" s="8">
        <v>1000</v>
      </c>
      <c r="F49" s="9">
        <f>C49/tycoonSlots!$E$18</f>
        <v>1.18269530034236</v>
      </c>
      <c r="G49" s="9">
        <f>SUM($F$2:F49)</f>
        <v>9.15551405747484</v>
      </c>
      <c r="H49" s="10">
        <f t="shared" si="1"/>
        <v>0.228887851436871</v>
      </c>
      <c r="I49" s="10">
        <f>SUM($H$2:H49)</f>
        <v>1.53156447764291</v>
      </c>
      <c r="J49" s="8"/>
      <c r="K49" s="8"/>
      <c r="L49" s="8"/>
      <c r="M49" s="8"/>
      <c r="N49" s="8"/>
    </row>
    <row r="50" spans="1:14">
      <c r="A50" s="8">
        <v>2</v>
      </c>
      <c r="B50" s="8">
        <v>49</v>
      </c>
      <c r="C50" s="8">
        <v>12400</v>
      </c>
      <c r="D50" s="8">
        <v>1000</v>
      </c>
      <c r="E50" s="8">
        <v>1000</v>
      </c>
      <c r="F50" s="9">
        <f>C50/tycoonSlots!$E$18</f>
        <v>1.28644050212678</v>
      </c>
      <c r="G50" s="9">
        <f>SUM($F$2:F50)</f>
        <v>10.4419545596016</v>
      </c>
      <c r="H50" s="10">
        <f t="shared" si="1"/>
        <v>0.26104886399004</v>
      </c>
      <c r="I50" s="10">
        <f>SUM($H$2:H50)</f>
        <v>1.79261334163295</v>
      </c>
      <c r="J50" s="8">
        <v>200</v>
      </c>
      <c r="K50" s="8"/>
      <c r="L50" s="8"/>
      <c r="M50" s="8"/>
      <c r="N50" s="8"/>
    </row>
    <row r="51" spans="1:14">
      <c r="A51" s="8">
        <v>2</v>
      </c>
      <c r="B51" s="8">
        <v>50</v>
      </c>
      <c r="C51" s="8">
        <v>13400</v>
      </c>
      <c r="D51" s="8">
        <v>1000</v>
      </c>
      <c r="E51" s="8">
        <v>1000</v>
      </c>
      <c r="F51" s="9">
        <f>C51/tycoonSlots!$E$18</f>
        <v>1.39018570391119</v>
      </c>
      <c r="G51" s="9">
        <f>SUM($F$2:F51)</f>
        <v>11.8321402635128</v>
      </c>
      <c r="H51" s="10">
        <f t="shared" si="1"/>
        <v>0.29580350658782</v>
      </c>
      <c r="I51" s="10">
        <f>SUM($H$2:H51)</f>
        <v>2.08841684822077</v>
      </c>
      <c r="J51" s="8"/>
      <c r="K51" s="8"/>
      <c r="L51" s="8"/>
      <c r="M51" s="8"/>
      <c r="N51" s="8"/>
    </row>
    <row r="52" spans="1:14">
      <c r="A52" s="8">
        <v>2</v>
      </c>
      <c r="B52" s="8">
        <v>51</v>
      </c>
      <c r="C52" s="8">
        <v>14600</v>
      </c>
      <c r="D52" s="8">
        <v>1000</v>
      </c>
      <c r="E52" s="8">
        <v>1000</v>
      </c>
      <c r="F52" s="9">
        <f>C52/tycoonSlots!$E$18</f>
        <v>1.5146799460525</v>
      </c>
      <c r="G52" s="9">
        <f>SUM($F$2:F52)</f>
        <v>13.3468202095653</v>
      </c>
      <c r="H52" s="10">
        <f t="shared" si="1"/>
        <v>0.333670505239132</v>
      </c>
      <c r="I52" s="10">
        <f>SUM($H$2:H52)</f>
        <v>2.4220873534599</v>
      </c>
      <c r="J52" s="8"/>
      <c r="K52" s="8">
        <v>1</v>
      </c>
      <c r="L52" s="8"/>
      <c r="M52" s="8"/>
      <c r="N52" s="8"/>
    </row>
    <row r="53" spans="1:14">
      <c r="A53" s="8">
        <v>2</v>
      </c>
      <c r="B53" s="8">
        <v>52</v>
      </c>
      <c r="C53" s="8">
        <v>15800</v>
      </c>
      <c r="D53" s="8">
        <v>1000</v>
      </c>
      <c r="E53" s="8">
        <v>1000</v>
      </c>
      <c r="F53" s="9">
        <f>C53/tycoonSlots!$E$18</f>
        <v>1.6391741881938</v>
      </c>
      <c r="G53" s="9">
        <f>SUM($F$2:F53)</f>
        <v>14.9859943977591</v>
      </c>
      <c r="H53" s="10">
        <f t="shared" si="1"/>
        <v>0.374649859943977</v>
      </c>
      <c r="I53" s="10">
        <f>SUM($H$2:H53)</f>
        <v>2.79673721340388</v>
      </c>
      <c r="J53" s="8">
        <v>200</v>
      </c>
      <c r="K53" s="8"/>
      <c r="L53" s="8"/>
      <c r="M53" s="8"/>
      <c r="N53" s="8"/>
    </row>
    <row r="54" spans="1:14">
      <c r="A54" s="8">
        <v>2</v>
      </c>
      <c r="B54" s="8">
        <v>53</v>
      </c>
      <c r="C54" s="8">
        <v>17000</v>
      </c>
      <c r="D54" s="8">
        <v>1000</v>
      </c>
      <c r="E54" s="8">
        <v>1000</v>
      </c>
      <c r="F54" s="9">
        <f>C54/tycoonSlots!$E$18</f>
        <v>1.7636684303351</v>
      </c>
      <c r="G54" s="9">
        <f>SUM($F$2:F54)</f>
        <v>16.7496628280942</v>
      </c>
      <c r="H54" s="10">
        <f t="shared" si="1"/>
        <v>0.418741570702355</v>
      </c>
      <c r="I54" s="10">
        <f>SUM($H$2:H54)</f>
        <v>3.21547878410623</v>
      </c>
      <c r="J54" s="8"/>
      <c r="K54" s="8"/>
      <c r="L54" s="8"/>
      <c r="M54" s="8"/>
      <c r="N54" s="8"/>
    </row>
    <row r="55" spans="1:14">
      <c r="A55" s="8">
        <v>2</v>
      </c>
      <c r="B55" s="8">
        <v>54</v>
      </c>
      <c r="C55" s="8">
        <v>18200</v>
      </c>
      <c r="D55" s="8">
        <v>1000</v>
      </c>
      <c r="E55" s="8">
        <v>1000</v>
      </c>
      <c r="F55" s="9">
        <f>C55/tycoonSlots!$E$18</f>
        <v>1.8881626724764</v>
      </c>
      <c r="G55" s="9">
        <f>SUM($F$2:F55)</f>
        <v>18.6378255005706</v>
      </c>
      <c r="H55" s="10">
        <f t="shared" si="1"/>
        <v>0.465945637514265</v>
      </c>
      <c r="I55" s="10">
        <f>SUM($H$2:H55)</f>
        <v>3.6814244216205</v>
      </c>
      <c r="J55" s="8"/>
      <c r="K55" s="8">
        <v>1</v>
      </c>
      <c r="L55" s="8"/>
      <c r="M55" s="8"/>
      <c r="N55" s="8"/>
    </row>
    <row r="56" spans="1:14">
      <c r="A56" s="8">
        <v>2</v>
      </c>
      <c r="B56" s="8">
        <v>55</v>
      </c>
      <c r="C56" s="8">
        <v>19400</v>
      </c>
      <c r="D56" s="8">
        <v>1000</v>
      </c>
      <c r="E56" s="8">
        <v>1000</v>
      </c>
      <c r="F56" s="9">
        <f>C56/tycoonSlots!$E$18</f>
        <v>2.0126569146177</v>
      </c>
      <c r="G56" s="9">
        <f>SUM($F$2:F56)</f>
        <v>20.6504824151883</v>
      </c>
      <c r="H56" s="10">
        <f t="shared" si="1"/>
        <v>0.516262060379707</v>
      </c>
      <c r="I56" s="10">
        <f>SUM($H$2:H56)</f>
        <v>4.19768648200021</v>
      </c>
      <c r="J56" s="8">
        <v>500</v>
      </c>
      <c r="K56" s="8"/>
      <c r="L56" s="8"/>
      <c r="M56" s="8"/>
      <c r="N56" s="8"/>
    </row>
    <row r="57" spans="1:14">
      <c r="A57" s="8">
        <v>2</v>
      </c>
      <c r="B57" s="8">
        <v>56</v>
      </c>
      <c r="C57" s="8">
        <v>20800</v>
      </c>
      <c r="D57" s="8">
        <v>1000</v>
      </c>
      <c r="E57" s="8">
        <v>1000</v>
      </c>
      <c r="F57" s="9">
        <f>C57/tycoonSlots!$E$18</f>
        <v>2.15790019711588</v>
      </c>
      <c r="G57" s="9">
        <f>SUM($F$2:F57)</f>
        <v>22.8083826123042</v>
      </c>
      <c r="H57" s="10">
        <f t="shared" si="1"/>
        <v>0.570209565307605</v>
      </c>
      <c r="I57" s="10">
        <f>SUM($H$2:H57)</f>
        <v>4.76789604730781</v>
      </c>
      <c r="J57" s="8"/>
      <c r="K57" s="8"/>
      <c r="L57" s="8"/>
      <c r="M57" s="8"/>
      <c r="N57" s="8"/>
    </row>
    <row r="58" spans="1:14">
      <c r="A58" s="8">
        <v>2</v>
      </c>
      <c r="B58" s="8">
        <v>57</v>
      </c>
      <c r="C58" s="8">
        <v>22200</v>
      </c>
      <c r="D58" s="8">
        <v>1000</v>
      </c>
      <c r="E58" s="8">
        <v>1000</v>
      </c>
      <c r="F58" s="9">
        <f>C58/tycoonSlots!$E$18</f>
        <v>2.30314347961407</v>
      </c>
      <c r="G58" s="9">
        <f>SUM($F$2:F58)</f>
        <v>25.1115260919183</v>
      </c>
      <c r="H58" s="10">
        <f t="shared" si="1"/>
        <v>0.627788152297957</v>
      </c>
      <c r="I58" s="10">
        <f>SUM($H$2:H58)</f>
        <v>5.39568419960577</v>
      </c>
      <c r="J58" s="8"/>
      <c r="K58" s="8">
        <v>1</v>
      </c>
      <c r="L58" s="8"/>
      <c r="M58" s="8"/>
      <c r="N58" s="8"/>
    </row>
    <row r="59" spans="1:14">
      <c r="A59" s="8">
        <v>2</v>
      </c>
      <c r="B59" s="8">
        <v>58</v>
      </c>
      <c r="C59" s="8">
        <v>27200</v>
      </c>
      <c r="D59" s="8">
        <v>1000</v>
      </c>
      <c r="E59" s="8">
        <v>1000</v>
      </c>
      <c r="F59" s="9">
        <f>C59/tycoonSlots!$E$18</f>
        <v>2.82186948853615</v>
      </c>
      <c r="G59" s="9">
        <f>SUM($F$2:F59)</f>
        <v>27.9333955804544</v>
      </c>
      <c r="H59" s="10">
        <f t="shared" si="1"/>
        <v>0.69833488951136</v>
      </c>
      <c r="I59" s="10">
        <f>SUM($H$2:H59)</f>
        <v>6.09401908911713</v>
      </c>
      <c r="J59" s="8">
        <v>500</v>
      </c>
      <c r="K59" s="8"/>
      <c r="L59" s="8"/>
      <c r="M59" s="8"/>
      <c r="N59" s="8"/>
    </row>
    <row r="60" spans="1:14">
      <c r="A60" s="8">
        <v>2</v>
      </c>
      <c r="B60" s="8">
        <v>59</v>
      </c>
      <c r="C60" s="8">
        <v>32200</v>
      </c>
      <c r="D60" s="8">
        <v>1000</v>
      </c>
      <c r="E60" s="8">
        <v>1000</v>
      </c>
      <c r="F60" s="9">
        <f>C60/tycoonSlots!$E$18</f>
        <v>3.34059549745824</v>
      </c>
      <c r="G60" s="9">
        <f>SUM($F$2:F60)</f>
        <v>31.2739910779126</v>
      </c>
      <c r="H60" s="10">
        <f t="shared" si="1"/>
        <v>0.781849776947815</v>
      </c>
      <c r="I60" s="10">
        <f>SUM($H$2:H60)</f>
        <v>6.87586886606494</v>
      </c>
      <c r="J60" s="8"/>
      <c r="K60" s="8">
        <v>1</v>
      </c>
      <c r="L60" s="8"/>
      <c r="M60" s="8"/>
      <c r="N60" s="8"/>
    </row>
    <row r="61" spans="1:14">
      <c r="A61" s="8">
        <v>2</v>
      </c>
      <c r="B61" s="8">
        <v>60</v>
      </c>
      <c r="C61" s="8">
        <v>37200</v>
      </c>
      <c r="D61" s="8">
        <v>1000</v>
      </c>
      <c r="E61" s="8">
        <v>1000</v>
      </c>
      <c r="F61" s="9">
        <f>C61/tycoonSlots!$E$18</f>
        <v>3.85932150638033</v>
      </c>
      <c r="G61" s="9">
        <f>SUM($F$2:F61)</f>
        <v>35.133312584293</v>
      </c>
      <c r="H61" s="10">
        <f t="shared" si="1"/>
        <v>0.878332814607325</v>
      </c>
      <c r="I61" s="10">
        <f>SUM($H$2:H61)</f>
        <v>7.75420168067227</v>
      </c>
      <c r="J61" s="8">
        <v>500</v>
      </c>
      <c r="K61" s="8"/>
      <c r="L61" s="8"/>
      <c r="M61" s="8"/>
      <c r="N61" s="8"/>
    </row>
    <row r="62" spans="1:14">
      <c r="A62" s="8">
        <v>2</v>
      </c>
      <c r="B62" s="8">
        <v>61</v>
      </c>
      <c r="C62" s="8">
        <v>43000</v>
      </c>
      <c r="D62" s="8">
        <v>1000</v>
      </c>
      <c r="E62" s="8">
        <v>1000</v>
      </c>
      <c r="F62" s="9">
        <f>C62/tycoonSlots!$E$18</f>
        <v>4.46104367672995</v>
      </c>
      <c r="G62" s="9">
        <f>SUM($F$2:F62)</f>
        <v>39.5943562610229</v>
      </c>
      <c r="H62" s="10">
        <f t="shared" si="1"/>
        <v>0.989858906525573</v>
      </c>
      <c r="I62" s="10">
        <f>SUM($H$2:H62)</f>
        <v>8.74406058719784</v>
      </c>
      <c r="J62" s="8"/>
      <c r="K62" s="8"/>
      <c r="L62" s="8"/>
      <c r="M62" s="8"/>
      <c r="N62" s="8"/>
    </row>
    <row r="63" spans="1:14">
      <c r="A63" s="8">
        <v>2</v>
      </c>
      <c r="B63" s="8">
        <v>62</v>
      </c>
      <c r="C63" s="8">
        <v>48800</v>
      </c>
      <c r="D63" s="8">
        <v>1000</v>
      </c>
      <c r="E63" s="8">
        <v>1000</v>
      </c>
      <c r="F63" s="9">
        <f>C63/tycoonSlots!$E$18</f>
        <v>5.06276584707957</v>
      </c>
      <c r="G63" s="9">
        <f>SUM($F$2:F63)</f>
        <v>44.6571221081025</v>
      </c>
      <c r="H63" s="10">
        <f t="shared" si="1"/>
        <v>1.11642805270256</v>
      </c>
      <c r="I63" s="10">
        <f>SUM($H$2:H63)</f>
        <v>9.8604886399004</v>
      </c>
      <c r="J63" s="8">
        <v>500</v>
      </c>
      <c r="K63" s="8">
        <v>1</v>
      </c>
      <c r="L63" s="8"/>
      <c r="M63" s="8"/>
      <c r="N63" s="8"/>
    </row>
    <row r="64" spans="1:14">
      <c r="A64" s="8">
        <v>2</v>
      </c>
      <c r="B64" s="8">
        <v>63</v>
      </c>
      <c r="C64" s="8">
        <v>54600</v>
      </c>
      <c r="D64" s="8">
        <v>1000</v>
      </c>
      <c r="E64" s="8">
        <v>1000</v>
      </c>
      <c r="F64" s="9">
        <f>C64/tycoonSlots!$E$18</f>
        <v>5.66448801742919</v>
      </c>
      <c r="G64" s="9">
        <f>SUM($F$2:F64)</f>
        <v>50.3216101255317</v>
      </c>
      <c r="H64" s="10">
        <f t="shared" si="1"/>
        <v>1.25804025313829</v>
      </c>
      <c r="I64" s="10">
        <f>SUM($H$2:H64)</f>
        <v>11.1185288930387</v>
      </c>
      <c r="J64" s="8"/>
      <c r="K64" s="8"/>
      <c r="L64" s="8"/>
      <c r="M64" s="8"/>
      <c r="N64" s="8"/>
    </row>
    <row r="65" spans="1:14">
      <c r="A65" s="8">
        <v>2</v>
      </c>
      <c r="B65" s="8">
        <v>64</v>
      </c>
      <c r="C65" s="8">
        <v>60400</v>
      </c>
      <c r="D65" s="8">
        <v>1000</v>
      </c>
      <c r="E65" s="8">
        <v>1000</v>
      </c>
      <c r="F65" s="9">
        <f>C65/tycoonSlots!$E$18</f>
        <v>6.26621018777882</v>
      </c>
      <c r="G65" s="9">
        <f>SUM($F$2:F65)</f>
        <v>56.5878203133105</v>
      </c>
      <c r="H65" s="10">
        <f t="shared" si="1"/>
        <v>1.41469550783276</v>
      </c>
      <c r="I65" s="10">
        <f>SUM($H$2:H65)</f>
        <v>12.5332244008715</v>
      </c>
      <c r="J65" s="8">
        <v>500</v>
      </c>
      <c r="K65" s="8"/>
      <c r="L65" s="8"/>
      <c r="M65" s="8"/>
      <c r="N65" s="8"/>
    </row>
    <row r="66" spans="1:14">
      <c r="A66" s="8">
        <v>2</v>
      </c>
      <c r="B66" s="8">
        <v>65</v>
      </c>
      <c r="C66" s="8">
        <v>66200</v>
      </c>
      <c r="D66" s="8">
        <v>1000</v>
      </c>
      <c r="E66" s="8">
        <v>1000</v>
      </c>
      <c r="F66" s="9">
        <f>C66/tycoonSlots!$E$18</f>
        <v>6.86793235812844</v>
      </c>
      <c r="G66" s="9">
        <f>SUM($F$2:F66)</f>
        <v>63.4557526714389</v>
      </c>
      <c r="H66" s="10">
        <f t="shared" si="1"/>
        <v>1.58639381678597</v>
      </c>
      <c r="I66" s="10">
        <f>SUM($H$2:H66)</f>
        <v>14.1196182176574</v>
      </c>
      <c r="J66" s="8"/>
      <c r="K66" s="8">
        <v>1</v>
      </c>
      <c r="L66" s="8"/>
      <c r="M66" s="8"/>
      <c r="N66" s="8"/>
    </row>
    <row r="67" spans="1:14">
      <c r="A67" s="8">
        <v>2</v>
      </c>
      <c r="B67" s="8">
        <v>66</v>
      </c>
      <c r="C67" s="8">
        <v>72800</v>
      </c>
      <c r="D67" s="8">
        <v>1000</v>
      </c>
      <c r="E67" s="8">
        <v>1000</v>
      </c>
      <c r="F67" s="9">
        <f>C67/tycoonSlots!$E$18</f>
        <v>7.55265068990559</v>
      </c>
      <c r="G67" s="9">
        <f>SUM($F$2:F67)</f>
        <v>71.0084033613445</v>
      </c>
      <c r="H67" s="10">
        <f t="shared" ref="H67:H113" si="2">G67/$U$2</f>
        <v>1.77521008403361</v>
      </c>
      <c r="I67" s="10">
        <f>SUM($H$2:H67)</f>
        <v>15.894828301691</v>
      </c>
      <c r="J67" s="8"/>
      <c r="K67" s="8"/>
      <c r="L67" s="8"/>
      <c r="M67" s="8"/>
      <c r="N67" s="8"/>
    </row>
    <row r="68" spans="1:14">
      <c r="A68" s="8">
        <v>2</v>
      </c>
      <c r="B68" s="8">
        <v>67</v>
      </c>
      <c r="C68" s="8">
        <v>79400</v>
      </c>
      <c r="D68" s="8">
        <v>1000</v>
      </c>
      <c r="E68" s="8">
        <v>1000</v>
      </c>
      <c r="F68" s="9">
        <f>C68/tycoonSlots!$E$18</f>
        <v>8.23736902168275</v>
      </c>
      <c r="G68" s="9">
        <f>SUM($F$2:F68)</f>
        <v>79.2457723830273</v>
      </c>
      <c r="H68" s="10">
        <f t="shared" si="2"/>
        <v>1.98114430957568</v>
      </c>
      <c r="I68" s="10">
        <f>SUM($H$2:H68)</f>
        <v>17.8759726112667</v>
      </c>
      <c r="J68" s="8">
        <v>500</v>
      </c>
      <c r="K68" s="8"/>
      <c r="L68" s="8"/>
      <c r="M68" s="8"/>
      <c r="N68" s="8"/>
    </row>
    <row r="69" spans="1:14">
      <c r="A69" s="8">
        <v>2</v>
      </c>
      <c r="B69" s="8">
        <v>68</v>
      </c>
      <c r="C69" s="8">
        <v>86000</v>
      </c>
      <c r="D69" s="8">
        <v>1000</v>
      </c>
      <c r="E69" s="8">
        <v>1000</v>
      </c>
      <c r="F69" s="9">
        <f>C69/tycoonSlots!$E$18</f>
        <v>8.9220873534599</v>
      </c>
      <c r="G69" s="9">
        <f>SUM($F$2:F69)</f>
        <v>88.1678597364872</v>
      </c>
      <c r="H69" s="10">
        <f t="shared" si="2"/>
        <v>2.20419649341218</v>
      </c>
      <c r="I69" s="10">
        <f>SUM($H$2:H69)</f>
        <v>20.0801691046789</v>
      </c>
      <c r="J69" s="8"/>
      <c r="K69" s="8"/>
      <c r="L69" s="8"/>
      <c r="M69" s="8"/>
      <c r="N69" s="8"/>
    </row>
    <row r="70" spans="1:14">
      <c r="A70" s="8">
        <v>2</v>
      </c>
      <c r="B70" s="8">
        <v>69</v>
      </c>
      <c r="C70" s="8">
        <v>92600</v>
      </c>
      <c r="D70" s="8">
        <v>1000</v>
      </c>
      <c r="E70" s="8">
        <v>1000</v>
      </c>
      <c r="F70" s="9">
        <f>C70/tycoonSlots!$E$18</f>
        <v>9.60680568523706</v>
      </c>
      <c r="G70" s="9">
        <f>SUM($F$2:F70)</f>
        <v>97.7746654217243</v>
      </c>
      <c r="H70" s="10">
        <f t="shared" si="2"/>
        <v>2.44436663554311</v>
      </c>
      <c r="I70" s="10">
        <f>SUM($H$2:H70)</f>
        <v>22.524535740222</v>
      </c>
      <c r="J70" s="8">
        <v>500</v>
      </c>
      <c r="K70" s="8"/>
      <c r="L70" s="8"/>
      <c r="M70" s="8"/>
      <c r="N70" s="8"/>
    </row>
    <row r="71" spans="1:14">
      <c r="A71" s="8">
        <v>2</v>
      </c>
      <c r="B71" s="8">
        <v>70</v>
      </c>
      <c r="C71" s="8">
        <v>99200</v>
      </c>
      <c r="D71" s="8">
        <v>1000</v>
      </c>
      <c r="E71" s="8">
        <v>1000</v>
      </c>
      <c r="F71" s="9">
        <f>C71/tycoonSlots!$E$18</f>
        <v>10.2915240170142</v>
      </c>
      <c r="G71" s="9">
        <f>SUM($F$2:F71)</f>
        <v>108.066189438738</v>
      </c>
      <c r="H71" s="10">
        <f t="shared" si="2"/>
        <v>2.70165473596846</v>
      </c>
      <c r="I71" s="10">
        <f>SUM($H$2:H71)</f>
        <v>25.2261904761905</v>
      </c>
      <c r="J71" s="8"/>
      <c r="K71" s="8">
        <v>1</v>
      </c>
      <c r="L71" s="8"/>
      <c r="M71" s="8"/>
      <c r="N71" s="8"/>
    </row>
    <row r="72" spans="1:14">
      <c r="A72" s="8">
        <v>2</v>
      </c>
      <c r="B72" s="8">
        <v>71</v>
      </c>
      <c r="C72" s="8">
        <v>106600</v>
      </c>
      <c r="D72" s="8">
        <v>1000</v>
      </c>
      <c r="E72" s="8">
        <v>1000</v>
      </c>
      <c r="F72" s="9">
        <f>C72/tycoonSlots!$E$18</f>
        <v>11.0592385102189</v>
      </c>
      <c r="G72" s="9">
        <f>SUM($F$2:F72)</f>
        <v>119.125427948957</v>
      </c>
      <c r="H72" s="10">
        <f t="shared" si="2"/>
        <v>2.97813569872393</v>
      </c>
      <c r="I72" s="10">
        <f>SUM($H$2:H72)</f>
        <v>28.2043261749144</v>
      </c>
      <c r="J72" s="8">
        <v>500</v>
      </c>
      <c r="K72" s="8"/>
      <c r="L72" s="8"/>
      <c r="M72" s="8"/>
      <c r="N72" s="8"/>
    </row>
    <row r="73" spans="1:14">
      <c r="A73" s="8">
        <v>2</v>
      </c>
      <c r="B73" s="8">
        <v>72</v>
      </c>
      <c r="C73" s="8">
        <v>114000</v>
      </c>
      <c r="D73" s="8">
        <v>1000</v>
      </c>
      <c r="E73" s="8">
        <v>1000</v>
      </c>
      <c r="F73" s="9">
        <f>C73/tycoonSlots!$E$18</f>
        <v>11.8269530034236</v>
      </c>
      <c r="G73" s="9">
        <f>SUM($F$2:F73)</f>
        <v>130.952380952381</v>
      </c>
      <c r="H73" s="10">
        <f t="shared" si="2"/>
        <v>3.27380952380952</v>
      </c>
      <c r="I73" s="10">
        <f>SUM($H$2:H73)</f>
        <v>31.4781356987239</v>
      </c>
      <c r="J73" s="8"/>
      <c r="K73" s="8"/>
      <c r="L73" s="8"/>
      <c r="M73" s="8"/>
      <c r="N73" s="8"/>
    </row>
    <row r="74" spans="1:14">
      <c r="A74" s="8">
        <v>2</v>
      </c>
      <c r="B74" s="8">
        <v>73</v>
      </c>
      <c r="C74" s="8">
        <v>121400</v>
      </c>
      <c r="D74" s="8">
        <v>1000</v>
      </c>
      <c r="E74" s="8">
        <v>1000</v>
      </c>
      <c r="F74" s="9">
        <f>C74/tycoonSlots!$E$18</f>
        <v>12.5946674966283</v>
      </c>
      <c r="G74" s="9">
        <f>SUM($F$2:F74)</f>
        <v>143.547048449009</v>
      </c>
      <c r="H74" s="10">
        <f t="shared" si="2"/>
        <v>3.58867621122523</v>
      </c>
      <c r="I74" s="10">
        <f>SUM($H$2:H74)</f>
        <v>35.0668119099492</v>
      </c>
      <c r="J74" s="8"/>
      <c r="K74" s="8"/>
      <c r="L74" s="8"/>
      <c r="M74" s="8"/>
      <c r="N74" s="8"/>
    </row>
    <row r="75" spans="1:14">
      <c r="A75" s="8">
        <v>2</v>
      </c>
      <c r="B75" s="8">
        <v>74</v>
      </c>
      <c r="C75" s="8">
        <v>128800</v>
      </c>
      <c r="D75" s="8">
        <v>1000</v>
      </c>
      <c r="E75" s="8">
        <v>1000</v>
      </c>
      <c r="F75" s="9">
        <f>C75/tycoonSlots!$E$18</f>
        <v>13.362381989833</v>
      </c>
      <c r="G75" s="9">
        <f>SUM($F$2:F75)</f>
        <v>156.909430438842</v>
      </c>
      <c r="H75" s="10">
        <f t="shared" si="2"/>
        <v>3.92273576097106</v>
      </c>
      <c r="I75" s="10">
        <f>SUM($H$2:H75)</f>
        <v>38.9895476709202</v>
      </c>
      <c r="J75" s="8">
        <v>500</v>
      </c>
      <c r="K75" s="8">
        <v>1</v>
      </c>
      <c r="L75" s="8"/>
      <c r="M75" s="8"/>
      <c r="N75" s="8"/>
    </row>
    <row r="76" spans="1:14">
      <c r="A76" s="8">
        <v>2</v>
      </c>
      <c r="B76" s="8">
        <v>75</v>
      </c>
      <c r="C76" s="8">
        <v>136200</v>
      </c>
      <c r="D76" s="8">
        <v>1000</v>
      </c>
      <c r="E76" s="8">
        <v>1000</v>
      </c>
      <c r="F76" s="9">
        <f>C76/tycoonSlots!$E$18</f>
        <v>14.1300964830377</v>
      </c>
      <c r="G76" s="9">
        <f>SUM($F$2:F76)</f>
        <v>171.03952692188</v>
      </c>
      <c r="H76" s="10">
        <f t="shared" si="2"/>
        <v>4.275988173047</v>
      </c>
      <c r="I76" s="10">
        <f>SUM($H$2:H76)</f>
        <v>43.2655358439672</v>
      </c>
      <c r="J76" s="8"/>
      <c r="K76" s="8"/>
      <c r="L76" s="8"/>
      <c r="M76" s="8"/>
      <c r="N76" s="8"/>
    </row>
    <row r="77" spans="1:14">
      <c r="A77" s="8">
        <v>2</v>
      </c>
      <c r="B77" s="8">
        <v>76</v>
      </c>
      <c r="C77" s="8">
        <v>144400</v>
      </c>
      <c r="D77" s="8">
        <v>1000</v>
      </c>
      <c r="E77" s="8">
        <v>1000</v>
      </c>
      <c r="F77" s="9">
        <f>C77/tycoonSlots!$E$18</f>
        <v>14.9808071376699</v>
      </c>
      <c r="G77" s="9">
        <f>SUM($F$2:F77)</f>
        <v>186.02033405955</v>
      </c>
      <c r="H77" s="10">
        <f t="shared" si="2"/>
        <v>4.65050835148874</v>
      </c>
      <c r="I77" s="10">
        <f>SUM($H$2:H77)</f>
        <v>47.916044195456</v>
      </c>
      <c r="J77" s="8">
        <v>500</v>
      </c>
      <c r="K77" s="8">
        <v>1</v>
      </c>
      <c r="L77" s="8"/>
      <c r="M77" s="8"/>
      <c r="N77" s="8"/>
    </row>
    <row r="78" spans="1:14">
      <c r="A78" s="8">
        <v>2</v>
      </c>
      <c r="B78" s="8">
        <v>77</v>
      </c>
      <c r="C78" s="8">
        <v>152600</v>
      </c>
      <c r="D78" s="8">
        <v>1000</v>
      </c>
      <c r="E78" s="8">
        <v>1000</v>
      </c>
      <c r="F78" s="9">
        <f>C78/tycoonSlots!$E$18</f>
        <v>15.8315177923021</v>
      </c>
      <c r="G78" s="9">
        <f>SUM($F$2:F78)</f>
        <v>201.851851851852</v>
      </c>
      <c r="H78" s="10">
        <f t="shared" si="2"/>
        <v>5.0462962962963</v>
      </c>
      <c r="I78" s="10">
        <f>SUM($H$2:H78)</f>
        <v>52.9623404917523</v>
      </c>
      <c r="J78" s="8"/>
      <c r="K78" s="8"/>
      <c r="L78" s="8"/>
      <c r="M78" s="8"/>
      <c r="N78" s="8"/>
    </row>
    <row r="79" spans="1:14">
      <c r="A79" s="8">
        <v>2</v>
      </c>
      <c r="B79" s="8">
        <v>78</v>
      </c>
      <c r="C79" s="8">
        <v>192800</v>
      </c>
      <c r="D79" s="8">
        <v>1000</v>
      </c>
      <c r="E79" s="8">
        <v>1000</v>
      </c>
      <c r="F79" s="9">
        <f>C79/tycoonSlots!$E$18</f>
        <v>20.0020749040357</v>
      </c>
      <c r="G79" s="9">
        <f>SUM($F$2:F79)</f>
        <v>221.853926755888</v>
      </c>
      <c r="H79" s="10">
        <f t="shared" si="2"/>
        <v>5.54634816889719</v>
      </c>
      <c r="I79" s="10">
        <f>SUM($H$2:H79)</f>
        <v>58.5086886606494</v>
      </c>
      <c r="J79" s="8"/>
      <c r="K79" s="8"/>
      <c r="L79" s="8"/>
      <c r="M79" s="8"/>
      <c r="N79" s="8"/>
    </row>
    <row r="80" spans="1:14">
      <c r="A80" s="8">
        <v>2</v>
      </c>
      <c r="B80" s="8">
        <v>79</v>
      </c>
      <c r="C80" s="8">
        <v>233000</v>
      </c>
      <c r="D80" s="8">
        <v>1000</v>
      </c>
      <c r="E80" s="8">
        <v>1000</v>
      </c>
      <c r="F80" s="9">
        <f>C80/tycoonSlots!$E$18</f>
        <v>24.1726320157693</v>
      </c>
      <c r="G80" s="9">
        <f>SUM($F$2:F80)</f>
        <v>246.026558771657</v>
      </c>
      <c r="H80" s="10">
        <f t="shared" si="2"/>
        <v>6.15066396929142</v>
      </c>
      <c r="I80" s="10">
        <f>SUM($H$2:H80)</f>
        <v>64.6593526299409</v>
      </c>
      <c r="J80" s="8"/>
      <c r="K80" s="8"/>
      <c r="L80" s="8"/>
      <c r="M80" s="8"/>
      <c r="N80" s="8"/>
    </row>
    <row r="81" spans="1:14">
      <c r="A81" s="8">
        <v>2</v>
      </c>
      <c r="B81" s="8">
        <v>80</v>
      </c>
      <c r="C81" s="8">
        <v>273200</v>
      </c>
      <c r="D81" s="8">
        <v>1000</v>
      </c>
      <c r="E81" s="8">
        <v>1000</v>
      </c>
      <c r="F81" s="9">
        <f>C81/tycoonSlots!$E$18</f>
        <v>28.3431891275029</v>
      </c>
      <c r="G81" s="9">
        <f>SUM($F$2:F81)</f>
        <v>274.36974789916</v>
      </c>
      <c r="H81" s="10">
        <f t="shared" si="2"/>
        <v>6.85924369747899</v>
      </c>
      <c r="I81" s="10">
        <f>SUM($H$2:H81)</f>
        <v>71.5185963274199</v>
      </c>
      <c r="J81" s="8"/>
      <c r="K81" s="8"/>
      <c r="L81" s="8"/>
      <c r="M81" s="8"/>
      <c r="N81" s="8"/>
    </row>
    <row r="82" spans="1:14">
      <c r="A82" s="8">
        <v>2</v>
      </c>
      <c r="B82" s="8">
        <v>81</v>
      </c>
      <c r="C82" s="8">
        <v>317400</v>
      </c>
      <c r="D82" s="8">
        <v>1000</v>
      </c>
      <c r="E82" s="8">
        <v>1000</v>
      </c>
      <c r="F82" s="9">
        <f>C82/tycoonSlots!$E$18</f>
        <v>32.9287270463741</v>
      </c>
      <c r="G82" s="9">
        <f>SUM($F$2:F82)</f>
        <v>307.298474945534</v>
      </c>
      <c r="H82" s="10">
        <f t="shared" si="2"/>
        <v>7.68246187363834</v>
      </c>
      <c r="I82" s="10">
        <f>SUM($H$2:H82)</f>
        <v>79.2010582010582</v>
      </c>
      <c r="J82" s="8"/>
      <c r="K82" s="8"/>
      <c r="L82" s="8"/>
      <c r="M82" s="8"/>
      <c r="N82" s="8"/>
    </row>
    <row r="83" spans="1:14">
      <c r="A83" s="8">
        <v>2</v>
      </c>
      <c r="B83" s="8">
        <v>82</v>
      </c>
      <c r="C83" s="8">
        <v>361600</v>
      </c>
      <c r="D83" s="8">
        <v>1000</v>
      </c>
      <c r="E83" s="8">
        <v>1000</v>
      </c>
      <c r="F83" s="9">
        <f>C83/tycoonSlots!$E$18</f>
        <v>37.5142649652454</v>
      </c>
      <c r="G83" s="9">
        <f>SUM($F$2:F83)</f>
        <v>344.812739910779</v>
      </c>
      <c r="H83" s="10">
        <f t="shared" si="2"/>
        <v>8.62031849776948</v>
      </c>
      <c r="I83" s="10">
        <f>SUM($H$2:H83)</f>
        <v>87.8213766988277</v>
      </c>
      <c r="J83" s="8"/>
      <c r="K83" s="8"/>
      <c r="L83" s="8"/>
      <c r="M83" s="8"/>
      <c r="N83" s="8"/>
    </row>
    <row r="84" spans="1:14">
      <c r="A84" s="8">
        <v>2</v>
      </c>
      <c r="B84" s="8">
        <v>83</v>
      </c>
      <c r="C84" s="8">
        <v>405800</v>
      </c>
      <c r="D84" s="8">
        <v>1000</v>
      </c>
      <c r="E84" s="8">
        <v>1000</v>
      </c>
      <c r="F84" s="9">
        <f>C84/tycoonSlots!$E$18</f>
        <v>42.0998028841166</v>
      </c>
      <c r="G84" s="9">
        <f>SUM($F$2:F84)</f>
        <v>386.912542794896</v>
      </c>
      <c r="H84" s="10">
        <f t="shared" si="2"/>
        <v>9.67281356987239</v>
      </c>
      <c r="I84" s="10">
        <f>SUM($H$2:H84)</f>
        <v>97.4941902687001</v>
      </c>
      <c r="J84" s="8"/>
      <c r="K84" s="8"/>
      <c r="L84" s="8"/>
      <c r="M84" s="8"/>
      <c r="N84" s="8"/>
    </row>
    <row r="85" spans="1:14">
      <c r="A85" s="11">
        <v>3</v>
      </c>
      <c r="B85" s="11">
        <v>84</v>
      </c>
      <c r="C85" s="11">
        <v>275</v>
      </c>
      <c r="D85" s="11">
        <v>1000</v>
      </c>
      <c r="E85" s="11">
        <v>1000</v>
      </c>
      <c r="F85" s="12">
        <f>C85/tycoonSlots!$E$18</f>
        <v>0.0285299304907148</v>
      </c>
      <c r="G85" s="12">
        <f>SUM($F$2:F85)</f>
        <v>386.941072725386</v>
      </c>
      <c r="H85" s="13">
        <f t="shared" si="2"/>
        <v>9.67352681813466</v>
      </c>
      <c r="I85" s="13">
        <f>SUM($H$2:H85)</f>
        <v>107.167717086835</v>
      </c>
      <c r="J85" s="11"/>
      <c r="K85" s="11"/>
      <c r="L85" s="11"/>
      <c r="M85" s="11">
        <v>200000</v>
      </c>
      <c r="N85" s="11">
        <v>200</v>
      </c>
    </row>
    <row r="86" spans="1:14">
      <c r="A86" s="11">
        <v>3</v>
      </c>
      <c r="B86" s="11">
        <v>85</v>
      </c>
      <c r="C86" s="11">
        <v>275</v>
      </c>
      <c r="D86" s="11">
        <v>1000</v>
      </c>
      <c r="E86" s="11">
        <v>1000</v>
      </c>
      <c r="F86" s="12">
        <f>C86/tycoonSlots!$E$18</f>
        <v>0.0285299304907148</v>
      </c>
      <c r="G86" s="12">
        <f>SUM($F$2:F86)</f>
        <v>386.969602655877</v>
      </c>
      <c r="H86" s="13">
        <f t="shared" si="2"/>
        <v>9.67424006639693</v>
      </c>
      <c r="I86" s="13">
        <f>SUM($H$2:H86)</f>
        <v>116.841957153232</v>
      </c>
      <c r="J86" s="11"/>
      <c r="K86" s="11"/>
      <c r="L86" s="11"/>
      <c r="M86" s="11"/>
      <c r="N86" s="11"/>
    </row>
    <row r="87" spans="1:14">
      <c r="A87" s="11">
        <v>3</v>
      </c>
      <c r="B87" s="11">
        <v>86</v>
      </c>
      <c r="C87" s="11">
        <v>550</v>
      </c>
      <c r="D87" s="11">
        <v>1000</v>
      </c>
      <c r="E87" s="11">
        <v>1000</v>
      </c>
      <c r="F87" s="12">
        <f>C87/tycoonSlots!$E$18</f>
        <v>0.0570598609814296</v>
      </c>
      <c r="G87" s="12">
        <f>SUM($F$2:F87)</f>
        <v>387.026662516859</v>
      </c>
      <c r="H87" s="13">
        <f t="shared" si="2"/>
        <v>9.67566656292147</v>
      </c>
      <c r="I87" s="13">
        <f>SUM($H$2:H87)</f>
        <v>126.517623716153</v>
      </c>
      <c r="J87" s="11"/>
      <c r="K87" s="11"/>
      <c r="L87" s="11"/>
      <c r="M87" s="11"/>
      <c r="N87" s="11"/>
    </row>
    <row r="88" spans="1:14">
      <c r="A88" s="11">
        <v>3</v>
      </c>
      <c r="B88" s="11">
        <v>87</v>
      </c>
      <c r="C88" s="11">
        <v>550</v>
      </c>
      <c r="D88" s="11">
        <v>1000</v>
      </c>
      <c r="E88" s="11">
        <v>1000</v>
      </c>
      <c r="F88" s="12">
        <f>C88/tycoonSlots!$E$18</f>
        <v>0.0570598609814296</v>
      </c>
      <c r="G88" s="12">
        <f>SUM($F$2:F88)</f>
        <v>387.08372237784</v>
      </c>
      <c r="H88" s="13">
        <f t="shared" si="2"/>
        <v>9.677093059446</v>
      </c>
      <c r="I88" s="13">
        <f>SUM($H$2:H88)</f>
        <v>136.194716775599</v>
      </c>
      <c r="J88" s="11"/>
      <c r="K88" s="11"/>
      <c r="L88" s="11"/>
      <c r="M88" s="11"/>
      <c r="N88" s="11"/>
    </row>
    <row r="89" spans="1:14">
      <c r="A89" s="11">
        <v>3</v>
      </c>
      <c r="B89" s="11">
        <v>88</v>
      </c>
      <c r="C89" s="11">
        <v>825</v>
      </c>
      <c r="D89" s="11">
        <v>1000</v>
      </c>
      <c r="E89" s="11">
        <v>1000</v>
      </c>
      <c r="F89" s="12">
        <f>C89/tycoonSlots!$E$18</f>
        <v>0.0855897914721444</v>
      </c>
      <c r="G89" s="12">
        <f>SUM($F$2:F89)</f>
        <v>387.169312169312</v>
      </c>
      <c r="H89" s="13">
        <f t="shared" si="2"/>
        <v>9.67923280423281</v>
      </c>
      <c r="I89" s="13">
        <f>SUM($H$2:H89)</f>
        <v>145.873949579832</v>
      </c>
      <c r="J89" s="11"/>
      <c r="K89" s="11"/>
      <c r="L89" s="11"/>
      <c r="M89" s="11"/>
      <c r="N89" s="11"/>
    </row>
    <row r="90" spans="1:14">
      <c r="A90" s="11">
        <v>3</v>
      </c>
      <c r="B90" s="11">
        <v>89</v>
      </c>
      <c r="C90" s="11">
        <v>1375</v>
      </c>
      <c r="D90" s="11">
        <v>1000</v>
      </c>
      <c r="E90" s="11">
        <v>1000</v>
      </c>
      <c r="F90" s="12">
        <f>C90/tycoonSlots!$E$18</f>
        <v>0.142649652453574</v>
      </c>
      <c r="G90" s="12">
        <f>SUM($F$2:F90)</f>
        <v>387.311961821766</v>
      </c>
      <c r="H90" s="13">
        <f t="shared" si="2"/>
        <v>9.68279904554415</v>
      </c>
      <c r="I90" s="13">
        <f>SUM($H$2:H90)</f>
        <v>155.556748625376</v>
      </c>
      <c r="J90" s="11"/>
      <c r="K90" s="11"/>
      <c r="L90" s="11"/>
      <c r="M90" s="11"/>
      <c r="N90" s="11"/>
    </row>
    <row r="91" spans="1:14">
      <c r="A91" s="11">
        <v>3</v>
      </c>
      <c r="B91" s="11">
        <v>90</v>
      </c>
      <c r="C91" s="11">
        <v>4125</v>
      </c>
      <c r="D91" s="11">
        <v>1000</v>
      </c>
      <c r="E91" s="11">
        <v>1000</v>
      </c>
      <c r="F91" s="12">
        <f>C91/tycoonSlots!$E$18</f>
        <v>0.427948957360722</v>
      </c>
      <c r="G91" s="12">
        <f>SUM($F$2:F91)</f>
        <v>387.739910779127</v>
      </c>
      <c r="H91" s="13">
        <f t="shared" si="2"/>
        <v>9.69349776947816</v>
      </c>
      <c r="I91" s="13">
        <f>SUM($H$2:H91)</f>
        <v>165.250246394854</v>
      </c>
      <c r="J91" s="11"/>
      <c r="K91" s="11"/>
      <c r="L91" s="11"/>
      <c r="M91" s="11"/>
      <c r="N91" s="11"/>
    </row>
    <row r="92" spans="1:14">
      <c r="A92" s="11">
        <v>3</v>
      </c>
      <c r="B92" s="11">
        <v>91</v>
      </c>
      <c r="C92" s="11">
        <v>6875</v>
      </c>
      <c r="D92" s="11">
        <v>1000</v>
      </c>
      <c r="E92" s="11">
        <v>1000</v>
      </c>
      <c r="F92" s="12">
        <f>C92/tycoonSlots!$E$18</f>
        <v>0.71324826226787</v>
      </c>
      <c r="G92" s="12">
        <f>SUM($F$2:F92)</f>
        <v>388.453159041394</v>
      </c>
      <c r="H92" s="13">
        <f t="shared" si="2"/>
        <v>9.71132897603486</v>
      </c>
      <c r="I92" s="13">
        <f>SUM($H$2:H92)</f>
        <v>174.961575370889</v>
      </c>
      <c r="J92" s="11">
        <v>360</v>
      </c>
      <c r="K92" s="11"/>
      <c r="L92" s="11"/>
      <c r="M92" s="11"/>
      <c r="N92" s="11"/>
    </row>
    <row r="93" spans="1:14">
      <c r="A93" s="11">
        <v>3</v>
      </c>
      <c r="B93" s="11">
        <v>92</v>
      </c>
      <c r="C93" s="11">
        <v>9625</v>
      </c>
      <c r="D93" s="11">
        <v>1000</v>
      </c>
      <c r="E93" s="11">
        <v>1000</v>
      </c>
      <c r="F93" s="12">
        <f>C93/tycoonSlots!$E$18</f>
        <v>0.998547567175018</v>
      </c>
      <c r="G93" s="12">
        <f>SUM($F$2:F93)</f>
        <v>389.451706608569</v>
      </c>
      <c r="H93" s="13">
        <f t="shared" si="2"/>
        <v>9.73629266521424</v>
      </c>
      <c r="I93" s="13">
        <f>SUM($H$2:H93)</f>
        <v>184.697868036103</v>
      </c>
      <c r="J93" s="11"/>
      <c r="K93" s="11"/>
      <c r="L93" s="11"/>
      <c r="M93" s="11"/>
      <c r="N93" s="11"/>
    </row>
    <row r="94" spans="1:14">
      <c r="A94" s="11">
        <v>3</v>
      </c>
      <c r="B94" s="11">
        <v>93</v>
      </c>
      <c r="C94" s="11">
        <v>13750</v>
      </c>
      <c r="D94" s="11">
        <v>1000</v>
      </c>
      <c r="E94" s="11">
        <v>1000</v>
      </c>
      <c r="F94" s="12">
        <f>C94/tycoonSlots!$E$18</f>
        <v>1.42649652453574</v>
      </c>
      <c r="G94" s="12">
        <f>SUM($F$2:F94)</f>
        <v>390.878203133105</v>
      </c>
      <c r="H94" s="13">
        <f t="shared" si="2"/>
        <v>9.77195507832763</v>
      </c>
      <c r="I94" s="13">
        <f>SUM($H$2:H94)</f>
        <v>194.469823114431</v>
      </c>
      <c r="J94" s="11"/>
      <c r="K94" s="11"/>
      <c r="L94" s="11"/>
      <c r="M94" s="11"/>
      <c r="N94" s="11"/>
    </row>
    <row r="95" spans="1:14">
      <c r="A95" s="11">
        <v>3</v>
      </c>
      <c r="B95" s="11">
        <v>94</v>
      </c>
      <c r="C95" s="11">
        <v>17875</v>
      </c>
      <c r="D95" s="11">
        <v>1000</v>
      </c>
      <c r="E95" s="11">
        <v>1000</v>
      </c>
      <c r="F95" s="12">
        <f>C95/tycoonSlots!$E$18</f>
        <v>1.85444548189646</v>
      </c>
      <c r="G95" s="12">
        <f>SUM($F$2:F95)</f>
        <v>392.732648615002</v>
      </c>
      <c r="H95" s="13">
        <f t="shared" si="2"/>
        <v>9.81831621537504</v>
      </c>
      <c r="I95" s="13">
        <f>SUM($H$2:H95)</f>
        <v>204.288139329806</v>
      </c>
      <c r="J95" s="11"/>
      <c r="K95" s="11"/>
      <c r="L95" s="11"/>
      <c r="M95" s="11"/>
      <c r="N95" s="11"/>
    </row>
    <row r="96" spans="1:14">
      <c r="A96" s="11">
        <v>3</v>
      </c>
      <c r="B96" s="11">
        <v>95</v>
      </c>
      <c r="C96" s="11">
        <v>22000</v>
      </c>
      <c r="D96" s="11">
        <v>1000</v>
      </c>
      <c r="E96" s="11">
        <v>1000</v>
      </c>
      <c r="F96" s="12">
        <f>C96/tycoonSlots!$E$18</f>
        <v>2.28239443925718</v>
      </c>
      <c r="G96" s="12">
        <f>SUM($F$2:F96)</f>
        <v>395.015043054259</v>
      </c>
      <c r="H96" s="13">
        <f t="shared" si="2"/>
        <v>9.87537607635647</v>
      </c>
      <c r="I96" s="13">
        <f>SUM($H$2:H96)</f>
        <v>214.163515406162</v>
      </c>
      <c r="J96" s="11"/>
      <c r="K96" s="11"/>
      <c r="L96" s="11"/>
      <c r="M96" s="11"/>
      <c r="N96" s="11"/>
    </row>
    <row r="97" spans="1:14">
      <c r="A97" s="11">
        <v>3</v>
      </c>
      <c r="B97" s="11">
        <v>96</v>
      </c>
      <c r="C97" s="11">
        <v>26125</v>
      </c>
      <c r="D97" s="11">
        <v>1000</v>
      </c>
      <c r="E97" s="11">
        <v>1000</v>
      </c>
      <c r="F97" s="12">
        <f>C97/tycoonSlots!$E$18</f>
        <v>2.71034339661791</v>
      </c>
      <c r="G97" s="12">
        <f>SUM($F$2:F97)</f>
        <v>397.725386450877</v>
      </c>
      <c r="H97" s="13">
        <f t="shared" si="2"/>
        <v>9.94313466127192</v>
      </c>
      <c r="I97" s="13">
        <f>SUM($H$2:H97)</f>
        <v>224.106650067434</v>
      </c>
      <c r="J97" s="11">
        <v>2400</v>
      </c>
      <c r="K97" s="11"/>
      <c r="L97" s="11"/>
      <c r="M97" s="11"/>
      <c r="N97" s="11"/>
    </row>
    <row r="98" spans="1:14">
      <c r="A98" s="11">
        <v>3</v>
      </c>
      <c r="B98" s="11">
        <v>97</v>
      </c>
      <c r="C98" s="11">
        <v>30250</v>
      </c>
      <c r="D98" s="11">
        <v>1000</v>
      </c>
      <c r="E98" s="11">
        <v>1000</v>
      </c>
      <c r="F98" s="12">
        <f>C98/tycoonSlots!$E$18</f>
        <v>3.13829235397863</v>
      </c>
      <c r="G98" s="12">
        <f>SUM($F$2:F98)</f>
        <v>400.863678804855</v>
      </c>
      <c r="H98" s="13">
        <f t="shared" si="2"/>
        <v>10.0215919701214</v>
      </c>
      <c r="I98" s="13">
        <f>SUM($H$2:H98)</f>
        <v>234.128242037556</v>
      </c>
      <c r="J98" s="11"/>
      <c r="K98" s="11"/>
      <c r="L98" s="11"/>
      <c r="M98" s="11"/>
      <c r="N98" s="11"/>
    </row>
    <row r="99" spans="1:14">
      <c r="A99" s="11">
        <v>3</v>
      </c>
      <c r="B99" s="11">
        <v>98</v>
      </c>
      <c r="C99" s="11">
        <v>35750</v>
      </c>
      <c r="D99" s="11">
        <v>1000</v>
      </c>
      <c r="E99" s="11">
        <v>1000</v>
      </c>
      <c r="F99" s="12">
        <f>C99/tycoonSlots!$E$18</f>
        <v>3.70889096379292</v>
      </c>
      <c r="G99" s="12">
        <f>SUM($F$2:F99)</f>
        <v>404.572569768648</v>
      </c>
      <c r="H99" s="13">
        <f t="shared" si="2"/>
        <v>10.1143142442162</v>
      </c>
      <c r="I99" s="13">
        <f>SUM($H$2:H99)</f>
        <v>244.242556281772</v>
      </c>
      <c r="J99" s="11"/>
      <c r="K99" s="11"/>
      <c r="L99" s="11"/>
      <c r="M99" s="11"/>
      <c r="N99" s="11"/>
    </row>
    <row r="100" spans="1:14">
      <c r="A100" s="11">
        <v>3</v>
      </c>
      <c r="B100" s="11">
        <v>99</v>
      </c>
      <c r="C100" s="11">
        <v>41250</v>
      </c>
      <c r="D100" s="11">
        <v>1000</v>
      </c>
      <c r="E100" s="11">
        <v>1000</v>
      </c>
      <c r="F100" s="12">
        <f>C100/tycoonSlots!$E$18</f>
        <v>4.27948957360722</v>
      </c>
      <c r="G100" s="12">
        <f>SUM($F$2:F100)</f>
        <v>408.852059342256</v>
      </c>
      <c r="H100" s="13">
        <f t="shared" si="2"/>
        <v>10.2213014835564</v>
      </c>
      <c r="I100" s="13">
        <f>SUM($H$2:H100)</f>
        <v>254.463857765328</v>
      </c>
      <c r="J100" s="11"/>
      <c r="K100" s="11"/>
      <c r="L100" s="11"/>
      <c r="M100" s="11"/>
      <c r="N100" s="11"/>
    </row>
    <row r="101" spans="1:14">
      <c r="A101" s="11">
        <v>3</v>
      </c>
      <c r="B101" s="11">
        <v>100</v>
      </c>
      <c r="C101" s="11">
        <v>46750</v>
      </c>
      <c r="D101" s="11">
        <v>1000</v>
      </c>
      <c r="E101" s="11">
        <v>1000</v>
      </c>
      <c r="F101" s="12">
        <f>C101/tycoonSlots!$E$18</f>
        <v>4.85008818342152</v>
      </c>
      <c r="G101" s="12">
        <f>SUM($F$2:F101)</f>
        <v>413.702147525677</v>
      </c>
      <c r="H101" s="13">
        <f t="shared" si="2"/>
        <v>10.3425536881419</v>
      </c>
      <c r="I101" s="13">
        <f>SUM($H$2:H101)</f>
        <v>264.80641145347</v>
      </c>
      <c r="J101" s="11"/>
      <c r="K101" s="11"/>
      <c r="L101" s="11"/>
      <c r="M101" s="11"/>
      <c r="N101" s="11"/>
    </row>
    <row r="102" spans="1:14">
      <c r="A102" s="11">
        <v>3</v>
      </c>
      <c r="B102" s="11">
        <v>101</v>
      </c>
      <c r="C102" s="11">
        <v>52250</v>
      </c>
      <c r="D102" s="11">
        <v>1000</v>
      </c>
      <c r="E102" s="11">
        <v>1000</v>
      </c>
      <c r="F102" s="12">
        <f>C102/tycoonSlots!$E$18</f>
        <v>5.42068679323581</v>
      </c>
      <c r="G102" s="12">
        <f>SUM($F$2:F102)</f>
        <v>419.122834318913</v>
      </c>
      <c r="H102" s="13">
        <f t="shared" si="2"/>
        <v>10.4780708579728</v>
      </c>
      <c r="I102" s="13">
        <f>SUM($H$2:H102)</f>
        <v>275.284482311443</v>
      </c>
      <c r="J102" s="11"/>
      <c r="K102" s="11"/>
      <c r="L102" s="11"/>
      <c r="M102" s="11"/>
      <c r="N102" s="11"/>
    </row>
    <row r="103" spans="1:14">
      <c r="A103" s="11">
        <v>3</v>
      </c>
      <c r="B103" s="11">
        <v>102</v>
      </c>
      <c r="C103" s="11">
        <v>57750</v>
      </c>
      <c r="D103" s="11">
        <v>1000</v>
      </c>
      <c r="E103" s="11">
        <v>1000</v>
      </c>
      <c r="F103" s="12">
        <f>C103/tycoonSlots!$E$18</f>
        <v>5.99128540305011</v>
      </c>
      <c r="G103" s="12">
        <f>SUM($F$2:F103)</f>
        <v>425.114119721963</v>
      </c>
      <c r="H103" s="13">
        <f t="shared" si="2"/>
        <v>10.6278529930491</v>
      </c>
      <c r="I103" s="13">
        <f>SUM($H$2:H103)</f>
        <v>285.912335304492</v>
      </c>
      <c r="J103" s="11"/>
      <c r="K103" s="11"/>
      <c r="L103" s="11"/>
      <c r="M103" s="11"/>
      <c r="N103" s="11"/>
    </row>
    <row r="104" spans="1:14">
      <c r="A104" s="11">
        <v>3</v>
      </c>
      <c r="B104" s="11">
        <v>103</v>
      </c>
      <c r="C104" s="11">
        <v>64625</v>
      </c>
      <c r="D104" s="11">
        <v>1000</v>
      </c>
      <c r="E104" s="11">
        <v>1000</v>
      </c>
      <c r="F104" s="12">
        <f>C104/tycoonSlots!$E$18</f>
        <v>6.70453366531798</v>
      </c>
      <c r="G104" s="12">
        <f>SUM($F$2:F104)</f>
        <v>431.818653387281</v>
      </c>
      <c r="H104" s="13">
        <f t="shared" si="2"/>
        <v>10.795466334682</v>
      </c>
      <c r="I104" s="13">
        <f>SUM($H$2:H104)</f>
        <v>296.707801639174</v>
      </c>
      <c r="J104" s="11"/>
      <c r="K104" s="11"/>
      <c r="L104" s="11"/>
      <c r="M104" s="11"/>
      <c r="N104" s="11"/>
    </row>
    <row r="105" spans="1:14">
      <c r="A105" s="11">
        <v>3</v>
      </c>
      <c r="B105" s="11">
        <v>104</v>
      </c>
      <c r="C105" s="11">
        <v>71500</v>
      </c>
      <c r="D105" s="11">
        <v>1000</v>
      </c>
      <c r="E105" s="11">
        <v>1000</v>
      </c>
      <c r="F105" s="12">
        <f>C105/tycoonSlots!$E$18</f>
        <v>7.41778192758585</v>
      </c>
      <c r="G105" s="12">
        <f>SUM($F$2:F105)</f>
        <v>439.236435314867</v>
      </c>
      <c r="H105" s="13">
        <f t="shared" si="2"/>
        <v>10.9809108828717</v>
      </c>
      <c r="I105" s="13">
        <f>SUM($H$2:H105)</f>
        <v>307.688712522046</v>
      </c>
      <c r="J105" s="11"/>
      <c r="K105" s="11"/>
      <c r="L105" s="11"/>
      <c r="M105" s="11"/>
      <c r="N105" s="11"/>
    </row>
    <row r="106" spans="1:14">
      <c r="A106" s="11">
        <v>3</v>
      </c>
      <c r="B106" s="11">
        <v>105</v>
      </c>
      <c r="C106" s="11">
        <v>78375</v>
      </c>
      <c r="D106" s="11">
        <v>1000</v>
      </c>
      <c r="E106" s="11">
        <v>1000</v>
      </c>
      <c r="F106" s="12">
        <f>C106/tycoonSlots!$E$18</f>
        <v>8.13103018985372</v>
      </c>
      <c r="G106" s="12">
        <f>SUM($F$2:F106)</f>
        <v>447.36746550472</v>
      </c>
      <c r="H106" s="13">
        <f t="shared" si="2"/>
        <v>11.184186637618</v>
      </c>
      <c r="I106" s="13">
        <f>SUM($H$2:H106)</f>
        <v>318.872899159664</v>
      </c>
      <c r="J106" s="11"/>
      <c r="K106" s="11"/>
      <c r="L106" s="11"/>
      <c r="M106" s="11"/>
      <c r="N106" s="11"/>
    </row>
    <row r="107" spans="1:14">
      <c r="A107" s="11">
        <v>3</v>
      </c>
      <c r="B107" s="11">
        <v>106</v>
      </c>
      <c r="C107" s="11">
        <v>85250</v>
      </c>
      <c r="D107" s="11">
        <v>1000</v>
      </c>
      <c r="E107" s="11">
        <v>1000</v>
      </c>
      <c r="F107" s="12">
        <f>C107/tycoonSlots!$E$18</f>
        <v>8.84427845212159</v>
      </c>
      <c r="G107" s="12">
        <f>SUM($F$2:F107)</f>
        <v>456.211743956842</v>
      </c>
      <c r="H107" s="13">
        <f t="shared" si="2"/>
        <v>11.4052935989211</v>
      </c>
      <c r="I107" s="13">
        <f>SUM($H$2:H107)</f>
        <v>330.278192758585</v>
      </c>
      <c r="J107" s="11"/>
      <c r="K107" s="11"/>
      <c r="L107" s="11"/>
      <c r="M107" s="11"/>
      <c r="N107" s="11"/>
    </row>
    <row r="108" spans="1:14">
      <c r="A108" s="11">
        <v>3</v>
      </c>
      <c r="B108" s="11">
        <v>107</v>
      </c>
      <c r="C108" s="11">
        <v>92125</v>
      </c>
      <c r="D108" s="11">
        <v>1000</v>
      </c>
      <c r="E108" s="11">
        <v>1000</v>
      </c>
      <c r="F108" s="12">
        <f>C108/tycoonSlots!$E$18</f>
        <v>9.55752671438946</v>
      </c>
      <c r="G108" s="12">
        <f>SUM($F$2:F108)</f>
        <v>465.769270671232</v>
      </c>
      <c r="H108" s="13">
        <f t="shared" si="2"/>
        <v>11.6442317667808</v>
      </c>
      <c r="I108" s="13">
        <f>SUM($H$2:H108)</f>
        <v>341.922424525366</v>
      </c>
      <c r="J108" s="11"/>
      <c r="K108" s="11"/>
      <c r="L108" s="11"/>
      <c r="M108" s="11"/>
      <c r="N108" s="11"/>
    </row>
    <row r="109" spans="1:14">
      <c r="A109" s="11">
        <v>3</v>
      </c>
      <c r="B109" s="11">
        <v>108</v>
      </c>
      <c r="C109" s="11">
        <v>100375</v>
      </c>
      <c r="D109" s="11">
        <v>1000</v>
      </c>
      <c r="E109" s="11">
        <v>1000</v>
      </c>
      <c r="F109" s="12">
        <f>C109/tycoonSlots!$E$18</f>
        <v>10.4134246291109</v>
      </c>
      <c r="G109" s="12">
        <f>SUM($F$2:F109)</f>
        <v>476.182695300342</v>
      </c>
      <c r="H109" s="13">
        <f t="shared" si="2"/>
        <v>11.9045673825086</v>
      </c>
      <c r="I109" s="13">
        <f>SUM($H$2:H109)</f>
        <v>353.826991907874</v>
      </c>
      <c r="J109" s="11"/>
      <c r="K109" s="11"/>
      <c r="L109" s="11"/>
      <c r="M109" s="11"/>
      <c r="N109" s="11"/>
    </row>
    <row r="110" spans="1:14">
      <c r="A110" s="11">
        <v>3</v>
      </c>
      <c r="B110" s="11">
        <v>109</v>
      </c>
      <c r="C110" s="11">
        <v>108625</v>
      </c>
      <c r="D110" s="11">
        <v>1000</v>
      </c>
      <c r="E110" s="11">
        <v>1000</v>
      </c>
      <c r="F110" s="12">
        <f>C110/tycoonSlots!$E$18</f>
        <v>11.2693225438323</v>
      </c>
      <c r="G110" s="12">
        <f>SUM($F$2:F110)</f>
        <v>487.452017844175</v>
      </c>
      <c r="H110" s="13">
        <f t="shared" si="2"/>
        <v>12.1863004461044</v>
      </c>
      <c r="I110" s="13">
        <f>SUM($H$2:H110)</f>
        <v>366.013292353979</v>
      </c>
      <c r="J110" s="11"/>
      <c r="K110" s="11"/>
      <c r="L110" s="11"/>
      <c r="M110" s="11"/>
      <c r="N110" s="11"/>
    </row>
    <row r="111" spans="1:14">
      <c r="A111" s="11">
        <v>3</v>
      </c>
      <c r="B111" s="11">
        <v>110</v>
      </c>
      <c r="C111" s="11">
        <v>116875</v>
      </c>
      <c r="D111" s="11">
        <v>1000</v>
      </c>
      <c r="E111" s="11">
        <v>1000</v>
      </c>
      <c r="F111" s="12">
        <f>C111/tycoonSlots!$E$18</f>
        <v>12.1252204585538</v>
      </c>
      <c r="G111" s="12">
        <f>SUM($F$2:F111)</f>
        <v>499.577238302729</v>
      </c>
      <c r="H111" s="13">
        <f t="shared" si="2"/>
        <v>12.4894309575682</v>
      </c>
      <c r="I111" s="13">
        <f>SUM($H$2:H111)</f>
        <v>378.502723311547</v>
      </c>
      <c r="J111" s="11"/>
      <c r="K111" s="11"/>
      <c r="L111" s="11"/>
      <c r="M111" s="11"/>
      <c r="N111" s="11"/>
    </row>
    <row r="112" spans="1:14">
      <c r="A112" s="11">
        <v>3</v>
      </c>
      <c r="B112" s="11">
        <v>111</v>
      </c>
      <c r="C112" s="11">
        <v>125125</v>
      </c>
      <c r="D112" s="11">
        <v>1000</v>
      </c>
      <c r="E112" s="11">
        <v>1000</v>
      </c>
      <c r="F112" s="12">
        <f>C112/tycoonSlots!$E$18</f>
        <v>12.9811183732752</v>
      </c>
      <c r="G112" s="12">
        <f>SUM($F$2:F112)</f>
        <v>512.558356676004</v>
      </c>
      <c r="H112" s="13">
        <f t="shared" si="2"/>
        <v>12.8139589169001</v>
      </c>
      <c r="I112" s="13">
        <f>SUM($H$2:H112)</f>
        <v>391.316682228447</v>
      </c>
      <c r="J112" s="11"/>
      <c r="K112" s="11"/>
      <c r="L112" s="11"/>
      <c r="M112" s="11"/>
      <c r="N112" s="11"/>
    </row>
    <row r="113" spans="1:14">
      <c r="A113" s="11">
        <v>3</v>
      </c>
      <c r="B113" s="11">
        <v>112</v>
      </c>
      <c r="C113" s="11">
        <v>133375</v>
      </c>
      <c r="D113" s="11">
        <v>1000</v>
      </c>
      <c r="E113" s="11">
        <v>1000</v>
      </c>
      <c r="F113" s="12">
        <f>C113/tycoonSlots!$E$18</f>
        <v>13.8370162879967</v>
      </c>
      <c r="G113" s="12">
        <f>SUM($F$2:F113)</f>
        <v>526.395372964</v>
      </c>
      <c r="H113" s="13">
        <f t="shared" si="2"/>
        <v>13.1598843241</v>
      </c>
      <c r="I113" s="13">
        <f>SUM($H$2:H113)</f>
        <v>404.476566552547</v>
      </c>
      <c r="J113" s="11"/>
      <c r="K113" s="11"/>
      <c r="L113" s="11"/>
      <c r="M113" s="11"/>
      <c r="N113" s="11"/>
    </row>
    <row r="114" spans="1:14">
      <c r="A114" s="11">
        <v>3</v>
      </c>
      <c r="B114" s="11">
        <v>113</v>
      </c>
      <c r="C114" s="11">
        <v>143000</v>
      </c>
      <c r="D114" s="11">
        <v>1000</v>
      </c>
      <c r="E114" s="11">
        <v>1000</v>
      </c>
      <c r="F114" s="12">
        <f>C114/tycoonSlots!$E$18</f>
        <v>14.8355638551717</v>
      </c>
      <c r="G114" s="12">
        <f>SUM($F$2:F114)</f>
        <v>541.230936819172</v>
      </c>
      <c r="H114" s="13">
        <f t="shared" ref="H114:H177" si="3">G114/$U$2</f>
        <v>13.5307734204793</v>
      </c>
      <c r="I114" s="13">
        <f>SUM($H$2:H114)</f>
        <v>418.007339973026</v>
      </c>
      <c r="J114" s="11"/>
      <c r="K114" s="11"/>
      <c r="L114" s="11"/>
      <c r="M114" s="11"/>
      <c r="N114" s="11"/>
    </row>
    <row r="115" spans="1:14">
      <c r="A115" s="11">
        <v>3</v>
      </c>
      <c r="B115" s="11">
        <v>114</v>
      </c>
      <c r="C115" s="11">
        <v>152625</v>
      </c>
      <c r="D115" s="11">
        <v>1000</v>
      </c>
      <c r="E115" s="11">
        <v>1000</v>
      </c>
      <c r="F115" s="12">
        <f>C115/tycoonSlots!$E$18</f>
        <v>15.8341114223467</v>
      </c>
      <c r="G115" s="12">
        <f>SUM($F$2:F115)</f>
        <v>557.065048241519</v>
      </c>
      <c r="H115" s="13">
        <f t="shared" si="3"/>
        <v>13.926626206038</v>
      </c>
      <c r="I115" s="13">
        <f>SUM($H$2:H115)</f>
        <v>431.933966179064</v>
      </c>
      <c r="J115" s="11"/>
      <c r="K115" s="11"/>
      <c r="L115" s="11"/>
      <c r="M115" s="11"/>
      <c r="N115" s="11"/>
    </row>
    <row r="116" spans="1:14">
      <c r="A116" s="11">
        <v>3</v>
      </c>
      <c r="B116" s="11">
        <v>115</v>
      </c>
      <c r="C116" s="11">
        <v>187000</v>
      </c>
      <c r="D116" s="11">
        <v>1000</v>
      </c>
      <c r="E116" s="11">
        <v>1000</v>
      </c>
      <c r="F116" s="12">
        <f>C116/tycoonSlots!$E$18</f>
        <v>19.4003527336861</v>
      </c>
      <c r="G116" s="12">
        <f>SUM($F$2:F116)</f>
        <v>576.465400975205</v>
      </c>
      <c r="H116" s="13">
        <f t="shared" si="3"/>
        <v>14.4116350243801</v>
      </c>
      <c r="I116" s="13">
        <f>SUM($H$2:H116)</f>
        <v>446.345601203444</v>
      </c>
      <c r="J116" s="11"/>
      <c r="K116" s="11"/>
      <c r="L116" s="11"/>
      <c r="M116" s="11"/>
      <c r="N116" s="11"/>
    </row>
    <row r="117" spans="1:14">
      <c r="A117" s="11">
        <v>3</v>
      </c>
      <c r="B117" s="11">
        <v>116</v>
      </c>
      <c r="C117" s="11">
        <v>221375</v>
      </c>
      <c r="D117" s="11">
        <v>1000</v>
      </c>
      <c r="E117" s="11">
        <v>1000</v>
      </c>
      <c r="F117" s="12">
        <f>C117/tycoonSlots!$E$18</f>
        <v>22.9665940450254</v>
      </c>
      <c r="G117" s="12">
        <f>SUM($F$2:F117)</f>
        <v>599.43199502023</v>
      </c>
      <c r="H117" s="13">
        <f t="shared" si="3"/>
        <v>14.9857998755058</v>
      </c>
      <c r="I117" s="13">
        <f>SUM($H$2:H117)</f>
        <v>461.33140107895</v>
      </c>
      <c r="J117" s="11"/>
      <c r="K117" s="11"/>
      <c r="L117" s="11"/>
      <c r="M117" s="11"/>
      <c r="N117" s="11"/>
    </row>
    <row r="118" spans="1:14">
      <c r="A118" s="11">
        <v>3</v>
      </c>
      <c r="B118" s="11">
        <v>117</v>
      </c>
      <c r="C118" s="11">
        <v>255750</v>
      </c>
      <c r="D118" s="11">
        <v>1000</v>
      </c>
      <c r="E118" s="11">
        <v>1000</v>
      </c>
      <c r="F118" s="12">
        <f>C118/tycoonSlots!$E$18</f>
        <v>26.5328353563648</v>
      </c>
      <c r="G118" s="12">
        <f>SUM($F$2:F118)</f>
        <v>625.964830376595</v>
      </c>
      <c r="H118" s="13">
        <f t="shared" si="3"/>
        <v>15.6491207594149</v>
      </c>
      <c r="I118" s="13">
        <f>SUM($H$2:H118)</f>
        <v>476.980521838365</v>
      </c>
      <c r="J118" s="11"/>
      <c r="K118" s="11"/>
      <c r="L118" s="11"/>
      <c r="M118" s="11"/>
      <c r="N118" s="11"/>
    </row>
    <row r="119" spans="1:14">
      <c r="A119" s="11">
        <v>3</v>
      </c>
      <c r="B119" s="11">
        <v>118</v>
      </c>
      <c r="C119" s="11">
        <v>295625</v>
      </c>
      <c r="D119" s="11">
        <v>1000</v>
      </c>
      <c r="E119" s="11">
        <v>1000</v>
      </c>
      <c r="F119" s="12">
        <f>C119/tycoonSlots!$E$18</f>
        <v>30.6696752775184</v>
      </c>
      <c r="G119" s="12">
        <f>SUM($F$2:F119)</f>
        <v>656.634505654114</v>
      </c>
      <c r="H119" s="13">
        <f t="shared" si="3"/>
        <v>16.4158626413528</v>
      </c>
      <c r="I119" s="13">
        <f>SUM($H$2:H119)</f>
        <v>493.396384479718</v>
      </c>
      <c r="J119" s="11"/>
      <c r="K119" s="11"/>
      <c r="L119" s="11"/>
      <c r="M119" s="11"/>
      <c r="N119" s="11"/>
    </row>
    <row r="120" spans="1:14">
      <c r="A120" s="11">
        <v>3</v>
      </c>
      <c r="B120" s="11">
        <v>119</v>
      </c>
      <c r="C120" s="11">
        <v>335500</v>
      </c>
      <c r="D120" s="11">
        <v>1000</v>
      </c>
      <c r="E120" s="11">
        <v>1000</v>
      </c>
      <c r="F120" s="12">
        <f>C120/tycoonSlots!$E$18</f>
        <v>34.8065151986721</v>
      </c>
      <c r="G120" s="12">
        <f>SUM($F$2:F120)</f>
        <v>691.441020852786</v>
      </c>
      <c r="H120" s="13">
        <f t="shared" si="3"/>
        <v>17.2860255213196</v>
      </c>
      <c r="I120" s="13">
        <f>SUM($H$2:H120)</f>
        <v>510.682410001037</v>
      </c>
      <c r="J120" s="11"/>
      <c r="K120" s="11"/>
      <c r="L120" s="11"/>
      <c r="M120" s="11"/>
      <c r="N120" s="11"/>
    </row>
    <row r="121" spans="1:14">
      <c r="A121" s="11">
        <v>3</v>
      </c>
      <c r="B121" s="11">
        <v>120</v>
      </c>
      <c r="C121" s="11">
        <v>375375</v>
      </c>
      <c r="D121" s="11">
        <v>1000</v>
      </c>
      <c r="E121" s="11">
        <v>1000</v>
      </c>
      <c r="F121" s="12">
        <f>C121/tycoonSlots!$E$18</f>
        <v>38.9433551198257</v>
      </c>
      <c r="G121" s="12">
        <f>SUM($F$2:F121)</f>
        <v>730.384375972611</v>
      </c>
      <c r="H121" s="13">
        <f t="shared" si="3"/>
        <v>18.2596093993153</v>
      </c>
      <c r="I121" s="13">
        <f>SUM($H$2:H121)</f>
        <v>528.942019400353</v>
      </c>
      <c r="J121" s="11"/>
      <c r="K121" s="11"/>
      <c r="L121" s="11"/>
      <c r="M121" s="11"/>
      <c r="N121" s="11"/>
    </row>
    <row r="122" spans="1:14">
      <c r="A122" s="11">
        <v>3</v>
      </c>
      <c r="B122" s="11">
        <v>121</v>
      </c>
      <c r="C122" s="11">
        <v>415250</v>
      </c>
      <c r="D122" s="11">
        <v>1000</v>
      </c>
      <c r="E122" s="11">
        <v>1000</v>
      </c>
      <c r="F122" s="12">
        <f>C122/tycoonSlots!$E$18</f>
        <v>43.0801950409794</v>
      </c>
      <c r="G122" s="12">
        <f>SUM($F$2:F122)</f>
        <v>773.464571013591</v>
      </c>
      <c r="H122" s="13">
        <f t="shared" si="3"/>
        <v>19.3366142753398</v>
      </c>
      <c r="I122" s="13">
        <f>SUM($H$2:H122)</f>
        <v>548.278633675693</v>
      </c>
      <c r="J122" s="11"/>
      <c r="K122" s="11"/>
      <c r="L122" s="11"/>
      <c r="M122" s="11"/>
      <c r="N122" s="11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4"/>
  <sheetViews>
    <sheetView zoomScale="115" zoomScaleNormal="115" workbookViewId="0">
      <pane ySplit="1" topLeftCell="A110" activePane="bottomLeft" state="frozen"/>
      <selection/>
      <selection pane="bottomLeft" activeCell="F137" sqref="F137"/>
    </sheetView>
  </sheetViews>
  <sheetFormatPr defaultColWidth="9" defaultRowHeight="13.5"/>
  <cols>
    <col min="5" max="5" width="9" hidden="1" customWidth="1"/>
    <col min="6" max="7" width="17.375" style="1" customWidth="1"/>
    <col min="8" max="8" width="8.875" customWidth="1"/>
    <col min="9" max="9" width="12.875" customWidth="1"/>
    <col min="13" max="13" width="15.375" customWidth="1"/>
    <col min="14" max="14" width="12.875" customWidth="1"/>
    <col min="16" max="16" width="9.375"/>
    <col min="20" max="21" width="12.625"/>
  </cols>
  <sheetData>
    <row r="1" ht="40" customHeight="1" spans="1:2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3" t="s">
        <v>17</v>
      </c>
      <c r="G1" s="3" t="s">
        <v>18</v>
      </c>
      <c r="H1" s="2" t="s">
        <v>19</v>
      </c>
      <c r="I1" s="2" t="s">
        <v>20</v>
      </c>
      <c r="J1" s="2" t="s">
        <v>15</v>
      </c>
      <c r="K1" s="2" t="s">
        <v>21</v>
      </c>
      <c r="L1" s="2" t="s">
        <v>22</v>
      </c>
      <c r="M1" s="2" t="s">
        <v>23</v>
      </c>
      <c r="N1" s="2" t="s">
        <v>24</v>
      </c>
      <c r="P1" t="s">
        <v>25</v>
      </c>
      <c r="Q1" t="s">
        <v>16</v>
      </c>
      <c r="R1" t="s">
        <v>15</v>
      </c>
      <c r="T1" t="s">
        <v>26</v>
      </c>
      <c r="U1" t="s">
        <v>27</v>
      </c>
    </row>
    <row r="2" spans="1:21">
      <c r="A2" s="4">
        <v>1</v>
      </c>
      <c r="B2" s="4">
        <v>1</v>
      </c>
      <c r="C2" s="4">
        <v>10</v>
      </c>
      <c r="D2" s="4">
        <v>1000</v>
      </c>
      <c r="E2" s="4">
        <v>1000</v>
      </c>
      <c r="F2" s="5">
        <f>C2/tycoonSlots!$E$18</f>
        <v>0.00103745201784417</v>
      </c>
      <c r="G2" s="5">
        <f>SUM($F$2:F2)</f>
        <v>0.00103745201784417</v>
      </c>
      <c r="H2" s="6">
        <f t="shared" ref="H2:H65" si="0">G2/$U$2</f>
        <v>2.59363004461044e-5</v>
      </c>
      <c r="I2" s="6">
        <f>SUM($H$2:H2)</f>
        <v>2.59363004461044e-5</v>
      </c>
      <c r="J2" s="4"/>
      <c r="K2" s="4"/>
      <c r="L2" s="4"/>
      <c r="M2" s="4"/>
      <c r="N2" s="4"/>
      <c r="P2">
        <v>1</v>
      </c>
      <c r="R2">
        <v>1600</v>
      </c>
      <c r="T2" s="7">
        <v>10000</v>
      </c>
      <c r="U2" s="7">
        <v>40</v>
      </c>
    </row>
    <row r="3" spans="1:21">
      <c r="A3" s="4">
        <v>1</v>
      </c>
      <c r="B3" s="4">
        <v>2</v>
      </c>
      <c r="C3" s="4">
        <v>20</v>
      </c>
      <c r="D3" s="4">
        <v>1000</v>
      </c>
      <c r="E3" s="4">
        <v>1000</v>
      </c>
      <c r="F3" s="5">
        <f>C3/tycoonSlots!$E$18</f>
        <v>0.00207490403568835</v>
      </c>
      <c r="G3" s="5">
        <f>SUM($F$2:F3)</f>
        <v>0.00311235605353252</v>
      </c>
      <c r="H3" s="6">
        <f t="shared" si="0"/>
        <v>7.78089013383131e-5</v>
      </c>
      <c r="I3" s="6">
        <f>SUM($H$2:H3)</f>
        <v>0.000103745201784417</v>
      </c>
      <c r="J3" s="4"/>
      <c r="K3" s="4"/>
      <c r="L3" s="4"/>
      <c r="M3" s="4"/>
      <c r="N3" s="4"/>
    </row>
    <row r="4" spans="1:21">
      <c r="A4" s="4">
        <v>1</v>
      </c>
      <c r="B4" s="4">
        <v>3</v>
      </c>
      <c r="C4" s="4">
        <v>30</v>
      </c>
      <c r="D4" s="4">
        <v>1000</v>
      </c>
      <c r="E4" s="4">
        <v>1000</v>
      </c>
      <c r="F4" s="5">
        <f>C4/tycoonSlots!$E$18</f>
        <v>0.00311235605353252</v>
      </c>
      <c r="G4" s="5">
        <f>SUM($F$2:F4)</f>
        <v>0.00622471210706505</v>
      </c>
      <c r="H4" s="6">
        <f t="shared" si="0"/>
        <v>0.000155617802676626</v>
      </c>
      <c r="I4" s="6">
        <f>SUM($H$2:H4)</f>
        <v>0.000259363004461044</v>
      </c>
      <c r="J4" s="4"/>
      <c r="K4" s="4"/>
      <c r="L4" s="4"/>
      <c r="M4" s="4"/>
      <c r="N4" s="4"/>
      <c r="R4">
        <v>2000</v>
      </c>
    </row>
    <row r="5" spans="1:21">
      <c r="A5" s="4">
        <v>1</v>
      </c>
      <c r="B5" s="4">
        <v>4</v>
      </c>
      <c r="C5" s="4">
        <v>40</v>
      </c>
      <c r="D5" s="4">
        <v>1000</v>
      </c>
      <c r="E5" s="4">
        <v>1000</v>
      </c>
      <c r="F5" s="5">
        <f>C5/tycoonSlots!$E$18</f>
        <v>0.0041498080713767</v>
      </c>
      <c r="G5" s="5">
        <f>SUM($F$2:F5)</f>
        <v>0.0103745201784417</v>
      </c>
      <c r="H5" s="6">
        <f t="shared" si="0"/>
        <v>0.000259363004461044</v>
      </c>
      <c r="I5" s="6">
        <f>SUM($H$2:H5)</f>
        <v>0.000518726008922087</v>
      </c>
      <c r="J5" s="4">
        <v>10</v>
      </c>
      <c r="K5" s="4"/>
      <c r="L5" s="4" t="s">
        <v>28</v>
      </c>
      <c r="M5" s="4"/>
      <c r="N5" s="4"/>
      <c r="P5">
        <v>2</v>
      </c>
      <c r="R5">
        <v>780</v>
      </c>
    </row>
    <row r="6" spans="1:21">
      <c r="A6" s="4">
        <v>1</v>
      </c>
      <c r="B6" s="4">
        <v>5</v>
      </c>
      <c r="C6" s="4">
        <v>50</v>
      </c>
      <c r="D6" s="4">
        <v>1000</v>
      </c>
      <c r="E6" s="4">
        <v>1000</v>
      </c>
      <c r="F6" s="5">
        <f>C6/tycoonSlots!$E$18</f>
        <v>0.00518726008922087</v>
      </c>
      <c r="G6" s="5">
        <f>SUM($F$2:F6)</f>
        <v>0.0155617802676626</v>
      </c>
      <c r="H6" s="6">
        <f t="shared" si="0"/>
        <v>0.000389044506691565</v>
      </c>
      <c r="I6" s="6">
        <f>SUM($H$2:H6)</f>
        <v>0.000907770515613653</v>
      </c>
      <c r="J6" s="4"/>
      <c r="K6" s="4"/>
      <c r="L6" s="4"/>
      <c r="M6" s="4"/>
      <c r="N6" s="4"/>
    </row>
    <row r="7" spans="1:21">
      <c r="A7" s="4">
        <v>1</v>
      </c>
      <c r="B7" s="4">
        <v>6</v>
      </c>
      <c r="C7" s="4">
        <v>60</v>
      </c>
      <c r="D7" s="4">
        <v>1000</v>
      </c>
      <c r="E7" s="4">
        <v>1000</v>
      </c>
      <c r="F7" s="5">
        <f>C7/tycoonSlots!$E$18</f>
        <v>0.00622471210706505</v>
      </c>
      <c r="G7" s="5">
        <f>SUM($F$2:F7)</f>
        <v>0.0217864923747277</v>
      </c>
      <c r="H7" s="6">
        <f t="shared" si="0"/>
        <v>0.000544662309368192</v>
      </c>
      <c r="I7" s="6">
        <f>SUM($H$2:H7)</f>
        <v>0.00145243282498184</v>
      </c>
      <c r="J7" s="4"/>
      <c r="K7" s="4"/>
      <c r="L7" s="4"/>
      <c r="M7" s="4"/>
      <c r="N7" s="4"/>
      <c r="R7">
        <v>1000</v>
      </c>
    </row>
    <row r="8" spans="1:21">
      <c r="A8" s="4">
        <v>1</v>
      </c>
      <c r="B8" s="4">
        <v>7</v>
      </c>
      <c r="C8" s="4">
        <v>70</v>
      </c>
      <c r="D8" s="4">
        <v>1000</v>
      </c>
      <c r="E8" s="4">
        <v>1000</v>
      </c>
      <c r="F8" s="5">
        <f>C8/tycoonSlots!$E$18</f>
        <v>0.00726216412490922</v>
      </c>
      <c r="G8" s="5">
        <f>SUM($F$2:F8)</f>
        <v>0.0290486564996369</v>
      </c>
      <c r="H8" s="6">
        <f t="shared" si="0"/>
        <v>0.000726216412490922</v>
      </c>
      <c r="I8" s="6">
        <f>SUM($H$2:H8)</f>
        <v>0.00217864923747277</v>
      </c>
      <c r="J8" s="4"/>
      <c r="K8" s="4"/>
      <c r="L8" s="4"/>
      <c r="M8" s="4"/>
      <c r="N8" s="4"/>
      <c r="P8">
        <v>3</v>
      </c>
      <c r="R8">
        <v>890</v>
      </c>
    </row>
    <row r="9" spans="1:21">
      <c r="A9" s="4">
        <v>1</v>
      </c>
      <c r="B9" s="4">
        <v>8</v>
      </c>
      <c r="C9" s="4">
        <v>80</v>
      </c>
      <c r="D9" s="4">
        <v>1000</v>
      </c>
      <c r="E9" s="4">
        <v>1000</v>
      </c>
      <c r="F9" s="5">
        <f>C9/tycoonSlots!$E$18</f>
        <v>0.0082996161427534</v>
      </c>
      <c r="G9" s="5">
        <f>SUM($F$2:F9)</f>
        <v>0.0373482726423903</v>
      </c>
      <c r="H9" s="6">
        <f t="shared" si="0"/>
        <v>0.000933706816059757</v>
      </c>
      <c r="I9" s="6">
        <f>SUM($H$2:H9)</f>
        <v>0.00311235605353252</v>
      </c>
      <c r="J9" s="4">
        <v>30</v>
      </c>
      <c r="K9" s="4"/>
      <c r="L9" s="4" t="s">
        <v>29</v>
      </c>
      <c r="M9" s="4"/>
      <c r="N9" s="4"/>
    </row>
    <row r="10" spans="1:21">
      <c r="A10" s="4">
        <v>1</v>
      </c>
      <c r="B10" s="4">
        <v>9</v>
      </c>
      <c r="C10" s="4">
        <v>90</v>
      </c>
      <c r="D10" s="4">
        <v>1000</v>
      </c>
      <c r="E10" s="4">
        <v>1000</v>
      </c>
      <c r="F10" s="5">
        <f>C10/tycoonSlots!$E$18</f>
        <v>0.00933706816059757</v>
      </c>
      <c r="G10" s="5">
        <f>SUM($F$2:F10)</f>
        <v>0.0466853408029879</v>
      </c>
      <c r="H10" s="6">
        <f t="shared" si="0"/>
        <v>0.0011671335200747</v>
      </c>
      <c r="I10" s="6">
        <f>SUM($H$2:H10)</f>
        <v>0.00427948957360722</v>
      </c>
      <c r="J10" s="4"/>
      <c r="K10" s="4"/>
      <c r="L10" s="4"/>
      <c r="M10" s="4"/>
      <c r="N10" s="4"/>
      <c r="R10">
        <v>1000</v>
      </c>
    </row>
    <row r="11" spans="1:21">
      <c r="A11" s="4">
        <v>1</v>
      </c>
      <c r="B11" s="4">
        <v>10</v>
      </c>
      <c r="C11" s="4">
        <v>100</v>
      </c>
      <c r="D11" s="4">
        <v>1000</v>
      </c>
      <c r="E11" s="4">
        <v>1000</v>
      </c>
      <c r="F11" s="5">
        <f>C11/tycoonSlots!$E$18</f>
        <v>0.0103745201784417</v>
      </c>
      <c r="G11" s="5">
        <f>SUM($F$2:F11)</f>
        <v>0.0570598609814296</v>
      </c>
      <c r="H11" s="6">
        <f t="shared" si="0"/>
        <v>0.00142649652453574</v>
      </c>
      <c r="I11" s="6">
        <f>SUM($H$2:H11)</f>
        <v>0.00570598609814296</v>
      </c>
      <c r="J11" s="4">
        <v>40</v>
      </c>
      <c r="K11" s="4"/>
      <c r="L11" s="4"/>
      <c r="M11" s="4"/>
      <c r="N11" s="4"/>
    </row>
    <row r="12" spans="1:21">
      <c r="A12" s="4">
        <v>1</v>
      </c>
      <c r="B12" s="4">
        <v>11</v>
      </c>
      <c r="C12" s="4">
        <v>110</v>
      </c>
      <c r="D12" s="4">
        <v>1000</v>
      </c>
      <c r="E12" s="4">
        <v>1000</v>
      </c>
      <c r="F12" s="5">
        <f>C12/tycoonSlots!$E$18</f>
        <v>0.0114119721962859</v>
      </c>
      <c r="G12" s="5">
        <f>SUM($F$2:F12)</f>
        <v>0.0684718331777155</v>
      </c>
      <c r="H12" s="6">
        <f t="shared" si="0"/>
        <v>0.00171179582944289</v>
      </c>
      <c r="I12" s="6">
        <f>SUM($H$2:H12)</f>
        <v>0.00741778192758585</v>
      </c>
      <c r="J12" s="4"/>
      <c r="K12" s="4"/>
      <c r="L12" s="4"/>
      <c r="M12" s="4"/>
      <c r="N12" s="4"/>
    </row>
    <row r="13" spans="1:21">
      <c r="A13" s="4">
        <v>1</v>
      </c>
      <c r="B13" s="4">
        <v>12</v>
      </c>
      <c r="C13" s="4">
        <v>120</v>
      </c>
      <c r="D13" s="4">
        <v>1000</v>
      </c>
      <c r="E13" s="4">
        <v>1000</v>
      </c>
      <c r="F13" s="5">
        <f>C13/tycoonSlots!$E$18</f>
        <v>0.0124494242141301</v>
      </c>
      <c r="G13" s="5">
        <f>SUM($F$2:F13)</f>
        <v>0.0809212573918456</v>
      </c>
      <c r="H13" s="6">
        <f t="shared" si="0"/>
        <v>0.00202303143479614</v>
      </c>
      <c r="I13" s="6">
        <f>SUM($H$2:H13)</f>
        <v>0.00944081336238199</v>
      </c>
      <c r="J13" s="4">
        <v>50</v>
      </c>
      <c r="K13" s="4"/>
      <c r="L13" s="4"/>
      <c r="M13" s="4"/>
      <c r="N13" s="4"/>
      <c r="P13" s="7">
        <f>ROUND(57000/4.99,0)</f>
        <v>11423</v>
      </c>
      <c r="Q13" s="7">
        <f>ROUND(3700/99.99,0)</f>
        <v>37</v>
      </c>
    </row>
    <row r="14" spans="1:21">
      <c r="A14" s="4">
        <v>1</v>
      </c>
      <c r="B14" s="4">
        <v>13</v>
      </c>
      <c r="C14" s="4">
        <v>130</v>
      </c>
      <c r="D14" s="4">
        <v>1000</v>
      </c>
      <c r="E14" s="4">
        <v>1000</v>
      </c>
      <c r="F14" s="5">
        <f>C14/tycoonSlots!$E$18</f>
        <v>0.0134868762319743</v>
      </c>
      <c r="G14" s="5">
        <f>SUM($F$2:F14)</f>
        <v>0.0944081336238199</v>
      </c>
      <c r="H14" s="6">
        <f t="shared" si="0"/>
        <v>0.0023602033405955</v>
      </c>
      <c r="I14" s="6">
        <f>SUM($H$2:H14)</f>
        <v>0.0118010167029775</v>
      </c>
      <c r="J14" s="4"/>
      <c r="K14" s="4"/>
      <c r="L14" s="4"/>
      <c r="M14" s="4"/>
      <c r="N14" s="4"/>
    </row>
    <row r="15" spans="1:21">
      <c r="A15" s="4">
        <v>1</v>
      </c>
      <c r="B15" s="4">
        <v>14</v>
      </c>
      <c r="C15" s="4">
        <v>140</v>
      </c>
      <c r="D15" s="4">
        <v>1000</v>
      </c>
      <c r="E15" s="4">
        <v>1000</v>
      </c>
      <c r="F15" s="5">
        <f>C15/tycoonSlots!$E$18</f>
        <v>0.0145243282498184</v>
      </c>
      <c r="G15" s="5">
        <f>SUM($F$2:F15)</f>
        <v>0.108932461873638</v>
      </c>
      <c r="H15" s="6">
        <f t="shared" si="0"/>
        <v>0.00272331154684096</v>
      </c>
      <c r="I15" s="6">
        <f>SUM($H$2:H15)</f>
        <v>0.0145243282498184</v>
      </c>
      <c r="J15" s="4">
        <v>50</v>
      </c>
      <c r="K15" s="4"/>
      <c r="L15" s="4"/>
      <c r="M15" s="4"/>
      <c r="N15" s="4"/>
    </row>
    <row r="16" spans="1:21">
      <c r="A16" s="4">
        <v>1</v>
      </c>
      <c r="B16" s="4">
        <v>15</v>
      </c>
      <c r="C16" s="4">
        <v>150</v>
      </c>
      <c r="D16" s="4">
        <v>1000</v>
      </c>
      <c r="E16" s="4">
        <v>1000</v>
      </c>
      <c r="F16" s="5">
        <f>C16/tycoonSlots!$E$18</f>
        <v>0.0155617802676626</v>
      </c>
      <c r="G16" s="5">
        <f>SUM($F$2:F16)</f>
        <v>0.124494242141301</v>
      </c>
      <c r="H16" s="6">
        <f t="shared" si="0"/>
        <v>0.00311235605353252</v>
      </c>
      <c r="I16" s="6">
        <f>SUM($H$2:H16)</f>
        <v>0.017636684303351</v>
      </c>
      <c r="J16" s="4"/>
      <c r="K16" s="4"/>
      <c r="L16" s="4"/>
      <c r="M16" s="4"/>
      <c r="N16" s="4"/>
    </row>
    <row r="17" spans="1:14">
      <c r="A17" s="4">
        <v>1</v>
      </c>
      <c r="B17" s="4">
        <v>16</v>
      </c>
      <c r="C17" s="4">
        <v>160</v>
      </c>
      <c r="D17" s="4">
        <v>1000</v>
      </c>
      <c r="E17" s="4">
        <v>1000</v>
      </c>
      <c r="F17" s="5">
        <f>C17/tycoonSlots!$E$18</f>
        <v>0.0165992322855068</v>
      </c>
      <c r="G17" s="5">
        <f>SUM($F$2:F17)</f>
        <v>0.141093474426808</v>
      </c>
      <c r="H17" s="6">
        <f t="shared" si="0"/>
        <v>0.00352733686067019</v>
      </c>
      <c r="I17" s="6">
        <f>SUM($H$2:H17)</f>
        <v>0.0211640211640212</v>
      </c>
      <c r="J17" s="4"/>
      <c r="K17" s="4"/>
      <c r="L17" s="4"/>
      <c r="M17" s="4"/>
      <c r="N17" s="4"/>
    </row>
    <row r="18" spans="1:14">
      <c r="A18" s="4">
        <v>1</v>
      </c>
      <c r="B18" s="4">
        <v>17</v>
      </c>
      <c r="C18" s="4">
        <v>170</v>
      </c>
      <c r="D18" s="4">
        <v>1000</v>
      </c>
      <c r="E18" s="4">
        <v>1000</v>
      </c>
      <c r="F18" s="5">
        <f>C18/tycoonSlots!$E$18</f>
        <v>0.017636684303351</v>
      </c>
      <c r="G18" s="5">
        <f>SUM($F$2:F18)</f>
        <v>0.158730158730159</v>
      </c>
      <c r="H18" s="6">
        <f t="shared" si="0"/>
        <v>0.00396825396825397</v>
      </c>
      <c r="I18" s="6">
        <f>SUM($H$2:H18)</f>
        <v>0.0251322751322751</v>
      </c>
      <c r="J18" s="4">
        <v>50</v>
      </c>
      <c r="K18" s="4"/>
      <c r="L18" s="4"/>
      <c r="M18" s="4"/>
      <c r="N18" s="4"/>
    </row>
    <row r="19" spans="1:14">
      <c r="A19" s="4">
        <v>1</v>
      </c>
      <c r="B19" s="4">
        <v>18</v>
      </c>
      <c r="C19" s="4">
        <v>180</v>
      </c>
      <c r="D19" s="4">
        <v>1000</v>
      </c>
      <c r="E19" s="4">
        <v>1000</v>
      </c>
      <c r="F19" s="5">
        <f>C19/tycoonSlots!$E$18</f>
        <v>0.0186741363211951</v>
      </c>
      <c r="G19" s="5">
        <f>SUM($F$2:F19)</f>
        <v>0.177404295051354</v>
      </c>
      <c r="H19" s="6">
        <f t="shared" si="0"/>
        <v>0.00443510737628385</v>
      </c>
      <c r="I19" s="6">
        <f>SUM($H$2:H19)</f>
        <v>0.029567382508559</v>
      </c>
      <c r="J19" s="4"/>
      <c r="K19" s="4"/>
      <c r="L19" s="4"/>
      <c r="M19" s="4"/>
      <c r="N19" s="4"/>
    </row>
    <row r="20" spans="1:14">
      <c r="A20" s="4">
        <v>1</v>
      </c>
      <c r="B20" s="4">
        <v>19</v>
      </c>
      <c r="C20" s="4">
        <v>190</v>
      </c>
      <c r="D20" s="4">
        <v>1000</v>
      </c>
      <c r="E20" s="4">
        <v>1000</v>
      </c>
      <c r="F20" s="5">
        <f>C20/tycoonSlots!$E$18</f>
        <v>0.0197115883390393</v>
      </c>
      <c r="G20" s="5">
        <f>SUM($F$2:F20)</f>
        <v>0.197115883390393</v>
      </c>
      <c r="H20" s="6">
        <f t="shared" si="0"/>
        <v>0.00492789708475983</v>
      </c>
      <c r="I20" s="6">
        <f>SUM($H$2:H20)</f>
        <v>0.0344952795933188</v>
      </c>
      <c r="J20" s="4">
        <v>50</v>
      </c>
      <c r="K20" s="4"/>
      <c r="L20" s="4"/>
      <c r="M20" s="4"/>
      <c r="N20" s="4"/>
    </row>
    <row r="21" spans="1:14">
      <c r="A21" s="4">
        <v>1</v>
      </c>
      <c r="B21" s="4">
        <v>20</v>
      </c>
      <c r="C21" s="4">
        <v>200</v>
      </c>
      <c r="D21" s="4">
        <v>1000</v>
      </c>
      <c r="E21" s="4">
        <v>1000</v>
      </c>
      <c r="F21" s="5">
        <f>C21/tycoonSlots!$E$18</f>
        <v>0.0207490403568835</v>
      </c>
      <c r="G21" s="5">
        <f>SUM($F$2:F21)</f>
        <v>0.217864923747277</v>
      </c>
      <c r="H21" s="6">
        <f t="shared" si="0"/>
        <v>0.00544662309368192</v>
      </c>
      <c r="I21" s="6">
        <f>SUM($H$2:H21)</f>
        <v>0.0399419026870007</v>
      </c>
      <c r="J21" s="4"/>
      <c r="K21" s="4"/>
      <c r="L21" s="4"/>
      <c r="M21" s="4"/>
      <c r="N21" s="4"/>
    </row>
    <row r="22" spans="1:14">
      <c r="A22" s="4">
        <v>1</v>
      </c>
      <c r="B22" s="4">
        <v>21</v>
      </c>
      <c r="C22" s="4">
        <v>210</v>
      </c>
      <c r="D22" s="4">
        <v>1000</v>
      </c>
      <c r="E22" s="4">
        <v>1000</v>
      </c>
      <c r="F22" s="5">
        <f>C22/tycoonSlots!$E$18</f>
        <v>0.0217864923747277</v>
      </c>
      <c r="G22" s="5">
        <f>SUM($F$2:F22)</f>
        <v>0.239651416122004</v>
      </c>
      <c r="H22" s="6">
        <f t="shared" si="0"/>
        <v>0.00599128540305011</v>
      </c>
      <c r="I22" s="6">
        <f>SUM($H$2:H22)</f>
        <v>0.0459331880900508</v>
      </c>
      <c r="J22" s="4"/>
      <c r="K22" s="4"/>
      <c r="L22" s="4"/>
      <c r="M22" s="4"/>
      <c r="N22" s="4"/>
    </row>
    <row r="23" spans="1:14">
      <c r="A23" s="4">
        <v>1</v>
      </c>
      <c r="B23" s="4">
        <v>22</v>
      </c>
      <c r="C23" s="4">
        <v>220</v>
      </c>
      <c r="D23" s="4">
        <v>1000</v>
      </c>
      <c r="E23" s="4">
        <v>1000</v>
      </c>
      <c r="F23" s="5">
        <f>C23/tycoonSlots!$E$18</f>
        <v>0.0228239443925718</v>
      </c>
      <c r="G23" s="5">
        <f>SUM($F$2:F23)</f>
        <v>0.262475360514576</v>
      </c>
      <c r="H23" s="6">
        <f t="shared" si="0"/>
        <v>0.00656188401286441</v>
      </c>
      <c r="I23" s="6">
        <f>SUM($H$2:H23)</f>
        <v>0.0524950721029152</v>
      </c>
      <c r="J23" s="4">
        <v>50</v>
      </c>
      <c r="K23" s="4"/>
      <c r="L23" s="4"/>
      <c r="M23" s="4"/>
      <c r="N23" s="4"/>
    </row>
    <row r="24" spans="1:14">
      <c r="A24" s="4">
        <v>1</v>
      </c>
      <c r="B24" s="4">
        <v>23</v>
      </c>
      <c r="C24" s="4">
        <v>230</v>
      </c>
      <c r="D24" s="4">
        <v>1000</v>
      </c>
      <c r="E24" s="4">
        <v>1000</v>
      </c>
      <c r="F24" s="5">
        <f>C24/tycoonSlots!$E$18</f>
        <v>0.023861396410416</v>
      </c>
      <c r="G24" s="5">
        <f>SUM($F$2:F24)</f>
        <v>0.286336756924992</v>
      </c>
      <c r="H24" s="6">
        <f t="shared" si="0"/>
        <v>0.00715841892312481</v>
      </c>
      <c r="I24" s="6">
        <f>SUM($H$2:H24)</f>
        <v>0.05965349102604</v>
      </c>
      <c r="J24" s="4"/>
      <c r="K24" s="4"/>
      <c r="L24" s="4"/>
      <c r="M24" s="4"/>
      <c r="N24" s="4"/>
    </row>
    <row r="25" spans="1:14">
      <c r="A25" s="4">
        <v>1</v>
      </c>
      <c r="B25" s="4">
        <v>24</v>
      </c>
      <c r="C25" s="4">
        <v>240</v>
      </c>
      <c r="D25" s="4">
        <v>1000</v>
      </c>
      <c r="E25" s="4">
        <v>1000</v>
      </c>
      <c r="F25" s="5">
        <f>C25/tycoonSlots!$E$18</f>
        <v>0.0248988484282602</v>
      </c>
      <c r="G25" s="5">
        <f>SUM($F$2:F25)</f>
        <v>0.311235605353252</v>
      </c>
      <c r="H25" s="6">
        <f t="shared" si="0"/>
        <v>0.00778089013383131</v>
      </c>
      <c r="I25" s="6">
        <f>SUM($H$2:H25)</f>
        <v>0.0674343811598714</v>
      </c>
      <c r="J25" s="4"/>
      <c r="K25" s="4"/>
      <c r="L25" s="4"/>
      <c r="M25" s="4"/>
      <c r="N25" s="4"/>
    </row>
    <row r="26" spans="1:14">
      <c r="A26" s="4">
        <v>1</v>
      </c>
      <c r="B26" s="4">
        <v>25</v>
      </c>
      <c r="C26" s="4">
        <v>240</v>
      </c>
      <c r="D26" s="4">
        <v>1000</v>
      </c>
      <c r="E26" s="4">
        <v>1000</v>
      </c>
      <c r="F26" s="5">
        <f>C26/tycoonSlots!$E$18</f>
        <v>0.0248988484282602</v>
      </c>
      <c r="G26" s="5">
        <f>SUM($F$2:F26)</f>
        <v>0.336134453781513</v>
      </c>
      <c r="H26" s="6">
        <f t="shared" si="0"/>
        <v>0.00840336134453781</v>
      </c>
      <c r="I26" s="6">
        <f>SUM($H$2:H26)</f>
        <v>0.0758377425044092</v>
      </c>
      <c r="J26" s="4">
        <v>50</v>
      </c>
      <c r="K26" s="4"/>
      <c r="L26" s="4"/>
      <c r="M26" s="4"/>
      <c r="N26" s="4"/>
    </row>
    <row r="27" spans="1:14">
      <c r="A27" s="4">
        <v>1</v>
      </c>
      <c r="B27" s="4">
        <v>26</v>
      </c>
      <c r="C27" s="4">
        <v>250</v>
      </c>
      <c r="D27" s="4">
        <v>1000</v>
      </c>
      <c r="E27" s="4">
        <v>1000</v>
      </c>
      <c r="F27" s="5">
        <f>C27/tycoonSlots!$E$18</f>
        <v>0.0259363004461044</v>
      </c>
      <c r="G27" s="5">
        <f>SUM($F$2:F27)</f>
        <v>0.362070754227617</v>
      </c>
      <c r="H27" s="6">
        <f t="shared" si="0"/>
        <v>0.00905176885569042</v>
      </c>
      <c r="I27" s="6">
        <f>SUM($H$2:H27)</f>
        <v>0.0848895113600996</v>
      </c>
      <c r="J27" s="4">
        <v>50</v>
      </c>
      <c r="K27" s="4"/>
      <c r="L27" s="4"/>
      <c r="M27" s="4">
        <v>20000</v>
      </c>
      <c r="N27" s="4">
        <v>20</v>
      </c>
    </row>
    <row r="28" spans="1:14">
      <c r="A28" s="8">
        <v>2</v>
      </c>
      <c r="B28" s="8">
        <v>27</v>
      </c>
      <c r="C28" s="8">
        <v>40</v>
      </c>
      <c r="D28" s="8">
        <v>1000</v>
      </c>
      <c r="E28" s="8">
        <v>1000</v>
      </c>
      <c r="F28" s="9">
        <f>C28/tycoonSlots!$E$18</f>
        <v>0.0041498080713767</v>
      </c>
      <c r="G28" s="9">
        <f>SUM($F$2:F28)</f>
        <v>0.366220562298994</v>
      </c>
      <c r="H28" s="10">
        <f t="shared" si="0"/>
        <v>0.00915551405747484</v>
      </c>
      <c r="I28" s="10">
        <f>SUM($H$2:H28)</f>
        <v>0.0940450254175744</v>
      </c>
      <c r="J28" s="8">
        <v>10</v>
      </c>
      <c r="K28" s="8"/>
      <c r="L28" s="8"/>
      <c r="M28" s="8"/>
      <c r="N28" s="8"/>
    </row>
    <row r="29" spans="1:14">
      <c r="A29" s="8">
        <v>2</v>
      </c>
      <c r="B29" s="8">
        <v>28</v>
      </c>
      <c r="C29" s="8">
        <v>40</v>
      </c>
      <c r="D29" s="8">
        <v>1000</v>
      </c>
      <c r="E29" s="8">
        <v>1000</v>
      </c>
      <c r="F29" s="9">
        <f>C29/tycoonSlots!$E$18</f>
        <v>0.0041498080713767</v>
      </c>
      <c r="G29" s="9">
        <f>SUM($F$2:F29)</f>
        <v>0.37037037037037</v>
      </c>
      <c r="H29" s="10">
        <f t="shared" si="0"/>
        <v>0.00925925925925926</v>
      </c>
      <c r="I29" s="10">
        <f>SUM($H$2:H29)</f>
        <v>0.103304284676834</v>
      </c>
      <c r="J29" s="8"/>
      <c r="K29" s="8"/>
      <c r="L29" s="8"/>
      <c r="M29" s="8"/>
      <c r="N29" s="8"/>
    </row>
    <row r="30" spans="1:14">
      <c r="A30" s="8">
        <v>2</v>
      </c>
      <c r="B30" s="8">
        <v>29</v>
      </c>
      <c r="C30" s="8">
        <v>80</v>
      </c>
      <c r="D30" s="8">
        <v>1000</v>
      </c>
      <c r="E30" s="8">
        <v>1000</v>
      </c>
      <c r="F30" s="9">
        <f>C30/tycoonSlots!$E$18</f>
        <v>0.0082996161427534</v>
      </c>
      <c r="G30" s="9">
        <f>SUM($F$2:F30)</f>
        <v>0.378669986513124</v>
      </c>
      <c r="H30" s="10">
        <f t="shared" si="0"/>
        <v>0.00946674966282809</v>
      </c>
      <c r="I30" s="10">
        <f>SUM($H$2:H30)</f>
        <v>0.112771034339662</v>
      </c>
      <c r="J30" s="8">
        <v>10</v>
      </c>
      <c r="K30" s="8"/>
      <c r="L30" s="8"/>
      <c r="M30" s="8"/>
      <c r="N30" s="8"/>
    </row>
    <row r="31" spans="1:14">
      <c r="A31" s="8">
        <v>2</v>
      </c>
      <c r="B31" s="8">
        <v>30</v>
      </c>
      <c r="C31" s="8">
        <v>80</v>
      </c>
      <c r="D31" s="8">
        <v>1000</v>
      </c>
      <c r="E31" s="8">
        <v>1000</v>
      </c>
      <c r="F31" s="9">
        <f>C31/tycoonSlots!$E$18</f>
        <v>0.0082996161427534</v>
      </c>
      <c r="G31" s="9">
        <f>SUM($F$2:F31)</f>
        <v>0.386969602655877</v>
      </c>
      <c r="H31" s="10">
        <f t="shared" si="0"/>
        <v>0.00967424006639693</v>
      </c>
      <c r="I31" s="10">
        <f>SUM($H$2:H31)</f>
        <v>0.122445274406059</v>
      </c>
      <c r="J31" s="8"/>
      <c r="K31" s="8"/>
      <c r="L31" s="8"/>
      <c r="M31" s="8"/>
      <c r="N31" s="8"/>
    </row>
    <row r="32" spans="1:14">
      <c r="A32" s="8">
        <v>2</v>
      </c>
      <c r="B32" s="8">
        <v>31</v>
      </c>
      <c r="C32" s="8">
        <v>120</v>
      </c>
      <c r="D32" s="8">
        <v>1000</v>
      </c>
      <c r="E32" s="8">
        <v>1000</v>
      </c>
      <c r="F32" s="9">
        <f>C32/tycoonSlots!$E$18</f>
        <v>0.0124494242141301</v>
      </c>
      <c r="G32" s="9">
        <f>SUM($F$2:F32)</f>
        <v>0.399419026870007</v>
      </c>
      <c r="H32" s="10">
        <f t="shared" si="0"/>
        <v>0.00998547567175018</v>
      </c>
      <c r="I32" s="10">
        <f>SUM($H$2:H32)</f>
        <v>0.132430750077809</v>
      </c>
      <c r="J32" s="8">
        <v>20</v>
      </c>
      <c r="K32" s="8">
        <v>1</v>
      </c>
      <c r="L32" s="8"/>
      <c r="M32" s="8"/>
      <c r="N32" s="8"/>
    </row>
    <row r="33" spans="1:14">
      <c r="A33" s="8">
        <v>2</v>
      </c>
      <c r="B33" s="8">
        <v>32</v>
      </c>
      <c r="C33" s="8">
        <v>200</v>
      </c>
      <c r="D33" s="8">
        <v>1000</v>
      </c>
      <c r="E33" s="8">
        <v>1000</v>
      </c>
      <c r="F33" s="9">
        <f>C33/tycoonSlots!$E$18</f>
        <v>0.0207490403568835</v>
      </c>
      <c r="G33" s="9">
        <f>SUM($F$2:F33)</f>
        <v>0.420168067226891</v>
      </c>
      <c r="H33" s="10">
        <f t="shared" si="0"/>
        <v>0.0105042016806723</v>
      </c>
      <c r="I33" s="10">
        <f>SUM($H$2:H33)</f>
        <v>0.142934951758481</v>
      </c>
      <c r="J33" s="8"/>
      <c r="K33" s="8"/>
      <c r="L33" s="8"/>
      <c r="M33" s="8"/>
      <c r="N33" s="8"/>
    </row>
    <row r="34" spans="1:14">
      <c r="A34" s="8">
        <v>2</v>
      </c>
      <c r="B34" s="8">
        <v>33</v>
      </c>
      <c r="C34" s="8">
        <v>600</v>
      </c>
      <c r="D34" s="8">
        <v>1000</v>
      </c>
      <c r="E34" s="8">
        <v>1000</v>
      </c>
      <c r="F34" s="9">
        <f>C34/tycoonSlots!$E$18</f>
        <v>0.0622471210706505</v>
      </c>
      <c r="G34" s="9">
        <f>SUM($F$2:F34)</f>
        <v>0.482415188297541</v>
      </c>
      <c r="H34" s="10">
        <f t="shared" si="0"/>
        <v>0.0120603797074385</v>
      </c>
      <c r="I34" s="10">
        <f>SUM($H$2:H34)</f>
        <v>0.15499533146592</v>
      </c>
      <c r="J34" s="8">
        <v>50</v>
      </c>
      <c r="K34" s="8"/>
      <c r="L34" s="8"/>
      <c r="M34" s="8"/>
      <c r="N34" s="8"/>
    </row>
    <row r="35" spans="1:14">
      <c r="A35" s="8">
        <v>2</v>
      </c>
      <c r="B35" s="8">
        <v>34</v>
      </c>
      <c r="C35" s="8">
        <v>1000</v>
      </c>
      <c r="D35" s="8">
        <v>1000</v>
      </c>
      <c r="E35" s="8">
        <v>1000</v>
      </c>
      <c r="F35" s="9">
        <f>C35/tycoonSlots!$E$18</f>
        <v>0.103745201784417</v>
      </c>
      <c r="G35" s="9">
        <f>SUM($F$2:F35)</f>
        <v>0.586160390081959</v>
      </c>
      <c r="H35" s="10">
        <f t="shared" si="0"/>
        <v>0.014654009752049</v>
      </c>
      <c r="I35" s="10">
        <f>SUM($H$2:H35)</f>
        <v>0.169649341217969</v>
      </c>
      <c r="J35" s="8"/>
      <c r="K35" s="8"/>
      <c r="L35" s="8"/>
      <c r="M35" s="8"/>
      <c r="N35" s="8"/>
    </row>
    <row r="36" spans="1:14">
      <c r="A36" s="8">
        <v>2</v>
      </c>
      <c r="B36" s="8">
        <v>35</v>
      </c>
      <c r="C36" s="8">
        <v>1400</v>
      </c>
      <c r="D36" s="8">
        <v>1000</v>
      </c>
      <c r="E36" s="8">
        <v>1000</v>
      </c>
      <c r="F36" s="9">
        <f>C36/tycoonSlots!$E$18</f>
        <v>0.145243282498184</v>
      </c>
      <c r="G36" s="9">
        <f>SUM($F$2:F36)</f>
        <v>0.731403672580143</v>
      </c>
      <c r="H36" s="10">
        <f t="shared" si="0"/>
        <v>0.0182850918145036</v>
      </c>
      <c r="I36" s="10">
        <f>SUM($H$2:H36)</f>
        <v>0.187934433032472</v>
      </c>
      <c r="J36" s="8"/>
      <c r="K36" s="8">
        <v>1</v>
      </c>
      <c r="L36" s="8"/>
      <c r="M36" s="8"/>
      <c r="N36" s="8"/>
    </row>
    <row r="37" spans="1:14">
      <c r="A37" s="8">
        <v>2</v>
      </c>
      <c r="B37" s="8">
        <v>36</v>
      </c>
      <c r="C37" s="8">
        <v>2000</v>
      </c>
      <c r="D37" s="8">
        <v>1000</v>
      </c>
      <c r="E37" s="8">
        <v>1000</v>
      </c>
      <c r="F37" s="9">
        <f>C37/tycoonSlots!$E$18</f>
        <v>0.207490403568835</v>
      </c>
      <c r="G37" s="9">
        <f>SUM($F$2:F37)</f>
        <v>0.938894076148978</v>
      </c>
      <c r="H37" s="10">
        <f t="shared" si="0"/>
        <v>0.0234723519037245</v>
      </c>
      <c r="I37" s="10">
        <f>SUM($H$2:H37)</f>
        <v>0.211406784936197</v>
      </c>
      <c r="J37" s="8">
        <v>100</v>
      </c>
      <c r="K37" s="8"/>
      <c r="L37" s="8"/>
      <c r="M37" s="8"/>
      <c r="N37" s="8"/>
    </row>
    <row r="38" spans="1:14">
      <c r="A38" s="8">
        <v>2</v>
      </c>
      <c r="B38" s="8">
        <v>37</v>
      </c>
      <c r="C38" s="8">
        <v>2600</v>
      </c>
      <c r="D38" s="8">
        <v>1000</v>
      </c>
      <c r="E38" s="8">
        <v>1000</v>
      </c>
      <c r="F38" s="9">
        <f>C38/tycoonSlots!$E$18</f>
        <v>0.269737524639485</v>
      </c>
      <c r="G38" s="9">
        <f>SUM($F$2:F38)</f>
        <v>1.20863160078846</v>
      </c>
      <c r="H38" s="10">
        <f t="shared" si="0"/>
        <v>0.0302157900197116</v>
      </c>
      <c r="I38" s="10">
        <f>SUM($H$2:H38)</f>
        <v>0.241622574955908</v>
      </c>
      <c r="J38" s="8"/>
      <c r="K38" s="8"/>
      <c r="L38" s="8"/>
      <c r="M38" s="8"/>
      <c r="N38" s="8"/>
    </row>
    <row r="39" spans="1:14">
      <c r="A39" s="8">
        <v>2</v>
      </c>
      <c r="B39" s="8">
        <v>38</v>
      </c>
      <c r="C39" s="8">
        <v>3200</v>
      </c>
      <c r="D39" s="8">
        <v>1000</v>
      </c>
      <c r="E39" s="8">
        <v>1000</v>
      </c>
      <c r="F39" s="9">
        <f>C39/tycoonSlots!$E$18</f>
        <v>0.331984645710136</v>
      </c>
      <c r="G39" s="9">
        <f>SUM($F$2:F39)</f>
        <v>1.5406162464986</v>
      </c>
      <c r="H39" s="10">
        <f t="shared" si="0"/>
        <v>0.038515406162465</v>
      </c>
      <c r="I39" s="10">
        <f>SUM($H$2:H39)</f>
        <v>0.280137981118373</v>
      </c>
      <c r="J39" s="8"/>
      <c r="K39" s="8"/>
      <c r="L39" s="8"/>
      <c r="M39" s="8"/>
      <c r="N39" s="8"/>
    </row>
    <row r="40" spans="1:14">
      <c r="A40" s="8">
        <v>2</v>
      </c>
      <c r="B40" s="8">
        <v>39</v>
      </c>
      <c r="C40" s="8">
        <v>3800</v>
      </c>
      <c r="D40" s="8">
        <v>1000</v>
      </c>
      <c r="E40" s="8">
        <v>1000</v>
      </c>
      <c r="F40" s="9">
        <f>C40/tycoonSlots!$E$18</f>
        <v>0.394231766780786</v>
      </c>
      <c r="G40" s="9">
        <f>SUM($F$2:F40)</f>
        <v>1.93484801327939</v>
      </c>
      <c r="H40" s="10">
        <f t="shared" si="0"/>
        <v>0.0483712003319846</v>
      </c>
      <c r="I40" s="10">
        <f>SUM($H$2:H40)</f>
        <v>0.328509181450358</v>
      </c>
      <c r="J40" s="8"/>
      <c r="K40" s="8"/>
      <c r="L40" s="8"/>
      <c r="M40" s="8"/>
      <c r="N40" s="8"/>
    </row>
    <row r="41" spans="1:14">
      <c r="A41" s="8">
        <v>2</v>
      </c>
      <c r="B41" s="8">
        <v>40</v>
      </c>
      <c r="C41" s="8">
        <v>4400</v>
      </c>
      <c r="D41" s="8">
        <v>1000</v>
      </c>
      <c r="E41" s="8">
        <v>1000</v>
      </c>
      <c r="F41" s="9">
        <f>C41/tycoonSlots!$E$18</f>
        <v>0.456478887851437</v>
      </c>
      <c r="G41" s="9">
        <f>SUM($F$2:F41)</f>
        <v>2.39132690113082</v>
      </c>
      <c r="H41" s="10">
        <f t="shared" si="0"/>
        <v>0.0597831725282706</v>
      </c>
      <c r="I41" s="10">
        <f>SUM($H$2:H41)</f>
        <v>0.388292353978628</v>
      </c>
      <c r="J41" s="8">
        <v>100</v>
      </c>
      <c r="K41" s="8"/>
      <c r="L41" s="8"/>
      <c r="M41" s="8"/>
      <c r="N41" s="8"/>
    </row>
    <row r="42" spans="1:14">
      <c r="A42" s="8">
        <v>2</v>
      </c>
      <c r="B42" s="8">
        <v>41</v>
      </c>
      <c r="C42" s="8">
        <v>5200</v>
      </c>
      <c r="D42" s="8">
        <v>1000</v>
      </c>
      <c r="E42" s="8">
        <v>1000</v>
      </c>
      <c r="F42" s="9">
        <f>C42/tycoonSlots!$E$18</f>
        <v>0.539475049278971</v>
      </c>
      <c r="G42" s="9">
        <f>SUM($F$2:F42)</f>
        <v>2.93080195040979</v>
      </c>
      <c r="H42" s="10">
        <f t="shared" si="0"/>
        <v>0.0732700487602448</v>
      </c>
      <c r="I42" s="10">
        <f>SUM($H$2:H42)</f>
        <v>0.461562402738873</v>
      </c>
      <c r="J42" s="8"/>
      <c r="K42" s="8"/>
      <c r="L42" s="8"/>
      <c r="M42" s="8"/>
      <c r="N42" s="8"/>
    </row>
    <row r="43" spans="1:14">
      <c r="A43" s="8">
        <v>2</v>
      </c>
      <c r="B43" s="8">
        <v>42</v>
      </c>
      <c r="C43" s="8">
        <v>6000</v>
      </c>
      <c r="D43" s="8">
        <v>1000</v>
      </c>
      <c r="E43" s="8">
        <v>1000</v>
      </c>
      <c r="F43" s="9">
        <f>C43/tycoonSlots!$E$18</f>
        <v>0.622471210706505</v>
      </c>
      <c r="G43" s="9">
        <f>SUM($F$2:F43)</f>
        <v>3.5532731611163</v>
      </c>
      <c r="H43" s="10">
        <f t="shared" si="0"/>
        <v>0.0888318290279075</v>
      </c>
      <c r="I43" s="10">
        <f>SUM($H$2:H43)</f>
        <v>0.550394231766781</v>
      </c>
      <c r="J43" s="8"/>
      <c r="K43" s="8"/>
      <c r="L43" s="8"/>
      <c r="M43" s="8"/>
      <c r="N43" s="8"/>
    </row>
    <row r="44" spans="1:14">
      <c r="A44" s="8">
        <v>2</v>
      </c>
      <c r="B44" s="8">
        <v>43</v>
      </c>
      <c r="C44" s="8">
        <v>6800</v>
      </c>
      <c r="D44" s="8">
        <v>1000</v>
      </c>
      <c r="E44" s="8">
        <v>1000</v>
      </c>
      <c r="F44" s="9">
        <f>C44/tycoonSlots!$E$18</f>
        <v>0.705467372134039</v>
      </c>
      <c r="G44" s="9">
        <f>SUM($F$2:F44)</f>
        <v>4.25874053325034</v>
      </c>
      <c r="H44" s="10">
        <f t="shared" si="0"/>
        <v>0.106468513331258</v>
      </c>
      <c r="I44" s="10">
        <f>SUM($H$2:H44)</f>
        <v>0.656862745098039</v>
      </c>
      <c r="J44" s="8">
        <v>100</v>
      </c>
      <c r="K44" s="8"/>
      <c r="L44" s="8"/>
      <c r="M44" s="8"/>
      <c r="N44" s="8"/>
    </row>
    <row r="45" spans="1:14">
      <c r="A45" s="8">
        <v>2</v>
      </c>
      <c r="B45" s="8">
        <v>44</v>
      </c>
      <c r="C45" s="8">
        <v>7600</v>
      </c>
      <c r="D45" s="8">
        <v>1000</v>
      </c>
      <c r="E45" s="8">
        <v>1000</v>
      </c>
      <c r="F45" s="9">
        <f>C45/tycoonSlots!$E$18</f>
        <v>0.788463533561573</v>
      </c>
      <c r="G45" s="9">
        <f>SUM($F$2:F45)</f>
        <v>5.04720406681191</v>
      </c>
      <c r="H45" s="10">
        <f t="shared" si="0"/>
        <v>0.126180101670298</v>
      </c>
      <c r="I45" s="10">
        <f>SUM($H$2:H45)</f>
        <v>0.783042846768337</v>
      </c>
      <c r="J45" s="8"/>
      <c r="K45" s="8">
        <v>2</v>
      </c>
      <c r="L45" s="8"/>
      <c r="M45" s="8"/>
      <c r="N45" s="8"/>
    </row>
    <row r="46" spans="1:14">
      <c r="A46" s="8">
        <v>2</v>
      </c>
      <c r="B46" s="8">
        <v>45</v>
      </c>
      <c r="C46" s="8">
        <v>8400</v>
      </c>
      <c r="D46" s="8">
        <v>1000</v>
      </c>
      <c r="E46" s="8">
        <v>1000</v>
      </c>
      <c r="F46" s="9">
        <f>C46/tycoonSlots!$E$18</f>
        <v>0.871459694989107</v>
      </c>
      <c r="G46" s="9">
        <f>SUM($F$2:F46)</f>
        <v>5.91866376180102</v>
      </c>
      <c r="H46" s="10">
        <f t="shared" si="0"/>
        <v>0.147966594045025</v>
      </c>
      <c r="I46" s="10">
        <f>SUM($H$2:H46)</f>
        <v>0.931009440813362</v>
      </c>
      <c r="J46" s="8"/>
      <c r="K46" s="8"/>
      <c r="L46" s="8"/>
      <c r="M46" s="8"/>
      <c r="N46" s="8"/>
    </row>
    <row r="47" spans="1:14">
      <c r="A47" s="8">
        <v>2</v>
      </c>
      <c r="B47" s="8">
        <v>46</v>
      </c>
      <c r="C47" s="8">
        <v>9400</v>
      </c>
      <c r="D47" s="8">
        <v>1000</v>
      </c>
      <c r="E47" s="8">
        <v>1000</v>
      </c>
      <c r="F47" s="9">
        <f>C47/tycoonSlots!$E$18</f>
        <v>0.975204896773524</v>
      </c>
      <c r="G47" s="9">
        <f>SUM($F$2:F47)</f>
        <v>6.89386865857454</v>
      </c>
      <c r="H47" s="10">
        <f t="shared" si="0"/>
        <v>0.172346716464364</v>
      </c>
      <c r="I47" s="10">
        <f>SUM($H$2:H47)</f>
        <v>1.10335615727773</v>
      </c>
      <c r="J47" s="8">
        <v>100</v>
      </c>
      <c r="K47" s="8">
        <v>1</v>
      </c>
      <c r="L47" s="8"/>
      <c r="M47" s="8"/>
      <c r="N47" s="8"/>
    </row>
    <row r="48" spans="1:14">
      <c r="A48" s="8">
        <v>2</v>
      </c>
      <c r="B48" s="8">
        <v>47</v>
      </c>
      <c r="C48" s="8">
        <v>10400</v>
      </c>
      <c r="D48" s="8">
        <v>1000</v>
      </c>
      <c r="E48" s="8">
        <v>1000</v>
      </c>
      <c r="F48" s="9">
        <f>C48/tycoonSlots!$E$18</f>
        <v>1.07895009855794</v>
      </c>
      <c r="G48" s="9">
        <f>SUM($F$2:F48)</f>
        <v>7.97281875713248</v>
      </c>
      <c r="H48" s="10">
        <f t="shared" si="0"/>
        <v>0.199320468928312</v>
      </c>
      <c r="I48" s="10">
        <f>SUM($H$2:H48)</f>
        <v>1.30267662620604</v>
      </c>
      <c r="J48" s="8"/>
      <c r="K48" s="8"/>
      <c r="L48" s="8"/>
      <c r="M48" s="8"/>
      <c r="N48" s="8"/>
    </row>
    <row r="49" spans="1:14">
      <c r="A49" s="8">
        <v>2</v>
      </c>
      <c r="B49" s="8">
        <v>48</v>
      </c>
      <c r="C49" s="8">
        <v>11400</v>
      </c>
      <c r="D49" s="8">
        <v>1000</v>
      </c>
      <c r="E49" s="8">
        <v>1000</v>
      </c>
      <c r="F49" s="9">
        <f>C49/tycoonSlots!$E$18</f>
        <v>1.18269530034236</v>
      </c>
      <c r="G49" s="9">
        <f>SUM($F$2:F49)</f>
        <v>9.15551405747484</v>
      </c>
      <c r="H49" s="10">
        <f t="shared" si="0"/>
        <v>0.228887851436871</v>
      </c>
      <c r="I49" s="10">
        <f>SUM($H$2:H49)</f>
        <v>1.53156447764291</v>
      </c>
      <c r="J49" s="8"/>
      <c r="K49" s="8"/>
      <c r="L49" s="8"/>
      <c r="M49" s="8"/>
      <c r="N49" s="8"/>
    </row>
    <row r="50" spans="1:14">
      <c r="A50" s="8">
        <v>2</v>
      </c>
      <c r="B50" s="8">
        <v>49</v>
      </c>
      <c r="C50" s="8">
        <v>12400</v>
      </c>
      <c r="D50" s="8">
        <v>1000</v>
      </c>
      <c r="E50" s="8">
        <v>1000</v>
      </c>
      <c r="F50" s="9">
        <f>C50/tycoonSlots!$E$18</f>
        <v>1.28644050212678</v>
      </c>
      <c r="G50" s="9">
        <f>SUM($F$2:F50)</f>
        <v>10.4419545596016</v>
      </c>
      <c r="H50" s="10">
        <f t="shared" si="0"/>
        <v>0.26104886399004</v>
      </c>
      <c r="I50" s="10">
        <f>SUM($H$2:H50)</f>
        <v>1.79261334163295</v>
      </c>
      <c r="J50" s="8">
        <v>200</v>
      </c>
      <c r="K50" s="8"/>
      <c r="L50" s="8"/>
      <c r="M50" s="8"/>
      <c r="N50" s="8"/>
    </row>
    <row r="51" spans="1:14">
      <c r="A51" s="8">
        <v>2</v>
      </c>
      <c r="B51" s="8">
        <v>50</v>
      </c>
      <c r="C51" s="8">
        <v>13400</v>
      </c>
      <c r="D51" s="8">
        <v>1000</v>
      </c>
      <c r="E51" s="8">
        <v>1000</v>
      </c>
      <c r="F51" s="9">
        <f>C51/tycoonSlots!$E$18</f>
        <v>1.39018570391119</v>
      </c>
      <c r="G51" s="9">
        <f>SUM($F$2:F51)</f>
        <v>11.8321402635128</v>
      </c>
      <c r="H51" s="10">
        <f t="shared" si="0"/>
        <v>0.29580350658782</v>
      </c>
      <c r="I51" s="10">
        <f>SUM($H$2:H51)</f>
        <v>2.08841684822077</v>
      </c>
      <c r="J51" s="8"/>
      <c r="K51" s="8"/>
      <c r="L51" s="8"/>
      <c r="M51" s="8"/>
      <c r="N51" s="8"/>
    </row>
    <row r="52" spans="1:14">
      <c r="A52" s="8">
        <v>2</v>
      </c>
      <c r="B52" s="8">
        <v>51</v>
      </c>
      <c r="C52" s="8">
        <v>14600</v>
      </c>
      <c r="D52" s="8">
        <v>1000</v>
      </c>
      <c r="E52" s="8">
        <v>1000</v>
      </c>
      <c r="F52" s="9">
        <f>C52/tycoonSlots!$E$18</f>
        <v>1.5146799460525</v>
      </c>
      <c r="G52" s="9">
        <f>SUM($F$2:F52)</f>
        <v>13.3468202095653</v>
      </c>
      <c r="H52" s="10">
        <f t="shared" si="0"/>
        <v>0.333670505239133</v>
      </c>
      <c r="I52" s="10">
        <f>SUM($H$2:H52)</f>
        <v>2.4220873534599</v>
      </c>
      <c r="J52" s="8"/>
      <c r="K52" s="8">
        <v>1</v>
      </c>
      <c r="L52" s="8"/>
      <c r="M52" s="8"/>
      <c r="N52" s="8"/>
    </row>
    <row r="53" spans="1:14">
      <c r="A53" s="8">
        <v>2</v>
      </c>
      <c r="B53" s="8">
        <v>52</v>
      </c>
      <c r="C53" s="8">
        <v>15800</v>
      </c>
      <c r="D53" s="8">
        <v>1000</v>
      </c>
      <c r="E53" s="8">
        <v>1000</v>
      </c>
      <c r="F53" s="9">
        <f>C53/tycoonSlots!$E$18</f>
        <v>1.6391741881938</v>
      </c>
      <c r="G53" s="9">
        <f>SUM($F$2:F53)</f>
        <v>14.9859943977591</v>
      </c>
      <c r="H53" s="10">
        <f t="shared" si="0"/>
        <v>0.374649859943978</v>
      </c>
      <c r="I53" s="10">
        <f>SUM($H$2:H53)</f>
        <v>2.79673721340388</v>
      </c>
      <c r="J53" s="8">
        <v>200</v>
      </c>
      <c r="K53" s="8"/>
      <c r="L53" s="8"/>
      <c r="M53" s="8"/>
      <c r="N53" s="8"/>
    </row>
    <row r="54" spans="1:14">
      <c r="A54" s="8">
        <v>2</v>
      </c>
      <c r="B54" s="8">
        <v>53</v>
      </c>
      <c r="C54" s="8">
        <v>17000</v>
      </c>
      <c r="D54" s="8">
        <v>1000</v>
      </c>
      <c r="E54" s="8">
        <v>1000</v>
      </c>
      <c r="F54" s="9">
        <f>C54/tycoonSlots!$E$18</f>
        <v>1.7636684303351</v>
      </c>
      <c r="G54" s="9">
        <f>SUM($F$2:F54)</f>
        <v>16.7496628280942</v>
      </c>
      <c r="H54" s="10">
        <f t="shared" si="0"/>
        <v>0.418741570702355</v>
      </c>
      <c r="I54" s="10">
        <f>SUM($H$2:H54)</f>
        <v>3.21547878410624</v>
      </c>
      <c r="J54" s="8"/>
      <c r="K54" s="8"/>
      <c r="L54" s="8"/>
      <c r="M54" s="8"/>
      <c r="N54" s="8"/>
    </row>
    <row r="55" spans="1:14">
      <c r="A55" s="8">
        <v>2</v>
      </c>
      <c r="B55" s="8">
        <v>54</v>
      </c>
      <c r="C55" s="8">
        <v>18200</v>
      </c>
      <c r="D55" s="8">
        <v>1000</v>
      </c>
      <c r="E55" s="8">
        <v>1000</v>
      </c>
      <c r="F55" s="9">
        <f>C55/tycoonSlots!$E$18</f>
        <v>1.8881626724764</v>
      </c>
      <c r="G55" s="9">
        <f>SUM($F$2:F55)</f>
        <v>18.6378255005706</v>
      </c>
      <c r="H55" s="10">
        <f t="shared" si="0"/>
        <v>0.465945637514265</v>
      </c>
      <c r="I55" s="10">
        <f>SUM($H$2:H55)</f>
        <v>3.6814244216205</v>
      </c>
      <c r="J55" s="8"/>
      <c r="K55" s="8">
        <v>1</v>
      </c>
      <c r="L55" s="8"/>
      <c r="M55" s="8"/>
      <c r="N55" s="8"/>
    </row>
    <row r="56" spans="1:14">
      <c r="A56" s="8">
        <v>2</v>
      </c>
      <c r="B56" s="8">
        <v>55</v>
      </c>
      <c r="C56" s="8">
        <v>19400</v>
      </c>
      <c r="D56" s="8">
        <v>1000</v>
      </c>
      <c r="E56" s="8">
        <v>1000</v>
      </c>
      <c r="F56" s="9">
        <f>C56/tycoonSlots!$E$18</f>
        <v>2.0126569146177</v>
      </c>
      <c r="G56" s="9">
        <f>SUM($F$2:F56)</f>
        <v>20.6504824151883</v>
      </c>
      <c r="H56" s="10">
        <f t="shared" si="0"/>
        <v>0.516262060379707</v>
      </c>
      <c r="I56" s="10">
        <f>SUM($H$2:H56)</f>
        <v>4.19768648200021</v>
      </c>
      <c r="J56" s="8">
        <v>500</v>
      </c>
      <c r="K56" s="8"/>
      <c r="L56" s="8"/>
      <c r="M56" s="8"/>
      <c r="N56" s="8"/>
    </row>
    <row r="57" spans="1:14">
      <c r="A57" s="8">
        <v>2</v>
      </c>
      <c r="B57" s="8">
        <v>56</v>
      </c>
      <c r="C57" s="8">
        <v>20800</v>
      </c>
      <c r="D57" s="8">
        <v>1000</v>
      </c>
      <c r="E57" s="8">
        <v>1000</v>
      </c>
      <c r="F57" s="9">
        <f>C57/tycoonSlots!$E$18</f>
        <v>2.15790019711588</v>
      </c>
      <c r="G57" s="9">
        <f>SUM($F$2:F57)</f>
        <v>22.8083826123042</v>
      </c>
      <c r="H57" s="10">
        <f t="shared" si="0"/>
        <v>0.570209565307605</v>
      </c>
      <c r="I57" s="10">
        <f>SUM($H$2:H57)</f>
        <v>4.76789604730781</v>
      </c>
      <c r="J57" s="8"/>
      <c r="K57" s="8"/>
      <c r="L57" s="8"/>
      <c r="M57" s="8"/>
      <c r="N57" s="8"/>
    </row>
    <row r="58" spans="1:14">
      <c r="A58" s="8">
        <v>2</v>
      </c>
      <c r="B58" s="8">
        <v>57</v>
      </c>
      <c r="C58" s="8">
        <v>22200</v>
      </c>
      <c r="D58" s="8">
        <v>1000</v>
      </c>
      <c r="E58" s="8">
        <v>1000</v>
      </c>
      <c r="F58" s="9">
        <f>C58/tycoonSlots!$E$18</f>
        <v>2.30314347961407</v>
      </c>
      <c r="G58" s="9">
        <f>SUM($F$2:F58)</f>
        <v>25.1115260919183</v>
      </c>
      <c r="H58" s="10">
        <f t="shared" si="0"/>
        <v>0.627788152297956</v>
      </c>
      <c r="I58" s="10">
        <f>SUM($H$2:H58)</f>
        <v>5.39568419960577</v>
      </c>
      <c r="J58" s="8"/>
      <c r="K58" s="8">
        <v>1</v>
      </c>
      <c r="L58" s="8"/>
      <c r="M58" s="8"/>
      <c r="N58" s="8"/>
    </row>
    <row r="59" spans="1:14">
      <c r="A59" s="8">
        <v>2</v>
      </c>
      <c r="B59" s="8">
        <v>58</v>
      </c>
      <c r="C59" s="8">
        <v>27200</v>
      </c>
      <c r="D59" s="8">
        <v>1000</v>
      </c>
      <c r="E59" s="8">
        <v>1000</v>
      </c>
      <c r="F59" s="9">
        <f>C59/tycoonSlots!$E$18</f>
        <v>2.82186948853615</v>
      </c>
      <c r="G59" s="9">
        <f>SUM($F$2:F59)</f>
        <v>27.9333955804544</v>
      </c>
      <c r="H59" s="10">
        <f t="shared" si="0"/>
        <v>0.69833488951136</v>
      </c>
      <c r="I59" s="10">
        <f>SUM($H$2:H59)</f>
        <v>6.09401908911713</v>
      </c>
      <c r="J59" s="8">
        <v>500</v>
      </c>
      <c r="K59" s="8"/>
      <c r="L59" s="8"/>
      <c r="M59" s="8"/>
      <c r="N59" s="8"/>
    </row>
    <row r="60" spans="1:14">
      <c r="A60" s="8">
        <v>2</v>
      </c>
      <c r="B60" s="8">
        <v>59</v>
      </c>
      <c r="C60" s="8">
        <v>32200</v>
      </c>
      <c r="D60" s="8">
        <v>1000</v>
      </c>
      <c r="E60" s="8">
        <v>1000</v>
      </c>
      <c r="F60" s="9">
        <f>C60/tycoonSlots!$E$18</f>
        <v>3.34059549745824</v>
      </c>
      <c r="G60" s="9">
        <f>SUM($F$2:F60)</f>
        <v>31.2739910779126</v>
      </c>
      <c r="H60" s="10">
        <f t="shared" si="0"/>
        <v>0.781849776947816</v>
      </c>
      <c r="I60" s="10">
        <f>SUM($H$2:H60)</f>
        <v>6.87586886606495</v>
      </c>
      <c r="J60" s="8"/>
      <c r="K60" s="8">
        <v>1</v>
      </c>
      <c r="L60" s="8"/>
      <c r="M60" s="8"/>
      <c r="N60" s="8"/>
    </row>
    <row r="61" spans="1:14">
      <c r="A61" s="8">
        <v>2</v>
      </c>
      <c r="B61" s="8">
        <v>60</v>
      </c>
      <c r="C61" s="8">
        <v>37200</v>
      </c>
      <c r="D61" s="8">
        <v>1000</v>
      </c>
      <c r="E61" s="8">
        <v>1000</v>
      </c>
      <c r="F61" s="9">
        <f>C61/tycoonSlots!$E$18</f>
        <v>3.85932150638033</v>
      </c>
      <c r="G61" s="9">
        <f>SUM($F$2:F61)</f>
        <v>35.133312584293</v>
      </c>
      <c r="H61" s="10">
        <f t="shared" si="0"/>
        <v>0.878332814607324</v>
      </c>
      <c r="I61" s="10">
        <f>SUM($H$2:H61)</f>
        <v>7.75420168067227</v>
      </c>
      <c r="J61" s="8">
        <v>500</v>
      </c>
      <c r="K61" s="8"/>
      <c r="L61" s="8"/>
      <c r="M61" s="8"/>
      <c r="N61" s="8"/>
    </row>
    <row r="62" spans="1:14">
      <c r="A62" s="8">
        <v>2</v>
      </c>
      <c r="B62" s="8">
        <v>61</v>
      </c>
      <c r="C62" s="8">
        <v>43000</v>
      </c>
      <c r="D62" s="8">
        <v>1000</v>
      </c>
      <c r="E62" s="8">
        <v>1000</v>
      </c>
      <c r="F62" s="9">
        <f>C62/tycoonSlots!$E$18</f>
        <v>4.46104367672995</v>
      </c>
      <c r="G62" s="9">
        <f>SUM($F$2:F62)</f>
        <v>39.5943562610229</v>
      </c>
      <c r="H62" s="10">
        <f t="shared" si="0"/>
        <v>0.989858906525573</v>
      </c>
      <c r="I62" s="10">
        <f>SUM($H$2:H62)</f>
        <v>8.74406058719784</v>
      </c>
      <c r="J62" s="8"/>
      <c r="K62" s="8"/>
      <c r="L62" s="8"/>
      <c r="M62" s="8"/>
      <c r="N62" s="8"/>
    </row>
    <row r="63" spans="1:14">
      <c r="A63" s="8">
        <v>2</v>
      </c>
      <c r="B63" s="8">
        <v>62</v>
      </c>
      <c r="C63" s="8">
        <v>48800</v>
      </c>
      <c r="D63" s="8">
        <v>1000</v>
      </c>
      <c r="E63" s="8">
        <v>1000</v>
      </c>
      <c r="F63" s="9">
        <f>C63/tycoonSlots!$E$18</f>
        <v>5.06276584707957</v>
      </c>
      <c r="G63" s="9">
        <f>SUM($F$2:F63)</f>
        <v>44.6571221081025</v>
      </c>
      <c r="H63" s="10">
        <f t="shared" si="0"/>
        <v>1.11642805270256</v>
      </c>
      <c r="I63" s="10">
        <f>SUM($H$2:H63)</f>
        <v>9.86048863990041</v>
      </c>
      <c r="J63" s="8">
        <v>500</v>
      </c>
      <c r="K63" s="8">
        <v>1</v>
      </c>
      <c r="L63" s="8"/>
      <c r="M63" s="8"/>
      <c r="N63" s="8"/>
    </row>
    <row r="64" spans="1:14">
      <c r="A64" s="8">
        <v>2</v>
      </c>
      <c r="B64" s="8">
        <v>63</v>
      </c>
      <c r="C64" s="8">
        <v>54600</v>
      </c>
      <c r="D64" s="8">
        <v>1000</v>
      </c>
      <c r="E64" s="8">
        <v>1000</v>
      </c>
      <c r="F64" s="9">
        <f>C64/tycoonSlots!$E$18</f>
        <v>5.66448801742919</v>
      </c>
      <c r="G64" s="9">
        <f>SUM($F$2:F64)</f>
        <v>50.3216101255317</v>
      </c>
      <c r="H64" s="10">
        <f t="shared" si="0"/>
        <v>1.25804025313829</v>
      </c>
      <c r="I64" s="10">
        <f>SUM($H$2:H64)</f>
        <v>11.1185288930387</v>
      </c>
      <c r="J64" s="8"/>
      <c r="K64" s="8"/>
      <c r="L64" s="8"/>
      <c r="M64" s="8"/>
      <c r="N64" s="8"/>
    </row>
    <row r="65" spans="1:14">
      <c r="A65" s="8">
        <v>2</v>
      </c>
      <c r="B65" s="8">
        <v>64</v>
      </c>
      <c r="C65" s="8">
        <v>60400</v>
      </c>
      <c r="D65" s="8">
        <v>1000</v>
      </c>
      <c r="E65" s="8">
        <v>1000</v>
      </c>
      <c r="F65" s="9">
        <f>C65/tycoonSlots!$E$18</f>
        <v>6.26621018777882</v>
      </c>
      <c r="G65" s="9">
        <f>SUM($F$2:F65)</f>
        <v>56.5878203133105</v>
      </c>
      <c r="H65" s="10">
        <f t="shared" si="0"/>
        <v>1.41469550783276</v>
      </c>
      <c r="I65" s="10">
        <f>SUM($H$2:H65)</f>
        <v>12.5332244008715</v>
      </c>
      <c r="J65" s="8">
        <v>500</v>
      </c>
      <c r="K65" s="8"/>
      <c r="L65" s="8"/>
      <c r="M65" s="8"/>
      <c r="N65" s="8"/>
    </row>
    <row r="66" spans="1:14">
      <c r="A66" s="8">
        <v>2</v>
      </c>
      <c r="B66" s="8">
        <v>65</v>
      </c>
      <c r="C66" s="8">
        <v>66200</v>
      </c>
      <c r="D66" s="8">
        <v>1000</v>
      </c>
      <c r="E66" s="8">
        <v>1000</v>
      </c>
      <c r="F66" s="9">
        <f>C66/tycoonSlots!$E$18</f>
        <v>6.86793235812844</v>
      </c>
      <c r="G66" s="9">
        <f>SUM($F$2:F66)</f>
        <v>63.455752671439</v>
      </c>
      <c r="H66" s="10">
        <f t="shared" ref="H66:H129" si="1">G66/$U$2</f>
        <v>1.58639381678597</v>
      </c>
      <c r="I66" s="10">
        <f>SUM($H$2:H66)</f>
        <v>14.1196182176574</v>
      </c>
      <c r="J66" s="8"/>
      <c r="K66" s="8">
        <v>1</v>
      </c>
      <c r="L66" s="8"/>
      <c r="M66" s="8"/>
      <c r="N66" s="8"/>
    </row>
    <row r="67" spans="1:14">
      <c r="A67" s="8">
        <v>2</v>
      </c>
      <c r="B67" s="8">
        <v>66</v>
      </c>
      <c r="C67" s="8">
        <v>72800</v>
      </c>
      <c r="D67" s="8">
        <v>1000</v>
      </c>
      <c r="E67" s="8">
        <v>1000</v>
      </c>
      <c r="F67" s="9">
        <f>C67/tycoonSlots!$E$18</f>
        <v>7.55265068990559</v>
      </c>
      <c r="G67" s="9">
        <f>SUM($F$2:F67)</f>
        <v>71.0084033613445</v>
      </c>
      <c r="H67" s="10">
        <f t="shared" si="1"/>
        <v>1.77521008403361</v>
      </c>
      <c r="I67" s="10">
        <f>SUM($H$2:H67)</f>
        <v>15.894828301691</v>
      </c>
      <c r="J67" s="8"/>
      <c r="K67" s="8"/>
      <c r="L67" s="8"/>
      <c r="M67" s="8"/>
      <c r="N67" s="8"/>
    </row>
    <row r="68" spans="1:14">
      <c r="A68" s="8">
        <v>2</v>
      </c>
      <c r="B68" s="8">
        <v>67</v>
      </c>
      <c r="C68" s="8">
        <v>79400</v>
      </c>
      <c r="D68" s="8">
        <v>1000</v>
      </c>
      <c r="E68" s="8">
        <v>1000</v>
      </c>
      <c r="F68" s="9">
        <f>C68/tycoonSlots!$E$18</f>
        <v>8.23736902168275</v>
      </c>
      <c r="G68" s="9">
        <f>SUM($F$2:F68)</f>
        <v>79.2457723830273</v>
      </c>
      <c r="H68" s="10">
        <f t="shared" si="1"/>
        <v>1.98114430957568</v>
      </c>
      <c r="I68" s="10">
        <f>SUM($H$2:H68)</f>
        <v>17.8759726112667</v>
      </c>
      <c r="J68" s="8">
        <v>500</v>
      </c>
      <c r="K68" s="8"/>
      <c r="L68" s="8"/>
      <c r="M68" s="8"/>
      <c r="N68" s="8"/>
    </row>
    <row r="69" spans="1:14">
      <c r="A69" s="8">
        <v>2</v>
      </c>
      <c r="B69" s="8">
        <v>68</v>
      </c>
      <c r="C69" s="8">
        <v>86000</v>
      </c>
      <c r="D69" s="8">
        <v>1000</v>
      </c>
      <c r="E69" s="8">
        <v>1000</v>
      </c>
      <c r="F69" s="9">
        <f>C69/tycoonSlots!$E$18</f>
        <v>8.9220873534599</v>
      </c>
      <c r="G69" s="9">
        <f>SUM($F$2:F69)</f>
        <v>88.1678597364872</v>
      </c>
      <c r="H69" s="10">
        <f t="shared" si="1"/>
        <v>2.20419649341218</v>
      </c>
      <c r="I69" s="10">
        <f>SUM($H$2:H69)</f>
        <v>20.0801691046789</v>
      </c>
      <c r="J69" s="8"/>
      <c r="K69" s="8"/>
      <c r="L69" s="8"/>
      <c r="M69" s="8"/>
      <c r="N69" s="8"/>
    </row>
    <row r="70" spans="1:14">
      <c r="A70" s="8">
        <v>2</v>
      </c>
      <c r="B70" s="8">
        <v>69</v>
      </c>
      <c r="C70" s="8">
        <v>92600</v>
      </c>
      <c r="D70" s="8">
        <v>1000</v>
      </c>
      <c r="E70" s="8">
        <v>1000</v>
      </c>
      <c r="F70" s="9">
        <f>C70/tycoonSlots!$E$18</f>
        <v>9.60680568523706</v>
      </c>
      <c r="G70" s="9">
        <f>SUM($F$2:F70)</f>
        <v>97.7746654217243</v>
      </c>
      <c r="H70" s="10">
        <f t="shared" si="1"/>
        <v>2.44436663554311</v>
      </c>
      <c r="I70" s="10">
        <f>SUM($H$2:H70)</f>
        <v>22.524535740222</v>
      </c>
      <c r="J70" s="8">
        <v>500</v>
      </c>
      <c r="K70" s="8"/>
      <c r="L70" s="8"/>
      <c r="M70" s="8"/>
      <c r="N70" s="8"/>
    </row>
    <row r="71" spans="1:14">
      <c r="A71" s="8">
        <v>2</v>
      </c>
      <c r="B71" s="8">
        <v>70</v>
      </c>
      <c r="C71" s="8">
        <v>99200</v>
      </c>
      <c r="D71" s="8">
        <v>1000</v>
      </c>
      <c r="E71" s="8">
        <v>1000</v>
      </c>
      <c r="F71" s="9">
        <f>C71/tycoonSlots!$E$18</f>
        <v>10.2915240170142</v>
      </c>
      <c r="G71" s="9">
        <f>SUM($F$2:F71)</f>
        <v>108.066189438738</v>
      </c>
      <c r="H71" s="10">
        <f t="shared" si="1"/>
        <v>2.70165473596846</v>
      </c>
      <c r="I71" s="10">
        <f>SUM($H$2:H71)</f>
        <v>25.2261904761905</v>
      </c>
      <c r="J71" s="8"/>
      <c r="K71" s="8">
        <v>1</v>
      </c>
      <c r="L71" s="8"/>
      <c r="M71" s="8"/>
      <c r="N71" s="8"/>
    </row>
    <row r="72" spans="1:14">
      <c r="A72" s="8">
        <v>2</v>
      </c>
      <c r="B72" s="8">
        <v>71</v>
      </c>
      <c r="C72" s="8">
        <v>106600</v>
      </c>
      <c r="D72" s="8">
        <v>1000</v>
      </c>
      <c r="E72" s="8">
        <v>1000</v>
      </c>
      <c r="F72" s="9">
        <f>C72/tycoonSlots!$E$18</f>
        <v>11.0592385102189</v>
      </c>
      <c r="G72" s="9">
        <f>SUM($F$2:F72)</f>
        <v>119.125427948957</v>
      </c>
      <c r="H72" s="10">
        <f t="shared" si="1"/>
        <v>2.97813569872393</v>
      </c>
      <c r="I72" s="10">
        <f>SUM($H$2:H72)</f>
        <v>28.2043261749144</v>
      </c>
      <c r="J72" s="8">
        <v>500</v>
      </c>
      <c r="K72" s="8"/>
      <c r="L72" s="8"/>
      <c r="M72" s="8"/>
      <c r="N72" s="8"/>
    </row>
    <row r="73" spans="1:14">
      <c r="A73" s="8">
        <v>2</v>
      </c>
      <c r="B73" s="8">
        <v>72</v>
      </c>
      <c r="C73" s="8">
        <v>114000</v>
      </c>
      <c r="D73" s="8">
        <v>1000</v>
      </c>
      <c r="E73" s="8">
        <v>1000</v>
      </c>
      <c r="F73" s="9">
        <f>C73/tycoonSlots!$E$18</f>
        <v>11.8269530034236</v>
      </c>
      <c r="G73" s="9">
        <f>SUM($F$2:F73)</f>
        <v>130.952380952381</v>
      </c>
      <c r="H73" s="10">
        <f t="shared" si="1"/>
        <v>3.27380952380952</v>
      </c>
      <c r="I73" s="10">
        <f>SUM($H$2:H73)</f>
        <v>31.4781356987239</v>
      </c>
      <c r="J73" s="8"/>
      <c r="K73" s="8"/>
      <c r="L73" s="8"/>
      <c r="M73" s="8"/>
      <c r="N73" s="8"/>
    </row>
    <row r="74" spans="1:14">
      <c r="A74" s="8">
        <v>2</v>
      </c>
      <c r="B74" s="8">
        <v>73</v>
      </c>
      <c r="C74" s="8">
        <v>121400</v>
      </c>
      <c r="D74" s="8">
        <v>1000</v>
      </c>
      <c r="E74" s="8">
        <v>1000</v>
      </c>
      <c r="F74" s="9">
        <f>C74/tycoonSlots!$E$18</f>
        <v>12.5946674966283</v>
      </c>
      <c r="G74" s="9">
        <f>SUM($F$2:F74)</f>
        <v>143.547048449009</v>
      </c>
      <c r="H74" s="10">
        <f t="shared" si="1"/>
        <v>3.58867621122523</v>
      </c>
      <c r="I74" s="10">
        <f>SUM($H$2:H74)</f>
        <v>35.0668119099492</v>
      </c>
      <c r="J74" s="8"/>
      <c r="K74" s="8"/>
      <c r="L74" s="8"/>
      <c r="M74" s="8"/>
      <c r="N74" s="8"/>
    </row>
    <row r="75" spans="1:14">
      <c r="A75" s="8">
        <v>2</v>
      </c>
      <c r="B75" s="8">
        <v>74</v>
      </c>
      <c r="C75" s="8">
        <v>128800</v>
      </c>
      <c r="D75" s="8">
        <v>1000</v>
      </c>
      <c r="E75" s="8">
        <v>1000</v>
      </c>
      <c r="F75" s="9">
        <f>C75/tycoonSlots!$E$18</f>
        <v>13.362381989833</v>
      </c>
      <c r="G75" s="9">
        <f>SUM($F$2:F75)</f>
        <v>156.909430438842</v>
      </c>
      <c r="H75" s="10">
        <f t="shared" si="1"/>
        <v>3.92273576097106</v>
      </c>
      <c r="I75" s="10">
        <f>SUM($H$2:H75)</f>
        <v>38.9895476709202</v>
      </c>
      <c r="J75" s="8">
        <v>500</v>
      </c>
      <c r="K75" s="8">
        <v>1</v>
      </c>
      <c r="L75" s="8"/>
      <c r="M75" s="8"/>
      <c r="N75" s="8"/>
    </row>
    <row r="76" spans="1:14">
      <c r="A76" s="8">
        <v>2</v>
      </c>
      <c r="B76" s="8">
        <v>75</v>
      </c>
      <c r="C76" s="8">
        <v>136200</v>
      </c>
      <c r="D76" s="8">
        <v>1000</v>
      </c>
      <c r="E76" s="8">
        <v>1000</v>
      </c>
      <c r="F76" s="9">
        <f>C76/tycoonSlots!$E$18</f>
        <v>14.1300964830377</v>
      </c>
      <c r="G76" s="9">
        <f>SUM($F$2:F76)</f>
        <v>171.03952692188</v>
      </c>
      <c r="H76" s="10">
        <f t="shared" si="1"/>
        <v>4.275988173047</v>
      </c>
      <c r="I76" s="10">
        <f>SUM($H$2:H76)</f>
        <v>43.2655358439672</v>
      </c>
      <c r="J76" s="8"/>
      <c r="K76" s="8"/>
      <c r="L76" s="8"/>
      <c r="M76" s="8"/>
      <c r="N76" s="8"/>
    </row>
    <row r="77" spans="1:14">
      <c r="A77" s="8">
        <v>2</v>
      </c>
      <c r="B77" s="8">
        <v>76</v>
      </c>
      <c r="C77" s="8">
        <v>144400</v>
      </c>
      <c r="D77" s="8">
        <v>1000</v>
      </c>
      <c r="E77" s="8">
        <v>1000</v>
      </c>
      <c r="F77" s="9">
        <f>C77/tycoonSlots!$E$18</f>
        <v>14.9808071376699</v>
      </c>
      <c r="G77" s="9">
        <f>SUM($F$2:F77)</f>
        <v>186.02033405955</v>
      </c>
      <c r="H77" s="10">
        <f t="shared" si="1"/>
        <v>4.65050835148874</v>
      </c>
      <c r="I77" s="10">
        <f>SUM($H$2:H77)</f>
        <v>47.916044195456</v>
      </c>
      <c r="J77" s="8">
        <v>500</v>
      </c>
      <c r="K77" s="8">
        <v>1</v>
      </c>
      <c r="L77" s="8"/>
      <c r="M77" s="8"/>
      <c r="N77" s="8"/>
    </row>
    <row r="78" spans="1:14">
      <c r="A78" s="8">
        <v>2</v>
      </c>
      <c r="B78" s="8">
        <v>77</v>
      </c>
      <c r="C78" s="8">
        <v>152600</v>
      </c>
      <c r="D78" s="8">
        <v>1000</v>
      </c>
      <c r="E78" s="8">
        <v>1000</v>
      </c>
      <c r="F78" s="9">
        <f>C78/tycoonSlots!$E$18</f>
        <v>15.8315177923021</v>
      </c>
      <c r="G78" s="9">
        <f>SUM($F$2:F78)</f>
        <v>201.851851851852</v>
      </c>
      <c r="H78" s="10">
        <f t="shared" si="1"/>
        <v>5.0462962962963</v>
      </c>
      <c r="I78" s="10">
        <f>SUM($H$2:H78)</f>
        <v>52.9623404917523</v>
      </c>
      <c r="J78" s="8"/>
      <c r="K78" s="8"/>
      <c r="L78" s="8"/>
      <c r="M78" s="8"/>
      <c r="N78" s="8"/>
    </row>
    <row r="79" spans="1:14">
      <c r="A79" s="8">
        <v>2</v>
      </c>
      <c r="B79" s="8">
        <v>78</v>
      </c>
      <c r="C79" s="8">
        <v>192800</v>
      </c>
      <c r="D79" s="8">
        <v>1000</v>
      </c>
      <c r="E79" s="8">
        <v>1000</v>
      </c>
      <c r="F79" s="9">
        <f>C79/tycoonSlots!$E$18</f>
        <v>20.0020749040357</v>
      </c>
      <c r="G79" s="9">
        <f>SUM($F$2:F79)</f>
        <v>221.853926755888</v>
      </c>
      <c r="H79" s="10">
        <f t="shared" si="1"/>
        <v>5.54634816889719</v>
      </c>
      <c r="I79" s="10">
        <f>SUM($H$2:H79)</f>
        <v>58.5086886606495</v>
      </c>
      <c r="J79" s="8"/>
      <c r="K79" s="8"/>
      <c r="L79" s="8"/>
      <c r="M79" s="8"/>
      <c r="N79" s="8"/>
    </row>
    <row r="80" spans="1:14">
      <c r="A80" s="8">
        <v>2</v>
      </c>
      <c r="B80" s="8">
        <v>79</v>
      </c>
      <c r="C80" s="8">
        <v>233000</v>
      </c>
      <c r="D80" s="8">
        <v>1000</v>
      </c>
      <c r="E80" s="8">
        <v>1000</v>
      </c>
      <c r="F80" s="9">
        <f>C80/tycoonSlots!$E$18</f>
        <v>24.1726320157693</v>
      </c>
      <c r="G80" s="9">
        <f>SUM($F$2:F80)</f>
        <v>246.026558771657</v>
      </c>
      <c r="H80" s="10">
        <f t="shared" si="1"/>
        <v>6.15066396929142</v>
      </c>
      <c r="I80" s="10">
        <f>SUM($H$2:H80)</f>
        <v>64.6593526299409</v>
      </c>
      <c r="J80" s="8"/>
      <c r="K80" s="8"/>
      <c r="L80" s="8"/>
      <c r="M80" s="8"/>
      <c r="N80" s="8"/>
    </row>
    <row r="81" spans="1:14">
      <c r="A81" s="8">
        <v>2</v>
      </c>
      <c r="B81" s="8">
        <v>80</v>
      </c>
      <c r="C81" s="8">
        <v>273200</v>
      </c>
      <c r="D81" s="8">
        <v>1000</v>
      </c>
      <c r="E81" s="8">
        <v>1000</v>
      </c>
      <c r="F81" s="9">
        <f>C81/tycoonSlots!$E$18</f>
        <v>28.3431891275029</v>
      </c>
      <c r="G81" s="9">
        <f>SUM($F$2:F81)</f>
        <v>274.36974789916</v>
      </c>
      <c r="H81" s="10">
        <f t="shared" si="1"/>
        <v>6.85924369747899</v>
      </c>
      <c r="I81" s="10">
        <f>SUM($H$2:H81)</f>
        <v>71.5185963274199</v>
      </c>
      <c r="J81" s="8"/>
      <c r="K81" s="8"/>
      <c r="L81" s="8"/>
      <c r="M81" s="8"/>
      <c r="N81" s="8"/>
    </row>
    <row r="82" spans="1:14">
      <c r="A82" s="8">
        <v>2</v>
      </c>
      <c r="B82" s="8">
        <v>81</v>
      </c>
      <c r="C82" s="8">
        <v>317400</v>
      </c>
      <c r="D82" s="8">
        <v>1000</v>
      </c>
      <c r="E82" s="8">
        <v>1000</v>
      </c>
      <c r="F82" s="9">
        <f>C82/tycoonSlots!$E$18</f>
        <v>32.9287270463741</v>
      </c>
      <c r="G82" s="9">
        <f>SUM($F$2:F82)</f>
        <v>307.298474945534</v>
      </c>
      <c r="H82" s="10">
        <f t="shared" si="1"/>
        <v>7.68246187363834</v>
      </c>
      <c r="I82" s="10">
        <f>SUM($H$2:H82)</f>
        <v>79.2010582010582</v>
      </c>
      <c r="J82" s="8"/>
      <c r="K82" s="8"/>
      <c r="L82" s="8"/>
      <c r="M82" s="8"/>
      <c r="N82" s="8"/>
    </row>
    <row r="83" spans="1:14">
      <c r="A83" s="8">
        <v>2</v>
      </c>
      <c r="B83" s="8">
        <v>82</v>
      </c>
      <c r="C83" s="8">
        <v>361600</v>
      </c>
      <c r="D83" s="8">
        <v>1000</v>
      </c>
      <c r="E83" s="8">
        <v>1000</v>
      </c>
      <c r="F83" s="9">
        <f>C83/tycoonSlots!$E$18</f>
        <v>37.5142649652454</v>
      </c>
      <c r="G83" s="9">
        <f>SUM($F$2:F83)</f>
        <v>344.812739910779</v>
      </c>
      <c r="H83" s="10">
        <f t="shared" si="1"/>
        <v>8.62031849776948</v>
      </c>
      <c r="I83" s="10">
        <f>SUM($H$2:H83)</f>
        <v>87.8213766988277</v>
      </c>
      <c r="J83" s="8"/>
      <c r="K83" s="8"/>
      <c r="L83" s="8"/>
      <c r="M83" s="8"/>
      <c r="N83" s="8"/>
    </row>
    <row r="84" spans="1:14">
      <c r="A84" s="8">
        <v>2</v>
      </c>
      <c r="B84" s="8">
        <v>83</v>
      </c>
      <c r="C84" s="8">
        <v>405800</v>
      </c>
      <c r="D84" s="8">
        <v>1000</v>
      </c>
      <c r="E84" s="8">
        <v>1000</v>
      </c>
      <c r="F84" s="9">
        <f>C84/tycoonSlots!$E$18</f>
        <v>42.0998028841166</v>
      </c>
      <c r="G84" s="9">
        <f>SUM($F$2:F84)</f>
        <v>386.912542794896</v>
      </c>
      <c r="H84" s="10">
        <f t="shared" si="1"/>
        <v>9.67281356987239</v>
      </c>
      <c r="I84" s="10">
        <f>SUM($H$2:H84)</f>
        <v>97.4941902687001</v>
      </c>
      <c r="J84" s="8"/>
      <c r="K84" s="8"/>
      <c r="L84" s="8"/>
      <c r="M84" s="8"/>
      <c r="N84" s="8"/>
    </row>
    <row r="85" spans="1:14">
      <c r="A85" s="11">
        <v>3</v>
      </c>
      <c r="B85" s="11">
        <v>84</v>
      </c>
      <c r="C85" s="11">
        <v>275</v>
      </c>
      <c r="D85" s="11">
        <v>1000</v>
      </c>
      <c r="E85" s="11">
        <v>1000</v>
      </c>
      <c r="F85" s="12">
        <f>C85/tycoonSlots!$E$18</f>
        <v>0.0285299304907148</v>
      </c>
      <c r="G85" s="12">
        <f>SUM($F$2:F85)</f>
        <v>386.941072725386</v>
      </c>
      <c r="H85" s="13">
        <f t="shared" si="1"/>
        <v>9.67352681813466</v>
      </c>
      <c r="I85" s="13">
        <f>SUM($H$2:H85)</f>
        <v>107.167717086835</v>
      </c>
      <c r="J85" s="11"/>
      <c r="K85" s="11"/>
      <c r="L85" s="11"/>
      <c r="M85" s="11">
        <v>200000</v>
      </c>
      <c r="N85" s="11">
        <v>200</v>
      </c>
    </row>
    <row r="86" spans="1:14">
      <c r="A86" s="11">
        <v>3</v>
      </c>
      <c r="B86" s="11">
        <v>85</v>
      </c>
      <c r="C86" s="11">
        <v>275</v>
      </c>
      <c r="D86" s="11">
        <v>1000</v>
      </c>
      <c r="E86" s="11">
        <v>1000</v>
      </c>
      <c r="F86" s="12">
        <f>C86/tycoonSlots!$E$18</f>
        <v>0.0285299304907148</v>
      </c>
      <c r="G86" s="12">
        <f>SUM($F$2:F86)</f>
        <v>386.969602655877</v>
      </c>
      <c r="H86" s="13">
        <f t="shared" si="1"/>
        <v>9.67424006639693</v>
      </c>
      <c r="I86" s="13">
        <f>SUM($H$2:H86)</f>
        <v>116.841957153232</v>
      </c>
      <c r="J86" s="11"/>
      <c r="K86" s="11"/>
      <c r="L86" s="11"/>
      <c r="M86" s="11"/>
      <c r="N86" s="11"/>
    </row>
    <row r="87" spans="1:14">
      <c r="A87" s="11">
        <v>3</v>
      </c>
      <c r="B87" s="11">
        <v>86</v>
      </c>
      <c r="C87" s="11">
        <v>550</v>
      </c>
      <c r="D87" s="11">
        <v>1000</v>
      </c>
      <c r="E87" s="11">
        <v>1000</v>
      </c>
      <c r="F87" s="12">
        <f>C87/tycoonSlots!$E$18</f>
        <v>0.0570598609814296</v>
      </c>
      <c r="G87" s="12">
        <f>SUM($F$2:F87)</f>
        <v>387.026662516859</v>
      </c>
      <c r="H87" s="13">
        <f t="shared" si="1"/>
        <v>9.67566656292147</v>
      </c>
      <c r="I87" s="13">
        <f>SUM($H$2:H87)</f>
        <v>126.517623716153</v>
      </c>
      <c r="J87" s="11"/>
      <c r="K87" s="11"/>
      <c r="L87" s="11"/>
      <c r="M87" s="11"/>
      <c r="N87" s="11"/>
    </row>
    <row r="88" spans="1:14">
      <c r="A88" s="11">
        <v>3</v>
      </c>
      <c r="B88" s="11">
        <v>87</v>
      </c>
      <c r="C88" s="11">
        <v>550</v>
      </c>
      <c r="D88" s="11">
        <v>1000</v>
      </c>
      <c r="E88" s="11">
        <v>1000</v>
      </c>
      <c r="F88" s="12">
        <f>C88/tycoonSlots!$E$18</f>
        <v>0.0570598609814296</v>
      </c>
      <c r="G88" s="12">
        <f>SUM($F$2:F88)</f>
        <v>387.08372237784</v>
      </c>
      <c r="H88" s="13">
        <f t="shared" si="1"/>
        <v>9.677093059446</v>
      </c>
      <c r="I88" s="13">
        <f>SUM($H$2:H88)</f>
        <v>136.194716775599</v>
      </c>
      <c r="J88" s="11"/>
      <c r="K88" s="11"/>
      <c r="L88" s="11"/>
      <c r="M88" s="11"/>
      <c r="N88" s="11"/>
    </row>
    <row r="89" spans="1:14">
      <c r="A89" s="11">
        <v>3</v>
      </c>
      <c r="B89" s="11">
        <v>88</v>
      </c>
      <c r="C89" s="11">
        <v>825</v>
      </c>
      <c r="D89" s="11">
        <v>1000</v>
      </c>
      <c r="E89" s="11">
        <v>1000</v>
      </c>
      <c r="F89" s="12">
        <f>C89/tycoonSlots!$E$18</f>
        <v>0.0855897914721444</v>
      </c>
      <c r="G89" s="12">
        <f>SUM($F$2:F89)</f>
        <v>387.169312169312</v>
      </c>
      <c r="H89" s="13">
        <f t="shared" si="1"/>
        <v>9.67923280423281</v>
      </c>
      <c r="I89" s="13">
        <f>SUM($H$2:H89)</f>
        <v>145.873949579832</v>
      </c>
      <c r="J89" s="11"/>
      <c r="K89" s="11"/>
      <c r="L89" s="11"/>
      <c r="M89" s="11"/>
      <c r="N89" s="11"/>
    </row>
    <row r="90" spans="1:14">
      <c r="A90" s="11">
        <v>3</v>
      </c>
      <c r="B90" s="11">
        <v>89</v>
      </c>
      <c r="C90" s="11">
        <v>1375</v>
      </c>
      <c r="D90" s="11">
        <v>1000</v>
      </c>
      <c r="E90" s="11">
        <v>1000</v>
      </c>
      <c r="F90" s="12">
        <f>C90/tycoonSlots!$E$18</f>
        <v>0.142649652453574</v>
      </c>
      <c r="G90" s="12">
        <f>SUM($F$2:F90)</f>
        <v>387.311961821766</v>
      </c>
      <c r="H90" s="13">
        <f t="shared" si="1"/>
        <v>9.68279904554415</v>
      </c>
      <c r="I90" s="13">
        <f>SUM($H$2:H90)</f>
        <v>155.556748625376</v>
      </c>
      <c r="J90" s="11"/>
      <c r="K90" s="11"/>
      <c r="L90" s="11"/>
      <c r="M90" s="11"/>
      <c r="N90" s="11"/>
    </row>
    <row r="91" spans="1:14">
      <c r="A91" s="11">
        <v>3</v>
      </c>
      <c r="B91" s="11">
        <v>90</v>
      </c>
      <c r="C91" s="11">
        <v>4125</v>
      </c>
      <c r="D91" s="11">
        <v>1000</v>
      </c>
      <c r="E91" s="11">
        <v>1000</v>
      </c>
      <c r="F91" s="12">
        <f>C91/tycoonSlots!$E$18</f>
        <v>0.427948957360722</v>
      </c>
      <c r="G91" s="12">
        <f>SUM($F$2:F91)</f>
        <v>387.739910779127</v>
      </c>
      <c r="H91" s="13">
        <f t="shared" si="1"/>
        <v>9.69349776947816</v>
      </c>
      <c r="I91" s="13">
        <f>SUM($H$2:H91)</f>
        <v>165.250246394854</v>
      </c>
      <c r="J91" s="11"/>
      <c r="K91" s="11"/>
      <c r="L91" s="11"/>
      <c r="M91" s="11"/>
      <c r="N91" s="11"/>
    </row>
    <row r="92" spans="1:14">
      <c r="A92" s="11">
        <v>3</v>
      </c>
      <c r="B92" s="11">
        <v>91</v>
      </c>
      <c r="C92" s="11">
        <v>6875</v>
      </c>
      <c r="D92" s="11">
        <v>1000</v>
      </c>
      <c r="E92" s="11">
        <v>1000</v>
      </c>
      <c r="F92" s="12">
        <f>C92/tycoonSlots!$E$18</f>
        <v>0.71324826226787</v>
      </c>
      <c r="G92" s="12">
        <f>SUM($F$2:F92)</f>
        <v>388.453159041394</v>
      </c>
      <c r="H92" s="13">
        <f t="shared" si="1"/>
        <v>9.71132897603486</v>
      </c>
      <c r="I92" s="13">
        <f>SUM($H$2:H92)</f>
        <v>174.961575370889</v>
      </c>
      <c r="J92" s="11">
        <v>360</v>
      </c>
      <c r="K92" s="11"/>
      <c r="L92" s="11"/>
      <c r="M92" s="11"/>
      <c r="N92" s="11"/>
    </row>
    <row r="93" spans="1:14">
      <c r="A93" s="11">
        <v>3</v>
      </c>
      <c r="B93" s="11">
        <v>92</v>
      </c>
      <c r="C93" s="11">
        <v>9625</v>
      </c>
      <c r="D93" s="11">
        <v>1000</v>
      </c>
      <c r="E93" s="11">
        <v>1000</v>
      </c>
      <c r="F93" s="12">
        <f>C93/tycoonSlots!$E$18</f>
        <v>0.998547567175018</v>
      </c>
      <c r="G93" s="12">
        <f>SUM($F$2:F93)</f>
        <v>389.451706608569</v>
      </c>
      <c r="H93" s="13">
        <f t="shared" si="1"/>
        <v>9.73629266521424</v>
      </c>
      <c r="I93" s="13">
        <f>SUM($H$2:H93)</f>
        <v>184.697868036103</v>
      </c>
      <c r="J93" s="11"/>
      <c r="K93" s="11"/>
      <c r="L93" s="11"/>
      <c r="M93" s="11"/>
      <c r="N93" s="11"/>
    </row>
    <row r="94" spans="1:14">
      <c r="A94" s="11">
        <v>3</v>
      </c>
      <c r="B94" s="11">
        <v>93</v>
      </c>
      <c r="C94" s="11">
        <v>13750</v>
      </c>
      <c r="D94" s="11">
        <v>1000</v>
      </c>
      <c r="E94" s="11">
        <v>1000</v>
      </c>
      <c r="F94" s="12">
        <f>C94/tycoonSlots!$E$18</f>
        <v>1.42649652453574</v>
      </c>
      <c r="G94" s="12">
        <f>SUM($F$2:F94)</f>
        <v>390.878203133105</v>
      </c>
      <c r="H94" s="13">
        <f t="shared" si="1"/>
        <v>9.77195507832763</v>
      </c>
      <c r="I94" s="13">
        <f>SUM($H$2:H94)</f>
        <v>194.469823114431</v>
      </c>
      <c r="J94" s="11"/>
      <c r="K94" s="11"/>
      <c r="L94" s="11"/>
      <c r="M94" s="11"/>
      <c r="N94" s="11"/>
    </row>
    <row r="95" spans="1:14">
      <c r="A95" s="11">
        <v>3</v>
      </c>
      <c r="B95" s="11">
        <v>94</v>
      </c>
      <c r="C95" s="11">
        <v>17875</v>
      </c>
      <c r="D95" s="11">
        <v>1000</v>
      </c>
      <c r="E95" s="11">
        <v>1000</v>
      </c>
      <c r="F95" s="12">
        <f>C95/tycoonSlots!$E$18</f>
        <v>1.85444548189646</v>
      </c>
      <c r="G95" s="12">
        <f>SUM($F$2:F95)</f>
        <v>392.732648615002</v>
      </c>
      <c r="H95" s="13">
        <f t="shared" si="1"/>
        <v>9.81831621537504</v>
      </c>
      <c r="I95" s="13">
        <f>SUM($H$2:H95)</f>
        <v>204.288139329806</v>
      </c>
      <c r="J95" s="11"/>
      <c r="K95" s="11"/>
      <c r="L95" s="11"/>
      <c r="M95" s="11"/>
      <c r="N95" s="11"/>
    </row>
    <row r="96" spans="1:14">
      <c r="A96" s="11">
        <v>3</v>
      </c>
      <c r="B96" s="11">
        <v>95</v>
      </c>
      <c r="C96" s="11">
        <v>22000</v>
      </c>
      <c r="D96" s="11">
        <v>1000</v>
      </c>
      <c r="E96" s="11">
        <v>1000</v>
      </c>
      <c r="F96" s="12">
        <f>C96/tycoonSlots!$E$18</f>
        <v>2.28239443925718</v>
      </c>
      <c r="G96" s="12">
        <f>SUM($F$2:F96)</f>
        <v>395.015043054259</v>
      </c>
      <c r="H96" s="13">
        <f t="shared" si="1"/>
        <v>9.87537607635647</v>
      </c>
      <c r="I96" s="13">
        <f>SUM($H$2:H96)</f>
        <v>214.163515406162</v>
      </c>
      <c r="J96" s="11"/>
      <c r="K96" s="11"/>
      <c r="L96" s="11"/>
      <c r="M96" s="11"/>
      <c r="N96" s="11"/>
    </row>
    <row r="97" spans="1:14">
      <c r="A97" s="11">
        <v>3</v>
      </c>
      <c r="B97" s="11">
        <v>96</v>
      </c>
      <c r="C97" s="11">
        <v>26125</v>
      </c>
      <c r="D97" s="11">
        <v>1000</v>
      </c>
      <c r="E97" s="11">
        <v>1000</v>
      </c>
      <c r="F97" s="12">
        <f>C97/tycoonSlots!$E$18</f>
        <v>2.71034339661791</v>
      </c>
      <c r="G97" s="12">
        <f>SUM($F$2:F97)</f>
        <v>397.725386450877</v>
      </c>
      <c r="H97" s="13">
        <f t="shared" si="1"/>
        <v>9.94313466127192</v>
      </c>
      <c r="I97" s="13">
        <f>SUM($H$2:H97)</f>
        <v>224.106650067434</v>
      </c>
      <c r="J97" s="11">
        <v>2400</v>
      </c>
      <c r="K97" s="11"/>
      <c r="L97" s="11"/>
      <c r="M97" s="11"/>
      <c r="N97" s="11"/>
    </row>
    <row r="98" spans="1:14">
      <c r="A98" s="11">
        <v>3</v>
      </c>
      <c r="B98" s="11">
        <v>97</v>
      </c>
      <c r="C98" s="11">
        <v>30250</v>
      </c>
      <c r="D98" s="11">
        <v>1000</v>
      </c>
      <c r="E98" s="11">
        <v>1000</v>
      </c>
      <c r="F98" s="12">
        <f>C98/tycoonSlots!$E$18</f>
        <v>3.13829235397863</v>
      </c>
      <c r="G98" s="12">
        <f>SUM($F$2:F98)</f>
        <v>400.863678804855</v>
      </c>
      <c r="H98" s="13">
        <f t="shared" si="1"/>
        <v>10.0215919701214</v>
      </c>
      <c r="I98" s="13">
        <f>SUM($H$2:H98)</f>
        <v>234.128242037556</v>
      </c>
      <c r="J98" s="11"/>
      <c r="K98" s="11"/>
      <c r="L98" s="11"/>
      <c r="M98" s="11"/>
      <c r="N98" s="11"/>
    </row>
    <row r="99" spans="1:14">
      <c r="A99" s="11">
        <v>3</v>
      </c>
      <c r="B99" s="11">
        <v>98</v>
      </c>
      <c r="C99" s="11">
        <v>35750</v>
      </c>
      <c r="D99" s="11">
        <v>1000</v>
      </c>
      <c r="E99" s="11">
        <v>1000</v>
      </c>
      <c r="F99" s="12">
        <f>C99/tycoonSlots!$E$18</f>
        <v>3.70889096379292</v>
      </c>
      <c r="G99" s="12">
        <f>SUM($F$2:F99)</f>
        <v>404.572569768648</v>
      </c>
      <c r="H99" s="13">
        <f t="shared" si="1"/>
        <v>10.1143142442162</v>
      </c>
      <c r="I99" s="13">
        <f>SUM($H$2:H99)</f>
        <v>244.242556281772</v>
      </c>
      <c r="J99" s="11"/>
      <c r="K99" s="11"/>
      <c r="L99" s="11"/>
      <c r="M99" s="11"/>
      <c r="N99" s="11"/>
    </row>
    <row r="100" spans="1:14">
      <c r="A100" s="11">
        <v>3</v>
      </c>
      <c r="B100" s="11">
        <v>99</v>
      </c>
      <c r="C100" s="11">
        <v>41250</v>
      </c>
      <c r="D100" s="11">
        <v>1000</v>
      </c>
      <c r="E100" s="11">
        <v>1000</v>
      </c>
      <c r="F100" s="12">
        <f>C100/tycoonSlots!$E$18</f>
        <v>4.27948957360722</v>
      </c>
      <c r="G100" s="12">
        <f>SUM($F$2:F100)</f>
        <v>408.852059342256</v>
      </c>
      <c r="H100" s="13">
        <f t="shared" si="1"/>
        <v>10.2213014835564</v>
      </c>
      <c r="I100" s="13">
        <f>SUM($H$2:H100)</f>
        <v>254.463857765328</v>
      </c>
      <c r="J100" s="11"/>
      <c r="K100" s="11"/>
      <c r="L100" s="11"/>
      <c r="M100" s="11"/>
      <c r="N100" s="11"/>
    </row>
    <row r="101" spans="1:14">
      <c r="A101" s="11">
        <v>3</v>
      </c>
      <c r="B101" s="11">
        <v>100</v>
      </c>
      <c r="C101" s="11">
        <v>46750</v>
      </c>
      <c r="D101" s="11">
        <v>1000</v>
      </c>
      <c r="E101" s="11">
        <v>1000</v>
      </c>
      <c r="F101" s="12">
        <f>C101/tycoonSlots!$E$18</f>
        <v>4.85008818342152</v>
      </c>
      <c r="G101" s="12">
        <f>SUM($F$2:F101)</f>
        <v>413.702147525677</v>
      </c>
      <c r="H101" s="13">
        <f t="shared" si="1"/>
        <v>10.3425536881419</v>
      </c>
      <c r="I101" s="13">
        <f>SUM($H$2:H101)</f>
        <v>264.80641145347</v>
      </c>
      <c r="J101" s="11"/>
      <c r="K101" s="11"/>
      <c r="L101" s="11"/>
      <c r="M101" s="11"/>
      <c r="N101" s="11"/>
    </row>
    <row r="102" spans="1:14">
      <c r="A102" s="11">
        <v>3</v>
      </c>
      <c r="B102" s="11">
        <v>101</v>
      </c>
      <c r="C102" s="11">
        <v>52250</v>
      </c>
      <c r="D102" s="11">
        <v>1000</v>
      </c>
      <c r="E102" s="11">
        <v>1000</v>
      </c>
      <c r="F102" s="12">
        <f>C102/tycoonSlots!$E$18</f>
        <v>5.42068679323581</v>
      </c>
      <c r="G102" s="12">
        <f>SUM($F$2:F102)</f>
        <v>419.122834318913</v>
      </c>
      <c r="H102" s="13">
        <f t="shared" si="1"/>
        <v>10.4780708579728</v>
      </c>
      <c r="I102" s="13">
        <f>SUM($H$2:H102)</f>
        <v>275.284482311443</v>
      </c>
      <c r="J102" s="11"/>
      <c r="K102" s="11"/>
      <c r="L102" s="11"/>
      <c r="M102" s="11"/>
      <c r="N102" s="11"/>
    </row>
    <row r="103" spans="1:14">
      <c r="A103" s="11">
        <v>3</v>
      </c>
      <c r="B103" s="11">
        <v>102</v>
      </c>
      <c r="C103" s="11">
        <v>57750</v>
      </c>
      <c r="D103" s="11">
        <v>1000</v>
      </c>
      <c r="E103" s="11">
        <v>1000</v>
      </c>
      <c r="F103" s="12">
        <f>C103/tycoonSlots!$E$18</f>
        <v>5.99128540305011</v>
      </c>
      <c r="G103" s="12">
        <f>SUM($F$2:F103)</f>
        <v>425.114119721963</v>
      </c>
      <c r="H103" s="13">
        <f t="shared" si="1"/>
        <v>10.6278529930491</v>
      </c>
      <c r="I103" s="13">
        <f>SUM($H$2:H103)</f>
        <v>285.912335304492</v>
      </c>
      <c r="J103" s="11"/>
      <c r="K103" s="11"/>
      <c r="L103" s="11"/>
      <c r="M103" s="11"/>
      <c r="N103" s="11"/>
    </row>
    <row r="104" spans="1:14">
      <c r="A104" s="11">
        <v>3</v>
      </c>
      <c r="B104" s="11">
        <v>103</v>
      </c>
      <c r="C104" s="11">
        <v>64625</v>
      </c>
      <c r="D104" s="11">
        <v>1000</v>
      </c>
      <c r="E104" s="11">
        <v>1000</v>
      </c>
      <c r="F104" s="12">
        <f>C104/tycoonSlots!$E$18</f>
        <v>6.70453366531798</v>
      </c>
      <c r="G104" s="12">
        <f>SUM($F$2:F104)</f>
        <v>431.818653387281</v>
      </c>
      <c r="H104" s="13">
        <f t="shared" si="1"/>
        <v>10.795466334682</v>
      </c>
      <c r="I104" s="13">
        <f>SUM($H$2:H104)</f>
        <v>296.707801639174</v>
      </c>
      <c r="J104" s="11"/>
      <c r="K104" s="11"/>
      <c r="L104" s="11"/>
      <c r="M104" s="11"/>
      <c r="N104" s="11"/>
    </row>
    <row r="105" spans="1:14">
      <c r="A105" s="11">
        <v>3</v>
      </c>
      <c r="B105" s="11">
        <v>104</v>
      </c>
      <c r="C105" s="11">
        <v>71500</v>
      </c>
      <c r="D105" s="11">
        <v>1000</v>
      </c>
      <c r="E105" s="11">
        <v>1000</v>
      </c>
      <c r="F105" s="12">
        <f>C105/tycoonSlots!$E$18</f>
        <v>7.41778192758585</v>
      </c>
      <c r="G105" s="12">
        <f>SUM($F$2:F105)</f>
        <v>439.236435314867</v>
      </c>
      <c r="H105" s="13">
        <f t="shared" si="1"/>
        <v>10.9809108828717</v>
      </c>
      <c r="I105" s="13">
        <f>SUM($H$2:H105)</f>
        <v>307.688712522046</v>
      </c>
      <c r="J105" s="11"/>
      <c r="K105" s="11"/>
      <c r="L105" s="11"/>
      <c r="M105" s="11"/>
      <c r="N105" s="11"/>
    </row>
    <row r="106" spans="1:14">
      <c r="A106" s="11">
        <v>3</v>
      </c>
      <c r="B106" s="11">
        <v>105</v>
      </c>
      <c r="C106" s="11">
        <v>78375</v>
      </c>
      <c r="D106" s="11">
        <v>1000</v>
      </c>
      <c r="E106" s="11">
        <v>1000</v>
      </c>
      <c r="F106" s="12">
        <f>C106/tycoonSlots!$E$18</f>
        <v>8.13103018985372</v>
      </c>
      <c r="G106" s="12">
        <f>SUM($F$2:F106)</f>
        <v>447.36746550472</v>
      </c>
      <c r="H106" s="13">
        <f t="shared" si="1"/>
        <v>11.184186637618</v>
      </c>
      <c r="I106" s="13">
        <f>SUM($H$2:H106)</f>
        <v>318.872899159664</v>
      </c>
      <c r="J106" s="11"/>
      <c r="K106" s="11"/>
      <c r="L106" s="11"/>
      <c r="M106" s="11"/>
      <c r="N106" s="11"/>
    </row>
    <row r="107" spans="1:14">
      <c r="A107" s="11">
        <v>3</v>
      </c>
      <c r="B107" s="11">
        <v>106</v>
      </c>
      <c r="C107" s="11">
        <v>85250</v>
      </c>
      <c r="D107" s="11">
        <v>1000</v>
      </c>
      <c r="E107" s="11">
        <v>1000</v>
      </c>
      <c r="F107" s="12">
        <f>C107/tycoonSlots!$E$18</f>
        <v>8.84427845212159</v>
      </c>
      <c r="G107" s="12">
        <f>SUM($F$2:F107)</f>
        <v>456.211743956842</v>
      </c>
      <c r="H107" s="13">
        <f t="shared" si="1"/>
        <v>11.4052935989211</v>
      </c>
      <c r="I107" s="13">
        <f>SUM($H$2:H107)</f>
        <v>330.278192758585</v>
      </c>
      <c r="J107" s="11"/>
      <c r="K107" s="11"/>
      <c r="L107" s="11"/>
      <c r="M107" s="11"/>
      <c r="N107" s="11"/>
    </row>
    <row r="108" spans="1:14">
      <c r="A108" s="11">
        <v>3</v>
      </c>
      <c r="B108" s="11">
        <v>107</v>
      </c>
      <c r="C108" s="11">
        <v>92125</v>
      </c>
      <c r="D108" s="11">
        <v>1000</v>
      </c>
      <c r="E108" s="11">
        <v>1000</v>
      </c>
      <c r="F108" s="12">
        <f>C108/tycoonSlots!$E$18</f>
        <v>9.55752671438946</v>
      </c>
      <c r="G108" s="12">
        <f>SUM($F$2:F108)</f>
        <v>465.769270671232</v>
      </c>
      <c r="H108" s="13">
        <f t="shared" si="1"/>
        <v>11.6442317667808</v>
      </c>
      <c r="I108" s="13">
        <f>SUM($H$2:H108)</f>
        <v>341.922424525366</v>
      </c>
      <c r="J108" s="11"/>
      <c r="K108" s="11"/>
      <c r="L108" s="11"/>
      <c r="M108" s="11"/>
      <c r="N108" s="11"/>
    </row>
    <row r="109" spans="1:14">
      <c r="A109" s="11">
        <v>3</v>
      </c>
      <c r="B109" s="11">
        <v>108</v>
      </c>
      <c r="C109" s="11">
        <v>100375</v>
      </c>
      <c r="D109" s="11">
        <v>1000</v>
      </c>
      <c r="E109" s="11">
        <v>1000</v>
      </c>
      <c r="F109" s="12">
        <f>C109/tycoonSlots!$E$18</f>
        <v>10.4134246291109</v>
      </c>
      <c r="G109" s="12">
        <f>SUM($F$2:F109)</f>
        <v>476.182695300342</v>
      </c>
      <c r="H109" s="13">
        <f t="shared" si="1"/>
        <v>11.9045673825086</v>
      </c>
      <c r="I109" s="13">
        <f>SUM($H$2:H109)</f>
        <v>353.826991907874</v>
      </c>
      <c r="J109" s="11"/>
      <c r="K109" s="11"/>
      <c r="L109" s="11"/>
      <c r="M109" s="11"/>
      <c r="N109" s="11"/>
    </row>
    <row r="110" spans="1:14">
      <c r="A110" s="11">
        <v>3</v>
      </c>
      <c r="B110" s="11">
        <v>109</v>
      </c>
      <c r="C110" s="11">
        <v>108625</v>
      </c>
      <c r="D110" s="11">
        <v>1000</v>
      </c>
      <c r="E110" s="11">
        <v>1000</v>
      </c>
      <c r="F110" s="12">
        <f>C110/tycoonSlots!$E$18</f>
        <v>11.2693225438323</v>
      </c>
      <c r="G110" s="12">
        <f>SUM($F$2:F110)</f>
        <v>487.452017844175</v>
      </c>
      <c r="H110" s="13">
        <f t="shared" si="1"/>
        <v>12.1863004461044</v>
      </c>
      <c r="I110" s="13">
        <f>SUM($H$2:H110)</f>
        <v>366.013292353979</v>
      </c>
      <c r="J110" s="11"/>
      <c r="K110" s="11"/>
      <c r="L110" s="11"/>
      <c r="M110" s="11"/>
      <c r="N110" s="11"/>
    </row>
    <row r="111" spans="1:14">
      <c r="A111" s="11">
        <v>3</v>
      </c>
      <c r="B111" s="11">
        <v>110</v>
      </c>
      <c r="C111" s="11">
        <v>116875</v>
      </c>
      <c r="D111" s="11">
        <v>1000</v>
      </c>
      <c r="E111" s="11">
        <v>1000</v>
      </c>
      <c r="F111" s="12">
        <f>C111/tycoonSlots!$E$18</f>
        <v>12.1252204585538</v>
      </c>
      <c r="G111" s="12">
        <f>SUM($F$2:F111)</f>
        <v>499.577238302729</v>
      </c>
      <c r="H111" s="13">
        <f t="shared" si="1"/>
        <v>12.4894309575682</v>
      </c>
      <c r="I111" s="13">
        <f>SUM($H$2:H111)</f>
        <v>378.502723311547</v>
      </c>
      <c r="J111" s="11"/>
      <c r="K111" s="11"/>
      <c r="L111" s="11"/>
      <c r="M111" s="11"/>
      <c r="N111" s="11"/>
    </row>
    <row r="112" spans="1:14">
      <c r="A112" s="11">
        <v>3</v>
      </c>
      <c r="B112" s="11">
        <v>111</v>
      </c>
      <c r="C112" s="11">
        <v>125125</v>
      </c>
      <c r="D112" s="11">
        <v>1000</v>
      </c>
      <c r="E112" s="11">
        <v>1000</v>
      </c>
      <c r="F112" s="12">
        <f>C112/tycoonSlots!$E$18</f>
        <v>12.9811183732752</v>
      </c>
      <c r="G112" s="12">
        <f>SUM($F$2:F112)</f>
        <v>512.558356676004</v>
      </c>
      <c r="H112" s="13">
        <f t="shared" si="1"/>
        <v>12.8139589169001</v>
      </c>
      <c r="I112" s="13">
        <f>SUM($H$2:H112)</f>
        <v>391.316682228447</v>
      </c>
      <c r="J112" s="11"/>
      <c r="K112" s="11"/>
      <c r="L112" s="11"/>
      <c r="M112" s="11"/>
      <c r="N112" s="11"/>
    </row>
    <row r="113" spans="1:14">
      <c r="A113" s="11">
        <v>3</v>
      </c>
      <c r="B113" s="11">
        <v>112</v>
      </c>
      <c r="C113" s="11">
        <v>133375</v>
      </c>
      <c r="D113" s="11">
        <v>1000</v>
      </c>
      <c r="E113" s="11">
        <v>1000</v>
      </c>
      <c r="F113" s="12">
        <f>C113/tycoonSlots!$E$18</f>
        <v>13.8370162879967</v>
      </c>
      <c r="G113" s="12">
        <f>SUM($F$2:F113)</f>
        <v>526.395372964</v>
      </c>
      <c r="H113" s="13">
        <f t="shared" si="1"/>
        <v>13.1598843241</v>
      </c>
      <c r="I113" s="13">
        <f>SUM($H$2:H113)</f>
        <v>404.476566552547</v>
      </c>
      <c r="J113" s="11"/>
      <c r="K113" s="11"/>
      <c r="L113" s="11"/>
      <c r="M113" s="11"/>
      <c r="N113" s="11"/>
    </row>
    <row r="114" spans="1:14">
      <c r="A114" s="11">
        <v>3</v>
      </c>
      <c r="B114" s="11">
        <v>113</v>
      </c>
      <c r="C114" s="11">
        <v>143000</v>
      </c>
      <c r="D114" s="11">
        <v>1000</v>
      </c>
      <c r="E114" s="11">
        <v>1000</v>
      </c>
      <c r="F114" s="12">
        <f>C114/tycoonSlots!$E$18</f>
        <v>14.8355638551717</v>
      </c>
      <c r="G114" s="12">
        <f>SUM($F$2:F114)</f>
        <v>541.230936819172</v>
      </c>
      <c r="H114" s="13">
        <f t="shared" si="1"/>
        <v>13.5307734204793</v>
      </c>
      <c r="I114" s="13">
        <f>SUM($H$2:H114)</f>
        <v>418.007339973026</v>
      </c>
      <c r="J114" s="11"/>
      <c r="K114" s="11"/>
      <c r="L114" s="11"/>
      <c r="M114" s="11"/>
      <c r="N114" s="11"/>
    </row>
    <row r="115" spans="1:14">
      <c r="A115" s="11">
        <v>3</v>
      </c>
      <c r="B115" s="11">
        <v>114</v>
      </c>
      <c r="C115" s="11">
        <v>152625</v>
      </c>
      <c r="D115" s="11">
        <v>1000</v>
      </c>
      <c r="E115" s="11">
        <v>1000</v>
      </c>
      <c r="F115" s="12">
        <f>C115/tycoonSlots!$E$18</f>
        <v>15.8341114223467</v>
      </c>
      <c r="G115" s="12">
        <f>SUM($F$2:F115)</f>
        <v>557.065048241519</v>
      </c>
      <c r="H115" s="13">
        <f t="shared" si="1"/>
        <v>13.926626206038</v>
      </c>
      <c r="I115" s="13">
        <f>SUM($H$2:H115)</f>
        <v>431.933966179064</v>
      </c>
      <c r="J115" s="11"/>
      <c r="K115" s="11"/>
      <c r="L115" s="11"/>
      <c r="M115" s="11"/>
      <c r="N115" s="11"/>
    </row>
    <row r="116" spans="1:14">
      <c r="A116" s="11">
        <v>3</v>
      </c>
      <c r="B116" s="11">
        <v>115</v>
      </c>
      <c r="C116" s="11">
        <v>187000</v>
      </c>
      <c r="D116" s="11">
        <v>1000</v>
      </c>
      <c r="E116" s="11">
        <v>1000</v>
      </c>
      <c r="F116" s="12">
        <f>C116/tycoonSlots!$E$18</f>
        <v>19.4003527336861</v>
      </c>
      <c r="G116" s="12">
        <f>SUM($F$2:F116)</f>
        <v>576.465400975205</v>
      </c>
      <c r="H116" s="13">
        <f t="shared" si="1"/>
        <v>14.4116350243801</v>
      </c>
      <c r="I116" s="13">
        <f>SUM($H$2:H116)</f>
        <v>446.345601203444</v>
      </c>
      <c r="J116" s="11"/>
      <c r="K116" s="11"/>
      <c r="L116" s="11"/>
      <c r="M116" s="11"/>
      <c r="N116" s="11"/>
    </row>
    <row r="117" spans="1:14">
      <c r="A117" s="11">
        <v>3</v>
      </c>
      <c r="B117" s="11">
        <v>116</v>
      </c>
      <c r="C117" s="11">
        <v>221375</v>
      </c>
      <c r="D117" s="11">
        <v>1000</v>
      </c>
      <c r="E117" s="11">
        <v>1000</v>
      </c>
      <c r="F117" s="12">
        <f>C117/tycoonSlots!$E$18</f>
        <v>22.9665940450254</v>
      </c>
      <c r="G117" s="12">
        <f>SUM($F$2:F117)</f>
        <v>599.43199502023</v>
      </c>
      <c r="H117" s="13">
        <f t="shared" si="1"/>
        <v>14.9857998755058</v>
      </c>
      <c r="I117" s="13">
        <f>SUM($H$2:H117)</f>
        <v>461.33140107895</v>
      </c>
      <c r="J117" s="11"/>
      <c r="K117" s="11"/>
      <c r="L117" s="11"/>
      <c r="M117" s="11"/>
      <c r="N117" s="11"/>
    </row>
    <row r="118" spans="1:14">
      <c r="A118" s="11">
        <v>3</v>
      </c>
      <c r="B118" s="11">
        <v>117</v>
      </c>
      <c r="C118" s="11">
        <v>255750</v>
      </c>
      <c r="D118" s="11">
        <v>1000</v>
      </c>
      <c r="E118" s="11">
        <v>1000</v>
      </c>
      <c r="F118" s="12">
        <f>C118/tycoonSlots!$E$18</f>
        <v>26.5328353563648</v>
      </c>
      <c r="G118" s="12">
        <f>SUM($F$2:F118)</f>
        <v>625.964830376595</v>
      </c>
      <c r="H118" s="13">
        <f t="shared" si="1"/>
        <v>15.6491207594149</v>
      </c>
      <c r="I118" s="13">
        <f>SUM($H$2:H118)</f>
        <v>476.980521838365</v>
      </c>
      <c r="J118" s="11"/>
      <c r="K118" s="11"/>
      <c r="L118" s="11"/>
      <c r="M118" s="11"/>
      <c r="N118" s="11"/>
    </row>
    <row r="119" spans="1:14">
      <c r="A119" s="11">
        <v>3</v>
      </c>
      <c r="B119" s="11">
        <v>118</v>
      </c>
      <c r="C119" s="11">
        <v>295625</v>
      </c>
      <c r="D119" s="11">
        <v>1000</v>
      </c>
      <c r="E119" s="11">
        <v>1000</v>
      </c>
      <c r="F119" s="12">
        <f>C119/tycoonSlots!$E$18</f>
        <v>30.6696752775184</v>
      </c>
      <c r="G119" s="12">
        <f>SUM($F$2:F119)</f>
        <v>656.634505654114</v>
      </c>
      <c r="H119" s="13">
        <f t="shared" si="1"/>
        <v>16.4158626413528</v>
      </c>
      <c r="I119" s="13">
        <f>SUM($H$2:H119)</f>
        <v>493.396384479718</v>
      </c>
      <c r="J119" s="11"/>
      <c r="K119" s="11"/>
      <c r="L119" s="11"/>
      <c r="M119" s="11"/>
      <c r="N119" s="11"/>
    </row>
    <row r="120" spans="1:14">
      <c r="A120" s="11">
        <v>3</v>
      </c>
      <c r="B120" s="11">
        <v>119</v>
      </c>
      <c r="C120" s="11">
        <v>335500</v>
      </c>
      <c r="D120" s="11">
        <v>1000</v>
      </c>
      <c r="E120" s="11">
        <v>1000</v>
      </c>
      <c r="F120" s="12">
        <f>C120/tycoonSlots!$E$18</f>
        <v>34.8065151986721</v>
      </c>
      <c r="G120" s="12">
        <f>SUM($F$2:F120)</f>
        <v>691.441020852786</v>
      </c>
      <c r="H120" s="13">
        <f t="shared" si="1"/>
        <v>17.2860255213196</v>
      </c>
      <c r="I120" s="13">
        <f>SUM($H$2:H120)</f>
        <v>510.682410001037</v>
      </c>
      <c r="J120" s="11"/>
      <c r="K120" s="11"/>
      <c r="L120" s="11"/>
      <c r="M120" s="11"/>
      <c r="N120" s="11"/>
    </row>
    <row r="121" spans="1:14">
      <c r="A121" s="11">
        <v>3</v>
      </c>
      <c r="B121" s="11">
        <v>120</v>
      </c>
      <c r="C121" s="11">
        <v>375375</v>
      </c>
      <c r="D121" s="11">
        <v>1000</v>
      </c>
      <c r="E121" s="11">
        <v>1000</v>
      </c>
      <c r="F121" s="12">
        <f>C121/tycoonSlots!$E$18</f>
        <v>38.9433551198257</v>
      </c>
      <c r="G121" s="12">
        <f>SUM($F$2:F121)</f>
        <v>730.384375972611</v>
      </c>
      <c r="H121" s="13">
        <f t="shared" si="1"/>
        <v>18.2596093993153</v>
      </c>
      <c r="I121" s="13">
        <f>SUM($H$2:H121)</f>
        <v>528.942019400353</v>
      </c>
      <c r="J121" s="11"/>
      <c r="K121" s="11"/>
      <c r="L121" s="11"/>
      <c r="M121" s="11"/>
      <c r="N121" s="11"/>
    </row>
    <row r="122" spans="1:14">
      <c r="A122" s="11">
        <v>3</v>
      </c>
      <c r="B122" s="11">
        <v>121</v>
      </c>
      <c r="C122" s="11">
        <v>415250</v>
      </c>
      <c r="D122" s="11">
        <v>1000</v>
      </c>
      <c r="E122" s="11">
        <v>1000</v>
      </c>
      <c r="F122" s="12">
        <f>C122/tycoonSlots!$E$18</f>
        <v>43.0801950409794</v>
      </c>
      <c r="G122" s="12">
        <f>SUM($F$2:F122)</f>
        <v>773.464571013591</v>
      </c>
      <c r="H122" s="13">
        <f t="shared" si="1"/>
        <v>19.3366142753398</v>
      </c>
      <c r="I122" s="13">
        <f>SUM($H$2:H122)</f>
        <v>548.278633675693</v>
      </c>
      <c r="J122" s="11"/>
      <c r="K122" s="11"/>
      <c r="L122" s="11"/>
      <c r="M122" s="11"/>
      <c r="N122" s="11"/>
    </row>
    <row r="123" spans="1:14">
      <c r="A123" s="11">
        <v>3</v>
      </c>
      <c r="B123" s="11">
        <v>122</v>
      </c>
      <c r="C123" s="11">
        <v>455125</v>
      </c>
      <c r="D123" s="11">
        <v>1000</v>
      </c>
      <c r="E123" s="11">
        <v>1000</v>
      </c>
      <c r="F123" s="12">
        <f>C123/tycoonSlots!$E$18</f>
        <v>47.217034962133</v>
      </c>
      <c r="G123" s="12">
        <f>SUM($F$2:F123)</f>
        <v>820.681605975724</v>
      </c>
      <c r="H123" s="13">
        <f t="shared" si="1"/>
        <v>20.5170401493931</v>
      </c>
      <c r="I123" s="13">
        <f>SUM($H$2:H123)</f>
        <v>568.795673825086</v>
      </c>
      <c r="J123" s="11"/>
      <c r="K123" s="11"/>
      <c r="L123" s="11"/>
      <c r="M123" s="11"/>
      <c r="N123" s="11"/>
    </row>
    <row r="124" spans="1:14">
      <c r="A124" s="11">
        <v>3</v>
      </c>
      <c r="B124" s="11">
        <v>123</v>
      </c>
      <c r="C124" s="11">
        <v>500500</v>
      </c>
      <c r="D124" s="11">
        <v>1000</v>
      </c>
      <c r="E124" s="11">
        <v>1000</v>
      </c>
      <c r="F124" s="12">
        <f>C124/tycoonSlots!$E$18</f>
        <v>51.9244734931009</v>
      </c>
      <c r="G124" s="12">
        <f>SUM($F$2:F124)</f>
        <v>872.606079468825</v>
      </c>
      <c r="H124" s="13">
        <f t="shared" si="1"/>
        <v>21.8151519867206</v>
      </c>
      <c r="I124" s="13">
        <f>SUM($H$2:H124)</f>
        <v>590.610825811806</v>
      </c>
      <c r="J124" s="11"/>
      <c r="K124" s="11"/>
      <c r="L124" s="11"/>
      <c r="M124" s="11"/>
      <c r="N124" s="11"/>
    </row>
    <row r="125" spans="1:14">
      <c r="A125" s="11">
        <v>3</v>
      </c>
      <c r="B125" s="11">
        <v>124</v>
      </c>
      <c r="C125" s="11">
        <v>545875</v>
      </c>
      <c r="D125" s="11">
        <v>1000</v>
      </c>
      <c r="E125" s="11">
        <v>1000</v>
      </c>
      <c r="F125" s="12">
        <f>C125/tycoonSlots!$E$18</f>
        <v>56.6319120240689</v>
      </c>
      <c r="G125" s="12">
        <f>SUM($F$2:F125)</f>
        <v>929.237991492894</v>
      </c>
      <c r="H125" s="13">
        <f t="shared" si="1"/>
        <v>23.2309497873223</v>
      </c>
      <c r="I125" s="13">
        <f>SUM($H$2:H125)</f>
        <v>613.841775599128</v>
      </c>
      <c r="J125" s="11"/>
      <c r="K125" s="11"/>
      <c r="L125" s="11"/>
      <c r="M125" s="11"/>
      <c r="N125" s="11"/>
    </row>
    <row r="126" spans="1:14">
      <c r="A126" s="11">
        <v>3</v>
      </c>
      <c r="B126" s="11">
        <v>125</v>
      </c>
      <c r="C126" s="11">
        <v>591250</v>
      </c>
      <c r="D126" s="11">
        <v>1000</v>
      </c>
      <c r="E126" s="11">
        <v>1000</v>
      </c>
      <c r="F126" s="12">
        <f>C126/tycoonSlots!$E$18</f>
        <v>61.3393505550368</v>
      </c>
      <c r="G126" s="12">
        <f>SUM($F$2:F126)</f>
        <v>990.57734204793</v>
      </c>
      <c r="H126" s="13">
        <f t="shared" si="1"/>
        <v>24.7644335511983</v>
      </c>
      <c r="I126" s="13">
        <f>SUM($H$2:H126)</f>
        <v>638.606209150327</v>
      </c>
      <c r="J126" s="11"/>
      <c r="K126" s="11"/>
      <c r="L126" s="11"/>
      <c r="M126" s="11"/>
      <c r="N126" s="11"/>
    </row>
    <row r="127" spans="1:14">
      <c r="A127" s="11">
        <v>3</v>
      </c>
      <c r="B127" s="11">
        <v>126</v>
      </c>
      <c r="C127" s="11">
        <v>636625</v>
      </c>
      <c r="D127" s="11">
        <v>1000</v>
      </c>
      <c r="E127" s="11">
        <v>1000</v>
      </c>
      <c r="F127" s="12">
        <f>C127/tycoonSlots!$E$18</f>
        <v>66.0467890860048</v>
      </c>
      <c r="G127" s="12">
        <f>SUM($F$2:F127)</f>
        <v>1056.62413113394</v>
      </c>
      <c r="H127" s="13">
        <f t="shared" si="1"/>
        <v>26.4156032783484</v>
      </c>
      <c r="I127" s="13">
        <f>SUM($H$2:H127)</f>
        <v>665.021812428675</v>
      </c>
      <c r="J127" s="11"/>
      <c r="K127" s="11"/>
      <c r="L127" s="11"/>
      <c r="M127" s="11"/>
      <c r="N127" s="11"/>
    </row>
    <row r="128" spans="1:14">
      <c r="A128" s="11">
        <v>3</v>
      </c>
      <c r="B128" s="11">
        <v>127</v>
      </c>
      <c r="C128" s="11">
        <v>682000</v>
      </c>
      <c r="D128" s="11">
        <v>1000</v>
      </c>
      <c r="E128" s="11">
        <v>1000</v>
      </c>
      <c r="F128" s="12">
        <f>C128/tycoonSlots!$E$18</f>
        <v>70.7542276169727</v>
      </c>
      <c r="G128" s="12">
        <f>SUM($F$2:F128)</f>
        <v>1127.37835875091</v>
      </c>
      <c r="H128" s="13">
        <f t="shared" si="1"/>
        <v>28.1844589687727</v>
      </c>
      <c r="I128" s="13">
        <f>SUM($H$2:H128)</f>
        <v>693.206271397448</v>
      </c>
      <c r="J128" s="11"/>
      <c r="K128" s="11"/>
      <c r="L128" s="11"/>
      <c r="M128" s="11"/>
      <c r="N128" s="11"/>
    </row>
    <row r="129" spans="1:14">
      <c r="A129" s="11">
        <v>3</v>
      </c>
      <c r="B129" s="11">
        <v>128</v>
      </c>
      <c r="C129" s="11">
        <v>732875</v>
      </c>
      <c r="D129" s="11">
        <v>1000</v>
      </c>
      <c r="E129" s="11">
        <v>1000</v>
      </c>
      <c r="F129" s="12">
        <f>C129/tycoonSlots!$E$18</f>
        <v>76.032264757755</v>
      </c>
      <c r="G129" s="12">
        <f>SUM($F$2:F129)</f>
        <v>1203.41062350866</v>
      </c>
      <c r="H129" s="13">
        <f t="shared" si="1"/>
        <v>30.0852655877166</v>
      </c>
      <c r="I129" s="13">
        <f>SUM($H$2:H129)</f>
        <v>723.291536985164</v>
      </c>
      <c r="J129" s="11"/>
      <c r="K129" s="11"/>
      <c r="L129" s="11"/>
      <c r="M129" s="11"/>
      <c r="N129" s="11"/>
    </row>
    <row r="130" spans="1:14">
      <c r="A130" s="11">
        <v>3</v>
      </c>
      <c r="B130" s="11">
        <v>129</v>
      </c>
      <c r="C130" s="11">
        <v>783750</v>
      </c>
      <c r="D130" s="11">
        <v>1000</v>
      </c>
      <c r="E130" s="11">
        <v>1000</v>
      </c>
      <c r="F130" s="12">
        <f>C130/tycoonSlots!$E$18</f>
        <v>81.3103018985372</v>
      </c>
      <c r="G130" s="12">
        <f>SUM($F$2:F130)</f>
        <v>1284.7209254072</v>
      </c>
      <c r="H130" s="13">
        <f t="shared" ref="H130:H193" si="2">G130/$U$2</f>
        <v>32.11802313518</v>
      </c>
      <c r="I130" s="13">
        <f>SUM($H$2:H130)</f>
        <v>755.409560120344</v>
      </c>
      <c r="J130" s="11"/>
      <c r="K130" s="11"/>
      <c r="L130" s="11"/>
      <c r="M130" s="11"/>
      <c r="N130" s="11"/>
    </row>
    <row r="131" spans="1:14">
      <c r="A131" s="11">
        <v>3</v>
      </c>
      <c r="B131" s="11">
        <v>130</v>
      </c>
      <c r="C131" s="11">
        <v>834625</v>
      </c>
      <c r="D131" s="11">
        <v>1000</v>
      </c>
      <c r="E131" s="11">
        <v>1000</v>
      </c>
      <c r="F131" s="12">
        <f>C131/tycoonSlots!$E$18</f>
        <v>86.5883390393194</v>
      </c>
      <c r="G131" s="12">
        <f>SUM($F$2:F131)</f>
        <v>1371.30926444652</v>
      </c>
      <c r="H131" s="13">
        <f t="shared" si="2"/>
        <v>34.282731611163</v>
      </c>
      <c r="I131" s="13">
        <f>SUM($H$2:H131)</f>
        <v>789.692291731507</v>
      </c>
      <c r="J131" s="11"/>
      <c r="K131" s="11"/>
      <c r="L131" s="11"/>
      <c r="M131" s="11"/>
      <c r="N131" s="11"/>
    </row>
    <row r="132" spans="1:14">
      <c r="A132" s="11">
        <v>3</v>
      </c>
      <c r="B132" s="11">
        <v>131</v>
      </c>
      <c r="C132" s="11">
        <v>885500</v>
      </c>
      <c r="D132" s="11">
        <v>1000</v>
      </c>
      <c r="E132" s="11">
        <v>1000</v>
      </c>
      <c r="F132" s="12">
        <f>C132/tycoonSlots!$E$18</f>
        <v>91.8663761801017</v>
      </c>
      <c r="G132" s="12">
        <f>SUM($F$2:F132)</f>
        <v>1463.17564062662</v>
      </c>
      <c r="H132" s="13">
        <f t="shared" si="2"/>
        <v>36.5793910156655</v>
      </c>
      <c r="I132" s="13">
        <f>SUM($H$2:H132)</f>
        <v>826.271682747173</v>
      </c>
      <c r="J132" s="11"/>
      <c r="K132" s="11"/>
      <c r="L132" s="11"/>
      <c r="M132" s="11"/>
      <c r="N132" s="11"/>
    </row>
    <row r="133" spans="1:14">
      <c r="A133" s="11">
        <v>3</v>
      </c>
      <c r="B133" s="11">
        <v>132</v>
      </c>
      <c r="C133" s="11">
        <v>936375</v>
      </c>
      <c r="D133" s="11">
        <v>1000</v>
      </c>
      <c r="E133" s="11">
        <v>1000</v>
      </c>
      <c r="F133" s="12">
        <f>C133/tycoonSlots!$E$18</f>
        <v>97.1444133208839</v>
      </c>
      <c r="G133" s="12">
        <f>SUM($F$2:F133)</f>
        <v>1560.3200539475</v>
      </c>
      <c r="H133" s="13">
        <f t="shared" si="2"/>
        <v>39.0080013486876</v>
      </c>
      <c r="I133" s="13">
        <f>SUM($H$2:H133)</f>
        <v>865.27968409586</v>
      </c>
      <c r="J133" s="11"/>
      <c r="K133" s="11"/>
      <c r="L133" s="11"/>
      <c r="M133" s="11"/>
      <c r="N133" s="11"/>
    </row>
    <row r="134" spans="1:14">
      <c r="A134" s="11">
        <v>3</v>
      </c>
      <c r="B134" s="11">
        <v>133</v>
      </c>
      <c r="C134" s="11">
        <v>992750</v>
      </c>
      <c r="D134" s="11">
        <v>1000</v>
      </c>
      <c r="E134" s="11">
        <v>1000</v>
      </c>
      <c r="F134" s="12">
        <f>C134/tycoonSlots!$E$18</f>
        <v>102.99304907148</v>
      </c>
      <c r="G134" s="12">
        <f>SUM($F$2:F134)</f>
        <v>1663.31310301899</v>
      </c>
      <c r="H134" s="13">
        <f t="shared" si="2"/>
        <v>41.5828275754746</v>
      </c>
      <c r="I134" s="13">
        <f>SUM($H$2:H134)</f>
        <v>906.862511671335</v>
      </c>
      <c r="J134" s="11"/>
      <c r="K134" s="11"/>
      <c r="L134" s="11"/>
      <c r="M134" s="11"/>
      <c r="N134" s="11"/>
    </row>
    <row r="135" spans="1:14">
      <c r="A135" s="11">
        <v>3</v>
      </c>
      <c r="B135" s="11">
        <v>134</v>
      </c>
      <c r="C135" s="11">
        <v>1049125</v>
      </c>
      <c r="D135" s="11">
        <v>1000</v>
      </c>
      <c r="E135" s="11">
        <v>1000</v>
      </c>
      <c r="F135" s="12">
        <f>C135/tycoonSlots!$E$18</f>
        <v>108.841684822077</v>
      </c>
      <c r="G135" s="12">
        <f>SUM($F$2:F135)</f>
        <v>1772.15478784106</v>
      </c>
      <c r="H135" s="13">
        <f t="shared" si="2"/>
        <v>44.3038696960266</v>
      </c>
      <c r="I135" s="13">
        <f>SUM($H$2:H135)</f>
        <v>951.166381367362</v>
      </c>
      <c r="J135" s="11"/>
      <c r="K135" s="11"/>
      <c r="L135" s="11"/>
      <c r="M135" s="11"/>
      <c r="N135" s="11"/>
    </row>
    <row r="136" spans="1:14">
      <c r="A136" s="11">
        <v>3</v>
      </c>
      <c r="B136" s="11">
        <v>135</v>
      </c>
      <c r="C136" s="11">
        <v>1325500</v>
      </c>
      <c r="D136" s="11">
        <v>1000</v>
      </c>
      <c r="E136" s="11">
        <v>1000</v>
      </c>
      <c r="F136" s="12">
        <f>C136/tycoonSlots!$E$18</f>
        <v>137.514264965245</v>
      </c>
      <c r="G136" s="12">
        <f>SUM($F$2:F136)</f>
        <v>1909.66905280631</v>
      </c>
      <c r="H136" s="13">
        <f t="shared" si="2"/>
        <v>47.7417263201577</v>
      </c>
      <c r="I136" s="13">
        <f>SUM($H$2:H136)</f>
        <v>998.908107687519</v>
      </c>
      <c r="J136" s="11"/>
      <c r="K136" s="11"/>
      <c r="L136" s="11"/>
      <c r="M136" s="11"/>
      <c r="N136" s="11"/>
    </row>
    <row r="137" spans="1:14">
      <c r="A137" s="11">
        <v>3</v>
      </c>
      <c r="B137" s="11">
        <v>136</v>
      </c>
      <c r="C137" s="11">
        <v>1601875</v>
      </c>
      <c r="D137" s="11">
        <v>1000</v>
      </c>
      <c r="E137" s="11">
        <v>1000</v>
      </c>
      <c r="F137" s="12">
        <f>C137/tycoonSlots!$E$18</f>
        <v>166.186845108414</v>
      </c>
      <c r="G137" s="12">
        <f>SUM($F$2:F137)</f>
        <v>2075.85589791472</v>
      </c>
      <c r="H137" s="13">
        <f t="shared" si="2"/>
        <v>51.896397447868</v>
      </c>
      <c r="I137" s="13">
        <f>SUM($H$2:H137)</f>
        <v>1050.80450513539</v>
      </c>
      <c r="J137" s="11"/>
      <c r="K137" s="11"/>
      <c r="L137" s="11"/>
      <c r="M137" s="11"/>
      <c r="N137" s="11"/>
    </row>
    <row r="138" spans="1:14">
      <c r="A138" s="11">
        <v>3</v>
      </c>
      <c r="B138" s="11">
        <v>137</v>
      </c>
      <c r="C138" s="11">
        <v>1878250</v>
      </c>
      <c r="D138" s="11">
        <v>1000</v>
      </c>
      <c r="E138" s="11">
        <v>1000</v>
      </c>
      <c r="F138" s="12">
        <f>C138/tycoonSlots!$E$18</f>
        <v>194.859425251582</v>
      </c>
      <c r="G138" s="12">
        <f>SUM($F$2:F138)</f>
        <v>2270.7153231663</v>
      </c>
      <c r="H138" s="13">
        <f t="shared" si="2"/>
        <v>56.7678830791576</v>
      </c>
      <c r="I138" s="13">
        <f>SUM($H$2:H138)</f>
        <v>1107.57238821455</v>
      </c>
      <c r="J138" s="11"/>
      <c r="K138" s="11"/>
      <c r="L138" s="11"/>
      <c r="M138" s="11"/>
      <c r="N138" s="11"/>
    </row>
    <row r="139" spans="1:14">
      <c r="A139" s="11">
        <v>3</v>
      </c>
      <c r="B139" s="11">
        <v>138</v>
      </c>
      <c r="C139" s="11">
        <v>2182125</v>
      </c>
      <c r="D139" s="11">
        <v>1000</v>
      </c>
      <c r="E139" s="11">
        <v>1000</v>
      </c>
      <c r="F139" s="12">
        <f>C139/tycoonSlots!$E$18</f>
        <v>226.384998443822</v>
      </c>
      <c r="G139" s="12">
        <f>SUM($F$2:F139)</f>
        <v>2497.10032161013</v>
      </c>
      <c r="H139" s="13">
        <f t="shared" si="2"/>
        <v>62.4275080402531</v>
      </c>
      <c r="I139" s="13">
        <f>SUM($H$2:H139)</f>
        <v>1169.9998962548</v>
      </c>
      <c r="J139" s="11"/>
      <c r="K139" s="11"/>
      <c r="L139" s="11"/>
      <c r="M139" s="11"/>
      <c r="N139" s="11"/>
    </row>
    <row r="140" spans="1:14">
      <c r="A140" s="11">
        <v>3</v>
      </c>
      <c r="B140" s="11">
        <v>139</v>
      </c>
      <c r="C140" s="11">
        <v>2486000</v>
      </c>
      <c r="D140" s="11">
        <v>1000</v>
      </c>
      <c r="E140" s="11">
        <v>1000</v>
      </c>
      <c r="F140" s="12">
        <f>C140/tycoonSlots!$E$18</f>
        <v>257.910571636062</v>
      </c>
      <c r="G140" s="12">
        <f>SUM($F$2:F140)</f>
        <v>2755.01089324619</v>
      </c>
      <c r="H140" s="13">
        <f t="shared" si="2"/>
        <v>68.8752723311547</v>
      </c>
      <c r="I140" s="13">
        <f>SUM($H$2:H140)</f>
        <v>1238.87516858595</v>
      </c>
      <c r="J140" s="11"/>
      <c r="K140" s="11"/>
      <c r="L140" s="11"/>
      <c r="M140" s="11"/>
      <c r="N140" s="11"/>
    </row>
    <row r="141" spans="1:14">
      <c r="A141" s="11">
        <v>3</v>
      </c>
      <c r="B141" s="11">
        <v>140</v>
      </c>
      <c r="C141" s="11">
        <v>2789875</v>
      </c>
      <c r="D141" s="11">
        <v>1000</v>
      </c>
      <c r="E141" s="11">
        <v>1000</v>
      </c>
      <c r="F141" s="12">
        <f>C141/tycoonSlots!$E$18</f>
        <v>289.436144828302</v>
      </c>
      <c r="G141" s="12">
        <f>SUM($F$2:F141)</f>
        <v>3044.44703807449</v>
      </c>
      <c r="H141" s="13">
        <f t="shared" si="2"/>
        <v>76.1111759518622</v>
      </c>
      <c r="I141" s="13">
        <f>SUM($H$2:H141)</f>
        <v>1314.98634453782</v>
      </c>
      <c r="J141" s="11"/>
      <c r="K141" s="11"/>
      <c r="L141" s="11"/>
      <c r="M141" s="11"/>
      <c r="N141" s="11"/>
    </row>
    <row r="142" spans="1:14">
      <c r="A142">
        <v>4</v>
      </c>
      <c r="B142">
        <v>141</v>
      </c>
      <c r="C142">
        <v>1650</v>
      </c>
      <c r="D142">
        <v>1000</v>
      </c>
      <c r="E142">
        <v>1000</v>
      </c>
      <c r="F142" s="12">
        <f>C142/tycoonSlots!$E$18</f>
        <v>0.171179582944289</v>
      </c>
      <c r="G142" s="12">
        <f>SUM($F$2:F142)</f>
        <v>3044.61821765743</v>
      </c>
      <c r="H142" s="13">
        <f t="shared" si="2"/>
        <v>76.1154554414358</v>
      </c>
      <c r="I142" s="13">
        <f>SUM($H$2:H142)</f>
        <v>1391.10179997925</v>
      </c>
    </row>
    <row r="143" spans="1:14">
      <c r="A143">
        <v>4</v>
      </c>
      <c r="B143">
        <v>142</v>
      </c>
      <c r="C143">
        <v>1650</v>
      </c>
      <c r="D143">
        <v>1000</v>
      </c>
      <c r="E143">
        <v>1000</v>
      </c>
      <c r="F143" s="12">
        <f>C143/tycoonSlots!$E$18</f>
        <v>0.171179582944289</v>
      </c>
      <c r="G143" s="12">
        <f>SUM($F$2:F143)</f>
        <v>3044.78939724038</v>
      </c>
      <c r="H143" s="13">
        <f t="shared" si="2"/>
        <v>76.1197349310094</v>
      </c>
      <c r="I143" s="13">
        <f>SUM($H$2:H143)</f>
        <v>1467.22153491026</v>
      </c>
    </row>
    <row r="144" spans="1:14">
      <c r="A144">
        <v>4</v>
      </c>
      <c r="B144">
        <v>143</v>
      </c>
      <c r="C144">
        <v>3300</v>
      </c>
      <c r="D144">
        <v>1000</v>
      </c>
      <c r="E144">
        <v>1000</v>
      </c>
      <c r="F144" s="12">
        <f>C144/tycoonSlots!$E$18</f>
        <v>0.342359165888578</v>
      </c>
      <c r="G144" s="12">
        <f>SUM($F$2:F144)</f>
        <v>3045.13175640627</v>
      </c>
      <c r="H144" s="13">
        <f t="shared" si="2"/>
        <v>76.1282939101567</v>
      </c>
      <c r="I144" s="13">
        <f>SUM($H$2:H144)</f>
        <v>1543.34982882042</v>
      </c>
    </row>
    <row r="145" spans="1:9">
      <c r="A145">
        <v>4</v>
      </c>
      <c r="B145">
        <v>144</v>
      </c>
      <c r="C145">
        <v>3300</v>
      </c>
      <c r="D145">
        <v>1000</v>
      </c>
      <c r="E145">
        <v>1000</v>
      </c>
      <c r="F145" s="12">
        <f>C145/tycoonSlots!$E$18</f>
        <v>0.342359165888578</v>
      </c>
      <c r="G145" s="12">
        <f>SUM($F$2:F145)</f>
        <v>3045.47411557215</v>
      </c>
      <c r="H145" s="13">
        <f t="shared" si="2"/>
        <v>76.1368528893039</v>
      </c>
      <c r="I145" s="13">
        <f>SUM($H$2:H145)</f>
        <v>1619.48668170972</v>
      </c>
    </row>
    <row r="146" spans="1:9">
      <c r="A146">
        <v>4</v>
      </c>
      <c r="B146">
        <v>145</v>
      </c>
      <c r="C146">
        <v>4950</v>
      </c>
      <c r="D146">
        <v>1000</v>
      </c>
      <c r="E146">
        <v>1000</v>
      </c>
      <c r="F146" s="12">
        <f>C146/tycoonSlots!$E$18</f>
        <v>0.513538748832866</v>
      </c>
      <c r="G146" s="12">
        <f>SUM($F$2:F146)</f>
        <v>3045.98765432099</v>
      </c>
      <c r="H146" s="13">
        <f t="shared" si="2"/>
        <v>76.1496913580247</v>
      </c>
      <c r="I146" s="13">
        <f>SUM($H$2:H146)</f>
        <v>1695.63637306775</v>
      </c>
    </row>
    <row r="147" spans="1:9">
      <c r="A147">
        <v>4</v>
      </c>
      <c r="B147">
        <v>146</v>
      </c>
      <c r="C147">
        <v>8250</v>
      </c>
      <c r="D147">
        <v>1000</v>
      </c>
      <c r="E147">
        <v>1000</v>
      </c>
      <c r="F147" s="12">
        <f>C147/tycoonSlots!$E$18</f>
        <v>0.855897914721444</v>
      </c>
      <c r="G147" s="12">
        <f>SUM($F$2:F147)</f>
        <v>3046.84355223571</v>
      </c>
      <c r="H147" s="13">
        <f t="shared" si="2"/>
        <v>76.1710888058927</v>
      </c>
      <c r="I147" s="13">
        <f>SUM($H$2:H147)</f>
        <v>1771.80746187364</v>
      </c>
    </row>
    <row r="148" spans="1:9">
      <c r="A148">
        <v>4</v>
      </c>
      <c r="B148">
        <v>147</v>
      </c>
      <c r="C148">
        <v>24750</v>
      </c>
      <c r="D148">
        <v>1000</v>
      </c>
      <c r="E148">
        <v>1000</v>
      </c>
      <c r="F148" s="12">
        <f>C148/tycoonSlots!$E$18</f>
        <v>2.56769374416433</v>
      </c>
      <c r="G148" s="12">
        <f>SUM($F$2:F148)</f>
        <v>3049.41124597987</v>
      </c>
      <c r="H148" s="13">
        <f t="shared" si="2"/>
        <v>76.2352811494968</v>
      </c>
      <c r="I148" s="13">
        <f>SUM($H$2:H148)</f>
        <v>1848.04274302313</v>
      </c>
    </row>
    <row r="149" spans="1:9">
      <c r="A149">
        <v>4</v>
      </c>
      <c r="B149">
        <v>148</v>
      </c>
      <c r="C149">
        <v>41250</v>
      </c>
      <c r="D149">
        <v>1000</v>
      </c>
      <c r="E149">
        <v>1000</v>
      </c>
      <c r="F149" s="12">
        <f>C149/tycoonSlots!$E$18</f>
        <v>4.27948957360722</v>
      </c>
      <c r="G149" s="12">
        <f>SUM($F$2:F149)</f>
        <v>3053.69073555348</v>
      </c>
      <c r="H149" s="13">
        <f t="shared" si="2"/>
        <v>76.342268388837</v>
      </c>
      <c r="I149" s="13">
        <f>SUM($H$2:H149)</f>
        <v>1924.38501141197</v>
      </c>
    </row>
    <row r="150" spans="1:9">
      <c r="A150">
        <v>4</v>
      </c>
      <c r="B150">
        <v>149</v>
      </c>
      <c r="C150">
        <v>57750</v>
      </c>
      <c r="D150">
        <v>1000</v>
      </c>
      <c r="E150">
        <v>1000</v>
      </c>
      <c r="F150" s="12">
        <f>C150/tycoonSlots!$E$18</f>
        <v>5.99128540305011</v>
      </c>
      <c r="G150" s="12">
        <f>SUM($F$2:F150)</f>
        <v>3059.68202095653</v>
      </c>
      <c r="H150" s="13">
        <f t="shared" si="2"/>
        <v>76.4920505239133</v>
      </c>
      <c r="I150" s="13">
        <f>SUM($H$2:H150)</f>
        <v>2000.87706193589</v>
      </c>
    </row>
    <row r="151" spans="1:9">
      <c r="A151">
        <v>4</v>
      </c>
      <c r="B151">
        <v>150</v>
      </c>
      <c r="C151">
        <v>82500</v>
      </c>
      <c r="D151">
        <v>1000</v>
      </c>
      <c r="E151">
        <v>1000</v>
      </c>
      <c r="F151" s="12">
        <f>C151/tycoonSlots!$E$18</f>
        <v>8.55897914721444</v>
      </c>
      <c r="G151" s="12">
        <f>SUM($F$2:F151)</f>
        <v>3068.24100010375</v>
      </c>
      <c r="H151" s="13">
        <f t="shared" si="2"/>
        <v>76.7060250025936</v>
      </c>
      <c r="I151" s="13">
        <f>SUM($H$2:H151)</f>
        <v>2077.58308693848</v>
      </c>
    </row>
    <row r="152" spans="1:9">
      <c r="A152">
        <v>4</v>
      </c>
      <c r="B152">
        <v>151</v>
      </c>
      <c r="C152">
        <v>107250</v>
      </c>
      <c r="D152">
        <v>1000</v>
      </c>
      <c r="E152">
        <v>1000</v>
      </c>
      <c r="F152" s="12">
        <f>C152/tycoonSlots!$E$18</f>
        <v>11.1266728913788</v>
      </c>
      <c r="G152" s="12">
        <f>SUM($F$2:F152)</f>
        <v>3079.36767299512</v>
      </c>
      <c r="H152" s="13">
        <f t="shared" si="2"/>
        <v>76.9841918248781</v>
      </c>
      <c r="I152" s="13">
        <f>SUM($H$2:H152)</f>
        <v>2154.56727876336</v>
      </c>
    </row>
    <row r="153" spans="1:9">
      <c r="A153">
        <v>4</v>
      </c>
      <c r="B153">
        <v>152</v>
      </c>
      <c r="C153">
        <v>132000</v>
      </c>
      <c r="D153">
        <v>1000</v>
      </c>
      <c r="E153">
        <v>1000</v>
      </c>
      <c r="F153" s="12">
        <f>C153/tycoonSlots!$E$18</f>
        <v>13.6943666355431</v>
      </c>
      <c r="G153" s="12">
        <f>SUM($F$2:F153)</f>
        <v>3093.06203963067</v>
      </c>
      <c r="H153" s="13">
        <f t="shared" si="2"/>
        <v>77.3265509907667</v>
      </c>
      <c r="I153" s="13">
        <f>SUM($H$2:H153)</f>
        <v>2231.89382975412</v>
      </c>
    </row>
    <row r="154" spans="1:9">
      <c r="A154">
        <v>4</v>
      </c>
      <c r="B154">
        <v>153</v>
      </c>
      <c r="C154">
        <v>156750</v>
      </c>
      <c r="D154">
        <v>1000</v>
      </c>
      <c r="E154">
        <v>1000</v>
      </c>
      <c r="F154" s="12">
        <f>C154/tycoonSlots!$E$18</f>
        <v>16.2620603797074</v>
      </c>
      <c r="G154" s="12">
        <f>SUM($F$2:F154)</f>
        <v>3109.32410001037</v>
      </c>
      <c r="H154" s="13">
        <f t="shared" si="2"/>
        <v>77.7331025002594</v>
      </c>
      <c r="I154" s="13">
        <f>SUM($H$2:H154)</f>
        <v>2309.62693225438</v>
      </c>
    </row>
    <row r="155" spans="1:9">
      <c r="A155">
        <v>4</v>
      </c>
      <c r="B155">
        <v>154</v>
      </c>
      <c r="C155">
        <v>181500</v>
      </c>
      <c r="D155">
        <v>1000</v>
      </c>
      <c r="E155">
        <v>1000</v>
      </c>
      <c r="F155" s="12">
        <f>C155/tycoonSlots!$E$18</f>
        <v>18.8297541238718</v>
      </c>
      <c r="G155" s="12">
        <f>SUM($F$2:F155)</f>
        <v>3128.15385413425</v>
      </c>
      <c r="H155" s="13">
        <f t="shared" si="2"/>
        <v>78.2038463533562</v>
      </c>
      <c r="I155" s="13">
        <f>SUM($H$2:H155)</f>
        <v>2387.83077860774</v>
      </c>
    </row>
    <row r="156" spans="1:9">
      <c r="A156">
        <v>4</v>
      </c>
      <c r="B156">
        <v>155</v>
      </c>
      <c r="C156">
        <v>214500</v>
      </c>
      <c r="D156">
        <v>1000</v>
      </c>
      <c r="E156">
        <v>1000</v>
      </c>
      <c r="F156" s="12">
        <f>C156/tycoonSlots!$E$18</f>
        <v>22.2533457827575</v>
      </c>
      <c r="G156" s="12">
        <f>SUM($F$2:F156)</f>
        <v>3150.407199917</v>
      </c>
      <c r="H156" s="13">
        <f t="shared" si="2"/>
        <v>78.7601799979251</v>
      </c>
      <c r="I156" s="13">
        <f>SUM($H$2:H156)</f>
        <v>2466.59095860566</v>
      </c>
    </row>
    <row r="157" spans="1:9">
      <c r="A157">
        <v>4</v>
      </c>
      <c r="B157">
        <v>156</v>
      </c>
      <c r="C157">
        <v>247500</v>
      </c>
      <c r="D157">
        <v>1000</v>
      </c>
      <c r="E157">
        <v>1000</v>
      </c>
      <c r="F157" s="12">
        <f>C157/tycoonSlots!$E$18</f>
        <v>25.6769374416433</v>
      </c>
      <c r="G157" s="12">
        <f>SUM($F$2:F157)</f>
        <v>3176.08413735865</v>
      </c>
      <c r="H157" s="13">
        <f t="shared" si="2"/>
        <v>79.4021034339662</v>
      </c>
      <c r="I157" s="13">
        <f>SUM($H$2:H157)</f>
        <v>2545.99306203963</v>
      </c>
    </row>
    <row r="158" spans="1:9">
      <c r="A158">
        <v>4</v>
      </c>
      <c r="B158">
        <v>157</v>
      </c>
      <c r="C158">
        <v>280500</v>
      </c>
      <c r="D158">
        <v>1000</v>
      </c>
      <c r="E158">
        <v>1000</v>
      </c>
      <c r="F158" s="12">
        <f>C158/tycoonSlots!$E$18</f>
        <v>29.1005291005291</v>
      </c>
      <c r="G158" s="12">
        <f>SUM($F$2:F158)</f>
        <v>3205.18466645918</v>
      </c>
      <c r="H158" s="13">
        <f t="shared" si="2"/>
        <v>80.1296166614794</v>
      </c>
      <c r="I158" s="13">
        <f>SUM($H$2:H158)</f>
        <v>2626.12267870111</v>
      </c>
    </row>
    <row r="159" spans="1:9">
      <c r="A159">
        <v>4</v>
      </c>
      <c r="B159">
        <v>158</v>
      </c>
      <c r="C159">
        <v>313500</v>
      </c>
      <c r="D159">
        <v>1000</v>
      </c>
      <c r="E159">
        <v>1000</v>
      </c>
      <c r="F159" s="12">
        <f>C159/tycoonSlots!$E$18</f>
        <v>32.5241207594149</v>
      </c>
      <c r="G159" s="12">
        <f>SUM($F$2:F159)</f>
        <v>3237.70878721859</v>
      </c>
      <c r="H159" s="13">
        <f t="shared" si="2"/>
        <v>80.9427196804648</v>
      </c>
      <c r="I159" s="13">
        <f>SUM($H$2:H159)</f>
        <v>2707.06539838158</v>
      </c>
    </row>
    <row r="160" spans="1:9">
      <c r="A160">
        <v>4</v>
      </c>
      <c r="B160">
        <v>159</v>
      </c>
      <c r="C160">
        <v>346500</v>
      </c>
      <c r="D160">
        <v>1000</v>
      </c>
      <c r="E160">
        <v>1000</v>
      </c>
      <c r="F160" s="12">
        <f>C160/tycoonSlots!$E$18</f>
        <v>35.9477124183007</v>
      </c>
      <c r="G160" s="12">
        <f>SUM($F$2:F160)</f>
        <v>3273.65649963689</v>
      </c>
      <c r="H160" s="13">
        <f t="shared" si="2"/>
        <v>81.8414124909223</v>
      </c>
      <c r="I160" s="13">
        <f>SUM($H$2:H160)</f>
        <v>2788.9068108725</v>
      </c>
    </row>
    <row r="161" spans="1:9">
      <c r="A161">
        <v>4</v>
      </c>
      <c r="B161">
        <v>160</v>
      </c>
      <c r="C161">
        <v>387750</v>
      </c>
      <c r="D161">
        <v>1000</v>
      </c>
      <c r="E161">
        <v>1000</v>
      </c>
      <c r="F161" s="12">
        <f>C161/tycoonSlots!$E$18</f>
        <v>40.2272019919079</v>
      </c>
      <c r="G161" s="12">
        <f>SUM($F$2:F161)</f>
        <v>3313.8837016288</v>
      </c>
      <c r="H161" s="13">
        <f t="shared" si="2"/>
        <v>82.84709254072</v>
      </c>
      <c r="I161" s="13">
        <f>SUM($H$2:H161)</f>
        <v>2871.75390341322</v>
      </c>
    </row>
    <row r="162" spans="1:9">
      <c r="A162">
        <v>4</v>
      </c>
      <c r="B162">
        <v>161</v>
      </c>
      <c r="C162">
        <v>429000</v>
      </c>
      <c r="D162">
        <v>1000</v>
      </c>
      <c r="E162">
        <v>1000</v>
      </c>
      <c r="F162" s="12">
        <f>C162/tycoonSlots!$E$18</f>
        <v>44.5066915655151</v>
      </c>
      <c r="G162" s="12">
        <f>SUM($F$2:F162)</f>
        <v>3358.39039319432</v>
      </c>
      <c r="H162" s="13">
        <f t="shared" si="2"/>
        <v>83.9597598298579</v>
      </c>
      <c r="I162" s="13">
        <f>SUM($H$2:H162)</f>
        <v>2955.71366324308</v>
      </c>
    </row>
    <row r="163" spans="1:9">
      <c r="A163">
        <v>4</v>
      </c>
      <c r="B163">
        <v>162</v>
      </c>
      <c r="C163">
        <v>470250</v>
      </c>
      <c r="D163">
        <v>1000</v>
      </c>
      <c r="E163">
        <v>1000</v>
      </c>
      <c r="F163" s="12">
        <f>C163/tycoonSlots!$E$18</f>
        <v>48.7861811391223</v>
      </c>
      <c r="G163" s="12">
        <f>SUM($F$2:F163)</f>
        <v>3407.17657433344</v>
      </c>
      <c r="H163" s="13">
        <f t="shared" si="2"/>
        <v>85.1794143583359</v>
      </c>
      <c r="I163" s="13">
        <f>SUM($H$2:H163)</f>
        <v>3040.89307760141</v>
      </c>
    </row>
    <row r="164" spans="1:9">
      <c r="A164">
        <v>4</v>
      </c>
      <c r="B164">
        <v>163</v>
      </c>
      <c r="C164">
        <v>511500</v>
      </c>
      <c r="D164">
        <v>1000</v>
      </c>
      <c r="E164">
        <v>1000</v>
      </c>
      <c r="F164" s="12">
        <f>C164/tycoonSlots!$E$18</f>
        <v>53.0656707127295</v>
      </c>
      <c r="G164" s="12">
        <f>SUM($F$2:F164)</f>
        <v>3460.24224504617</v>
      </c>
      <c r="H164" s="13">
        <f t="shared" si="2"/>
        <v>86.5060561261542</v>
      </c>
      <c r="I164" s="13">
        <f>SUM($H$2:H164)</f>
        <v>3127.39913372757</v>
      </c>
    </row>
    <row r="165" spans="1:9">
      <c r="A165">
        <v>4</v>
      </c>
      <c r="B165">
        <v>164</v>
      </c>
      <c r="C165">
        <v>552750</v>
      </c>
      <c r="D165">
        <v>1000</v>
      </c>
      <c r="E165">
        <v>1000</v>
      </c>
      <c r="F165" s="12">
        <f>C165/tycoonSlots!$E$18</f>
        <v>57.3451602863368</v>
      </c>
      <c r="G165" s="12">
        <f>SUM($F$2:F165)</f>
        <v>3517.5874053325</v>
      </c>
      <c r="H165" s="13">
        <f t="shared" si="2"/>
        <v>87.9396851333126</v>
      </c>
      <c r="I165" s="13">
        <f>SUM($H$2:H165)</f>
        <v>3215.33881886088</v>
      </c>
    </row>
    <row r="166" spans="1:9">
      <c r="A166">
        <v>4</v>
      </c>
      <c r="B166">
        <v>165</v>
      </c>
      <c r="C166">
        <v>602250</v>
      </c>
      <c r="D166">
        <v>1000</v>
      </c>
      <c r="E166">
        <v>1000</v>
      </c>
      <c r="F166" s="12">
        <f>C166/tycoonSlots!$E$18</f>
        <v>62.4805477746654</v>
      </c>
      <c r="G166" s="12">
        <f>SUM($F$2:F166)</f>
        <v>3580.06795310717</v>
      </c>
      <c r="H166" s="13">
        <f t="shared" si="2"/>
        <v>89.5016988276792</v>
      </c>
      <c r="I166" s="13">
        <f>SUM($H$2:H166)</f>
        <v>3304.84051768856</v>
      </c>
    </row>
    <row r="167" spans="1:9">
      <c r="A167">
        <v>4</v>
      </c>
      <c r="B167">
        <v>166</v>
      </c>
      <c r="C167">
        <v>651750</v>
      </c>
      <c r="D167">
        <v>1000</v>
      </c>
      <c r="E167">
        <v>1000</v>
      </c>
      <c r="F167" s="12">
        <f>C167/tycoonSlots!$E$18</f>
        <v>67.6159352629941</v>
      </c>
      <c r="G167" s="12">
        <f>SUM($F$2:F167)</f>
        <v>3647.68388837016</v>
      </c>
      <c r="H167" s="13">
        <f t="shared" si="2"/>
        <v>91.1920972092541</v>
      </c>
      <c r="I167" s="13">
        <f>SUM($H$2:H167)</f>
        <v>3396.03261489781</v>
      </c>
    </row>
    <row r="168" spans="1:9">
      <c r="A168">
        <v>4</v>
      </c>
      <c r="B168">
        <v>167</v>
      </c>
      <c r="C168">
        <v>701250</v>
      </c>
      <c r="D168">
        <v>1000</v>
      </c>
      <c r="E168">
        <v>1000</v>
      </c>
      <c r="F168" s="12">
        <f>C168/tycoonSlots!$E$18</f>
        <v>72.7513227513227</v>
      </c>
      <c r="G168" s="12">
        <f>SUM($F$2:F168)</f>
        <v>3720.43521112149</v>
      </c>
      <c r="H168" s="13">
        <f t="shared" si="2"/>
        <v>93.0108802780371</v>
      </c>
      <c r="I168" s="13">
        <f>SUM($H$2:H168)</f>
        <v>3489.04349517585</v>
      </c>
    </row>
    <row r="169" spans="1:9">
      <c r="A169">
        <v>4</v>
      </c>
      <c r="B169">
        <v>168</v>
      </c>
      <c r="C169">
        <v>750750</v>
      </c>
      <c r="D169">
        <v>1000</v>
      </c>
      <c r="E169">
        <v>1000</v>
      </c>
      <c r="F169" s="12">
        <f>C169/tycoonSlots!$E$18</f>
        <v>77.8867102396514</v>
      </c>
      <c r="G169" s="12">
        <f>SUM($F$2:F169)</f>
        <v>3798.32192136114</v>
      </c>
      <c r="H169" s="13">
        <f t="shared" si="2"/>
        <v>94.9580480340285</v>
      </c>
      <c r="I169" s="13">
        <f>SUM($H$2:H169)</f>
        <v>3584.00154320988</v>
      </c>
    </row>
    <row r="170" spans="1:9">
      <c r="A170">
        <v>4</v>
      </c>
      <c r="B170">
        <v>169</v>
      </c>
      <c r="C170">
        <v>800250</v>
      </c>
      <c r="D170">
        <v>1000</v>
      </c>
      <c r="E170">
        <v>1000</v>
      </c>
      <c r="F170" s="12">
        <f>C170/tycoonSlots!$E$18</f>
        <v>83.0220977279801</v>
      </c>
      <c r="G170" s="12">
        <f>SUM($F$2:F170)</f>
        <v>3881.34401908912</v>
      </c>
      <c r="H170" s="13">
        <f t="shared" si="2"/>
        <v>97.0336004772279</v>
      </c>
      <c r="I170" s="13">
        <f>SUM($H$2:H170)</f>
        <v>3681.03514368711</v>
      </c>
    </row>
    <row r="171" spans="1:9">
      <c r="A171">
        <v>4</v>
      </c>
      <c r="B171">
        <v>170</v>
      </c>
      <c r="C171">
        <v>858000</v>
      </c>
      <c r="D171">
        <v>1000</v>
      </c>
      <c r="E171">
        <v>1000</v>
      </c>
      <c r="F171" s="12">
        <f>C171/tycoonSlots!$E$18</f>
        <v>89.0133831310302</v>
      </c>
      <c r="G171" s="12">
        <f>SUM($F$2:F171)</f>
        <v>3970.35740222015</v>
      </c>
      <c r="H171" s="13">
        <f t="shared" si="2"/>
        <v>99.2589350555037</v>
      </c>
      <c r="I171" s="13">
        <f>SUM($H$2:H171)</f>
        <v>3780.29407874261</v>
      </c>
    </row>
    <row r="172" spans="1:9">
      <c r="A172">
        <v>4</v>
      </c>
      <c r="B172">
        <v>171</v>
      </c>
      <c r="C172">
        <v>915750</v>
      </c>
      <c r="D172">
        <v>1000</v>
      </c>
      <c r="E172">
        <v>1000</v>
      </c>
      <c r="F172" s="12">
        <f>C172/tycoonSlots!$E$18</f>
        <v>95.0046685340803</v>
      </c>
      <c r="G172" s="12">
        <f>SUM($F$2:F172)</f>
        <v>4065.36207075423</v>
      </c>
      <c r="H172" s="13">
        <f t="shared" si="2"/>
        <v>101.634051768856</v>
      </c>
      <c r="I172" s="13">
        <f>SUM($H$2:H172)</f>
        <v>3881.92813051146</v>
      </c>
    </row>
    <row r="173" spans="1:9">
      <c r="A173">
        <v>4</v>
      </c>
      <c r="B173">
        <v>172</v>
      </c>
      <c r="C173">
        <v>1122000</v>
      </c>
      <c r="D173">
        <v>1000</v>
      </c>
      <c r="E173">
        <v>1000</v>
      </c>
      <c r="F173" s="12">
        <f>C173/tycoonSlots!$E$18</f>
        <v>116.402116402116</v>
      </c>
      <c r="G173" s="12">
        <f>SUM($F$2:F173)</f>
        <v>4181.76418715634</v>
      </c>
      <c r="H173" s="13">
        <f t="shared" si="2"/>
        <v>104.544104678909</v>
      </c>
      <c r="I173" s="13">
        <f>SUM($H$2:H173)</f>
        <v>3986.47223519037</v>
      </c>
    </row>
    <row r="174" spans="1:9">
      <c r="A174">
        <v>4</v>
      </c>
      <c r="B174">
        <v>173</v>
      </c>
      <c r="C174">
        <v>1328250</v>
      </c>
      <c r="D174">
        <v>1000</v>
      </c>
      <c r="E174">
        <v>1000</v>
      </c>
      <c r="F174" s="12">
        <f>C174/tycoonSlots!$E$18</f>
        <v>137.799564270153</v>
      </c>
      <c r="G174" s="12">
        <f>SUM($F$2:F174)</f>
        <v>4319.5637514265</v>
      </c>
      <c r="H174" s="13">
        <f t="shared" si="2"/>
        <v>107.989093785662</v>
      </c>
      <c r="I174" s="13">
        <f>SUM($H$2:H174)</f>
        <v>4094.46132897604</v>
      </c>
    </row>
    <row r="175" spans="1:9">
      <c r="A175">
        <v>4</v>
      </c>
      <c r="B175">
        <v>174</v>
      </c>
      <c r="C175">
        <v>1534500</v>
      </c>
      <c r="D175">
        <v>1000</v>
      </c>
      <c r="E175">
        <v>1000</v>
      </c>
      <c r="F175" s="12">
        <f>C175/tycoonSlots!$E$18</f>
        <v>159.197012138189</v>
      </c>
      <c r="G175" s="12">
        <f>SUM($F$2:F175)</f>
        <v>4478.76076356469</v>
      </c>
      <c r="H175" s="13">
        <f t="shared" si="2"/>
        <v>111.969019089117</v>
      </c>
      <c r="I175" s="13">
        <f>SUM($H$2:H175)</f>
        <v>4206.43034806515</v>
      </c>
    </row>
    <row r="176" spans="1:9">
      <c r="A176">
        <v>4</v>
      </c>
      <c r="B176">
        <v>175</v>
      </c>
      <c r="C176">
        <v>1773750</v>
      </c>
      <c r="D176">
        <v>1000</v>
      </c>
      <c r="E176">
        <v>1000</v>
      </c>
      <c r="F176" s="12">
        <f>C176/tycoonSlots!$E$18</f>
        <v>184.01805166511</v>
      </c>
      <c r="G176" s="12">
        <f>SUM($F$2:F176)</f>
        <v>4662.7788152298</v>
      </c>
      <c r="H176" s="13">
        <f t="shared" si="2"/>
        <v>116.569470380745</v>
      </c>
      <c r="I176" s="13">
        <f>SUM($H$2:H176)</f>
        <v>4322.9998184459</v>
      </c>
    </row>
    <row r="177" spans="1:9">
      <c r="A177">
        <v>4</v>
      </c>
      <c r="B177">
        <v>176</v>
      </c>
      <c r="C177">
        <v>2013000</v>
      </c>
      <c r="D177">
        <v>1000</v>
      </c>
      <c r="E177">
        <v>1000</v>
      </c>
      <c r="F177" s="12">
        <f>C177/tycoonSlots!$E$18</f>
        <v>208.839091192032</v>
      </c>
      <c r="G177" s="12">
        <f>SUM($F$2:F177)</f>
        <v>4871.61790642183</v>
      </c>
      <c r="H177" s="13">
        <f t="shared" si="2"/>
        <v>121.790447660546</v>
      </c>
      <c r="I177" s="13">
        <f>SUM($H$2:H177)</f>
        <v>4444.79026610644</v>
      </c>
    </row>
    <row r="178" spans="1:9">
      <c r="A178">
        <v>4</v>
      </c>
      <c r="B178">
        <v>177</v>
      </c>
      <c r="C178">
        <v>2252250</v>
      </c>
      <c r="D178">
        <v>1000</v>
      </c>
      <c r="E178">
        <v>1000</v>
      </c>
      <c r="F178" s="12">
        <f>C178/tycoonSlots!$E$18</f>
        <v>233.660130718954</v>
      </c>
      <c r="G178" s="12">
        <f>SUM($F$2:F178)</f>
        <v>5105.27803714078</v>
      </c>
      <c r="H178" s="13">
        <f t="shared" si="2"/>
        <v>127.63195092852</v>
      </c>
      <c r="I178" s="13">
        <f>SUM($H$2:H178)</f>
        <v>4572.42221703496</v>
      </c>
    </row>
    <row r="179" spans="1:9">
      <c r="A179">
        <v>4</v>
      </c>
      <c r="B179">
        <v>178</v>
      </c>
      <c r="C179">
        <v>2491500</v>
      </c>
      <c r="D179">
        <v>1000</v>
      </c>
      <c r="E179">
        <v>1000</v>
      </c>
      <c r="F179" s="12">
        <f>C179/tycoonSlots!$E$18</f>
        <v>258.481170245876</v>
      </c>
      <c r="G179" s="12">
        <f>SUM($F$2:F179)</f>
        <v>5363.75920738666</v>
      </c>
      <c r="H179" s="13">
        <f t="shared" si="2"/>
        <v>134.093980184666</v>
      </c>
      <c r="I179" s="13">
        <f>SUM($H$2:H179)</f>
        <v>4706.51619721963</v>
      </c>
    </row>
    <row r="180" spans="1:9">
      <c r="A180">
        <v>4</v>
      </c>
      <c r="B180">
        <v>179</v>
      </c>
      <c r="C180">
        <v>2730750</v>
      </c>
      <c r="D180">
        <v>1000</v>
      </c>
      <c r="E180">
        <v>1000</v>
      </c>
      <c r="F180" s="12">
        <f>C180/tycoonSlots!$E$18</f>
        <v>283.302209772798</v>
      </c>
      <c r="G180" s="12">
        <f>SUM($F$2:F180)</f>
        <v>5647.06141715946</v>
      </c>
      <c r="H180" s="13">
        <f t="shared" si="2"/>
        <v>141.176535428986</v>
      </c>
      <c r="I180" s="13">
        <f>SUM($H$2:H180)</f>
        <v>4847.69273264862</v>
      </c>
    </row>
    <row r="181" spans="1:9">
      <c r="A181">
        <v>4</v>
      </c>
      <c r="B181">
        <v>180</v>
      </c>
      <c r="C181">
        <v>3003000</v>
      </c>
      <c r="D181">
        <v>1000</v>
      </c>
      <c r="E181">
        <v>1000</v>
      </c>
      <c r="F181" s="12">
        <f>C181/tycoonSlots!$E$18</f>
        <v>311.546840958606</v>
      </c>
      <c r="G181" s="12">
        <f>SUM($F$2:F181)</f>
        <v>5958.60825811806</v>
      </c>
      <c r="H181" s="13">
        <f t="shared" si="2"/>
        <v>148.965206452952</v>
      </c>
      <c r="I181" s="13">
        <f>SUM($H$2:H181)</f>
        <v>4996.65793910157</v>
      </c>
    </row>
    <row r="182" spans="1:9">
      <c r="A182">
        <v>4</v>
      </c>
      <c r="B182">
        <v>181</v>
      </c>
      <c r="C182">
        <v>3275250</v>
      </c>
      <c r="D182">
        <v>1000</v>
      </c>
      <c r="E182">
        <v>1000</v>
      </c>
      <c r="F182" s="12">
        <f>C182/tycoonSlots!$E$18</f>
        <v>339.791472144413</v>
      </c>
      <c r="G182" s="12">
        <f>SUM($F$2:F182)</f>
        <v>6298.39973026248</v>
      </c>
      <c r="H182" s="13">
        <f t="shared" si="2"/>
        <v>157.459993256562</v>
      </c>
      <c r="I182" s="13">
        <f>SUM($H$2:H182)</f>
        <v>5154.11793235813</v>
      </c>
    </row>
    <row r="183" spans="1:9">
      <c r="A183">
        <v>4</v>
      </c>
      <c r="B183">
        <v>182</v>
      </c>
      <c r="C183">
        <v>3547500</v>
      </c>
      <c r="D183">
        <v>1000</v>
      </c>
      <c r="E183">
        <v>1000</v>
      </c>
      <c r="F183" s="12">
        <f>C183/tycoonSlots!$E$18</f>
        <v>368.036103330221</v>
      </c>
      <c r="G183" s="12">
        <f>SUM($F$2:F183)</f>
        <v>6666.4358335927</v>
      </c>
      <c r="H183" s="13">
        <f t="shared" si="2"/>
        <v>166.660895839817</v>
      </c>
      <c r="I183" s="13">
        <f>SUM($H$2:H183)</f>
        <v>5320.77882819795</v>
      </c>
    </row>
    <row r="184" spans="1:9">
      <c r="A184">
        <v>4</v>
      </c>
      <c r="B184">
        <v>183</v>
      </c>
      <c r="C184">
        <v>3819750</v>
      </c>
      <c r="D184">
        <v>1000</v>
      </c>
      <c r="E184">
        <v>1000</v>
      </c>
      <c r="F184" s="12">
        <f>C184/tycoonSlots!$E$18</f>
        <v>396.280734516029</v>
      </c>
      <c r="G184" s="12">
        <f>SUM($F$2:F184)</f>
        <v>7062.71656810873</v>
      </c>
      <c r="H184" s="13">
        <f t="shared" si="2"/>
        <v>176.567914202718</v>
      </c>
      <c r="I184" s="13">
        <f>SUM($H$2:H184)</f>
        <v>5497.34674240066</v>
      </c>
    </row>
    <row r="185" spans="1:9">
      <c r="A185">
        <v>4</v>
      </c>
      <c r="B185">
        <v>184</v>
      </c>
      <c r="C185">
        <v>4092000</v>
      </c>
      <c r="D185">
        <v>1000</v>
      </c>
      <c r="E185">
        <v>1000</v>
      </c>
      <c r="F185" s="12">
        <f>C185/tycoonSlots!$E$18</f>
        <v>424.525365701836</v>
      </c>
      <c r="G185" s="12">
        <f>SUM($F$2:F185)</f>
        <v>7487.24193381056</v>
      </c>
      <c r="H185" s="13">
        <f t="shared" si="2"/>
        <v>187.181048345264</v>
      </c>
      <c r="I185" s="13">
        <f>SUM($H$2:H185)</f>
        <v>5684.52779074593</v>
      </c>
    </row>
    <row r="186" spans="1:9">
      <c r="A186">
        <v>4</v>
      </c>
      <c r="B186">
        <v>185</v>
      </c>
      <c r="C186">
        <v>4397250</v>
      </c>
      <c r="D186">
        <v>1000</v>
      </c>
      <c r="E186">
        <v>1000</v>
      </c>
      <c r="F186" s="12">
        <f>C186/tycoonSlots!$E$18</f>
        <v>456.19358854653</v>
      </c>
      <c r="G186" s="12">
        <f>SUM($F$2:F186)</f>
        <v>7943.43552235709</v>
      </c>
      <c r="H186" s="13">
        <f t="shared" si="2"/>
        <v>198.585888058927</v>
      </c>
      <c r="I186" s="13">
        <f>SUM($H$2:H186)</f>
        <v>5883.11367880486</v>
      </c>
    </row>
    <row r="187" spans="1:9">
      <c r="A187">
        <v>4</v>
      </c>
      <c r="B187">
        <v>186</v>
      </c>
      <c r="C187">
        <v>4702500</v>
      </c>
      <c r="D187">
        <v>1000</v>
      </c>
      <c r="E187">
        <v>1000</v>
      </c>
      <c r="F187" s="12">
        <f>C187/tycoonSlots!$E$18</f>
        <v>487.861811391223</v>
      </c>
      <c r="G187" s="12">
        <f>SUM($F$2:F187)</f>
        <v>8431.29733374831</v>
      </c>
      <c r="H187" s="13">
        <f t="shared" si="2"/>
        <v>210.782433343708</v>
      </c>
      <c r="I187" s="13">
        <f>SUM($H$2:H187)</f>
        <v>6093.89611214856</v>
      </c>
    </row>
    <row r="188" spans="1:9">
      <c r="A188">
        <v>4</v>
      </c>
      <c r="B188">
        <v>187</v>
      </c>
      <c r="C188">
        <v>5007750</v>
      </c>
      <c r="D188">
        <v>1000</v>
      </c>
      <c r="E188">
        <v>1000</v>
      </c>
      <c r="F188" s="12">
        <f>C188/tycoonSlots!$E$18</f>
        <v>519.530034235917</v>
      </c>
      <c r="G188" s="12">
        <f>SUM($F$2:F188)</f>
        <v>8950.82736798423</v>
      </c>
      <c r="H188" s="13">
        <f t="shared" si="2"/>
        <v>223.770684199606</v>
      </c>
      <c r="I188" s="13">
        <f>SUM($H$2:H188)</f>
        <v>6317.66679634817</v>
      </c>
    </row>
    <row r="189" spans="1:9">
      <c r="A189">
        <v>4</v>
      </c>
      <c r="B189">
        <v>188</v>
      </c>
      <c r="C189">
        <v>5313000</v>
      </c>
      <c r="D189">
        <v>1000</v>
      </c>
      <c r="E189">
        <v>1000</v>
      </c>
      <c r="F189" s="12">
        <f>C189/tycoonSlots!$E$18</f>
        <v>551.19825708061</v>
      </c>
      <c r="G189" s="12">
        <f>SUM($F$2:F189)</f>
        <v>9502.02562506484</v>
      </c>
      <c r="H189" s="13">
        <f t="shared" si="2"/>
        <v>237.550640626621</v>
      </c>
      <c r="I189" s="13">
        <f>SUM($H$2:H189)</f>
        <v>6555.21743697479</v>
      </c>
    </row>
    <row r="190" spans="1:9">
      <c r="A190">
        <v>4</v>
      </c>
      <c r="B190">
        <v>189</v>
      </c>
      <c r="C190">
        <v>5618250</v>
      </c>
      <c r="D190">
        <v>1000</v>
      </c>
      <c r="E190">
        <v>1000</v>
      </c>
      <c r="F190" s="12">
        <f>C190/tycoonSlots!$E$18</f>
        <v>582.866479925303</v>
      </c>
      <c r="G190" s="12">
        <f>SUM($F$2:F190)</f>
        <v>10084.8921049901</v>
      </c>
      <c r="H190" s="13">
        <f t="shared" si="2"/>
        <v>252.122302624754</v>
      </c>
      <c r="I190" s="13">
        <f>SUM($H$2:H190)</f>
        <v>6807.33973959954</v>
      </c>
    </row>
    <row r="191" spans="1:9">
      <c r="A191">
        <v>4</v>
      </c>
      <c r="B191">
        <v>190</v>
      </c>
      <c r="C191">
        <v>5956500</v>
      </c>
      <c r="D191">
        <v>1000</v>
      </c>
      <c r="E191">
        <v>1000</v>
      </c>
      <c r="F191" s="12">
        <f>C191/tycoonSlots!$E$18</f>
        <v>617.958294428883</v>
      </c>
      <c r="G191" s="12">
        <f>SUM($F$2:F191)</f>
        <v>10702.850399419</v>
      </c>
      <c r="H191" s="13">
        <f t="shared" si="2"/>
        <v>267.571259985476</v>
      </c>
      <c r="I191" s="13">
        <f>SUM($H$2:H191)</f>
        <v>7074.91099958502</v>
      </c>
    </row>
    <row r="192" spans="1:9">
      <c r="A192">
        <v>4</v>
      </c>
      <c r="B192">
        <v>191</v>
      </c>
      <c r="C192">
        <v>6294750</v>
      </c>
      <c r="D192">
        <v>1000</v>
      </c>
      <c r="E192">
        <v>1000</v>
      </c>
      <c r="F192" s="12">
        <f>C192/tycoonSlots!$E$18</f>
        <v>653.050108932462</v>
      </c>
      <c r="G192" s="12">
        <f>SUM($F$2:F192)</f>
        <v>11355.9005083515</v>
      </c>
      <c r="H192" s="13">
        <f t="shared" si="2"/>
        <v>283.897512708787</v>
      </c>
      <c r="I192" s="13">
        <f>SUM($H$2:H192)</f>
        <v>7358.80851229381</v>
      </c>
    </row>
    <row r="193" spans="1:9">
      <c r="A193">
        <v>4</v>
      </c>
      <c r="B193">
        <v>192</v>
      </c>
      <c r="C193">
        <v>7953000</v>
      </c>
      <c r="D193">
        <v>1000</v>
      </c>
      <c r="E193">
        <v>1000</v>
      </c>
      <c r="F193" s="12">
        <f>C193/tycoonSlots!$E$18</f>
        <v>825.085589791472</v>
      </c>
      <c r="G193" s="12">
        <f>SUM($F$2:F193)</f>
        <v>12180.986098143</v>
      </c>
      <c r="H193" s="13">
        <f t="shared" si="2"/>
        <v>304.524652453574</v>
      </c>
      <c r="I193" s="13">
        <f>SUM($H$2:H193)</f>
        <v>7663.33316474738</v>
      </c>
    </row>
    <row r="194" spans="1:9">
      <c r="A194">
        <v>4</v>
      </c>
      <c r="B194">
        <v>193</v>
      </c>
      <c r="C194">
        <v>9611250</v>
      </c>
      <c r="D194">
        <v>1000</v>
      </c>
      <c r="E194">
        <v>1000</v>
      </c>
      <c r="F194" s="12">
        <f>C194/tycoonSlots!$E$18</f>
        <v>997.121070650482</v>
      </c>
      <c r="G194" s="12">
        <f>SUM($F$2:F194)</f>
        <v>13178.1071687934</v>
      </c>
      <c r="H194" s="13">
        <f t="shared" ref="H194:H257" si="3">G194/$U$2</f>
        <v>329.452679219836</v>
      </c>
      <c r="I194" s="13">
        <f>SUM($H$2:H194)</f>
        <v>7992.78584396722</v>
      </c>
    </row>
    <row r="195" spans="1:9">
      <c r="A195">
        <v>4</v>
      </c>
      <c r="B195">
        <v>194</v>
      </c>
      <c r="C195">
        <v>11269500</v>
      </c>
      <c r="D195">
        <v>1000</v>
      </c>
      <c r="E195">
        <v>1000</v>
      </c>
      <c r="F195" s="12">
        <f>C195/tycoonSlots!$E$18</f>
        <v>1169.15655150949</v>
      </c>
      <c r="G195" s="12">
        <f>SUM($F$2:F195)</f>
        <v>14347.2637203029</v>
      </c>
      <c r="H195" s="13">
        <f t="shared" si="3"/>
        <v>358.681593007573</v>
      </c>
      <c r="I195" s="13">
        <f>SUM($H$2:H195)</f>
        <v>8351.46743697479</v>
      </c>
    </row>
    <row r="196" spans="1:9">
      <c r="A196">
        <v>4</v>
      </c>
      <c r="B196">
        <v>195</v>
      </c>
      <c r="C196">
        <v>13092750</v>
      </c>
      <c r="D196">
        <v>1000</v>
      </c>
      <c r="E196">
        <v>1000</v>
      </c>
      <c r="F196" s="12">
        <f>C196/tycoonSlots!$E$18</f>
        <v>1358.30999066293</v>
      </c>
      <c r="G196" s="12">
        <f>SUM($F$2:F196)</f>
        <v>15705.5737109659</v>
      </c>
      <c r="H196" s="13">
        <f t="shared" si="3"/>
        <v>392.639342774147</v>
      </c>
      <c r="I196" s="13">
        <f>SUM($H$2:H196)</f>
        <v>8744.10677974894</v>
      </c>
    </row>
    <row r="197" spans="1:9">
      <c r="A197">
        <v>4</v>
      </c>
      <c r="B197">
        <v>196</v>
      </c>
      <c r="C197">
        <v>14916000</v>
      </c>
      <c r="D197">
        <v>1000</v>
      </c>
      <c r="E197">
        <v>1000</v>
      </c>
      <c r="F197" s="12">
        <f>C197/tycoonSlots!$E$18</f>
        <v>1547.46342981637</v>
      </c>
      <c r="G197" s="12">
        <f>SUM($F$2:F197)</f>
        <v>17253.0371407822</v>
      </c>
      <c r="H197" s="13">
        <f t="shared" si="3"/>
        <v>431.325928519556</v>
      </c>
      <c r="I197" s="13">
        <f>SUM($H$2:H197)</f>
        <v>9175.43270826849</v>
      </c>
    </row>
    <row r="198" spans="1:9">
      <c r="A198">
        <v>4</v>
      </c>
      <c r="B198">
        <v>197</v>
      </c>
      <c r="C198">
        <v>16739250</v>
      </c>
      <c r="D198">
        <v>1000</v>
      </c>
      <c r="E198">
        <v>1000</v>
      </c>
      <c r="F198" s="12">
        <f>C198/tycoonSlots!$E$18</f>
        <v>1736.61686896981</v>
      </c>
      <c r="G198" s="12">
        <f>SUM($F$2:F198)</f>
        <v>18989.654009752</v>
      </c>
      <c r="H198" s="13">
        <f t="shared" si="3"/>
        <v>474.741350243801</v>
      </c>
      <c r="I198" s="13">
        <f>SUM($H$2:H198)</f>
        <v>9650.17405851229</v>
      </c>
    </row>
    <row r="199" spans="1:9">
      <c r="A199">
        <v>5</v>
      </c>
      <c r="B199">
        <v>198</v>
      </c>
      <c r="C199">
        <v>8250</v>
      </c>
      <c r="D199">
        <v>1000</v>
      </c>
      <c r="E199">
        <v>1000</v>
      </c>
      <c r="F199" s="12">
        <f>C199/tycoonSlots!$E$18</f>
        <v>0.855897914721444</v>
      </c>
      <c r="G199" s="12">
        <f>SUM($F$2:F199)</f>
        <v>18990.5099076668</v>
      </c>
      <c r="H199" s="13">
        <f t="shared" si="3"/>
        <v>474.762747691669</v>
      </c>
      <c r="I199" s="13">
        <f>SUM($H$2:H199)</f>
        <v>10124.936806204</v>
      </c>
    </row>
    <row r="200" spans="1:9">
      <c r="A200">
        <v>5</v>
      </c>
      <c r="B200">
        <v>199</v>
      </c>
      <c r="C200">
        <v>8250</v>
      </c>
      <c r="D200">
        <v>1000</v>
      </c>
      <c r="E200">
        <v>1000</v>
      </c>
      <c r="F200" s="12">
        <f>C200/tycoonSlots!$E$18</f>
        <v>0.855897914721444</v>
      </c>
      <c r="G200" s="12">
        <f>SUM($F$2:F200)</f>
        <v>18991.3658055815</v>
      </c>
      <c r="H200" s="13">
        <f t="shared" si="3"/>
        <v>474.784145139537</v>
      </c>
      <c r="I200" s="13">
        <f>SUM($H$2:H200)</f>
        <v>10599.7209513435</v>
      </c>
    </row>
    <row r="201" spans="1:9">
      <c r="A201">
        <v>5</v>
      </c>
      <c r="B201">
        <v>200</v>
      </c>
      <c r="C201">
        <v>16500</v>
      </c>
      <c r="D201">
        <v>1000</v>
      </c>
      <c r="E201">
        <v>1000</v>
      </c>
      <c r="F201" s="12">
        <f>C201/tycoonSlots!$E$18</f>
        <v>1.71179582944289</v>
      </c>
      <c r="G201" s="12">
        <f>SUM($F$2:F201)</f>
        <v>18993.0776014109</v>
      </c>
      <c r="H201" s="13">
        <f t="shared" si="3"/>
        <v>474.826940035273</v>
      </c>
      <c r="I201" s="13">
        <f>SUM($H$2:H201)</f>
        <v>11074.5478913788</v>
      </c>
    </row>
    <row r="202" spans="1:9">
      <c r="A202">
        <v>5</v>
      </c>
      <c r="B202">
        <v>201</v>
      </c>
      <c r="C202">
        <v>16500</v>
      </c>
      <c r="D202">
        <v>1000</v>
      </c>
      <c r="E202">
        <v>1000</v>
      </c>
      <c r="F202" s="12">
        <f>C202/tycoonSlots!$E$18</f>
        <v>1.71179582944289</v>
      </c>
      <c r="G202" s="12">
        <f>SUM($F$2:F202)</f>
        <v>18994.7893972404</v>
      </c>
      <c r="H202" s="13">
        <f t="shared" si="3"/>
        <v>474.869734931009</v>
      </c>
      <c r="I202" s="13">
        <f>SUM($H$2:H202)</f>
        <v>11549.4176263098</v>
      </c>
    </row>
    <row r="203" spans="1:9">
      <c r="A203">
        <v>5</v>
      </c>
      <c r="B203">
        <v>202</v>
      </c>
      <c r="C203">
        <v>24750</v>
      </c>
      <c r="D203">
        <v>1000</v>
      </c>
      <c r="E203">
        <v>1000</v>
      </c>
      <c r="F203" s="12">
        <f>C203/tycoonSlots!$E$18</f>
        <v>2.56769374416433</v>
      </c>
      <c r="G203" s="12">
        <f>SUM($F$2:F203)</f>
        <v>18997.3570909845</v>
      </c>
      <c r="H203" s="13">
        <f t="shared" si="3"/>
        <v>474.933927274613</v>
      </c>
      <c r="I203" s="13">
        <f>SUM($H$2:H203)</f>
        <v>12024.3515535844</v>
      </c>
    </row>
    <row r="204" spans="1:9">
      <c r="A204">
        <v>5</v>
      </c>
      <c r="B204">
        <v>203</v>
      </c>
      <c r="C204">
        <v>41250</v>
      </c>
      <c r="D204">
        <v>1000</v>
      </c>
      <c r="E204">
        <v>1000</v>
      </c>
      <c r="F204" s="12">
        <f>C204/tycoonSlots!$E$18</f>
        <v>4.27948957360722</v>
      </c>
      <c r="G204" s="12">
        <f>SUM($F$2:F204)</f>
        <v>19001.6365805581</v>
      </c>
      <c r="H204" s="13">
        <f t="shared" si="3"/>
        <v>475.040914513954</v>
      </c>
      <c r="I204" s="13">
        <f>SUM($H$2:H204)</f>
        <v>12499.3924680983</v>
      </c>
    </row>
    <row r="205" spans="1:9">
      <c r="A205">
        <v>5</v>
      </c>
      <c r="B205">
        <v>204</v>
      </c>
      <c r="C205">
        <v>123750</v>
      </c>
      <c r="D205">
        <v>1000</v>
      </c>
      <c r="E205">
        <v>1000</v>
      </c>
      <c r="F205" s="12">
        <f>C205/tycoonSlots!$E$18</f>
        <v>12.8384687208217</v>
      </c>
      <c r="G205" s="12">
        <f>SUM($F$2:F205)</f>
        <v>19014.475049279</v>
      </c>
      <c r="H205" s="13">
        <f t="shared" si="3"/>
        <v>475.361876231974</v>
      </c>
      <c r="I205" s="13">
        <f>SUM($H$2:H205)</f>
        <v>12974.7543443303</v>
      </c>
    </row>
    <row r="206" spans="1:9">
      <c r="A206">
        <v>5</v>
      </c>
      <c r="B206">
        <v>205</v>
      </c>
      <c r="C206">
        <v>206250</v>
      </c>
      <c r="D206">
        <v>1000</v>
      </c>
      <c r="E206">
        <v>1000</v>
      </c>
      <c r="F206" s="12">
        <f>C206/tycoonSlots!$E$18</f>
        <v>21.3974478680361</v>
      </c>
      <c r="G206" s="12">
        <f>SUM($F$2:F206)</f>
        <v>19035.872497147</v>
      </c>
      <c r="H206" s="13">
        <f t="shared" si="3"/>
        <v>475.896812428675</v>
      </c>
      <c r="I206" s="13">
        <f>SUM($H$2:H206)</f>
        <v>13450.651156759</v>
      </c>
    </row>
    <row r="207" spans="1:9">
      <c r="A207">
        <v>5</v>
      </c>
      <c r="B207">
        <v>206</v>
      </c>
      <c r="C207">
        <v>288750</v>
      </c>
      <c r="D207">
        <v>1000</v>
      </c>
      <c r="E207">
        <v>1000</v>
      </c>
      <c r="F207" s="12">
        <f>C207/tycoonSlots!$E$18</f>
        <v>29.9564270152505</v>
      </c>
      <c r="G207" s="12">
        <f>SUM($F$2:F207)</f>
        <v>19065.8289241623</v>
      </c>
      <c r="H207" s="13">
        <f t="shared" si="3"/>
        <v>476.645723104056</v>
      </c>
      <c r="I207" s="13">
        <f>SUM($H$2:H207)</f>
        <v>13927.2968798631</v>
      </c>
    </row>
    <row r="208" spans="1:9">
      <c r="A208">
        <v>5</v>
      </c>
      <c r="B208">
        <v>207</v>
      </c>
      <c r="C208">
        <v>412500</v>
      </c>
      <c r="D208">
        <v>1000</v>
      </c>
      <c r="E208">
        <v>1000</v>
      </c>
      <c r="F208" s="12">
        <f>C208/tycoonSlots!$E$18</f>
        <v>42.7948957360722</v>
      </c>
      <c r="G208" s="12">
        <f>SUM($F$2:F208)</f>
        <v>19108.6238198983</v>
      </c>
      <c r="H208" s="13">
        <f t="shared" si="3"/>
        <v>477.715595497458</v>
      </c>
      <c r="I208" s="13">
        <f>SUM($H$2:H208)</f>
        <v>14405.0124753605</v>
      </c>
    </row>
    <row r="209" spans="1:9">
      <c r="A209">
        <v>5</v>
      </c>
      <c r="B209">
        <v>208</v>
      </c>
      <c r="C209">
        <v>536250</v>
      </c>
      <c r="D209">
        <v>1000</v>
      </c>
      <c r="E209">
        <v>1000</v>
      </c>
      <c r="F209" s="12">
        <f>C209/tycoonSlots!$E$18</f>
        <v>55.6333644568939</v>
      </c>
      <c r="G209" s="12">
        <f>SUM($F$2:F209)</f>
        <v>19164.2571843552</v>
      </c>
      <c r="H209" s="13">
        <f t="shared" si="3"/>
        <v>479.106429608881</v>
      </c>
      <c r="I209" s="13">
        <f>SUM($H$2:H209)</f>
        <v>14884.1189049694</v>
      </c>
    </row>
    <row r="210" spans="1:9">
      <c r="A210">
        <v>5</v>
      </c>
      <c r="B210">
        <v>209</v>
      </c>
      <c r="C210">
        <v>660000</v>
      </c>
      <c r="D210">
        <v>1000</v>
      </c>
      <c r="E210">
        <v>1000</v>
      </c>
      <c r="F210" s="12">
        <f>C210/tycoonSlots!$E$18</f>
        <v>68.4718331777155</v>
      </c>
      <c r="G210" s="12">
        <f>SUM($F$2:F210)</f>
        <v>19232.7290175329</v>
      </c>
      <c r="H210" s="13">
        <f t="shared" si="3"/>
        <v>480.818225438323</v>
      </c>
      <c r="I210" s="13">
        <f>SUM($H$2:H210)</f>
        <v>15364.9371304077</v>
      </c>
    </row>
    <row r="211" spans="1:9">
      <c r="A211">
        <v>5</v>
      </c>
      <c r="B211">
        <v>210</v>
      </c>
      <c r="C211">
        <v>783750</v>
      </c>
      <c r="D211">
        <v>1000</v>
      </c>
      <c r="E211">
        <v>1000</v>
      </c>
      <c r="F211" s="12">
        <f>C211/tycoonSlots!$E$18</f>
        <v>81.3103018985372</v>
      </c>
      <c r="G211" s="12">
        <f>SUM($F$2:F211)</f>
        <v>19314.0393194315</v>
      </c>
      <c r="H211" s="13">
        <f t="shared" si="3"/>
        <v>482.850982985787</v>
      </c>
      <c r="I211" s="13">
        <f>SUM($H$2:H211)</f>
        <v>15847.7881133935</v>
      </c>
    </row>
    <row r="212" spans="1:9">
      <c r="A212">
        <v>5</v>
      </c>
      <c r="B212">
        <v>211</v>
      </c>
      <c r="C212">
        <v>907500</v>
      </c>
      <c r="D212">
        <v>1000</v>
      </c>
      <c r="E212">
        <v>1000</v>
      </c>
      <c r="F212" s="12">
        <f>C212/tycoonSlots!$E$18</f>
        <v>94.1487706193589</v>
      </c>
      <c r="G212" s="12">
        <f>SUM($F$2:F212)</f>
        <v>19408.1880900508</v>
      </c>
      <c r="H212" s="13">
        <f t="shared" si="3"/>
        <v>485.204702251271</v>
      </c>
      <c r="I212" s="13">
        <f>SUM($H$2:H212)</f>
        <v>16332.9928156448</v>
      </c>
    </row>
    <row r="213" spans="1:9">
      <c r="A213">
        <v>5</v>
      </c>
      <c r="B213">
        <v>212</v>
      </c>
      <c r="C213">
        <v>1072500</v>
      </c>
      <c r="D213">
        <v>1000</v>
      </c>
      <c r="E213">
        <v>1000</v>
      </c>
      <c r="F213" s="12">
        <f>C213/tycoonSlots!$E$18</f>
        <v>111.266728913788</v>
      </c>
      <c r="G213" s="12">
        <f>SUM($F$2:F213)</f>
        <v>19519.4548189646</v>
      </c>
      <c r="H213" s="13">
        <f t="shared" si="3"/>
        <v>487.986370474115</v>
      </c>
      <c r="I213" s="13">
        <f>SUM($H$2:H213)</f>
        <v>16820.9791861189</v>
      </c>
    </row>
    <row r="214" spans="1:9">
      <c r="A214">
        <v>5</v>
      </c>
      <c r="B214">
        <v>213</v>
      </c>
      <c r="C214">
        <v>1237500</v>
      </c>
      <c r="D214">
        <v>1000</v>
      </c>
      <c r="E214">
        <v>1000</v>
      </c>
      <c r="F214" s="12">
        <f>C214/tycoonSlots!$E$18</f>
        <v>128.384687208217</v>
      </c>
      <c r="G214" s="12">
        <f>SUM($F$2:F214)</f>
        <v>19647.8395061728</v>
      </c>
      <c r="H214" s="13">
        <f t="shared" si="3"/>
        <v>491.195987654321</v>
      </c>
      <c r="I214" s="13">
        <f>SUM($H$2:H214)</f>
        <v>17312.1751737732</v>
      </c>
    </row>
    <row r="215" spans="1:9">
      <c r="A215">
        <v>5</v>
      </c>
      <c r="B215">
        <v>214</v>
      </c>
      <c r="C215">
        <v>1402500</v>
      </c>
      <c r="D215">
        <v>1000</v>
      </c>
      <c r="E215">
        <v>1000</v>
      </c>
      <c r="F215" s="12">
        <f>C215/tycoonSlots!$E$18</f>
        <v>145.502645502645</v>
      </c>
      <c r="G215" s="12">
        <f>SUM($F$2:F215)</f>
        <v>19793.3421516755</v>
      </c>
      <c r="H215" s="13">
        <f t="shared" si="3"/>
        <v>494.833553791887</v>
      </c>
      <c r="I215" s="13">
        <f>SUM($H$2:H215)</f>
        <v>17807.0087275651</v>
      </c>
    </row>
    <row r="216" spans="1:9">
      <c r="A216">
        <v>5</v>
      </c>
      <c r="B216">
        <v>215</v>
      </c>
      <c r="C216">
        <v>1567500</v>
      </c>
      <c r="D216">
        <v>1000</v>
      </c>
      <c r="E216">
        <v>1000</v>
      </c>
      <c r="F216" s="12">
        <f>C216/tycoonSlots!$E$18</f>
        <v>162.620603797074</v>
      </c>
      <c r="G216" s="12">
        <f>SUM($F$2:F216)</f>
        <v>19955.9627554726</v>
      </c>
      <c r="H216" s="13">
        <f t="shared" si="3"/>
        <v>498.899068886814</v>
      </c>
      <c r="I216" s="13">
        <f>SUM($H$2:H216)</f>
        <v>18305.9077964519</v>
      </c>
    </row>
    <row r="217" spans="1:9">
      <c r="A217">
        <v>5</v>
      </c>
      <c r="B217">
        <v>216</v>
      </c>
      <c r="C217">
        <v>1732500</v>
      </c>
      <c r="D217">
        <v>1000</v>
      </c>
      <c r="E217">
        <v>1000</v>
      </c>
      <c r="F217" s="12">
        <f>C217/tycoonSlots!$E$18</f>
        <v>179.738562091503</v>
      </c>
      <c r="G217" s="12">
        <f>SUM($F$2:F217)</f>
        <v>20135.7013175641</v>
      </c>
      <c r="H217" s="13">
        <f t="shared" si="3"/>
        <v>503.392532939102</v>
      </c>
      <c r="I217" s="13">
        <f>SUM($H$2:H217)</f>
        <v>18809.300329391</v>
      </c>
    </row>
    <row r="218" spans="1:9">
      <c r="A218">
        <v>5</v>
      </c>
      <c r="B218">
        <v>217</v>
      </c>
      <c r="C218">
        <v>1938750</v>
      </c>
      <c r="D218">
        <v>1000</v>
      </c>
      <c r="E218">
        <v>1000</v>
      </c>
      <c r="F218" s="12">
        <f>C218/tycoonSlots!$E$18</f>
        <v>201.136009959539</v>
      </c>
      <c r="G218" s="12">
        <f>SUM($F$2:F218)</f>
        <v>20336.8373275236</v>
      </c>
      <c r="H218" s="13">
        <f t="shared" si="3"/>
        <v>508.42093318809</v>
      </c>
      <c r="I218" s="13">
        <f>SUM($H$2:H218)</f>
        <v>19317.7212625791</v>
      </c>
    </row>
    <row r="219" spans="1:9">
      <c r="A219">
        <v>5</v>
      </c>
      <c r="B219">
        <v>218</v>
      </c>
      <c r="C219">
        <v>2145000</v>
      </c>
      <c r="D219">
        <v>1000</v>
      </c>
      <c r="E219">
        <v>1000</v>
      </c>
      <c r="F219" s="12">
        <f>C219/tycoonSlots!$E$18</f>
        <v>222.533457827575</v>
      </c>
      <c r="G219" s="12">
        <f>SUM($F$2:F219)</f>
        <v>20559.3707853512</v>
      </c>
      <c r="H219" s="13">
        <f t="shared" si="3"/>
        <v>513.984269633779</v>
      </c>
      <c r="I219" s="13">
        <f>SUM($H$2:H219)</f>
        <v>19831.7055322129</v>
      </c>
    </row>
    <row r="220" spans="1:9">
      <c r="A220">
        <v>5</v>
      </c>
      <c r="B220">
        <v>219</v>
      </c>
      <c r="C220">
        <v>2351250</v>
      </c>
      <c r="D220">
        <v>1000</v>
      </c>
      <c r="E220">
        <v>1000</v>
      </c>
      <c r="F220" s="12">
        <f>C220/tycoonSlots!$E$18</f>
        <v>243.930905695612</v>
      </c>
      <c r="G220" s="12">
        <f>SUM($F$2:F220)</f>
        <v>20803.3016910468</v>
      </c>
      <c r="H220" s="13">
        <f t="shared" si="3"/>
        <v>520.08254227617</v>
      </c>
      <c r="I220" s="13">
        <f>SUM($H$2:H220)</f>
        <v>20351.7880744891</v>
      </c>
    </row>
    <row r="221" spans="1:9">
      <c r="A221">
        <v>5</v>
      </c>
      <c r="B221">
        <v>220</v>
      </c>
      <c r="C221">
        <v>2557500</v>
      </c>
      <c r="D221">
        <v>1000</v>
      </c>
      <c r="E221">
        <v>1000</v>
      </c>
      <c r="F221" s="12">
        <f>C221/tycoonSlots!$E$18</f>
        <v>265.328353563648</v>
      </c>
      <c r="G221" s="12">
        <f>SUM($F$2:F221)</f>
        <v>21068.6300446104</v>
      </c>
      <c r="H221" s="13">
        <f t="shared" si="3"/>
        <v>526.715751115261</v>
      </c>
      <c r="I221" s="13">
        <f>SUM($H$2:H221)</f>
        <v>20878.5038256043</v>
      </c>
    </row>
    <row r="222" spans="1:9">
      <c r="A222">
        <v>5</v>
      </c>
      <c r="B222">
        <v>221</v>
      </c>
      <c r="C222">
        <v>2763750</v>
      </c>
      <c r="D222">
        <v>1000</v>
      </c>
      <c r="E222">
        <v>1000</v>
      </c>
      <c r="F222" s="12">
        <f>C222/tycoonSlots!$E$18</f>
        <v>286.725801431684</v>
      </c>
      <c r="G222" s="12">
        <f>SUM($F$2:F222)</f>
        <v>21355.3558460421</v>
      </c>
      <c r="H222" s="13">
        <f t="shared" si="3"/>
        <v>533.883896151053</v>
      </c>
      <c r="I222" s="13">
        <f>SUM($H$2:H222)</f>
        <v>21412.3877217554</v>
      </c>
    </row>
    <row r="223" spans="1:9">
      <c r="A223">
        <v>5</v>
      </c>
      <c r="B223">
        <v>222</v>
      </c>
      <c r="C223">
        <v>3011250</v>
      </c>
      <c r="D223">
        <v>1000</v>
      </c>
      <c r="E223">
        <v>1000</v>
      </c>
      <c r="F223" s="12">
        <f>C223/tycoonSlots!$E$18</f>
        <v>312.402738873327</v>
      </c>
      <c r="G223" s="12">
        <f>SUM($F$2:F223)</f>
        <v>21667.7585849154</v>
      </c>
      <c r="H223" s="13">
        <f t="shared" si="3"/>
        <v>541.693964622886</v>
      </c>
      <c r="I223" s="13">
        <f>SUM($H$2:H223)</f>
        <v>21954.0816863783</v>
      </c>
    </row>
    <row r="224" spans="1:9">
      <c r="A224">
        <v>5</v>
      </c>
      <c r="B224">
        <v>223</v>
      </c>
      <c r="C224">
        <v>3258750</v>
      </c>
      <c r="D224">
        <v>1000</v>
      </c>
      <c r="E224">
        <v>1000</v>
      </c>
      <c r="F224" s="12">
        <f>C224/tycoonSlots!$E$18</f>
        <v>338.07967631497</v>
      </c>
      <c r="G224" s="12">
        <f>SUM($F$2:F224)</f>
        <v>22005.8382612304</v>
      </c>
      <c r="H224" s="13">
        <f t="shared" si="3"/>
        <v>550.14595653076</v>
      </c>
      <c r="I224" s="13">
        <f>SUM($H$2:H224)</f>
        <v>22504.227642909</v>
      </c>
    </row>
    <row r="225" spans="1:9">
      <c r="A225">
        <v>5</v>
      </c>
      <c r="B225">
        <v>224</v>
      </c>
      <c r="C225">
        <v>3506250</v>
      </c>
      <c r="D225">
        <v>1000</v>
      </c>
      <c r="E225">
        <v>1000</v>
      </c>
      <c r="F225" s="12">
        <f>C225/tycoonSlots!$E$18</f>
        <v>363.756613756614</v>
      </c>
      <c r="G225" s="12">
        <f>SUM($F$2:F225)</f>
        <v>22369.594874987</v>
      </c>
      <c r="H225" s="13">
        <f t="shared" si="3"/>
        <v>559.239871874676</v>
      </c>
      <c r="I225" s="13">
        <f>SUM($H$2:H225)</f>
        <v>23063.4675147837</v>
      </c>
    </row>
    <row r="226" spans="1:9">
      <c r="A226">
        <v>5</v>
      </c>
      <c r="B226">
        <v>225</v>
      </c>
      <c r="C226">
        <v>3753750</v>
      </c>
      <c r="D226">
        <v>1000</v>
      </c>
      <c r="E226">
        <v>1000</v>
      </c>
      <c r="F226" s="12">
        <f>C226/tycoonSlots!$E$18</f>
        <v>389.433551198257</v>
      </c>
      <c r="G226" s="12">
        <f>SUM($F$2:F226)</f>
        <v>22759.0284261853</v>
      </c>
      <c r="H226" s="13">
        <f t="shared" si="3"/>
        <v>568.975710654632</v>
      </c>
      <c r="I226" s="13">
        <f>SUM($H$2:H226)</f>
        <v>23632.4432254383</v>
      </c>
    </row>
    <row r="227" spans="1:9">
      <c r="A227">
        <v>5</v>
      </c>
      <c r="B227">
        <v>226</v>
      </c>
      <c r="C227">
        <v>4001250</v>
      </c>
      <c r="D227">
        <v>1000</v>
      </c>
      <c r="E227">
        <v>1000</v>
      </c>
      <c r="F227" s="12">
        <f>C227/tycoonSlots!$E$18</f>
        <v>415.1104886399</v>
      </c>
      <c r="G227" s="12">
        <f>SUM($F$2:F227)</f>
        <v>23174.1389148252</v>
      </c>
      <c r="H227" s="13">
        <f t="shared" si="3"/>
        <v>579.35347287063</v>
      </c>
      <c r="I227" s="13">
        <f>SUM($H$2:H227)</f>
        <v>24211.7966983089</v>
      </c>
    </row>
    <row r="228" spans="1:9">
      <c r="A228">
        <v>5</v>
      </c>
      <c r="B228">
        <v>227</v>
      </c>
      <c r="C228">
        <v>4290000</v>
      </c>
      <c r="D228">
        <v>1000</v>
      </c>
      <c r="E228">
        <v>1000</v>
      </c>
      <c r="F228" s="12">
        <f>C228/tycoonSlots!$E$18</f>
        <v>445.066915655151</v>
      </c>
      <c r="G228" s="12">
        <f>SUM($F$2:F228)</f>
        <v>23619.2058304803</v>
      </c>
      <c r="H228" s="13">
        <f t="shared" si="3"/>
        <v>590.480145762009</v>
      </c>
      <c r="I228" s="13">
        <f>SUM($H$2:H228)</f>
        <v>24802.276844071</v>
      </c>
    </row>
    <row r="229" spans="1:9">
      <c r="A229">
        <v>5</v>
      </c>
      <c r="B229">
        <v>228</v>
      </c>
      <c r="C229">
        <v>4578750</v>
      </c>
      <c r="D229">
        <v>1000</v>
      </c>
      <c r="E229">
        <v>1000</v>
      </c>
      <c r="F229" s="12">
        <f>C229/tycoonSlots!$E$18</f>
        <v>475.023342670402</v>
      </c>
      <c r="G229" s="12">
        <f>SUM($F$2:F229)</f>
        <v>24094.2291731507</v>
      </c>
      <c r="H229" s="13">
        <f t="shared" si="3"/>
        <v>602.355729328768</v>
      </c>
      <c r="I229" s="13">
        <f>SUM($H$2:H229)</f>
        <v>25404.6325733997</v>
      </c>
    </row>
    <row r="230" spans="1:9">
      <c r="A230">
        <v>5</v>
      </c>
      <c r="B230">
        <v>229</v>
      </c>
      <c r="C230">
        <v>5610000</v>
      </c>
      <c r="D230">
        <v>1000</v>
      </c>
      <c r="E230">
        <v>1000</v>
      </c>
      <c r="F230" s="12">
        <f>C230/tycoonSlots!$E$18</f>
        <v>582.010582010582</v>
      </c>
      <c r="G230" s="12">
        <f>SUM($F$2:F230)</f>
        <v>24676.2397551613</v>
      </c>
      <c r="H230" s="13">
        <f t="shared" si="3"/>
        <v>616.905993879033</v>
      </c>
      <c r="I230" s="13">
        <f>SUM($H$2:H230)</f>
        <v>26021.5385672788</v>
      </c>
    </row>
    <row r="231" spans="1:9">
      <c r="A231">
        <v>5</v>
      </c>
      <c r="B231">
        <v>230</v>
      </c>
      <c r="C231">
        <v>6641250</v>
      </c>
      <c r="D231">
        <v>1000</v>
      </c>
      <c r="E231">
        <v>1000</v>
      </c>
      <c r="F231" s="12">
        <f>C231/tycoonSlots!$E$18</f>
        <v>688.997821350762</v>
      </c>
      <c r="G231" s="12">
        <f>SUM($F$2:F231)</f>
        <v>25365.2375765121</v>
      </c>
      <c r="H231" s="13">
        <f t="shared" si="3"/>
        <v>634.130939412802</v>
      </c>
      <c r="I231" s="13">
        <f>SUM($H$2:H231)</f>
        <v>26655.6695066916</v>
      </c>
    </row>
    <row r="232" spans="1:9">
      <c r="A232">
        <v>5</v>
      </c>
      <c r="B232">
        <v>231</v>
      </c>
      <c r="C232">
        <v>7672500</v>
      </c>
      <c r="D232">
        <v>1000</v>
      </c>
      <c r="E232">
        <v>1000</v>
      </c>
      <c r="F232" s="12">
        <f>C232/tycoonSlots!$E$18</f>
        <v>795.985060690943</v>
      </c>
      <c r="G232" s="12">
        <f>SUM($F$2:F232)</f>
        <v>26161.222637203</v>
      </c>
      <c r="H232" s="13">
        <f t="shared" si="3"/>
        <v>654.030565930076</v>
      </c>
      <c r="I232" s="13">
        <f>SUM($H$2:H232)</f>
        <v>27309.7000726216</v>
      </c>
    </row>
    <row r="233" spans="1:9">
      <c r="A233">
        <v>5</v>
      </c>
      <c r="B233">
        <v>232</v>
      </c>
      <c r="C233">
        <v>8868750</v>
      </c>
      <c r="D233">
        <v>1000</v>
      </c>
      <c r="E233">
        <v>1000</v>
      </c>
      <c r="F233" s="12">
        <f>C233/tycoonSlots!$E$18</f>
        <v>920.090258325552</v>
      </c>
      <c r="G233" s="12">
        <f>SUM($F$2:F233)</f>
        <v>27081.3128955286</v>
      </c>
      <c r="H233" s="13">
        <f t="shared" si="3"/>
        <v>677.032822388215</v>
      </c>
      <c r="I233" s="13">
        <f>SUM($H$2:H233)</f>
        <v>27986.7328950099</v>
      </c>
    </row>
    <row r="234" spans="1:9">
      <c r="A234">
        <v>5</v>
      </c>
      <c r="B234">
        <v>233</v>
      </c>
      <c r="C234">
        <v>10065000</v>
      </c>
      <c r="D234">
        <v>1000</v>
      </c>
      <c r="E234">
        <v>1000</v>
      </c>
      <c r="F234" s="12">
        <f>C234/tycoonSlots!$E$18</f>
        <v>1044.19545596016</v>
      </c>
      <c r="G234" s="12">
        <f>SUM($F$2:F234)</f>
        <v>28125.5083514887</v>
      </c>
      <c r="H234" s="13">
        <f t="shared" si="3"/>
        <v>703.137708787219</v>
      </c>
      <c r="I234" s="13">
        <f>SUM($H$2:H234)</f>
        <v>28689.8706037971</v>
      </c>
    </row>
    <row r="235" spans="1:9">
      <c r="A235">
        <v>5</v>
      </c>
      <c r="B235">
        <v>234</v>
      </c>
      <c r="C235">
        <v>11261250</v>
      </c>
      <c r="D235">
        <v>1000</v>
      </c>
      <c r="E235">
        <v>1000</v>
      </c>
      <c r="F235" s="12">
        <f>C235/tycoonSlots!$E$18</f>
        <v>1168.30065359477</v>
      </c>
      <c r="G235" s="12">
        <f>SUM($F$2:F235)</f>
        <v>29293.8090050835</v>
      </c>
      <c r="H235" s="13">
        <f t="shared" si="3"/>
        <v>732.345225127088</v>
      </c>
      <c r="I235" s="13">
        <f>SUM($H$2:H235)</f>
        <v>29422.2158289242</v>
      </c>
    </row>
    <row r="236" spans="1:9">
      <c r="A236">
        <v>5</v>
      </c>
      <c r="B236">
        <v>235</v>
      </c>
      <c r="C236">
        <v>12457500</v>
      </c>
      <c r="D236">
        <v>1000</v>
      </c>
      <c r="E236">
        <v>1000</v>
      </c>
      <c r="F236" s="12">
        <f>C236/tycoonSlots!$E$18</f>
        <v>1292.40585122938</v>
      </c>
      <c r="G236" s="12">
        <f>SUM($F$2:F236)</f>
        <v>30586.2148563129</v>
      </c>
      <c r="H236" s="13">
        <f t="shared" si="3"/>
        <v>764.655371407822</v>
      </c>
      <c r="I236" s="13">
        <f>SUM($H$2:H236)</f>
        <v>30186.871200332</v>
      </c>
    </row>
    <row r="237" spans="1:9">
      <c r="A237">
        <v>5</v>
      </c>
      <c r="B237">
        <v>236</v>
      </c>
      <c r="C237">
        <v>13653750</v>
      </c>
      <c r="D237">
        <v>1000</v>
      </c>
      <c r="E237">
        <v>1000</v>
      </c>
      <c r="F237" s="12">
        <f>C237/tycoonSlots!$E$18</f>
        <v>1416.51104886399</v>
      </c>
      <c r="G237" s="12">
        <f>SUM($F$2:F237)</f>
        <v>32002.7259051769</v>
      </c>
      <c r="H237" s="13">
        <f t="shared" si="3"/>
        <v>800.068147629422</v>
      </c>
      <c r="I237" s="13">
        <f>SUM($H$2:H237)</f>
        <v>30986.9393479614</v>
      </c>
    </row>
    <row r="238" spans="1:9">
      <c r="A238">
        <v>5</v>
      </c>
      <c r="B238">
        <v>237</v>
      </c>
      <c r="C238">
        <v>15015000</v>
      </c>
      <c r="D238">
        <v>1000</v>
      </c>
      <c r="E238">
        <v>1000</v>
      </c>
      <c r="F238" s="12">
        <f>C238/tycoonSlots!$E$18</f>
        <v>1557.73420479303</v>
      </c>
      <c r="G238" s="12">
        <f>SUM($F$2:F238)</f>
        <v>33560.4601099699</v>
      </c>
      <c r="H238" s="13">
        <f t="shared" si="3"/>
        <v>839.011502749248</v>
      </c>
      <c r="I238" s="13">
        <f>SUM($H$2:H238)</f>
        <v>31825.9508507106</v>
      </c>
    </row>
    <row r="239" spans="1:9">
      <c r="A239">
        <v>5</v>
      </c>
      <c r="B239">
        <v>238</v>
      </c>
      <c r="C239">
        <v>16376250</v>
      </c>
      <c r="D239">
        <v>1000</v>
      </c>
      <c r="E239">
        <v>1000</v>
      </c>
      <c r="F239" s="12">
        <f>C239/tycoonSlots!$E$18</f>
        <v>1698.95736072207</v>
      </c>
      <c r="G239" s="12">
        <f>SUM($F$2:F239)</f>
        <v>35259.417470692</v>
      </c>
      <c r="H239" s="13">
        <f t="shared" si="3"/>
        <v>881.485436767299</v>
      </c>
      <c r="I239" s="13">
        <f>SUM($H$2:H239)</f>
        <v>32707.4362874779</v>
      </c>
    </row>
    <row r="240" spans="1:9">
      <c r="A240">
        <v>5</v>
      </c>
      <c r="B240">
        <v>239</v>
      </c>
      <c r="C240">
        <v>17737500</v>
      </c>
      <c r="D240">
        <v>1000</v>
      </c>
      <c r="E240">
        <v>1000</v>
      </c>
      <c r="F240" s="12">
        <f>C240/tycoonSlots!$E$18</f>
        <v>1840.1805166511</v>
      </c>
      <c r="G240" s="12">
        <f>SUM($F$2:F240)</f>
        <v>37099.5979873431</v>
      </c>
      <c r="H240" s="13">
        <f t="shared" si="3"/>
        <v>927.489949683577</v>
      </c>
      <c r="I240" s="13">
        <f>SUM($H$2:H240)</f>
        <v>33634.9262371615</v>
      </c>
    </row>
    <row r="241" spans="1:9">
      <c r="A241">
        <v>5</v>
      </c>
      <c r="B241">
        <v>240</v>
      </c>
      <c r="C241">
        <v>19098750</v>
      </c>
      <c r="D241">
        <v>1000</v>
      </c>
      <c r="E241">
        <v>1000</v>
      </c>
      <c r="F241" s="12">
        <f>C241/tycoonSlots!$E$18</f>
        <v>1981.40367258014</v>
      </c>
      <c r="G241" s="12">
        <f>SUM($F$2:F241)</f>
        <v>39081.0016599232</v>
      </c>
      <c r="H241" s="13">
        <f t="shared" si="3"/>
        <v>977.025041498081</v>
      </c>
      <c r="I241" s="13">
        <f>SUM($H$2:H241)</f>
        <v>34611.9512786596</v>
      </c>
    </row>
    <row r="242" spans="1:9">
      <c r="A242">
        <v>5</v>
      </c>
      <c r="B242">
        <v>241</v>
      </c>
      <c r="C242">
        <v>20460000</v>
      </c>
      <c r="D242">
        <v>1000</v>
      </c>
      <c r="E242">
        <v>1000</v>
      </c>
      <c r="F242" s="12">
        <f>C242/tycoonSlots!$E$18</f>
        <v>2122.62682850918</v>
      </c>
      <c r="G242" s="12">
        <f>SUM($F$2:F242)</f>
        <v>41203.6284884324</v>
      </c>
      <c r="H242" s="13">
        <f t="shared" si="3"/>
        <v>1030.09071221081</v>
      </c>
      <c r="I242" s="13">
        <f>SUM($H$2:H242)</f>
        <v>35642.0419908704</v>
      </c>
    </row>
    <row r="243" spans="1:9">
      <c r="A243">
        <v>5</v>
      </c>
      <c r="B243">
        <v>242</v>
      </c>
      <c r="C243">
        <v>21986250</v>
      </c>
      <c r="D243">
        <v>1000</v>
      </c>
      <c r="E243">
        <v>1000</v>
      </c>
      <c r="F243" s="12">
        <f>C243/tycoonSlots!$E$18</f>
        <v>2280.96794273265</v>
      </c>
      <c r="G243" s="12">
        <f>SUM($F$2:F243)</f>
        <v>43484.5964311651</v>
      </c>
      <c r="H243" s="13">
        <f t="shared" si="3"/>
        <v>1087.11491077913</v>
      </c>
      <c r="I243" s="13">
        <f>SUM($H$2:H243)</f>
        <v>36729.1569016495</v>
      </c>
    </row>
    <row r="244" spans="1:9">
      <c r="A244">
        <v>5</v>
      </c>
      <c r="B244">
        <v>243</v>
      </c>
      <c r="C244">
        <v>23512500</v>
      </c>
      <c r="D244">
        <v>1000</v>
      </c>
      <c r="E244">
        <v>1000</v>
      </c>
      <c r="F244" s="12">
        <f>C244/tycoonSlots!$E$18</f>
        <v>2439.30905695612</v>
      </c>
      <c r="G244" s="12">
        <f>SUM($F$2:F244)</f>
        <v>45923.9054881212</v>
      </c>
      <c r="H244" s="13">
        <f t="shared" si="3"/>
        <v>1148.09763720303</v>
      </c>
      <c r="I244" s="13">
        <f>SUM($H$2:H244)</f>
        <v>37877.2545388526</v>
      </c>
    </row>
    <row r="245" spans="1:9">
      <c r="A245">
        <v>5</v>
      </c>
      <c r="B245">
        <v>244</v>
      </c>
      <c r="C245">
        <v>25038750</v>
      </c>
      <c r="D245">
        <v>1000</v>
      </c>
      <c r="E245">
        <v>1000</v>
      </c>
      <c r="F245" s="12">
        <f>C245/tycoonSlots!$E$18</f>
        <v>2597.65017117958</v>
      </c>
      <c r="G245" s="12">
        <f>SUM($F$2:F245)</f>
        <v>48521.5556593008</v>
      </c>
      <c r="H245" s="13">
        <f t="shared" si="3"/>
        <v>1213.03889148252</v>
      </c>
      <c r="I245" s="13">
        <f>SUM($H$2:H245)</f>
        <v>39090.2934303351</v>
      </c>
    </row>
    <row r="246" spans="1:9">
      <c r="A246">
        <v>5</v>
      </c>
      <c r="B246">
        <v>245</v>
      </c>
      <c r="C246">
        <v>26565000</v>
      </c>
      <c r="D246">
        <v>1000</v>
      </c>
      <c r="E246">
        <v>1000</v>
      </c>
      <c r="F246" s="12">
        <f>C246/tycoonSlots!$E$18</f>
        <v>2755.99128540305</v>
      </c>
      <c r="G246" s="12">
        <f>SUM($F$2:F246)</f>
        <v>51277.5469447038</v>
      </c>
      <c r="H246" s="13">
        <f t="shared" si="3"/>
        <v>1281.9386736176</v>
      </c>
      <c r="I246" s="13">
        <f>SUM($H$2:H246)</f>
        <v>40372.2321039527</v>
      </c>
    </row>
    <row r="247" spans="1:9">
      <c r="A247">
        <v>5</v>
      </c>
      <c r="B247">
        <v>246</v>
      </c>
      <c r="C247">
        <v>28091250</v>
      </c>
      <c r="D247">
        <v>1000</v>
      </c>
      <c r="E247">
        <v>1000</v>
      </c>
      <c r="F247" s="12">
        <f>C247/tycoonSlots!$E$18</f>
        <v>2914.33239962652</v>
      </c>
      <c r="G247" s="12">
        <f>SUM($F$2:F247)</f>
        <v>54191.8793443303</v>
      </c>
      <c r="H247" s="13">
        <f t="shared" si="3"/>
        <v>1354.79698360826</v>
      </c>
      <c r="I247" s="13">
        <f>SUM($H$2:H247)</f>
        <v>41727.0290875609</v>
      </c>
    </row>
    <row r="248" spans="1:9">
      <c r="A248">
        <v>5</v>
      </c>
      <c r="B248">
        <v>247</v>
      </c>
      <c r="C248">
        <v>29782500</v>
      </c>
      <c r="D248">
        <v>1000</v>
      </c>
      <c r="E248">
        <v>1000</v>
      </c>
      <c r="F248" s="12">
        <f>C248/tycoonSlots!$E$18</f>
        <v>3089.79147214441</v>
      </c>
      <c r="G248" s="12">
        <f>SUM($F$2:F248)</f>
        <v>57281.6708164747</v>
      </c>
      <c r="H248" s="13">
        <f t="shared" si="3"/>
        <v>1432.04177041187</v>
      </c>
      <c r="I248" s="13">
        <f>SUM($H$2:H248)</f>
        <v>43159.0708579728</v>
      </c>
    </row>
    <row r="249" spans="1:9">
      <c r="A249">
        <v>5</v>
      </c>
      <c r="B249">
        <v>248</v>
      </c>
      <c r="C249">
        <v>31473750</v>
      </c>
      <c r="D249">
        <v>1000</v>
      </c>
      <c r="E249">
        <v>1000</v>
      </c>
      <c r="F249" s="12">
        <f>C249/tycoonSlots!$E$18</f>
        <v>3265.25054466231</v>
      </c>
      <c r="G249" s="12">
        <f>SUM($F$2:F249)</f>
        <v>60546.921361137</v>
      </c>
      <c r="H249" s="13">
        <f t="shared" si="3"/>
        <v>1513.67303402843</v>
      </c>
      <c r="I249" s="13">
        <f>SUM($H$2:H249)</f>
        <v>44672.7438920012</v>
      </c>
    </row>
    <row r="250" spans="1:9">
      <c r="A250">
        <v>5</v>
      </c>
      <c r="B250">
        <v>249</v>
      </c>
      <c r="C250">
        <v>39765000</v>
      </c>
      <c r="D250">
        <v>1000</v>
      </c>
      <c r="E250">
        <v>1000</v>
      </c>
      <c r="F250" s="12">
        <f>C250/tycoonSlots!$E$18</f>
        <v>4125.42794895736</v>
      </c>
      <c r="G250" s="12">
        <f>SUM($F$2:F250)</f>
        <v>64672.3493100944</v>
      </c>
      <c r="H250" s="13">
        <f t="shared" si="3"/>
        <v>1616.80873275236</v>
      </c>
      <c r="I250" s="13">
        <f>SUM($H$2:H250)</f>
        <v>46289.5526247536</v>
      </c>
    </row>
    <row r="251" spans="1:9">
      <c r="A251">
        <v>5</v>
      </c>
      <c r="B251">
        <v>250</v>
      </c>
      <c r="C251">
        <v>48056250</v>
      </c>
      <c r="D251">
        <v>1000</v>
      </c>
      <c r="E251">
        <v>1000</v>
      </c>
      <c r="F251" s="12">
        <f>C251/tycoonSlots!$E$18</f>
        <v>4985.60535325241</v>
      </c>
      <c r="G251" s="12">
        <f>SUM($F$2:F251)</f>
        <v>69657.9546633468</v>
      </c>
      <c r="H251" s="13">
        <f t="shared" si="3"/>
        <v>1741.44886658367</v>
      </c>
      <c r="I251" s="13">
        <f>SUM($H$2:H251)</f>
        <v>48031.0014913373</v>
      </c>
    </row>
    <row r="252" spans="1:9">
      <c r="A252">
        <v>5</v>
      </c>
      <c r="B252">
        <v>251</v>
      </c>
      <c r="C252">
        <v>56347500</v>
      </c>
      <c r="D252">
        <v>1000</v>
      </c>
      <c r="E252">
        <v>1000</v>
      </c>
      <c r="F252" s="12">
        <f>C252/tycoonSlots!$E$18</f>
        <v>5845.78275754746</v>
      </c>
      <c r="G252" s="12">
        <f>SUM($F$2:F252)</f>
        <v>75503.7374208943</v>
      </c>
      <c r="H252" s="13">
        <f t="shared" si="3"/>
        <v>1887.59343552236</v>
      </c>
      <c r="I252" s="13">
        <f>SUM($H$2:H252)</f>
        <v>49918.5949268596</v>
      </c>
    </row>
    <row r="253" spans="1:9">
      <c r="A253">
        <v>5</v>
      </c>
      <c r="B253">
        <v>252</v>
      </c>
      <c r="C253">
        <v>65463750</v>
      </c>
      <c r="D253">
        <v>1000</v>
      </c>
      <c r="E253">
        <v>1000</v>
      </c>
      <c r="F253" s="12">
        <f>C253/tycoonSlots!$E$18</f>
        <v>6791.54995331466</v>
      </c>
      <c r="G253" s="12">
        <f>SUM($F$2:F253)</f>
        <v>82295.2873742089</v>
      </c>
      <c r="H253" s="13">
        <f t="shared" si="3"/>
        <v>2057.38218435522</v>
      </c>
      <c r="I253" s="13">
        <f>SUM($H$2:H253)</f>
        <v>51975.9771112148</v>
      </c>
    </row>
    <row r="254" spans="1:9">
      <c r="A254">
        <v>5</v>
      </c>
      <c r="B254">
        <v>253</v>
      </c>
      <c r="C254">
        <v>74580000</v>
      </c>
      <c r="D254">
        <v>1000</v>
      </c>
      <c r="E254">
        <v>1000</v>
      </c>
      <c r="F254" s="12">
        <f>C254/tycoonSlots!$E$18</f>
        <v>7737.31714908185</v>
      </c>
      <c r="G254" s="12">
        <f>SUM($F$2:F254)</f>
        <v>90032.6045232908</v>
      </c>
      <c r="H254" s="13">
        <f t="shared" si="3"/>
        <v>2250.81511308227</v>
      </c>
      <c r="I254" s="13">
        <f>SUM($H$2:H254)</f>
        <v>54226.7922242971</v>
      </c>
    </row>
    <row r="255" spans="1:9">
      <c r="A255">
        <v>5</v>
      </c>
      <c r="B255">
        <v>254</v>
      </c>
      <c r="C255">
        <v>83696250</v>
      </c>
      <c r="D255">
        <v>1000</v>
      </c>
      <c r="E255">
        <v>1000</v>
      </c>
      <c r="F255" s="12">
        <f>C255/tycoonSlots!$E$18</f>
        <v>8683.08434484905</v>
      </c>
      <c r="G255" s="12">
        <f>SUM($F$2:F255)</f>
        <v>98715.6888681398</v>
      </c>
      <c r="H255" s="13">
        <f t="shared" si="3"/>
        <v>2467.8922217035</v>
      </c>
      <c r="I255" s="13">
        <f>SUM($H$2:H255)</f>
        <v>56694.6844460006</v>
      </c>
    </row>
    <row r="256" spans="1:9">
      <c r="A256">
        <v>6</v>
      </c>
      <c r="B256">
        <v>255</v>
      </c>
      <c r="C256">
        <v>37950</v>
      </c>
      <c r="D256">
        <v>1000</v>
      </c>
      <c r="E256">
        <v>1000</v>
      </c>
      <c r="F256" s="12">
        <f>C256/tycoonSlots!$E$18</f>
        <v>3.93713040771864</v>
      </c>
      <c r="G256" s="12">
        <f>SUM($F$2:F256)</f>
        <v>98719.6259985476</v>
      </c>
      <c r="H256" s="13">
        <f t="shared" si="3"/>
        <v>2467.99064996369</v>
      </c>
      <c r="I256" s="13">
        <f>SUM($H$2:H256)</f>
        <v>59162.6750959643</v>
      </c>
    </row>
    <row r="257" spans="1:9">
      <c r="A257">
        <v>6</v>
      </c>
      <c r="B257">
        <v>256</v>
      </c>
      <c r="C257">
        <v>37950</v>
      </c>
      <c r="D257">
        <v>1000</v>
      </c>
      <c r="E257">
        <v>1000</v>
      </c>
      <c r="F257" s="12">
        <f>C257/tycoonSlots!$E$18</f>
        <v>3.93713040771864</v>
      </c>
      <c r="G257" s="12">
        <f>SUM($F$2:F257)</f>
        <v>98723.5631289553</v>
      </c>
      <c r="H257" s="13">
        <f t="shared" si="3"/>
        <v>2468.08907822388</v>
      </c>
      <c r="I257" s="13">
        <f>SUM($H$2:H257)</f>
        <v>61630.7641741882</v>
      </c>
    </row>
    <row r="258" spans="1:9">
      <c r="A258">
        <v>6</v>
      </c>
      <c r="B258">
        <v>257</v>
      </c>
      <c r="C258">
        <v>75900</v>
      </c>
      <c r="D258">
        <v>1000</v>
      </c>
      <c r="E258">
        <v>1000</v>
      </c>
      <c r="F258" s="12">
        <f>C258/tycoonSlots!$E$18</f>
        <v>7.87426081543729</v>
      </c>
      <c r="G258" s="12">
        <f>SUM($F$2:F258)</f>
        <v>98731.4373897707</v>
      </c>
      <c r="H258" s="13">
        <f t="shared" ref="H258:H321" si="4">G258/$U$2</f>
        <v>2468.28593474427</v>
      </c>
      <c r="I258" s="13">
        <f>SUM($H$2:H258)</f>
        <v>64099.0501089325</v>
      </c>
    </row>
    <row r="259" spans="1:9">
      <c r="A259">
        <v>6</v>
      </c>
      <c r="B259">
        <v>258</v>
      </c>
      <c r="C259">
        <v>75900</v>
      </c>
      <c r="D259">
        <v>1000</v>
      </c>
      <c r="E259">
        <v>1000</v>
      </c>
      <c r="F259" s="12">
        <f>C259/tycoonSlots!$E$18</f>
        <v>7.87426081543729</v>
      </c>
      <c r="G259" s="12">
        <f>SUM($F$2:F259)</f>
        <v>98739.3116505862</v>
      </c>
      <c r="H259" s="13">
        <f t="shared" si="4"/>
        <v>2468.48279126465</v>
      </c>
      <c r="I259" s="13">
        <f>SUM($H$2:H259)</f>
        <v>66567.5329001971</v>
      </c>
    </row>
    <row r="260" spans="1:9">
      <c r="A260">
        <v>6</v>
      </c>
      <c r="B260">
        <v>259</v>
      </c>
      <c r="C260">
        <v>113850</v>
      </c>
      <c r="D260">
        <v>1000</v>
      </c>
      <c r="E260">
        <v>1000</v>
      </c>
      <c r="F260" s="12">
        <f>C260/tycoonSlots!$E$18</f>
        <v>11.8113912231559</v>
      </c>
      <c r="G260" s="12">
        <f>SUM($F$2:F260)</f>
        <v>98751.1230418093</v>
      </c>
      <c r="H260" s="13">
        <f t="shared" si="4"/>
        <v>2468.77807604523</v>
      </c>
      <c r="I260" s="13">
        <f>SUM($H$2:H260)</f>
        <v>69036.3109762423</v>
      </c>
    </row>
    <row r="261" spans="1:9">
      <c r="A261">
        <v>6</v>
      </c>
      <c r="B261">
        <v>260</v>
      </c>
      <c r="C261">
        <v>189750</v>
      </c>
      <c r="D261">
        <v>1000</v>
      </c>
      <c r="E261">
        <v>1000</v>
      </c>
      <c r="F261" s="12">
        <f>C261/tycoonSlots!$E$18</f>
        <v>19.6856520385932</v>
      </c>
      <c r="G261" s="12">
        <f>SUM($F$2:F261)</f>
        <v>98770.8086938479</v>
      </c>
      <c r="H261" s="13">
        <f t="shared" si="4"/>
        <v>2469.2702173462</v>
      </c>
      <c r="I261" s="13">
        <f>SUM($H$2:H261)</f>
        <v>71505.5811935885</v>
      </c>
    </row>
    <row r="262" spans="1:9">
      <c r="A262">
        <v>6</v>
      </c>
      <c r="B262">
        <v>261</v>
      </c>
      <c r="C262">
        <v>569250</v>
      </c>
      <c r="D262">
        <v>1000</v>
      </c>
      <c r="E262">
        <v>1000</v>
      </c>
      <c r="F262" s="12">
        <f>C262/tycoonSlots!$E$18</f>
        <v>59.0569561157796</v>
      </c>
      <c r="G262" s="12">
        <f>SUM($F$2:F262)</f>
        <v>98829.8656499637</v>
      </c>
      <c r="H262" s="13">
        <f t="shared" si="4"/>
        <v>2470.74664124909</v>
      </c>
      <c r="I262" s="13">
        <f>SUM($H$2:H262)</f>
        <v>73976.3278348376</v>
      </c>
    </row>
    <row r="263" spans="1:9">
      <c r="A263">
        <v>6</v>
      </c>
      <c r="B263">
        <v>262</v>
      </c>
      <c r="C263">
        <v>948750</v>
      </c>
      <c r="D263">
        <v>1000</v>
      </c>
      <c r="E263">
        <v>1000</v>
      </c>
      <c r="F263" s="12">
        <f>C263/tycoonSlots!$E$18</f>
        <v>98.4282601929661</v>
      </c>
      <c r="G263" s="12">
        <f>SUM($F$2:F263)</f>
        <v>98928.2939101566</v>
      </c>
      <c r="H263" s="13">
        <f t="shared" si="4"/>
        <v>2473.20734775392</v>
      </c>
      <c r="I263" s="13">
        <f>SUM($H$2:H263)</f>
        <v>76449.5351825916</v>
      </c>
    </row>
    <row r="264" spans="1:9">
      <c r="A264">
        <v>6</v>
      </c>
      <c r="B264">
        <v>263</v>
      </c>
      <c r="C264">
        <v>1328250</v>
      </c>
      <c r="D264">
        <v>1000</v>
      </c>
      <c r="E264">
        <v>1000</v>
      </c>
      <c r="F264" s="12">
        <f>C264/tycoonSlots!$E$18</f>
        <v>137.799564270153</v>
      </c>
      <c r="G264" s="12">
        <f>SUM($F$2:F264)</f>
        <v>99066.0934744268</v>
      </c>
      <c r="H264" s="13">
        <f t="shared" si="4"/>
        <v>2476.65233686067</v>
      </c>
      <c r="I264" s="13">
        <f>SUM($H$2:H264)</f>
        <v>78926.1875194522</v>
      </c>
    </row>
    <row r="265" spans="1:9">
      <c r="A265">
        <v>6</v>
      </c>
      <c r="B265">
        <v>264</v>
      </c>
      <c r="C265">
        <v>1897500</v>
      </c>
      <c r="D265">
        <v>1000</v>
      </c>
      <c r="E265">
        <v>1000</v>
      </c>
      <c r="F265" s="12">
        <f>C265/tycoonSlots!$E$18</f>
        <v>196.856520385932</v>
      </c>
      <c r="G265" s="12">
        <f>SUM($F$2:F265)</f>
        <v>99262.9499948127</v>
      </c>
      <c r="H265" s="13">
        <f t="shared" si="4"/>
        <v>2481.57374987032</v>
      </c>
      <c r="I265" s="13">
        <f>SUM($H$2:H265)</f>
        <v>81407.7612693226</v>
      </c>
    </row>
    <row r="266" spans="1:9">
      <c r="A266">
        <v>6</v>
      </c>
      <c r="B266">
        <v>265</v>
      </c>
      <c r="C266">
        <v>2466750</v>
      </c>
      <c r="D266">
        <v>1000</v>
      </c>
      <c r="E266">
        <v>1000</v>
      </c>
      <c r="F266" s="12">
        <f>C266/tycoonSlots!$E$18</f>
        <v>255.913476501712</v>
      </c>
      <c r="G266" s="12">
        <f>SUM($F$2:F266)</f>
        <v>99518.8634713144</v>
      </c>
      <c r="H266" s="13">
        <f t="shared" si="4"/>
        <v>2487.97158678286</v>
      </c>
      <c r="I266" s="13">
        <f>SUM($H$2:H266)</f>
        <v>83895.7328561054</v>
      </c>
    </row>
    <row r="267" spans="1:9">
      <c r="A267">
        <v>6</v>
      </c>
      <c r="B267">
        <v>266</v>
      </c>
      <c r="C267">
        <v>3036000</v>
      </c>
      <c r="D267">
        <v>1000</v>
      </c>
      <c r="E267">
        <v>1000</v>
      </c>
      <c r="F267" s="12">
        <f>C267/tycoonSlots!$E$18</f>
        <v>314.970432617491</v>
      </c>
      <c r="G267" s="12">
        <f>SUM($F$2:F267)</f>
        <v>99833.8339039319</v>
      </c>
      <c r="H267" s="13">
        <f t="shared" si="4"/>
        <v>2495.8458475983</v>
      </c>
      <c r="I267" s="13">
        <f>SUM($H$2:H267)</f>
        <v>86391.5787037037</v>
      </c>
    </row>
    <row r="268" spans="1:9">
      <c r="A268">
        <v>6</v>
      </c>
      <c r="B268">
        <v>267</v>
      </c>
      <c r="C268">
        <v>3605250</v>
      </c>
      <c r="D268">
        <v>1000</v>
      </c>
      <c r="E268">
        <v>1000</v>
      </c>
      <c r="F268" s="12">
        <f>C268/tycoonSlots!$E$18</f>
        <v>374.027388733271</v>
      </c>
      <c r="G268" s="12">
        <f>SUM($F$2:F268)</f>
        <v>100207.861292665</v>
      </c>
      <c r="H268" s="13">
        <f t="shared" si="4"/>
        <v>2505.19653231663</v>
      </c>
      <c r="I268" s="13">
        <f>SUM($H$2:H268)</f>
        <v>88896.7752360203</v>
      </c>
    </row>
    <row r="269" spans="1:9">
      <c r="A269">
        <v>6</v>
      </c>
      <c r="B269">
        <v>268</v>
      </c>
      <c r="C269">
        <v>4174500</v>
      </c>
      <c r="D269">
        <v>1000</v>
      </c>
      <c r="E269">
        <v>1000</v>
      </c>
      <c r="F269" s="12">
        <f>C269/tycoonSlots!$E$18</f>
        <v>433.084344849051</v>
      </c>
      <c r="G269" s="12">
        <f>SUM($F$2:F269)</f>
        <v>100640.945637514</v>
      </c>
      <c r="H269" s="13">
        <f t="shared" si="4"/>
        <v>2516.02364093786</v>
      </c>
      <c r="I269" s="13">
        <f>SUM($H$2:H269)</f>
        <v>91412.7988769582</v>
      </c>
    </row>
    <row r="270" spans="1:9">
      <c r="A270">
        <v>6</v>
      </c>
      <c r="B270">
        <v>269</v>
      </c>
      <c r="C270">
        <v>4933500</v>
      </c>
      <c r="D270">
        <v>1000</v>
      </c>
      <c r="E270">
        <v>1000</v>
      </c>
      <c r="F270" s="12">
        <f>C270/tycoonSlots!$E$18</f>
        <v>511.826953003424</v>
      </c>
      <c r="G270" s="12">
        <f>SUM($F$2:F270)</f>
        <v>101152.772590518</v>
      </c>
      <c r="H270" s="13">
        <f t="shared" si="4"/>
        <v>2528.81931476294</v>
      </c>
      <c r="I270" s="13">
        <f>SUM($H$2:H270)</f>
        <v>93941.6181917211</v>
      </c>
    </row>
    <row r="271" spans="1:9">
      <c r="A271">
        <v>6</v>
      </c>
      <c r="B271">
        <v>270</v>
      </c>
      <c r="C271">
        <v>5692500</v>
      </c>
      <c r="D271">
        <v>1000</v>
      </c>
      <c r="E271">
        <v>1000</v>
      </c>
      <c r="F271" s="12">
        <f>C271/tycoonSlots!$E$18</f>
        <v>590.569561157796</v>
      </c>
      <c r="G271" s="12">
        <f>SUM($F$2:F271)</f>
        <v>101743.342151675</v>
      </c>
      <c r="H271" s="13">
        <f t="shared" si="4"/>
        <v>2543.58355379189</v>
      </c>
      <c r="I271" s="13">
        <f>SUM($H$2:H271)</f>
        <v>96485.201745513</v>
      </c>
    </row>
    <row r="272" spans="1:9">
      <c r="A272">
        <v>6</v>
      </c>
      <c r="B272">
        <v>271</v>
      </c>
      <c r="C272">
        <v>6451500</v>
      </c>
      <c r="D272">
        <v>1000</v>
      </c>
      <c r="E272">
        <v>1000</v>
      </c>
      <c r="F272" s="12">
        <f>C272/tycoonSlots!$E$18</f>
        <v>669.312169312169</v>
      </c>
      <c r="G272" s="12">
        <f>SUM($F$2:F272)</f>
        <v>102412.654320988</v>
      </c>
      <c r="H272" s="13">
        <f t="shared" si="4"/>
        <v>2560.31635802469</v>
      </c>
      <c r="I272" s="13">
        <f>SUM($H$2:H272)</f>
        <v>99045.5181035377</v>
      </c>
    </row>
    <row r="273" spans="1:9">
      <c r="A273">
        <v>6</v>
      </c>
      <c r="B273">
        <v>272</v>
      </c>
      <c r="C273">
        <v>7210500</v>
      </c>
      <c r="D273">
        <v>1000</v>
      </c>
      <c r="E273">
        <v>1000</v>
      </c>
      <c r="F273" s="12">
        <f>C273/tycoonSlots!$E$18</f>
        <v>748.054777466542</v>
      </c>
      <c r="G273" s="12">
        <f>SUM($F$2:F273)</f>
        <v>103160.709098454</v>
      </c>
      <c r="H273" s="13">
        <f t="shared" si="4"/>
        <v>2579.01772746136</v>
      </c>
      <c r="I273" s="13">
        <f>SUM($H$2:H273)</f>
        <v>101624.535830999</v>
      </c>
    </row>
    <row r="274" spans="1:9">
      <c r="A274">
        <v>6</v>
      </c>
      <c r="B274">
        <v>273</v>
      </c>
      <c r="C274">
        <v>7969500</v>
      </c>
      <c r="D274">
        <v>1000</v>
      </c>
      <c r="E274">
        <v>1000</v>
      </c>
      <c r="F274" s="12">
        <f>C274/tycoonSlots!$E$18</f>
        <v>826.797385620915</v>
      </c>
      <c r="G274" s="12">
        <f>SUM($F$2:F274)</f>
        <v>103987.506484075</v>
      </c>
      <c r="H274" s="13">
        <f t="shared" si="4"/>
        <v>2599.68766210188</v>
      </c>
      <c r="I274" s="13">
        <f>SUM($H$2:H274)</f>
        <v>104224.223493101</v>
      </c>
    </row>
    <row r="275" spans="1:9">
      <c r="A275">
        <v>6</v>
      </c>
      <c r="B275">
        <v>274</v>
      </c>
      <c r="C275">
        <v>8918250</v>
      </c>
      <c r="D275">
        <v>1000</v>
      </c>
      <c r="E275">
        <v>1000</v>
      </c>
      <c r="F275" s="12">
        <f>C275/tycoonSlots!$E$18</f>
        <v>925.225645813881</v>
      </c>
      <c r="G275" s="12">
        <f>SUM($F$2:F275)</f>
        <v>104912.732129889</v>
      </c>
      <c r="H275" s="13">
        <f t="shared" si="4"/>
        <v>2622.81830324723</v>
      </c>
      <c r="I275" s="13">
        <f>SUM($H$2:H275)</f>
        <v>106847.041796348</v>
      </c>
    </row>
    <row r="276" spans="1:9">
      <c r="A276">
        <v>6</v>
      </c>
      <c r="B276">
        <v>275</v>
      </c>
      <c r="C276">
        <v>9867000</v>
      </c>
      <c r="D276">
        <v>1000</v>
      </c>
      <c r="E276">
        <v>1000</v>
      </c>
      <c r="F276" s="12">
        <f>C276/tycoonSlots!$E$18</f>
        <v>1023.65390600685</v>
      </c>
      <c r="G276" s="12">
        <f>SUM($F$2:F276)</f>
        <v>105936.386035896</v>
      </c>
      <c r="H276" s="13">
        <f t="shared" si="4"/>
        <v>2648.4096508974</v>
      </c>
      <c r="I276" s="13">
        <f>SUM($H$2:H276)</f>
        <v>109495.451447246</v>
      </c>
    </row>
    <row r="277" spans="1:9">
      <c r="A277">
        <v>6</v>
      </c>
      <c r="B277">
        <v>276</v>
      </c>
      <c r="C277">
        <v>10815750</v>
      </c>
      <c r="D277">
        <v>1000</v>
      </c>
      <c r="E277">
        <v>1000</v>
      </c>
      <c r="F277" s="12">
        <f>C277/tycoonSlots!$E$18</f>
        <v>1122.08216619981</v>
      </c>
      <c r="G277" s="12">
        <f>SUM($F$2:F277)</f>
        <v>107058.468202096</v>
      </c>
      <c r="H277" s="13">
        <f t="shared" si="4"/>
        <v>2676.46170505239</v>
      </c>
      <c r="I277" s="13">
        <f>SUM($H$2:H277)</f>
        <v>112171.913152298</v>
      </c>
    </row>
    <row r="278" spans="1:9">
      <c r="A278">
        <v>6</v>
      </c>
      <c r="B278">
        <v>277</v>
      </c>
      <c r="C278">
        <v>11764500</v>
      </c>
      <c r="D278">
        <v>1000</v>
      </c>
      <c r="E278">
        <v>1000</v>
      </c>
      <c r="F278" s="12">
        <f>C278/tycoonSlots!$E$18</f>
        <v>1220.51042639278</v>
      </c>
      <c r="G278" s="12">
        <f>SUM($F$2:F278)</f>
        <v>108278.978628488</v>
      </c>
      <c r="H278" s="13">
        <f t="shared" si="4"/>
        <v>2706.97446571221</v>
      </c>
      <c r="I278" s="13">
        <f>SUM($H$2:H278)</f>
        <v>114878.88761801</v>
      </c>
    </row>
    <row r="279" spans="1:9">
      <c r="A279">
        <v>6</v>
      </c>
      <c r="B279">
        <v>278</v>
      </c>
      <c r="C279">
        <v>12713250</v>
      </c>
      <c r="D279">
        <v>1000</v>
      </c>
      <c r="E279">
        <v>1000</v>
      </c>
      <c r="F279" s="12">
        <f>C279/tycoonSlots!$E$18</f>
        <v>1318.93868658575</v>
      </c>
      <c r="G279" s="12">
        <f>SUM($F$2:F279)</f>
        <v>109597.917315074</v>
      </c>
      <c r="H279" s="13">
        <f t="shared" si="4"/>
        <v>2739.94793287685</v>
      </c>
      <c r="I279" s="13">
        <f>SUM($H$2:H279)</f>
        <v>117618.835550887</v>
      </c>
    </row>
    <row r="280" spans="1:9">
      <c r="A280">
        <v>6</v>
      </c>
      <c r="B280">
        <v>279</v>
      </c>
      <c r="C280">
        <v>13851750</v>
      </c>
      <c r="D280">
        <v>1000</v>
      </c>
      <c r="E280">
        <v>1000</v>
      </c>
      <c r="F280" s="12">
        <f>C280/tycoonSlots!$E$18</f>
        <v>1437.0525988173</v>
      </c>
      <c r="G280" s="12">
        <f>SUM($F$2:F280)</f>
        <v>111034.969913892</v>
      </c>
      <c r="H280" s="13">
        <f t="shared" si="4"/>
        <v>2775.87424784729</v>
      </c>
      <c r="I280" s="13">
        <f>SUM($H$2:H280)</f>
        <v>120394.709798734</v>
      </c>
    </row>
    <row r="281" spans="1:9">
      <c r="A281">
        <v>6</v>
      </c>
      <c r="B281">
        <v>280</v>
      </c>
      <c r="C281">
        <v>14990250</v>
      </c>
      <c r="D281">
        <v>1000</v>
      </c>
      <c r="E281">
        <v>1000</v>
      </c>
      <c r="F281" s="12">
        <f>C281/tycoonSlots!$E$18</f>
        <v>1555.16651104886</v>
      </c>
      <c r="G281" s="12">
        <f>SUM($F$2:F281)</f>
        <v>112590.13642494</v>
      </c>
      <c r="H281" s="13">
        <f t="shared" si="4"/>
        <v>2814.75341062351</v>
      </c>
      <c r="I281" s="13">
        <f>SUM($H$2:H281)</f>
        <v>123209.463209358</v>
      </c>
    </row>
    <row r="282" spans="1:9">
      <c r="A282">
        <v>6</v>
      </c>
      <c r="B282">
        <v>281</v>
      </c>
      <c r="C282">
        <v>16128750</v>
      </c>
      <c r="D282">
        <v>1000</v>
      </c>
      <c r="E282">
        <v>1000</v>
      </c>
      <c r="F282" s="12">
        <f>C282/tycoonSlots!$E$18</f>
        <v>1673.28042328042</v>
      </c>
      <c r="G282" s="12">
        <f>SUM($F$2:F282)</f>
        <v>114263.416848221</v>
      </c>
      <c r="H282" s="13">
        <f t="shared" si="4"/>
        <v>2856.58542120552</v>
      </c>
      <c r="I282" s="13">
        <f>SUM($H$2:H282)</f>
        <v>126066.048630563</v>
      </c>
    </row>
    <row r="283" spans="1:9">
      <c r="A283">
        <v>6</v>
      </c>
      <c r="B283">
        <v>282</v>
      </c>
      <c r="C283">
        <v>17267250</v>
      </c>
      <c r="D283">
        <v>1000</v>
      </c>
      <c r="E283">
        <v>1000</v>
      </c>
      <c r="F283" s="12">
        <f>C283/tycoonSlots!$E$18</f>
        <v>1791.39433551198</v>
      </c>
      <c r="G283" s="12">
        <f>SUM($F$2:F283)</f>
        <v>116054.811183733</v>
      </c>
      <c r="H283" s="13">
        <f t="shared" si="4"/>
        <v>2901.37027959332</v>
      </c>
      <c r="I283" s="13">
        <f>SUM($H$2:H283)</f>
        <v>128967.418910157</v>
      </c>
    </row>
    <row r="284" spans="1:9">
      <c r="A284">
        <v>6</v>
      </c>
      <c r="B284">
        <v>283</v>
      </c>
      <c r="C284">
        <v>18405750</v>
      </c>
      <c r="D284">
        <v>1000</v>
      </c>
      <c r="E284">
        <v>1000</v>
      </c>
      <c r="F284" s="12">
        <f>C284/tycoonSlots!$E$18</f>
        <v>1909.50824774354</v>
      </c>
      <c r="G284" s="12">
        <f>SUM($F$2:F284)</f>
        <v>117964.319431476</v>
      </c>
      <c r="H284" s="13">
        <f t="shared" si="4"/>
        <v>2949.10798578691</v>
      </c>
      <c r="I284" s="13">
        <f>SUM($H$2:H284)</f>
        <v>131916.526895944</v>
      </c>
    </row>
    <row r="285" spans="1:9">
      <c r="A285">
        <v>6</v>
      </c>
      <c r="B285">
        <v>284</v>
      </c>
      <c r="C285">
        <v>19734000</v>
      </c>
      <c r="D285">
        <v>1000</v>
      </c>
      <c r="E285">
        <v>1000</v>
      </c>
      <c r="F285" s="12">
        <f>C285/tycoonSlots!$E$18</f>
        <v>2047.30781201369</v>
      </c>
      <c r="G285" s="12">
        <f>SUM($F$2:F285)</f>
        <v>120011.62724349</v>
      </c>
      <c r="H285" s="13">
        <f t="shared" si="4"/>
        <v>3000.29068108725</v>
      </c>
      <c r="I285" s="13">
        <f>SUM($H$2:H285)</f>
        <v>134916.817577031</v>
      </c>
    </row>
    <row r="286" spans="1:9">
      <c r="A286">
        <v>6</v>
      </c>
      <c r="B286">
        <v>285</v>
      </c>
      <c r="C286">
        <v>21062250</v>
      </c>
      <c r="D286">
        <v>1000</v>
      </c>
      <c r="E286">
        <v>1000</v>
      </c>
      <c r="F286" s="12">
        <f>C286/tycoonSlots!$E$18</f>
        <v>2185.10737628385</v>
      </c>
      <c r="G286" s="12">
        <f>SUM($F$2:F286)</f>
        <v>122196.734619774</v>
      </c>
      <c r="H286" s="13">
        <f t="shared" si="4"/>
        <v>3054.91836549435</v>
      </c>
      <c r="I286" s="13">
        <f>SUM($H$2:H286)</f>
        <v>137971.735942525</v>
      </c>
    </row>
    <row r="287" spans="1:9">
      <c r="A287">
        <v>6</v>
      </c>
      <c r="B287">
        <v>286</v>
      </c>
      <c r="C287">
        <v>25806000</v>
      </c>
      <c r="D287">
        <v>1000</v>
      </c>
      <c r="E287">
        <v>1000</v>
      </c>
      <c r="F287" s="12">
        <f>C287/tycoonSlots!$E$18</f>
        <v>2677.24867724868</v>
      </c>
      <c r="G287" s="12">
        <f>SUM($F$2:F287)</f>
        <v>124873.983297023</v>
      </c>
      <c r="H287" s="13">
        <f t="shared" si="4"/>
        <v>3121.84958242556</v>
      </c>
      <c r="I287" s="13">
        <f>SUM($H$2:H287)</f>
        <v>141093.585524951</v>
      </c>
    </row>
    <row r="288" spans="1:9">
      <c r="A288">
        <v>6</v>
      </c>
      <c r="B288">
        <v>287</v>
      </c>
      <c r="C288">
        <v>30549750</v>
      </c>
      <c r="D288">
        <v>1000</v>
      </c>
      <c r="E288">
        <v>1000</v>
      </c>
      <c r="F288" s="12">
        <f>C288/tycoonSlots!$E$18</f>
        <v>3169.38997821351</v>
      </c>
      <c r="G288" s="12">
        <f>SUM($F$2:F288)</f>
        <v>128043.373275236</v>
      </c>
      <c r="H288" s="13">
        <f t="shared" si="4"/>
        <v>3201.0843318809</v>
      </c>
      <c r="I288" s="13">
        <f>SUM($H$2:H288)</f>
        <v>144294.669856832</v>
      </c>
    </row>
    <row r="289" spans="1:9">
      <c r="A289">
        <v>6</v>
      </c>
      <c r="B289">
        <v>288</v>
      </c>
      <c r="C289">
        <v>35293500</v>
      </c>
      <c r="D289">
        <v>1000</v>
      </c>
      <c r="E289">
        <v>1000</v>
      </c>
      <c r="F289" s="12">
        <f>C289/tycoonSlots!$E$18</f>
        <v>3661.53127917834</v>
      </c>
      <c r="G289" s="12">
        <f>SUM($F$2:F289)</f>
        <v>131704.904554414</v>
      </c>
      <c r="H289" s="13">
        <f t="shared" si="4"/>
        <v>3292.62261386036</v>
      </c>
      <c r="I289" s="13">
        <f>SUM($H$2:H289)</f>
        <v>147587.292470692</v>
      </c>
    </row>
    <row r="290" spans="1:9">
      <c r="A290">
        <v>6</v>
      </c>
      <c r="B290">
        <v>289</v>
      </c>
      <c r="C290">
        <v>40796250</v>
      </c>
      <c r="D290">
        <v>1000</v>
      </c>
      <c r="E290">
        <v>1000</v>
      </c>
      <c r="F290" s="12">
        <f>C290/tycoonSlots!$E$18</f>
        <v>4232.41518829754</v>
      </c>
      <c r="G290" s="12">
        <f>SUM($F$2:F290)</f>
        <v>135937.319742712</v>
      </c>
      <c r="H290" s="13">
        <f t="shared" si="4"/>
        <v>3398.4329935678</v>
      </c>
      <c r="I290" s="13">
        <f>SUM($H$2:H290)</f>
        <v>150985.72546426</v>
      </c>
    </row>
    <row r="291" spans="1:9">
      <c r="A291">
        <v>6</v>
      </c>
      <c r="B291">
        <v>290</v>
      </c>
      <c r="C291">
        <v>46299000</v>
      </c>
      <c r="D291">
        <v>1000</v>
      </c>
      <c r="E291">
        <v>1000</v>
      </c>
      <c r="F291" s="12">
        <f>C291/tycoonSlots!$E$18</f>
        <v>4803.29909741674</v>
      </c>
      <c r="G291" s="12">
        <f>SUM($F$2:F291)</f>
        <v>140740.618840129</v>
      </c>
      <c r="H291" s="13">
        <f t="shared" si="4"/>
        <v>3518.51547100322</v>
      </c>
      <c r="I291" s="13">
        <f>SUM($H$2:H291)</f>
        <v>154504.240935263</v>
      </c>
    </row>
    <row r="292" spans="1:9">
      <c r="A292">
        <v>6</v>
      </c>
      <c r="B292">
        <v>291</v>
      </c>
      <c r="C292">
        <v>51801750</v>
      </c>
      <c r="D292">
        <v>1000</v>
      </c>
      <c r="E292">
        <v>1000</v>
      </c>
      <c r="F292" s="12">
        <f>C292/tycoonSlots!$E$18</f>
        <v>5374.18300653595</v>
      </c>
      <c r="G292" s="12">
        <f>SUM($F$2:F292)</f>
        <v>146114.801846665</v>
      </c>
      <c r="H292" s="13">
        <f t="shared" si="4"/>
        <v>3652.87004616662</v>
      </c>
      <c r="I292" s="13">
        <f>SUM($H$2:H292)</f>
        <v>158157.11098143</v>
      </c>
    </row>
    <row r="293" spans="1:9">
      <c r="A293">
        <v>6</v>
      </c>
      <c r="B293">
        <v>292</v>
      </c>
      <c r="C293">
        <v>57304500</v>
      </c>
      <c r="D293">
        <v>1000</v>
      </c>
      <c r="E293">
        <v>1000</v>
      </c>
      <c r="F293" s="12">
        <f>C293/tycoonSlots!$E$18</f>
        <v>5945.06691565515</v>
      </c>
      <c r="G293" s="12">
        <f>SUM($F$2:F293)</f>
        <v>152059.86876232</v>
      </c>
      <c r="H293" s="13">
        <f t="shared" si="4"/>
        <v>3801.49671905799</v>
      </c>
      <c r="I293" s="13">
        <f>SUM($H$2:H293)</f>
        <v>161958.607700488</v>
      </c>
    </row>
    <row r="294" spans="1:9">
      <c r="A294">
        <v>6</v>
      </c>
      <c r="B294">
        <v>293</v>
      </c>
      <c r="C294">
        <v>62807250</v>
      </c>
      <c r="D294">
        <v>1000</v>
      </c>
      <c r="E294">
        <v>1000</v>
      </c>
      <c r="F294" s="12">
        <f>C294/tycoonSlots!$E$18</f>
        <v>6515.95082477435</v>
      </c>
      <c r="G294" s="12">
        <f>SUM($F$2:F294)</f>
        <v>158575.819587094</v>
      </c>
      <c r="H294" s="13">
        <f t="shared" si="4"/>
        <v>3964.39548967735</v>
      </c>
      <c r="I294" s="13">
        <f>SUM($H$2:H294)</f>
        <v>165923.003190165</v>
      </c>
    </row>
    <row r="295" spans="1:9">
      <c r="A295">
        <v>6</v>
      </c>
      <c r="B295">
        <v>294</v>
      </c>
      <c r="C295">
        <v>69069000</v>
      </c>
      <c r="D295">
        <v>1000</v>
      </c>
      <c r="E295">
        <v>1000</v>
      </c>
      <c r="F295" s="12">
        <f>C295/tycoonSlots!$E$18</f>
        <v>7165.57734204793</v>
      </c>
      <c r="G295" s="12">
        <f>SUM($F$2:F295)</f>
        <v>165741.396929142</v>
      </c>
      <c r="H295" s="13">
        <f t="shared" si="4"/>
        <v>4143.53492322855</v>
      </c>
      <c r="I295" s="13">
        <f>SUM($H$2:H295)</f>
        <v>170066.538113394</v>
      </c>
    </row>
    <row r="296" spans="1:9">
      <c r="A296">
        <v>6</v>
      </c>
      <c r="B296">
        <v>295</v>
      </c>
      <c r="C296">
        <v>75330750</v>
      </c>
      <c r="D296">
        <v>1000</v>
      </c>
      <c r="E296">
        <v>1000</v>
      </c>
      <c r="F296" s="12">
        <f>C296/tycoonSlots!$E$18</f>
        <v>7815.20385932151</v>
      </c>
      <c r="G296" s="12">
        <f>SUM($F$2:F296)</f>
        <v>173556.600788464</v>
      </c>
      <c r="H296" s="13">
        <f t="shared" si="4"/>
        <v>4338.91501971159</v>
      </c>
      <c r="I296" s="13">
        <f>SUM($H$2:H296)</f>
        <v>174405.453133105</v>
      </c>
    </row>
    <row r="297" spans="1:9">
      <c r="A297">
        <v>6</v>
      </c>
      <c r="B297">
        <v>296</v>
      </c>
      <c r="C297">
        <v>81592500</v>
      </c>
      <c r="D297">
        <v>1000</v>
      </c>
      <c r="E297">
        <v>1000</v>
      </c>
      <c r="F297" s="12">
        <f>C297/tycoonSlots!$E$18</f>
        <v>8464.83037659508</v>
      </c>
      <c r="G297" s="12">
        <f>SUM($F$2:F297)</f>
        <v>182021.431165059</v>
      </c>
      <c r="H297" s="13">
        <f t="shared" si="4"/>
        <v>4550.53577912647</v>
      </c>
      <c r="I297" s="13">
        <f>SUM($H$2:H297)</f>
        <v>178955.988912232</v>
      </c>
    </row>
    <row r="298" spans="1:9">
      <c r="A298">
        <v>6</v>
      </c>
      <c r="B298">
        <v>297</v>
      </c>
      <c r="C298">
        <v>87854250</v>
      </c>
      <c r="D298">
        <v>1000</v>
      </c>
      <c r="E298">
        <v>1000</v>
      </c>
      <c r="F298" s="12">
        <f>C298/tycoonSlots!$E$18</f>
        <v>9114.45689386866</v>
      </c>
      <c r="G298" s="12">
        <f>SUM($F$2:F298)</f>
        <v>191135.888058927</v>
      </c>
      <c r="H298" s="13">
        <f t="shared" si="4"/>
        <v>4778.39720147318</v>
      </c>
      <c r="I298" s="13">
        <f>SUM($H$2:H298)</f>
        <v>183734.386113705</v>
      </c>
    </row>
    <row r="299" spans="1:9">
      <c r="A299">
        <v>6</v>
      </c>
      <c r="B299">
        <v>298</v>
      </c>
      <c r="C299">
        <v>94116000</v>
      </c>
      <c r="D299">
        <v>1000</v>
      </c>
      <c r="E299">
        <v>1000</v>
      </c>
      <c r="F299" s="12">
        <f>C299/tycoonSlots!$E$18</f>
        <v>9764.08341114224</v>
      </c>
      <c r="G299" s="12">
        <f>SUM($F$2:F299)</f>
        <v>200899.97147007</v>
      </c>
      <c r="H299" s="13">
        <f t="shared" si="4"/>
        <v>5022.49928675174</v>
      </c>
      <c r="I299" s="13">
        <f>SUM($H$2:H299)</f>
        <v>188756.885400456</v>
      </c>
    </row>
    <row r="300" spans="1:9">
      <c r="A300">
        <v>6</v>
      </c>
      <c r="B300">
        <v>299</v>
      </c>
      <c r="C300">
        <v>101136750</v>
      </c>
      <c r="D300">
        <v>1000</v>
      </c>
      <c r="E300">
        <v>1000</v>
      </c>
      <c r="F300" s="12">
        <f>C300/tycoonSlots!$E$18</f>
        <v>10492.4525365702</v>
      </c>
      <c r="G300" s="12">
        <f>SUM($F$2:F300)</f>
        <v>211392.42400664</v>
      </c>
      <c r="H300" s="13">
        <f t="shared" si="4"/>
        <v>5284.81060016599</v>
      </c>
      <c r="I300" s="13">
        <f>SUM($H$2:H300)</f>
        <v>194041.696000622</v>
      </c>
    </row>
    <row r="301" spans="1:9">
      <c r="A301">
        <v>6</v>
      </c>
      <c r="B301">
        <v>300</v>
      </c>
      <c r="C301">
        <v>108157500</v>
      </c>
      <c r="D301">
        <v>1000</v>
      </c>
      <c r="E301">
        <v>1000</v>
      </c>
      <c r="F301" s="12">
        <f>C301/tycoonSlots!$E$18</f>
        <v>11220.8216619981</v>
      </c>
      <c r="G301" s="12">
        <f>SUM($F$2:F301)</f>
        <v>222613.245668638</v>
      </c>
      <c r="H301" s="13">
        <f t="shared" si="4"/>
        <v>5565.33114171595</v>
      </c>
      <c r="I301" s="13">
        <f>SUM($H$2:H301)</f>
        <v>199607.027142338</v>
      </c>
    </row>
    <row r="302" spans="1:9">
      <c r="A302">
        <v>6</v>
      </c>
      <c r="B302">
        <v>301</v>
      </c>
      <c r="C302">
        <v>115178250</v>
      </c>
      <c r="D302">
        <v>1000</v>
      </c>
      <c r="E302">
        <v>1000</v>
      </c>
      <c r="F302" s="12">
        <f>C302/tycoonSlots!$E$18</f>
        <v>11949.1907874261</v>
      </c>
      <c r="G302" s="12">
        <f>SUM($F$2:F302)</f>
        <v>234562.436456064</v>
      </c>
      <c r="H302" s="13">
        <f t="shared" si="4"/>
        <v>5864.0609114016</v>
      </c>
      <c r="I302" s="13">
        <f>SUM($H$2:H302)</f>
        <v>205471.08805374</v>
      </c>
    </row>
    <row r="303" spans="1:9">
      <c r="A303">
        <v>6</v>
      </c>
      <c r="B303">
        <v>302</v>
      </c>
      <c r="C303">
        <v>122199000</v>
      </c>
      <c r="D303">
        <v>1000</v>
      </c>
      <c r="E303">
        <v>1000</v>
      </c>
      <c r="F303" s="12">
        <f>C303/tycoonSlots!$E$18</f>
        <v>12677.559912854</v>
      </c>
      <c r="G303" s="12">
        <f>SUM($F$2:F303)</f>
        <v>247239.996368918</v>
      </c>
      <c r="H303" s="13">
        <f t="shared" si="4"/>
        <v>6180.99990922295</v>
      </c>
      <c r="I303" s="13">
        <f>SUM($H$2:H303)</f>
        <v>211652.087962963</v>
      </c>
    </row>
    <row r="304" spans="1:9">
      <c r="A304">
        <v>6</v>
      </c>
      <c r="B304">
        <v>303</v>
      </c>
      <c r="C304">
        <v>129219750</v>
      </c>
      <c r="D304">
        <v>1000</v>
      </c>
      <c r="E304">
        <v>1000</v>
      </c>
      <c r="F304" s="12">
        <f>C304/tycoonSlots!$E$18</f>
        <v>13405.929038282</v>
      </c>
      <c r="G304" s="12">
        <f>SUM($F$2:F304)</f>
        <v>260645.9254072</v>
      </c>
      <c r="H304" s="13">
        <f t="shared" si="4"/>
        <v>6516.14813518</v>
      </c>
      <c r="I304" s="13">
        <f>SUM($H$2:H304)</f>
        <v>218168.236098143</v>
      </c>
    </row>
    <row r="305" spans="1:9">
      <c r="A305">
        <v>6</v>
      </c>
      <c r="B305">
        <v>304</v>
      </c>
      <c r="C305">
        <v>136999500</v>
      </c>
      <c r="D305">
        <v>1000</v>
      </c>
      <c r="E305">
        <v>1000</v>
      </c>
      <c r="F305" s="12">
        <f>C305/tycoonSlots!$E$18</f>
        <v>14213.0407718643</v>
      </c>
      <c r="G305" s="12">
        <f>SUM($F$2:F305)</f>
        <v>274858.966179064</v>
      </c>
      <c r="H305" s="13">
        <f t="shared" si="4"/>
        <v>6871.47415447661</v>
      </c>
      <c r="I305" s="13">
        <f>SUM($H$2:H305)</f>
        <v>225039.71025262</v>
      </c>
    </row>
    <row r="306" spans="1:9">
      <c r="A306">
        <v>6</v>
      </c>
      <c r="B306">
        <v>305</v>
      </c>
      <c r="C306">
        <v>144779250</v>
      </c>
      <c r="D306">
        <v>1000</v>
      </c>
      <c r="E306">
        <v>1000</v>
      </c>
      <c r="F306" s="12">
        <f>C306/tycoonSlots!$E$18</f>
        <v>15020.1525054466</v>
      </c>
      <c r="G306" s="12">
        <f>SUM($F$2:F306)</f>
        <v>289879.118684511</v>
      </c>
      <c r="H306" s="13">
        <f t="shared" si="4"/>
        <v>7246.97796711277</v>
      </c>
      <c r="I306" s="13">
        <f>SUM($H$2:H306)</f>
        <v>232286.688219732</v>
      </c>
    </row>
    <row r="307" spans="1:9">
      <c r="A307">
        <v>6</v>
      </c>
      <c r="B307">
        <v>306</v>
      </c>
      <c r="C307">
        <v>182919000</v>
      </c>
      <c r="D307">
        <v>1000</v>
      </c>
      <c r="E307">
        <v>1000</v>
      </c>
      <c r="F307" s="12">
        <f>C307/tycoonSlots!$E$18</f>
        <v>18976.9685652039</v>
      </c>
      <c r="G307" s="12">
        <f>SUM($F$2:F307)</f>
        <v>308856.087249715</v>
      </c>
      <c r="H307" s="13">
        <f t="shared" si="4"/>
        <v>7721.40218124287</v>
      </c>
      <c r="I307" s="13">
        <f>SUM($H$2:H307)</f>
        <v>240008.090400975</v>
      </c>
    </row>
    <row r="308" spans="1:9">
      <c r="A308">
        <v>6</v>
      </c>
      <c r="B308">
        <v>307</v>
      </c>
      <c r="C308">
        <v>221058750</v>
      </c>
      <c r="D308">
        <v>1000</v>
      </c>
      <c r="E308">
        <v>1000</v>
      </c>
      <c r="F308" s="12">
        <f>C308/tycoonSlots!$E$18</f>
        <v>22933.7846249611</v>
      </c>
      <c r="G308" s="12">
        <f>SUM($F$2:F308)</f>
        <v>331789.871874676</v>
      </c>
      <c r="H308" s="13">
        <f t="shared" si="4"/>
        <v>8294.7467968669</v>
      </c>
      <c r="I308" s="13">
        <f>SUM($H$2:H308)</f>
        <v>248302.837197842</v>
      </c>
    </row>
    <row r="309" spans="1:9">
      <c r="A309">
        <v>6</v>
      </c>
      <c r="B309">
        <v>308</v>
      </c>
      <c r="C309">
        <v>259198500</v>
      </c>
      <c r="D309">
        <v>1000</v>
      </c>
      <c r="E309">
        <v>1000</v>
      </c>
      <c r="F309" s="12">
        <f>C309/tycoonSlots!$E$18</f>
        <v>26890.6006847183</v>
      </c>
      <c r="G309" s="12">
        <f>SUM($F$2:F309)</f>
        <v>358680.472559394</v>
      </c>
      <c r="H309" s="13">
        <f t="shared" si="4"/>
        <v>8967.01181398485</v>
      </c>
      <c r="I309" s="13">
        <f>SUM($H$2:H309)</f>
        <v>257269.849011827</v>
      </c>
    </row>
    <row r="310" spans="1:9">
      <c r="A310">
        <v>6</v>
      </c>
      <c r="B310">
        <v>309</v>
      </c>
      <c r="C310">
        <v>301125750</v>
      </c>
      <c r="D310">
        <v>1000</v>
      </c>
      <c r="E310">
        <v>1000</v>
      </c>
      <c r="F310" s="12">
        <f>C310/tycoonSlots!$E$18</f>
        <v>31240.3516962341</v>
      </c>
      <c r="G310" s="12">
        <f>SUM($F$2:F310)</f>
        <v>389920.824255628</v>
      </c>
      <c r="H310" s="13">
        <f t="shared" si="4"/>
        <v>9748.02060639071</v>
      </c>
      <c r="I310" s="13">
        <f>SUM($H$2:H310)</f>
        <v>267017.869618218</v>
      </c>
    </row>
    <row r="311" spans="1:9">
      <c r="A311">
        <v>6</v>
      </c>
      <c r="B311">
        <v>310</v>
      </c>
      <c r="C311">
        <v>343053000</v>
      </c>
      <c r="D311">
        <v>1000</v>
      </c>
      <c r="E311">
        <v>1000</v>
      </c>
      <c r="F311" s="12">
        <f>C311/tycoonSlots!$E$18</f>
        <v>35590.1027077498</v>
      </c>
      <c r="G311" s="12">
        <f>SUM($F$2:F311)</f>
        <v>425510.926963378</v>
      </c>
      <c r="H311" s="13">
        <f t="shared" si="4"/>
        <v>10637.7731740845</v>
      </c>
      <c r="I311" s="13">
        <f>SUM($H$2:H311)</f>
        <v>277655.642792302</v>
      </c>
    </row>
    <row r="312" spans="1:9">
      <c r="A312">
        <v>6</v>
      </c>
      <c r="B312">
        <v>311</v>
      </c>
      <c r="C312">
        <v>384980250</v>
      </c>
      <c r="D312">
        <v>1000</v>
      </c>
      <c r="E312">
        <v>1000</v>
      </c>
      <c r="F312" s="12">
        <f>C312/tycoonSlots!$E$18</f>
        <v>39939.8537192655</v>
      </c>
      <c r="G312" s="12">
        <f>SUM($F$2:F312)</f>
        <v>465450.780682644</v>
      </c>
      <c r="H312" s="13">
        <f t="shared" si="4"/>
        <v>11636.2695170661</v>
      </c>
      <c r="I312" s="13">
        <f>SUM($H$2:H312)</f>
        <v>289291.912309368</v>
      </c>
    </row>
    <row r="313" spans="1:9">
      <c r="A313">
        <v>7</v>
      </c>
      <c r="B313">
        <v>312</v>
      </c>
      <c r="C313">
        <v>155595</v>
      </c>
      <c r="D313">
        <v>1000</v>
      </c>
      <c r="E313">
        <v>1000</v>
      </c>
      <c r="F313" s="12">
        <f>C313/tycoonSlots!$E$18</f>
        <v>16.1422346716464</v>
      </c>
      <c r="G313" s="12">
        <f>SUM($F$2:F313)</f>
        <v>465466.922917315</v>
      </c>
      <c r="H313" s="13">
        <f t="shared" si="4"/>
        <v>11636.6730729329</v>
      </c>
      <c r="I313" s="13">
        <f>SUM($H$2:H313)</f>
        <v>300928.585382301</v>
      </c>
    </row>
    <row r="314" spans="1:9">
      <c r="A314">
        <v>7</v>
      </c>
      <c r="B314">
        <v>313</v>
      </c>
      <c r="C314">
        <v>155595</v>
      </c>
      <c r="D314">
        <v>1000</v>
      </c>
      <c r="E314">
        <v>1000</v>
      </c>
      <c r="F314" s="12">
        <f>C314/tycoonSlots!$E$18</f>
        <v>16.1422346716464</v>
      </c>
      <c r="G314" s="12">
        <f>SUM($F$2:F314)</f>
        <v>465483.065151987</v>
      </c>
      <c r="H314" s="13">
        <f t="shared" si="4"/>
        <v>11637.0766287997</v>
      </c>
      <c r="I314" s="13">
        <f>SUM($H$2:H314)</f>
        <v>312565.662011101</v>
      </c>
    </row>
    <row r="315" spans="1:9">
      <c r="A315">
        <v>7</v>
      </c>
      <c r="B315">
        <v>314</v>
      </c>
      <c r="C315">
        <v>311190</v>
      </c>
      <c r="D315">
        <v>1000</v>
      </c>
      <c r="E315">
        <v>1000</v>
      </c>
      <c r="F315" s="12">
        <f>C315/tycoonSlots!$E$18</f>
        <v>32.2844693432929</v>
      </c>
      <c r="G315" s="12">
        <f>SUM($F$2:F315)</f>
        <v>465515.34962133</v>
      </c>
      <c r="H315" s="13">
        <f t="shared" si="4"/>
        <v>11637.8837405333</v>
      </c>
      <c r="I315" s="13">
        <f>SUM($H$2:H315)</f>
        <v>324203.545751634</v>
      </c>
    </row>
    <row r="316" spans="1:9">
      <c r="A316">
        <v>7</v>
      </c>
      <c r="B316">
        <v>315</v>
      </c>
      <c r="C316">
        <v>311190</v>
      </c>
      <c r="D316">
        <v>1000</v>
      </c>
      <c r="E316">
        <v>1000</v>
      </c>
      <c r="F316" s="12">
        <f>C316/tycoonSlots!$E$18</f>
        <v>32.2844693432929</v>
      </c>
      <c r="G316" s="12">
        <f>SUM($F$2:F316)</f>
        <v>465547.634090673</v>
      </c>
      <c r="H316" s="13">
        <f t="shared" si="4"/>
        <v>11638.6908522668</v>
      </c>
      <c r="I316" s="13">
        <f>SUM($H$2:H316)</f>
        <v>335842.236603901</v>
      </c>
    </row>
    <row r="317" spans="1:9">
      <c r="A317">
        <v>7</v>
      </c>
      <c r="B317">
        <v>316</v>
      </c>
      <c r="C317">
        <v>466785</v>
      </c>
      <c r="D317">
        <v>1000</v>
      </c>
      <c r="E317">
        <v>1000</v>
      </c>
      <c r="F317" s="12">
        <f>C317/tycoonSlots!$E$18</f>
        <v>48.4267040149393</v>
      </c>
      <c r="G317" s="12">
        <f>SUM($F$2:F317)</f>
        <v>465596.060794688</v>
      </c>
      <c r="H317" s="13">
        <f t="shared" si="4"/>
        <v>11639.9015198672</v>
      </c>
      <c r="I317" s="13">
        <f>SUM($H$2:H317)</f>
        <v>347482.138123768</v>
      </c>
    </row>
    <row r="318" spans="1:9">
      <c r="A318">
        <v>7</v>
      </c>
      <c r="B318">
        <v>317</v>
      </c>
      <c r="C318">
        <v>777975</v>
      </c>
      <c r="D318">
        <v>1000</v>
      </c>
      <c r="E318">
        <v>1000</v>
      </c>
      <c r="F318" s="12">
        <f>C318/tycoonSlots!$E$18</f>
        <v>80.7111733582322</v>
      </c>
      <c r="G318" s="12">
        <f>SUM($F$2:F318)</f>
        <v>465676.771968047</v>
      </c>
      <c r="H318" s="13">
        <f t="shared" si="4"/>
        <v>11641.9192992012</v>
      </c>
      <c r="I318" s="13">
        <f>SUM($H$2:H318)</f>
        <v>359124.057422969</v>
      </c>
    </row>
    <row r="319" spans="1:9">
      <c r="A319">
        <v>7</v>
      </c>
      <c r="B319">
        <v>318</v>
      </c>
      <c r="C319">
        <v>2333925</v>
      </c>
      <c r="D319">
        <v>1000</v>
      </c>
      <c r="E319">
        <v>1000</v>
      </c>
      <c r="F319" s="12">
        <f>C319/tycoonSlots!$E$18</f>
        <v>242.133520074697</v>
      </c>
      <c r="G319" s="12">
        <f>SUM($F$2:F319)</f>
        <v>465918.905488121</v>
      </c>
      <c r="H319" s="13">
        <f t="shared" si="4"/>
        <v>11647.972637203</v>
      </c>
      <c r="I319" s="13">
        <f>SUM($H$2:H319)</f>
        <v>370772.030060172</v>
      </c>
    </row>
    <row r="320" spans="1:9">
      <c r="A320">
        <v>7</v>
      </c>
      <c r="B320">
        <v>319</v>
      </c>
      <c r="C320">
        <v>3889875</v>
      </c>
      <c r="D320">
        <v>1000</v>
      </c>
      <c r="E320">
        <v>1000</v>
      </c>
      <c r="F320" s="12">
        <f>C320/tycoonSlots!$E$18</f>
        <v>403.555866791161</v>
      </c>
      <c r="G320" s="12">
        <f>SUM($F$2:F320)</f>
        <v>466322.461354912</v>
      </c>
      <c r="H320" s="13">
        <f t="shared" si="4"/>
        <v>11658.0615338728</v>
      </c>
      <c r="I320" s="13">
        <f>SUM($H$2:H320)</f>
        <v>382430.091594045</v>
      </c>
    </row>
    <row r="321" spans="1:9">
      <c r="A321">
        <v>7</v>
      </c>
      <c r="B321">
        <v>320</v>
      </c>
      <c r="C321">
        <v>5445825</v>
      </c>
      <c r="D321">
        <v>1000</v>
      </c>
      <c r="E321">
        <v>1000</v>
      </c>
      <c r="F321" s="12">
        <f>C321/tycoonSlots!$E$18</f>
        <v>564.978213507625</v>
      </c>
      <c r="G321" s="12">
        <f>SUM($F$2:F321)</f>
        <v>466887.43956842</v>
      </c>
      <c r="H321" s="13">
        <f t="shared" si="4"/>
        <v>11672.1859892105</v>
      </c>
      <c r="I321" s="13">
        <f>SUM($H$2:H321)</f>
        <v>394102.277583256</v>
      </c>
    </row>
    <row r="322" spans="1:9">
      <c r="A322">
        <v>7</v>
      </c>
      <c r="B322">
        <v>321</v>
      </c>
      <c r="C322">
        <v>7779750</v>
      </c>
      <c r="D322">
        <v>1000</v>
      </c>
      <c r="E322">
        <v>1000</v>
      </c>
      <c r="F322" s="12">
        <f>C322/tycoonSlots!$E$18</f>
        <v>807.111733582322</v>
      </c>
      <c r="G322" s="12">
        <f>SUM($F$2:F322)</f>
        <v>467694.551302002</v>
      </c>
      <c r="H322" s="13">
        <f t="shared" ref="H322:H385" si="5">G322/$U$2</f>
        <v>11692.3637825501</v>
      </c>
      <c r="I322" s="13">
        <f>SUM($H$2:H322)</f>
        <v>405794.641365806</v>
      </c>
    </row>
    <row r="323" spans="1:9">
      <c r="A323">
        <v>7</v>
      </c>
      <c r="B323">
        <v>322</v>
      </c>
      <c r="C323">
        <v>10113675</v>
      </c>
      <c r="D323">
        <v>1000</v>
      </c>
      <c r="E323">
        <v>1000</v>
      </c>
      <c r="F323" s="12">
        <f>C323/tycoonSlots!$E$18</f>
        <v>1049.24525365702</v>
      </c>
      <c r="G323" s="12">
        <f>SUM($F$2:F323)</f>
        <v>468743.796555659</v>
      </c>
      <c r="H323" s="13">
        <f t="shared" si="5"/>
        <v>11718.5949138915</v>
      </c>
      <c r="I323" s="13">
        <f>SUM($H$2:H323)</f>
        <v>417513.236279697</v>
      </c>
    </row>
    <row r="324" spans="1:9">
      <c r="A324">
        <v>7</v>
      </c>
      <c r="B324">
        <v>323</v>
      </c>
      <c r="C324">
        <v>12447600</v>
      </c>
      <c r="D324">
        <v>1000</v>
      </c>
      <c r="E324">
        <v>1000</v>
      </c>
      <c r="F324" s="12">
        <f>C324/tycoonSlots!$E$18</f>
        <v>1291.37877373171</v>
      </c>
      <c r="G324" s="12">
        <f>SUM($F$2:F324)</f>
        <v>470035.175329391</v>
      </c>
      <c r="H324" s="13">
        <f t="shared" si="5"/>
        <v>11750.8793832348</v>
      </c>
      <c r="I324" s="13">
        <f>SUM($H$2:H324)</f>
        <v>429264.115662932</v>
      </c>
    </row>
    <row r="325" spans="1:9">
      <c r="A325">
        <v>7</v>
      </c>
      <c r="B325">
        <v>324</v>
      </c>
      <c r="C325">
        <v>14781525</v>
      </c>
      <c r="D325">
        <v>1000</v>
      </c>
      <c r="E325">
        <v>1000</v>
      </c>
      <c r="F325" s="12">
        <f>C325/tycoonSlots!$E$18</f>
        <v>1533.51229380641</v>
      </c>
      <c r="G325" s="12">
        <f>SUM($F$2:F325)</f>
        <v>471568.687623198</v>
      </c>
      <c r="H325" s="13">
        <f t="shared" si="5"/>
        <v>11789.2171905799</v>
      </c>
      <c r="I325" s="13">
        <f>SUM($H$2:H325)</f>
        <v>441053.332853512</v>
      </c>
    </row>
    <row r="326" spans="1:9">
      <c r="A326">
        <v>7</v>
      </c>
      <c r="B326">
        <v>325</v>
      </c>
      <c r="C326">
        <v>17115450</v>
      </c>
      <c r="D326">
        <v>1000</v>
      </c>
      <c r="E326">
        <v>1000</v>
      </c>
      <c r="F326" s="12">
        <f>C326/tycoonSlots!$E$18</f>
        <v>1775.64581388111</v>
      </c>
      <c r="G326" s="12">
        <f>SUM($F$2:F326)</f>
        <v>473344.333437079</v>
      </c>
      <c r="H326" s="13">
        <f t="shared" si="5"/>
        <v>11833.608335927</v>
      </c>
      <c r="I326" s="13">
        <f>SUM($H$2:H326)</f>
        <v>452886.941189439</v>
      </c>
    </row>
    <row r="327" spans="1:9">
      <c r="A327">
        <v>7</v>
      </c>
      <c r="B327">
        <v>326</v>
      </c>
      <c r="C327">
        <v>20227350</v>
      </c>
      <c r="D327">
        <v>1000</v>
      </c>
      <c r="E327">
        <v>1000</v>
      </c>
      <c r="F327" s="12">
        <f>C327/tycoonSlots!$E$18</f>
        <v>2098.49050731404</v>
      </c>
      <c r="G327" s="12">
        <f>SUM($F$2:F327)</f>
        <v>475442.823944393</v>
      </c>
      <c r="H327" s="13">
        <f t="shared" si="5"/>
        <v>11886.0705986098</v>
      </c>
      <c r="I327" s="13">
        <f>SUM($H$2:H327)</f>
        <v>464773.011788048</v>
      </c>
    </row>
    <row r="328" spans="1:9">
      <c r="A328">
        <v>7</v>
      </c>
      <c r="B328">
        <v>327</v>
      </c>
      <c r="C328">
        <v>23339250</v>
      </c>
      <c r="D328">
        <v>1000</v>
      </c>
      <c r="E328">
        <v>1000</v>
      </c>
      <c r="F328" s="12">
        <f>C328/tycoonSlots!$E$18</f>
        <v>2421.33520074697</v>
      </c>
      <c r="G328" s="12">
        <f>SUM($F$2:F328)</f>
        <v>477864.15914514</v>
      </c>
      <c r="H328" s="13">
        <f t="shared" si="5"/>
        <v>11946.6039786285</v>
      </c>
      <c r="I328" s="13">
        <f>SUM($H$2:H328)</f>
        <v>476719.615766677</v>
      </c>
    </row>
    <row r="329" spans="1:9">
      <c r="A329">
        <v>7</v>
      </c>
      <c r="B329">
        <v>328</v>
      </c>
      <c r="C329">
        <v>26451150</v>
      </c>
      <c r="D329">
        <v>1000</v>
      </c>
      <c r="E329">
        <v>1000</v>
      </c>
      <c r="F329" s="12">
        <f>C329/tycoonSlots!$E$18</f>
        <v>2744.17989417989</v>
      </c>
      <c r="G329" s="12">
        <f>SUM($F$2:F329)</f>
        <v>480608.33903932</v>
      </c>
      <c r="H329" s="13">
        <f t="shared" si="5"/>
        <v>12015.208475983</v>
      </c>
      <c r="I329" s="13">
        <f>SUM($H$2:H329)</f>
        <v>488734.82424266</v>
      </c>
    </row>
    <row r="330" spans="1:9">
      <c r="A330">
        <v>7</v>
      </c>
      <c r="B330">
        <v>329</v>
      </c>
      <c r="C330">
        <v>29563050</v>
      </c>
      <c r="D330">
        <v>1000</v>
      </c>
      <c r="E330">
        <v>1000</v>
      </c>
      <c r="F330" s="12">
        <f>C330/tycoonSlots!$E$18</f>
        <v>3067.02458761282</v>
      </c>
      <c r="G330" s="12">
        <f>SUM($F$2:F330)</f>
        <v>483675.363626932</v>
      </c>
      <c r="H330" s="13">
        <f t="shared" si="5"/>
        <v>12091.8840906733</v>
      </c>
      <c r="I330" s="13">
        <f>SUM($H$2:H330)</f>
        <v>500826.708333333</v>
      </c>
    </row>
    <row r="331" spans="1:9">
      <c r="A331">
        <v>7</v>
      </c>
      <c r="B331">
        <v>330</v>
      </c>
      <c r="C331">
        <v>32674950</v>
      </c>
      <c r="D331">
        <v>1000</v>
      </c>
      <c r="E331">
        <v>1000</v>
      </c>
      <c r="F331" s="12">
        <f>C331/tycoonSlots!$E$18</f>
        <v>3389.86928104575</v>
      </c>
      <c r="G331" s="12">
        <f>SUM($F$2:F331)</f>
        <v>487065.232907978</v>
      </c>
      <c r="H331" s="13">
        <f t="shared" si="5"/>
        <v>12176.6308226995</v>
      </c>
      <c r="I331" s="13">
        <f>SUM($H$2:H331)</f>
        <v>513003.339156033</v>
      </c>
    </row>
    <row r="332" spans="1:9">
      <c r="A332">
        <v>7</v>
      </c>
      <c r="B332">
        <v>331</v>
      </c>
      <c r="C332">
        <v>36564825</v>
      </c>
      <c r="D332">
        <v>1000</v>
      </c>
      <c r="E332">
        <v>1000</v>
      </c>
      <c r="F332" s="12">
        <f>C332/tycoonSlots!$E$18</f>
        <v>3793.42514783691</v>
      </c>
      <c r="G332" s="12">
        <f>SUM($F$2:F332)</f>
        <v>490858.658055815</v>
      </c>
      <c r="H332" s="13">
        <f t="shared" si="5"/>
        <v>12271.4664513954</v>
      </c>
      <c r="I332" s="13">
        <f>SUM($H$2:H332)</f>
        <v>525274.805607428</v>
      </c>
    </row>
    <row r="333" spans="1:9">
      <c r="A333">
        <v>7</v>
      </c>
      <c r="B333">
        <v>332</v>
      </c>
      <c r="C333">
        <v>40454700</v>
      </c>
      <c r="D333">
        <v>1000</v>
      </c>
      <c r="E333">
        <v>1000</v>
      </c>
      <c r="F333" s="12">
        <f>C333/tycoonSlots!$E$18</f>
        <v>4196.98101462807</v>
      </c>
      <c r="G333" s="12">
        <f>SUM($F$2:F333)</f>
        <v>495055.639070443</v>
      </c>
      <c r="H333" s="13">
        <f t="shared" si="5"/>
        <v>12376.3909767611</v>
      </c>
      <c r="I333" s="13">
        <f>SUM($H$2:H333)</f>
        <v>537651.196584189</v>
      </c>
    </row>
    <row r="334" spans="1:9">
      <c r="A334">
        <v>7</v>
      </c>
      <c r="B334">
        <v>333</v>
      </c>
      <c r="C334">
        <v>44344575</v>
      </c>
      <c r="D334">
        <v>1000</v>
      </c>
      <c r="E334">
        <v>1000</v>
      </c>
      <c r="F334" s="12">
        <f>C334/tycoonSlots!$E$18</f>
        <v>4600.53688141923</v>
      </c>
      <c r="G334" s="12">
        <f>SUM($F$2:F334)</f>
        <v>499656.175951862</v>
      </c>
      <c r="H334" s="13">
        <f t="shared" si="5"/>
        <v>12491.4043987966</v>
      </c>
      <c r="I334" s="13">
        <f>SUM($H$2:H334)</f>
        <v>550142.600982986</v>
      </c>
    </row>
    <row r="335" spans="1:9">
      <c r="A335">
        <v>7</v>
      </c>
      <c r="B335">
        <v>334</v>
      </c>
      <c r="C335">
        <v>48234450</v>
      </c>
      <c r="D335">
        <v>1000</v>
      </c>
      <c r="E335">
        <v>1000</v>
      </c>
      <c r="F335" s="12">
        <f>C335/tycoonSlots!$E$18</f>
        <v>5004.0927482104</v>
      </c>
      <c r="G335" s="12">
        <f>SUM($F$2:F335)</f>
        <v>504660.268700073</v>
      </c>
      <c r="H335" s="13">
        <f t="shared" si="5"/>
        <v>12616.5067175018</v>
      </c>
      <c r="I335" s="13">
        <f>SUM($H$2:H335)</f>
        <v>562759.107700488</v>
      </c>
    </row>
    <row r="336" spans="1:9">
      <c r="A336">
        <v>7</v>
      </c>
      <c r="B336">
        <v>335</v>
      </c>
      <c r="C336">
        <v>52124325</v>
      </c>
      <c r="D336">
        <v>1000</v>
      </c>
      <c r="E336">
        <v>1000</v>
      </c>
      <c r="F336" s="12">
        <f>C336/tycoonSlots!$E$18</f>
        <v>5407.64861500156</v>
      </c>
      <c r="G336" s="12">
        <f>SUM($F$2:F336)</f>
        <v>510067.917315074</v>
      </c>
      <c r="H336" s="13">
        <f t="shared" si="5"/>
        <v>12751.6979328769</v>
      </c>
      <c r="I336" s="13">
        <f>SUM($H$2:H336)</f>
        <v>575510.805633364</v>
      </c>
    </row>
    <row r="337" spans="1:9">
      <c r="A337">
        <v>7</v>
      </c>
      <c r="B337">
        <v>336</v>
      </c>
      <c r="C337">
        <v>56792175</v>
      </c>
      <c r="D337">
        <v>1000</v>
      </c>
      <c r="E337">
        <v>1000</v>
      </c>
      <c r="F337" s="12">
        <f>C337/tycoonSlots!$E$18</f>
        <v>5891.91565515095</v>
      </c>
      <c r="G337" s="12">
        <f>SUM($F$2:F337)</f>
        <v>515959.832970225</v>
      </c>
      <c r="H337" s="13">
        <f t="shared" si="5"/>
        <v>12898.9958242556</v>
      </c>
      <c r="I337" s="13">
        <f>SUM($H$2:H337)</f>
        <v>588409.80145762</v>
      </c>
    </row>
    <row r="338" spans="1:9">
      <c r="A338">
        <v>7</v>
      </c>
      <c r="B338">
        <v>337</v>
      </c>
      <c r="C338">
        <v>61460025</v>
      </c>
      <c r="D338">
        <v>1000</v>
      </c>
      <c r="E338">
        <v>1000</v>
      </c>
      <c r="F338" s="12">
        <f>C338/tycoonSlots!$E$18</f>
        <v>6376.18269530034</v>
      </c>
      <c r="G338" s="12">
        <f>SUM($F$2:F338)</f>
        <v>522336.015665526</v>
      </c>
      <c r="H338" s="13">
        <f t="shared" si="5"/>
        <v>13058.4003916381</v>
      </c>
      <c r="I338" s="13">
        <f>SUM($H$2:H338)</f>
        <v>601468.201849258</v>
      </c>
    </row>
    <row r="339" spans="1:9">
      <c r="A339">
        <v>7</v>
      </c>
      <c r="B339">
        <v>338</v>
      </c>
      <c r="C339">
        <v>66127875</v>
      </c>
      <c r="D339">
        <v>1000</v>
      </c>
      <c r="E339">
        <v>1000</v>
      </c>
      <c r="F339" s="12">
        <f>C339/tycoonSlots!$E$18</f>
        <v>6860.44973544974</v>
      </c>
      <c r="G339" s="12">
        <f>SUM($F$2:F339)</f>
        <v>529196.465400975</v>
      </c>
      <c r="H339" s="13">
        <f t="shared" si="5"/>
        <v>13229.9116350244</v>
      </c>
      <c r="I339" s="13">
        <f>SUM($H$2:H339)</f>
        <v>614698.113484283</v>
      </c>
    </row>
    <row r="340" spans="1:9">
      <c r="A340">
        <v>7</v>
      </c>
      <c r="B340">
        <v>339</v>
      </c>
      <c r="C340">
        <v>70795725</v>
      </c>
      <c r="D340">
        <v>1000</v>
      </c>
      <c r="E340">
        <v>1000</v>
      </c>
      <c r="F340" s="12">
        <f>C340/tycoonSlots!$E$18</f>
        <v>7344.71677559913</v>
      </c>
      <c r="G340" s="12">
        <f>SUM($F$2:F340)</f>
        <v>536541.182176575</v>
      </c>
      <c r="H340" s="13">
        <f t="shared" si="5"/>
        <v>13413.5295544144</v>
      </c>
      <c r="I340" s="13">
        <f>SUM($H$2:H340)</f>
        <v>628111.643038697</v>
      </c>
    </row>
    <row r="341" spans="1:9">
      <c r="A341">
        <v>7</v>
      </c>
      <c r="B341">
        <v>340</v>
      </c>
      <c r="C341">
        <v>75463575</v>
      </c>
      <c r="D341">
        <v>1000</v>
      </c>
      <c r="E341">
        <v>1000</v>
      </c>
      <c r="F341" s="12">
        <f>C341/tycoonSlots!$E$18</f>
        <v>7828.98381574852</v>
      </c>
      <c r="G341" s="12">
        <f>SUM($F$2:F341)</f>
        <v>544370.165992323</v>
      </c>
      <c r="H341" s="13">
        <f t="shared" si="5"/>
        <v>13609.2541498081</v>
      </c>
      <c r="I341" s="13">
        <f>SUM($H$2:H341)</f>
        <v>641720.897188505</v>
      </c>
    </row>
    <row r="342" spans="1:9">
      <c r="A342">
        <v>7</v>
      </c>
      <c r="B342">
        <v>341</v>
      </c>
      <c r="C342">
        <v>80909400</v>
      </c>
      <c r="D342">
        <v>1000</v>
      </c>
      <c r="E342">
        <v>1000</v>
      </c>
      <c r="F342" s="12">
        <f>C342/tycoonSlots!$E$18</f>
        <v>8393.96202925615</v>
      </c>
      <c r="G342" s="12">
        <f>SUM($F$2:F342)</f>
        <v>552764.128021579</v>
      </c>
      <c r="H342" s="13">
        <f t="shared" si="5"/>
        <v>13819.1032005395</v>
      </c>
      <c r="I342" s="13">
        <f>SUM($H$2:H342)</f>
        <v>655540.000389045</v>
      </c>
    </row>
    <row r="343" spans="1:9">
      <c r="A343">
        <v>7</v>
      </c>
      <c r="B343">
        <v>342</v>
      </c>
      <c r="C343">
        <v>86355225</v>
      </c>
      <c r="D343">
        <v>1000</v>
      </c>
      <c r="E343">
        <v>1000</v>
      </c>
      <c r="F343" s="12">
        <f>C343/tycoonSlots!$E$18</f>
        <v>8958.94024276377</v>
      </c>
      <c r="G343" s="12">
        <f>SUM($F$2:F343)</f>
        <v>561723.068264343</v>
      </c>
      <c r="H343" s="13">
        <f t="shared" si="5"/>
        <v>14043.0767066086</v>
      </c>
      <c r="I343" s="13">
        <f>SUM($H$2:H343)</f>
        <v>669583.077095653</v>
      </c>
    </row>
    <row r="344" spans="1:9">
      <c r="A344">
        <v>7</v>
      </c>
      <c r="B344">
        <v>343</v>
      </c>
      <c r="C344">
        <v>105804600</v>
      </c>
      <c r="D344">
        <v>1000</v>
      </c>
      <c r="E344">
        <v>1000</v>
      </c>
      <c r="F344" s="12">
        <f>C344/tycoonSlots!$E$18</f>
        <v>10976.7195767196</v>
      </c>
      <c r="G344" s="12">
        <f>SUM($F$2:F344)</f>
        <v>572699.787841063</v>
      </c>
      <c r="H344" s="13">
        <f t="shared" si="5"/>
        <v>14317.4946960266</v>
      </c>
      <c r="I344" s="13">
        <f>SUM($H$2:H344)</f>
        <v>683900.57179168</v>
      </c>
    </row>
    <row r="345" spans="1:9">
      <c r="A345">
        <v>7</v>
      </c>
      <c r="B345">
        <v>344</v>
      </c>
      <c r="C345">
        <v>125253975</v>
      </c>
      <c r="D345">
        <v>1000</v>
      </c>
      <c r="E345">
        <v>1000</v>
      </c>
      <c r="F345" s="12">
        <f>C345/tycoonSlots!$E$18</f>
        <v>12994.4989106754</v>
      </c>
      <c r="G345" s="12">
        <f>SUM($F$2:F345)</f>
        <v>585694.286751738</v>
      </c>
      <c r="H345" s="13">
        <f t="shared" si="5"/>
        <v>14642.3571687934</v>
      </c>
      <c r="I345" s="13">
        <f>SUM($H$2:H345)</f>
        <v>698542.928960473</v>
      </c>
    </row>
    <row r="346" spans="1:9">
      <c r="A346">
        <v>7</v>
      </c>
      <c r="B346">
        <v>345</v>
      </c>
      <c r="C346">
        <v>144703350</v>
      </c>
      <c r="D346">
        <v>1000</v>
      </c>
      <c r="E346">
        <v>1000</v>
      </c>
      <c r="F346" s="12">
        <f>C346/tycoonSlots!$E$18</f>
        <v>15012.2782446312</v>
      </c>
      <c r="G346" s="12">
        <f>SUM($F$2:F346)</f>
        <v>600706.564996369</v>
      </c>
      <c r="H346" s="13">
        <f t="shared" si="5"/>
        <v>15017.6641249092</v>
      </c>
      <c r="I346" s="13">
        <f>SUM($H$2:H346)</f>
        <v>713560.593085382</v>
      </c>
    </row>
    <row r="347" spans="1:9">
      <c r="A347">
        <v>7</v>
      </c>
      <c r="B347">
        <v>346</v>
      </c>
      <c r="C347">
        <v>167264625</v>
      </c>
      <c r="D347">
        <v>1000</v>
      </c>
      <c r="E347">
        <v>1000</v>
      </c>
      <c r="F347" s="12">
        <f>C347/tycoonSlots!$E$18</f>
        <v>17352.9022720199</v>
      </c>
      <c r="G347" s="12">
        <f>SUM($F$2:F347)</f>
        <v>618059.467268389</v>
      </c>
      <c r="H347" s="13">
        <f t="shared" si="5"/>
        <v>15451.4866817097</v>
      </c>
      <c r="I347" s="13">
        <f>SUM($H$2:H347)</f>
        <v>729012.079767092</v>
      </c>
    </row>
    <row r="348" spans="1:9">
      <c r="A348">
        <v>7</v>
      </c>
      <c r="B348">
        <v>347</v>
      </c>
      <c r="C348">
        <v>189825900</v>
      </c>
      <c r="D348">
        <v>1000</v>
      </c>
      <c r="E348">
        <v>1000</v>
      </c>
      <c r="F348" s="12">
        <f>C348/tycoonSlots!$E$18</f>
        <v>19693.5262994087</v>
      </c>
      <c r="G348" s="12">
        <f>SUM($F$2:F348)</f>
        <v>637752.993567798</v>
      </c>
      <c r="H348" s="13">
        <f t="shared" si="5"/>
        <v>15943.8248391949</v>
      </c>
      <c r="I348" s="13">
        <f>SUM($H$2:H348)</f>
        <v>744955.904606287</v>
      </c>
    </row>
    <row r="349" spans="1:9">
      <c r="A349">
        <v>7</v>
      </c>
      <c r="B349">
        <v>348</v>
      </c>
      <c r="C349">
        <v>212387175</v>
      </c>
      <c r="D349">
        <v>1000</v>
      </c>
      <c r="E349">
        <v>1000</v>
      </c>
      <c r="F349" s="12">
        <f>C349/tycoonSlots!$E$18</f>
        <v>22034.1503267974</v>
      </c>
      <c r="G349" s="12">
        <f>SUM($F$2:F349)</f>
        <v>659787.143894595</v>
      </c>
      <c r="H349" s="13">
        <f t="shared" si="5"/>
        <v>16494.6785973649</v>
      </c>
      <c r="I349" s="13">
        <f>SUM($H$2:H349)</f>
        <v>761450.583203652</v>
      </c>
    </row>
    <row r="350" spans="1:9">
      <c r="A350">
        <v>7</v>
      </c>
      <c r="B350">
        <v>349</v>
      </c>
      <c r="C350">
        <v>234948450</v>
      </c>
      <c r="D350">
        <v>1000</v>
      </c>
      <c r="E350">
        <v>1000</v>
      </c>
      <c r="F350" s="12">
        <f>C350/tycoonSlots!$E$18</f>
        <v>24374.7743541861</v>
      </c>
      <c r="G350" s="12">
        <f>SUM($F$2:F350)</f>
        <v>684161.918248781</v>
      </c>
      <c r="H350" s="13">
        <f t="shared" si="5"/>
        <v>17104.0479562195</v>
      </c>
      <c r="I350" s="13">
        <f>SUM($H$2:H350)</f>
        <v>778554.631159871</v>
      </c>
    </row>
    <row r="351" spans="1:9">
      <c r="A351">
        <v>7</v>
      </c>
      <c r="B351">
        <v>350</v>
      </c>
      <c r="C351">
        <v>257509725</v>
      </c>
      <c r="D351">
        <v>1000</v>
      </c>
      <c r="E351">
        <v>1000</v>
      </c>
      <c r="F351" s="12">
        <f>C351/tycoonSlots!$E$18</f>
        <v>26715.3983815749</v>
      </c>
      <c r="G351" s="12">
        <f>SUM($F$2:F351)</f>
        <v>710877.316630356</v>
      </c>
      <c r="H351" s="13">
        <f t="shared" si="5"/>
        <v>17771.9329157589</v>
      </c>
      <c r="I351" s="13">
        <f>SUM($H$2:H351)</f>
        <v>796326.56407563</v>
      </c>
    </row>
    <row r="352" spans="1:9">
      <c r="A352">
        <v>7</v>
      </c>
      <c r="B352">
        <v>351</v>
      </c>
      <c r="C352">
        <v>283182900</v>
      </c>
      <c r="D352">
        <v>1000</v>
      </c>
      <c r="E352">
        <v>1000</v>
      </c>
      <c r="F352" s="12">
        <f>C352/tycoonSlots!$E$18</f>
        <v>29378.8671023965</v>
      </c>
      <c r="G352" s="12">
        <f>SUM($F$2:F352)</f>
        <v>740256.183732753</v>
      </c>
      <c r="H352" s="13">
        <f t="shared" si="5"/>
        <v>18506.4045933188</v>
      </c>
      <c r="I352" s="13">
        <f>SUM($H$2:H352)</f>
        <v>814832.968668949</v>
      </c>
    </row>
    <row r="353" spans="1:9">
      <c r="A353">
        <v>7</v>
      </c>
      <c r="B353">
        <v>352</v>
      </c>
      <c r="C353">
        <v>308856075</v>
      </c>
      <c r="D353">
        <v>1000</v>
      </c>
      <c r="E353">
        <v>1000</v>
      </c>
      <c r="F353" s="12">
        <f>C353/tycoonSlots!$E$18</f>
        <v>32042.3358232182</v>
      </c>
      <c r="G353" s="12">
        <f>SUM($F$2:F353)</f>
        <v>772298.519555971</v>
      </c>
      <c r="H353" s="13">
        <f t="shared" si="5"/>
        <v>19307.4629888993</v>
      </c>
      <c r="I353" s="13">
        <f>SUM($H$2:H353)</f>
        <v>834140.431657848</v>
      </c>
    </row>
    <row r="354" spans="1:9">
      <c r="A354">
        <v>7</v>
      </c>
      <c r="B354">
        <v>353</v>
      </c>
      <c r="C354">
        <v>334529250</v>
      </c>
      <c r="D354">
        <v>1000</v>
      </c>
      <c r="E354">
        <v>1000</v>
      </c>
      <c r="F354" s="12">
        <f>C354/tycoonSlots!$E$18</f>
        <v>34705.8045440398</v>
      </c>
      <c r="G354" s="12">
        <f>SUM($F$2:F354)</f>
        <v>807004.324100011</v>
      </c>
      <c r="H354" s="13">
        <f t="shared" si="5"/>
        <v>20175.1081025003</v>
      </c>
      <c r="I354" s="13">
        <f>SUM($H$2:H354)</f>
        <v>854315.539760349</v>
      </c>
    </row>
    <row r="355" spans="1:9">
      <c r="A355">
        <v>7</v>
      </c>
      <c r="B355">
        <v>354</v>
      </c>
      <c r="C355">
        <v>360202425</v>
      </c>
      <c r="D355">
        <v>1000</v>
      </c>
      <c r="E355">
        <v>1000</v>
      </c>
      <c r="F355" s="12">
        <f>C355/tycoonSlots!$E$18</f>
        <v>37369.2732648615</v>
      </c>
      <c r="G355" s="12">
        <f>SUM($F$2:F355)</f>
        <v>844373.597364872</v>
      </c>
      <c r="H355" s="13">
        <f t="shared" si="5"/>
        <v>21109.3399341218</v>
      </c>
      <c r="I355" s="13">
        <f>SUM($H$2:H355)</f>
        <v>875424.879694471</v>
      </c>
    </row>
    <row r="356" spans="1:9">
      <c r="A356">
        <v>7</v>
      </c>
      <c r="B356">
        <v>355</v>
      </c>
      <c r="C356">
        <v>385875600</v>
      </c>
      <c r="D356">
        <v>1000</v>
      </c>
      <c r="E356">
        <v>1000</v>
      </c>
      <c r="F356" s="12">
        <f>C356/tycoonSlots!$E$18</f>
        <v>40032.7419856832</v>
      </c>
      <c r="G356" s="12">
        <f>SUM($F$2:F356)</f>
        <v>884406.339350555</v>
      </c>
      <c r="H356" s="13">
        <f t="shared" si="5"/>
        <v>22110.1584837639</v>
      </c>
      <c r="I356" s="13">
        <f>SUM($H$2:H356)</f>
        <v>897535.038178234</v>
      </c>
    </row>
    <row r="357" spans="1:9">
      <c r="A357">
        <v>7</v>
      </c>
      <c r="B357">
        <v>356</v>
      </c>
      <c r="C357">
        <v>414687675</v>
      </c>
      <c r="D357">
        <v>1000</v>
      </c>
      <c r="E357">
        <v>1000</v>
      </c>
      <c r="F357" s="12">
        <f>C357/tycoonSlots!$E$18</f>
        <v>43021.8565203859</v>
      </c>
      <c r="G357" s="12">
        <f>SUM($F$2:F357)</f>
        <v>927428.195870941</v>
      </c>
      <c r="H357" s="13">
        <f t="shared" si="5"/>
        <v>23185.7048967735</v>
      </c>
      <c r="I357" s="13">
        <f>SUM($H$2:H357)</f>
        <v>920720.743075008</v>
      </c>
    </row>
    <row r="358" spans="1:9">
      <c r="A358">
        <v>7</v>
      </c>
      <c r="B358">
        <v>357</v>
      </c>
      <c r="C358">
        <v>443499750</v>
      </c>
      <c r="D358">
        <v>1000</v>
      </c>
      <c r="E358">
        <v>1000</v>
      </c>
      <c r="F358" s="12">
        <f>C358/tycoonSlots!$E$18</f>
        <v>46010.9710550887</v>
      </c>
      <c r="G358" s="12">
        <f>SUM($F$2:F358)</f>
        <v>973439.16692603</v>
      </c>
      <c r="H358" s="13">
        <f t="shared" si="5"/>
        <v>24335.9791731508</v>
      </c>
      <c r="I358" s="13">
        <f>SUM($H$2:H358)</f>
        <v>945056.722248159</v>
      </c>
    </row>
    <row r="359" spans="1:9">
      <c r="A359">
        <v>7</v>
      </c>
      <c r="B359">
        <v>358</v>
      </c>
      <c r="C359">
        <v>472311825</v>
      </c>
      <c r="D359">
        <v>1000</v>
      </c>
      <c r="E359">
        <v>1000</v>
      </c>
      <c r="F359" s="12">
        <f>C359/tycoonSlots!$E$18</f>
        <v>49000.0855897915</v>
      </c>
      <c r="G359" s="12">
        <f>SUM($F$2:F359)</f>
        <v>1022439.25251582</v>
      </c>
      <c r="H359" s="13">
        <f t="shared" si="5"/>
        <v>25560.9813128955</v>
      </c>
      <c r="I359" s="13">
        <f>SUM($H$2:H359)</f>
        <v>970617.703561054</v>
      </c>
    </row>
    <row r="360" spans="1:9">
      <c r="A360">
        <v>7</v>
      </c>
      <c r="B360">
        <v>359</v>
      </c>
      <c r="C360">
        <v>501123900</v>
      </c>
      <c r="D360">
        <v>1000</v>
      </c>
      <c r="E360">
        <v>1000</v>
      </c>
      <c r="F360" s="12">
        <f>C360/tycoonSlots!$E$18</f>
        <v>51989.2001244942</v>
      </c>
      <c r="G360" s="12">
        <f>SUM($F$2:F360)</f>
        <v>1074428.45264032</v>
      </c>
      <c r="H360" s="13">
        <f t="shared" si="5"/>
        <v>26860.7113160079</v>
      </c>
      <c r="I360" s="13">
        <f>SUM($H$2:H360)</f>
        <v>997478.414877062</v>
      </c>
    </row>
    <row r="361" spans="1:9">
      <c r="A361">
        <v>7</v>
      </c>
      <c r="B361">
        <v>360</v>
      </c>
      <c r="C361">
        <v>529935975</v>
      </c>
      <c r="D361">
        <v>1000</v>
      </c>
      <c r="E361">
        <v>1000</v>
      </c>
      <c r="F361" s="12">
        <f>C361/tycoonSlots!$E$18</f>
        <v>54978.314659197</v>
      </c>
      <c r="G361" s="12">
        <f>SUM($F$2:F361)</f>
        <v>1129406.76729951</v>
      </c>
      <c r="H361" s="13">
        <f t="shared" si="5"/>
        <v>28235.1691824878</v>
      </c>
      <c r="I361" s="13">
        <f>SUM($H$2:H361)</f>
        <v>1025713.58405955</v>
      </c>
    </row>
    <row r="362" spans="1:9">
      <c r="A362">
        <v>7</v>
      </c>
      <c r="B362">
        <v>361</v>
      </c>
      <c r="C362">
        <v>561877950</v>
      </c>
      <c r="D362">
        <v>1000</v>
      </c>
      <c r="E362">
        <v>1000</v>
      </c>
      <c r="F362" s="12">
        <f>C362/tycoonSlots!$E$18</f>
        <v>58292.1413009648</v>
      </c>
      <c r="G362" s="12">
        <f>SUM($F$2:F362)</f>
        <v>1187698.90860048</v>
      </c>
      <c r="H362" s="13">
        <f t="shared" si="5"/>
        <v>29692.4727150119</v>
      </c>
      <c r="I362" s="13">
        <f>SUM($H$2:H362)</f>
        <v>1055406.05677456</v>
      </c>
    </row>
    <row r="363" spans="1:9">
      <c r="A363">
        <v>7</v>
      </c>
      <c r="B363">
        <v>362</v>
      </c>
      <c r="C363">
        <v>593819925</v>
      </c>
      <c r="D363">
        <v>1000</v>
      </c>
      <c r="E363">
        <v>1000</v>
      </c>
      <c r="F363" s="12">
        <f>C363/tycoonSlots!$E$18</f>
        <v>61605.9679427326</v>
      </c>
      <c r="G363" s="12">
        <f>SUM($F$2:F363)</f>
        <v>1249304.87654321</v>
      </c>
      <c r="H363" s="13">
        <f t="shared" si="5"/>
        <v>31232.6219135803</v>
      </c>
      <c r="I363" s="13">
        <f>SUM($H$2:H363)</f>
        <v>1086638.67868814</v>
      </c>
    </row>
    <row r="364" spans="1:9">
      <c r="A364">
        <v>7</v>
      </c>
      <c r="B364">
        <v>363</v>
      </c>
      <c r="C364">
        <v>749967900</v>
      </c>
      <c r="D364">
        <v>1000</v>
      </c>
      <c r="E364">
        <v>1000</v>
      </c>
      <c r="F364" s="12">
        <f>C364/tycoonSlots!$E$18</f>
        <v>77805.5711173358</v>
      </c>
      <c r="G364" s="12">
        <f>SUM($F$2:F364)</f>
        <v>1327110.44766055</v>
      </c>
      <c r="H364" s="13">
        <f t="shared" si="5"/>
        <v>33177.7611915137</v>
      </c>
      <c r="I364" s="13">
        <f>SUM($H$2:H364)</f>
        <v>1119816.43987966</v>
      </c>
    </row>
    <row r="365" spans="1:9">
      <c r="A365">
        <v>7</v>
      </c>
      <c r="B365">
        <v>364</v>
      </c>
      <c r="C365">
        <v>906115875</v>
      </c>
      <c r="D365">
        <v>1000</v>
      </c>
      <c r="E365">
        <v>1000</v>
      </c>
      <c r="F365" s="12">
        <f>C365/tycoonSlots!$E$18</f>
        <v>94005.174291939</v>
      </c>
      <c r="G365" s="12">
        <f>SUM($F$2:F365)</f>
        <v>1421115.62195249</v>
      </c>
      <c r="H365" s="13">
        <f t="shared" si="5"/>
        <v>35527.8905488121</v>
      </c>
      <c r="I365" s="13">
        <f>SUM($H$2:H365)</f>
        <v>1155344.33042847</v>
      </c>
    </row>
    <row r="366" spans="1:9">
      <c r="A366">
        <v>7</v>
      </c>
      <c r="B366">
        <v>365</v>
      </c>
      <c r="C366">
        <v>1062263850</v>
      </c>
      <c r="D366">
        <v>1000</v>
      </c>
      <c r="E366">
        <v>1000</v>
      </c>
      <c r="F366" s="12">
        <f>C366/tycoonSlots!$E$18</f>
        <v>110204.777466542</v>
      </c>
      <c r="G366" s="12">
        <f>SUM($F$2:F366)</f>
        <v>1531320.39941903</v>
      </c>
      <c r="H366" s="13">
        <f t="shared" si="5"/>
        <v>38283.0099854757</v>
      </c>
      <c r="I366" s="13">
        <f>SUM($H$2:H366)</f>
        <v>1193627.34041394</v>
      </c>
    </row>
    <row r="367" spans="1:9">
      <c r="A367">
        <v>7</v>
      </c>
      <c r="B367">
        <v>366</v>
      </c>
      <c r="C367">
        <v>1234115325</v>
      </c>
      <c r="D367">
        <v>1000</v>
      </c>
      <c r="E367">
        <v>1000</v>
      </c>
      <c r="F367" s="12">
        <f>C367/tycoonSlots!$E$18</f>
        <v>128033.543417367</v>
      </c>
      <c r="G367" s="12">
        <f>SUM($F$2:F367)</f>
        <v>1659353.94283639</v>
      </c>
      <c r="H367" s="13">
        <f t="shared" si="5"/>
        <v>41483.8485709099</v>
      </c>
      <c r="I367" s="13">
        <f>SUM($H$2:H367)</f>
        <v>1235111.18898485</v>
      </c>
    </row>
    <row r="368" spans="1:9">
      <c r="A368">
        <v>7</v>
      </c>
      <c r="B368">
        <v>367</v>
      </c>
      <c r="C368">
        <v>1405966800</v>
      </c>
      <c r="D368">
        <v>1000</v>
      </c>
      <c r="E368">
        <v>1000</v>
      </c>
      <c r="F368" s="12">
        <f>C368/tycoonSlots!$E$18</f>
        <v>145862.309368192</v>
      </c>
      <c r="G368" s="12">
        <f>SUM($F$2:F368)</f>
        <v>1805216.25220459</v>
      </c>
      <c r="H368" s="13">
        <f t="shared" si="5"/>
        <v>45130.4063051147</v>
      </c>
      <c r="I368" s="13">
        <f>SUM($H$2:H368)</f>
        <v>1280241.59528997</v>
      </c>
    </row>
    <row r="369" spans="1:9">
      <c r="A369">
        <v>7</v>
      </c>
      <c r="B369">
        <v>368</v>
      </c>
      <c r="C369">
        <v>1577818275</v>
      </c>
      <c r="D369">
        <v>1000</v>
      </c>
      <c r="E369">
        <v>1000</v>
      </c>
      <c r="F369" s="12">
        <f>C369/tycoonSlots!$E$18</f>
        <v>163691.075319016</v>
      </c>
      <c r="G369" s="12">
        <f>SUM($F$2:F369)</f>
        <v>1968907.3275236</v>
      </c>
      <c r="H369" s="13">
        <f t="shared" si="5"/>
        <v>49222.6831880901</v>
      </c>
      <c r="I369" s="13">
        <f>SUM($H$2:H369)</f>
        <v>1329464.27847806</v>
      </c>
    </row>
    <row r="370" spans="1:9">
      <c r="A370">
        <v>8</v>
      </c>
      <c r="B370">
        <v>369</v>
      </c>
      <c r="C370">
        <v>575700</v>
      </c>
      <c r="D370">
        <v>1000</v>
      </c>
      <c r="E370">
        <v>1000</v>
      </c>
      <c r="F370" s="12">
        <f>C370/tycoonSlots!$E$18</f>
        <v>59.7261126672891</v>
      </c>
      <c r="G370" s="12">
        <f>SUM($F$2:F370)</f>
        <v>1968967.05363627</v>
      </c>
      <c r="H370" s="13">
        <f t="shared" si="5"/>
        <v>49224.1763409067</v>
      </c>
      <c r="I370" s="13">
        <f>SUM($H$2:H370)</f>
        <v>1378688.45481897</v>
      </c>
    </row>
    <row r="371" spans="1:9">
      <c r="A371">
        <v>8</v>
      </c>
      <c r="B371">
        <v>370</v>
      </c>
      <c r="C371">
        <v>575700</v>
      </c>
      <c r="D371">
        <v>1000</v>
      </c>
      <c r="E371">
        <v>1000</v>
      </c>
      <c r="F371" s="12">
        <f>C371/tycoonSlots!$E$18</f>
        <v>59.7261126672891</v>
      </c>
      <c r="G371" s="12">
        <f>SUM($F$2:F371)</f>
        <v>1969026.77974894</v>
      </c>
      <c r="H371" s="13">
        <f t="shared" si="5"/>
        <v>49225.6694937234</v>
      </c>
      <c r="I371" s="13">
        <f>SUM($H$2:H371)</f>
        <v>1427914.12431269</v>
      </c>
    </row>
    <row r="372" spans="1:9">
      <c r="A372">
        <v>8</v>
      </c>
      <c r="B372">
        <v>371</v>
      </c>
      <c r="C372">
        <v>1151400</v>
      </c>
      <c r="D372">
        <v>1000</v>
      </c>
      <c r="E372">
        <v>1000</v>
      </c>
      <c r="F372" s="12">
        <f>C372/tycoonSlots!$E$18</f>
        <v>119.452225334578</v>
      </c>
      <c r="G372" s="12">
        <f>SUM($F$2:F372)</f>
        <v>1969146.23197427</v>
      </c>
      <c r="H372" s="13">
        <f t="shared" si="5"/>
        <v>49228.6557993568</v>
      </c>
      <c r="I372" s="13">
        <f>SUM($H$2:H372)</f>
        <v>1477142.78011205</v>
      </c>
    </row>
    <row r="373" spans="1:9">
      <c r="A373">
        <v>8</v>
      </c>
      <c r="B373">
        <v>372</v>
      </c>
      <c r="C373">
        <v>1151400</v>
      </c>
      <c r="D373">
        <v>1000</v>
      </c>
      <c r="E373">
        <v>1000</v>
      </c>
      <c r="F373" s="12">
        <f>C373/tycoonSlots!$E$18</f>
        <v>119.452225334578</v>
      </c>
      <c r="G373" s="12">
        <f>SUM($F$2:F373)</f>
        <v>1969265.68419961</v>
      </c>
      <c r="H373" s="13">
        <f t="shared" si="5"/>
        <v>49231.6421049902</v>
      </c>
      <c r="I373" s="13">
        <f>SUM($H$2:H373)</f>
        <v>1526374.42221704</v>
      </c>
    </row>
    <row r="374" spans="1:9">
      <c r="A374">
        <v>8</v>
      </c>
      <c r="B374">
        <v>373</v>
      </c>
      <c r="C374">
        <v>1727100</v>
      </c>
      <c r="D374">
        <v>1000</v>
      </c>
      <c r="E374">
        <v>1000</v>
      </c>
      <c r="F374" s="12">
        <f>C374/tycoonSlots!$E$18</f>
        <v>179.178338001867</v>
      </c>
      <c r="G374" s="12">
        <f>SUM($F$2:F374)</f>
        <v>1969444.86253761</v>
      </c>
      <c r="H374" s="13">
        <f t="shared" si="5"/>
        <v>49236.1215634402</v>
      </c>
      <c r="I374" s="13">
        <f>SUM($H$2:H374)</f>
        <v>1575610.54378048</v>
      </c>
    </row>
    <row r="375" spans="1:9">
      <c r="A375">
        <v>8</v>
      </c>
      <c r="B375">
        <v>374</v>
      </c>
      <c r="C375">
        <v>2878500</v>
      </c>
      <c r="D375">
        <v>1000</v>
      </c>
      <c r="E375">
        <v>1000</v>
      </c>
      <c r="F375" s="12">
        <f>C375/tycoonSlots!$E$18</f>
        <v>298.630563336446</v>
      </c>
      <c r="G375" s="12">
        <f>SUM($F$2:F375)</f>
        <v>1969743.49310094</v>
      </c>
      <c r="H375" s="13">
        <f t="shared" si="5"/>
        <v>49243.5873275236</v>
      </c>
      <c r="I375" s="13">
        <f>SUM($H$2:H375)</f>
        <v>1624854.131108</v>
      </c>
    </row>
    <row r="376" spans="1:9">
      <c r="A376">
        <v>8</v>
      </c>
      <c r="B376">
        <v>375</v>
      </c>
      <c r="C376">
        <v>8635500</v>
      </c>
      <c r="D376">
        <v>1000</v>
      </c>
      <c r="E376">
        <v>1000</v>
      </c>
      <c r="F376" s="12">
        <f>C376/tycoonSlots!$E$18</f>
        <v>895.891690009337</v>
      </c>
      <c r="G376" s="12">
        <f>SUM($F$2:F376)</f>
        <v>1970639.38479095</v>
      </c>
      <c r="H376" s="13">
        <f t="shared" si="5"/>
        <v>49265.9846197738</v>
      </c>
      <c r="I376" s="13">
        <f>SUM($H$2:H376)</f>
        <v>1674120.11572777</v>
      </c>
    </row>
    <row r="377" spans="1:9">
      <c r="A377">
        <v>8</v>
      </c>
      <c r="B377">
        <v>376</v>
      </c>
      <c r="C377">
        <v>14392500</v>
      </c>
      <c r="D377">
        <v>1000</v>
      </c>
      <c r="E377">
        <v>1000</v>
      </c>
      <c r="F377" s="12">
        <f>C377/tycoonSlots!$E$18</f>
        <v>1493.15281668223</v>
      </c>
      <c r="G377" s="12">
        <f>SUM($F$2:F377)</f>
        <v>1972132.53760764</v>
      </c>
      <c r="H377" s="13">
        <f t="shared" si="5"/>
        <v>49303.3134401909</v>
      </c>
      <c r="I377" s="13">
        <f>SUM($H$2:H377)</f>
        <v>1723423.42916796</v>
      </c>
    </row>
    <row r="378" spans="1:9">
      <c r="A378">
        <v>8</v>
      </c>
      <c r="B378">
        <v>377</v>
      </c>
      <c r="C378">
        <v>20149500</v>
      </c>
      <c r="D378">
        <v>1000</v>
      </c>
      <c r="E378">
        <v>1000</v>
      </c>
      <c r="F378" s="12">
        <f>C378/tycoonSlots!$E$18</f>
        <v>2090.41394335512</v>
      </c>
      <c r="G378" s="12">
        <f>SUM($F$2:F378)</f>
        <v>1974222.95155099</v>
      </c>
      <c r="H378" s="13">
        <f t="shared" si="5"/>
        <v>49355.5737887748</v>
      </c>
      <c r="I378" s="13">
        <f>SUM($H$2:H378)</f>
        <v>1772779.00295674</v>
      </c>
    </row>
    <row r="379" spans="1:9">
      <c r="A379">
        <v>8</v>
      </c>
      <c r="B379">
        <v>378</v>
      </c>
      <c r="C379">
        <v>28785000</v>
      </c>
      <c r="D379">
        <v>1000</v>
      </c>
      <c r="E379">
        <v>1000</v>
      </c>
      <c r="F379" s="12">
        <f>C379/tycoonSlots!$E$18</f>
        <v>2986.30563336446</v>
      </c>
      <c r="G379" s="12">
        <f>SUM($F$2:F379)</f>
        <v>1977209.25718436</v>
      </c>
      <c r="H379" s="13">
        <f t="shared" si="5"/>
        <v>49430.2314296089</v>
      </c>
      <c r="I379" s="13">
        <f>SUM($H$2:H379)</f>
        <v>1822209.23438635</v>
      </c>
    </row>
    <row r="380" spans="1:9">
      <c r="A380">
        <v>8</v>
      </c>
      <c r="B380">
        <v>379</v>
      </c>
      <c r="C380">
        <v>37420500</v>
      </c>
      <c r="D380">
        <v>1000</v>
      </c>
      <c r="E380">
        <v>1000</v>
      </c>
      <c r="F380" s="12">
        <f>C380/tycoonSlots!$E$18</f>
        <v>3882.19732337379</v>
      </c>
      <c r="G380" s="12">
        <f>SUM($F$2:F380)</f>
        <v>1981091.45450773</v>
      </c>
      <c r="H380" s="13">
        <f t="shared" si="5"/>
        <v>49527.2863626932</v>
      </c>
      <c r="I380" s="13">
        <f>SUM($H$2:H380)</f>
        <v>1871736.52074904</v>
      </c>
    </row>
    <row r="381" spans="1:9">
      <c r="A381">
        <v>8</v>
      </c>
      <c r="B381">
        <v>380</v>
      </c>
      <c r="C381">
        <v>46056000</v>
      </c>
      <c r="D381">
        <v>1000</v>
      </c>
      <c r="E381">
        <v>1000</v>
      </c>
      <c r="F381" s="12">
        <f>C381/tycoonSlots!$E$18</f>
        <v>4778.08901338313</v>
      </c>
      <c r="G381" s="12">
        <f>SUM($F$2:F381)</f>
        <v>1985869.54352111</v>
      </c>
      <c r="H381" s="13">
        <f t="shared" si="5"/>
        <v>49646.7385880278</v>
      </c>
      <c r="I381" s="13">
        <f>SUM($H$2:H381)</f>
        <v>1921383.25933707</v>
      </c>
    </row>
    <row r="382" spans="1:9">
      <c r="A382">
        <v>8</v>
      </c>
      <c r="B382">
        <v>381</v>
      </c>
      <c r="C382">
        <v>54691500</v>
      </c>
      <c r="D382">
        <v>1000</v>
      </c>
      <c r="E382">
        <v>1000</v>
      </c>
      <c r="F382" s="12">
        <f>C382/tycoonSlots!$E$18</f>
        <v>5673.98070339247</v>
      </c>
      <c r="G382" s="12">
        <f>SUM($F$2:F382)</f>
        <v>1991543.5242245</v>
      </c>
      <c r="H382" s="13">
        <f t="shared" si="5"/>
        <v>49788.5881056126</v>
      </c>
      <c r="I382" s="13">
        <f>SUM($H$2:H382)</f>
        <v>1971171.84744268</v>
      </c>
    </row>
    <row r="383" spans="1:9">
      <c r="A383">
        <v>8</v>
      </c>
      <c r="B383">
        <v>382</v>
      </c>
      <c r="C383">
        <v>63327000</v>
      </c>
      <c r="D383">
        <v>1000</v>
      </c>
      <c r="E383">
        <v>1000</v>
      </c>
      <c r="F383" s="12">
        <f>C383/tycoonSlots!$E$18</f>
        <v>6569.87239340181</v>
      </c>
      <c r="G383" s="12">
        <f>SUM($F$2:F383)</f>
        <v>1998113.39661791</v>
      </c>
      <c r="H383" s="13">
        <f t="shared" si="5"/>
        <v>49952.8349154477</v>
      </c>
      <c r="I383" s="13">
        <f>SUM($H$2:H383)</f>
        <v>2021124.68235813</v>
      </c>
    </row>
    <row r="384" spans="1:9">
      <c r="A384">
        <v>8</v>
      </c>
      <c r="B384">
        <v>383</v>
      </c>
      <c r="C384">
        <v>74841000</v>
      </c>
      <c r="D384">
        <v>1000</v>
      </c>
      <c r="E384">
        <v>1000</v>
      </c>
      <c r="F384" s="12">
        <f>C384/tycoonSlots!$E$18</f>
        <v>7764.39464674759</v>
      </c>
      <c r="G384" s="12">
        <f>SUM($F$2:F384)</f>
        <v>2005877.79126465</v>
      </c>
      <c r="H384" s="13">
        <f t="shared" si="5"/>
        <v>50146.9447816164</v>
      </c>
      <c r="I384" s="13">
        <f>SUM($H$2:H384)</f>
        <v>2071271.62713975</v>
      </c>
    </row>
    <row r="385" spans="1:9">
      <c r="A385">
        <v>8</v>
      </c>
      <c r="B385">
        <v>384</v>
      </c>
      <c r="C385">
        <v>86355000</v>
      </c>
      <c r="D385">
        <v>1000</v>
      </c>
      <c r="E385">
        <v>1000</v>
      </c>
      <c r="F385" s="12">
        <f>C385/tycoonSlots!$E$18</f>
        <v>8958.91690009337</v>
      </c>
      <c r="G385" s="12">
        <f>SUM($F$2:F385)</f>
        <v>2014836.70816475</v>
      </c>
      <c r="H385" s="13">
        <f t="shared" si="5"/>
        <v>50370.9177041187</v>
      </c>
      <c r="I385" s="13">
        <f>SUM($H$2:H385)</f>
        <v>2121642.54484386</v>
      </c>
    </row>
    <row r="386" spans="1:9">
      <c r="A386">
        <v>8</v>
      </c>
      <c r="B386">
        <v>385</v>
      </c>
      <c r="C386">
        <v>97869000</v>
      </c>
      <c r="D386">
        <v>1000</v>
      </c>
      <c r="E386">
        <v>1000</v>
      </c>
      <c r="F386" s="12">
        <f>C386/tycoonSlots!$E$18</f>
        <v>10153.4391534392</v>
      </c>
      <c r="G386" s="12">
        <f>SUM($F$2:F386)</f>
        <v>2024990.14731819</v>
      </c>
      <c r="H386" s="13">
        <f t="shared" ref="H386:H449" si="6">G386/$U$2</f>
        <v>50624.7536829547</v>
      </c>
      <c r="I386" s="13">
        <f>SUM($H$2:H386)</f>
        <v>2172267.29852682</v>
      </c>
    </row>
    <row r="387" spans="1:9">
      <c r="A387">
        <v>8</v>
      </c>
      <c r="B387">
        <v>386</v>
      </c>
      <c r="C387">
        <v>109383000</v>
      </c>
      <c r="D387">
        <v>1000</v>
      </c>
      <c r="E387">
        <v>1000</v>
      </c>
      <c r="F387" s="12">
        <f>C387/tycoonSlots!$E$18</f>
        <v>11347.9614067849</v>
      </c>
      <c r="G387" s="12">
        <f>SUM($F$2:F387)</f>
        <v>2036338.10872497</v>
      </c>
      <c r="H387" s="13">
        <f t="shared" si="6"/>
        <v>50908.4527181243</v>
      </c>
      <c r="I387" s="13">
        <f>SUM($H$2:H387)</f>
        <v>2223175.75124494</v>
      </c>
    </row>
    <row r="388" spans="1:9">
      <c r="A388">
        <v>8</v>
      </c>
      <c r="B388">
        <v>387</v>
      </c>
      <c r="C388">
        <v>120897000</v>
      </c>
      <c r="D388">
        <v>1000</v>
      </c>
      <c r="E388">
        <v>1000</v>
      </c>
      <c r="F388" s="12">
        <f>C388/tycoonSlots!$E$18</f>
        <v>12542.4836601307</v>
      </c>
      <c r="G388" s="12">
        <f>SUM($F$2:F388)</f>
        <v>2048880.5923851</v>
      </c>
      <c r="H388" s="13">
        <f t="shared" si="6"/>
        <v>51222.0148096276</v>
      </c>
      <c r="I388" s="13">
        <f>SUM($H$2:H388)</f>
        <v>2274397.76605457</v>
      </c>
    </row>
    <row r="389" spans="1:9">
      <c r="A389">
        <v>8</v>
      </c>
      <c r="B389">
        <v>388</v>
      </c>
      <c r="C389">
        <v>135289500</v>
      </c>
      <c r="D389">
        <v>1000</v>
      </c>
      <c r="E389">
        <v>1000</v>
      </c>
      <c r="F389" s="12">
        <f>C389/tycoonSlots!$E$18</f>
        <v>14035.6364768129</v>
      </c>
      <c r="G389" s="12">
        <f>SUM($F$2:F389)</f>
        <v>2062916.22886192</v>
      </c>
      <c r="H389" s="13">
        <f t="shared" si="6"/>
        <v>51572.9057215479</v>
      </c>
      <c r="I389" s="13">
        <f>SUM($H$2:H389)</f>
        <v>2325970.67177612</v>
      </c>
    </row>
    <row r="390" spans="1:9">
      <c r="A390">
        <v>8</v>
      </c>
      <c r="B390">
        <v>389</v>
      </c>
      <c r="C390">
        <v>149682000</v>
      </c>
      <c r="D390">
        <v>1000</v>
      </c>
      <c r="E390">
        <v>1000</v>
      </c>
      <c r="F390" s="12">
        <f>C390/tycoonSlots!$E$18</f>
        <v>15528.7892934952</v>
      </c>
      <c r="G390" s="12">
        <f>SUM($F$2:F390)</f>
        <v>2078445.01815541</v>
      </c>
      <c r="H390" s="13">
        <f t="shared" si="6"/>
        <v>51961.1254538853</v>
      </c>
      <c r="I390" s="13">
        <f>SUM($H$2:H390)</f>
        <v>2377931.79723</v>
      </c>
    </row>
    <row r="391" spans="1:9">
      <c r="A391">
        <v>8</v>
      </c>
      <c r="B391">
        <v>390</v>
      </c>
      <c r="C391">
        <v>164074500</v>
      </c>
      <c r="D391">
        <v>1000</v>
      </c>
      <c r="E391">
        <v>1000</v>
      </c>
      <c r="F391" s="12">
        <f>C391/tycoonSlots!$E$18</f>
        <v>17021.9421101774</v>
      </c>
      <c r="G391" s="12">
        <f>SUM($F$2:F391)</f>
        <v>2095466.96026559</v>
      </c>
      <c r="H391" s="13">
        <f t="shared" si="6"/>
        <v>52386.6740066397</v>
      </c>
      <c r="I391" s="13">
        <f>SUM($H$2:H391)</f>
        <v>2430318.47123664</v>
      </c>
    </row>
    <row r="392" spans="1:9">
      <c r="A392">
        <v>8</v>
      </c>
      <c r="B392">
        <v>391</v>
      </c>
      <c r="C392">
        <v>178467000</v>
      </c>
      <c r="D392">
        <v>1000</v>
      </c>
      <c r="E392">
        <v>1000</v>
      </c>
      <c r="F392" s="12">
        <f>C392/tycoonSlots!$E$18</f>
        <v>18515.0949268596</v>
      </c>
      <c r="G392" s="12">
        <f>SUM($F$2:F392)</f>
        <v>2113982.05519245</v>
      </c>
      <c r="H392" s="13">
        <f t="shared" si="6"/>
        <v>52849.5513798112</v>
      </c>
      <c r="I392" s="13">
        <f>SUM($H$2:H392)</f>
        <v>2483168.02261645</v>
      </c>
    </row>
    <row r="393" spans="1:9">
      <c r="A393">
        <v>8</v>
      </c>
      <c r="B393">
        <v>392</v>
      </c>
      <c r="C393">
        <v>192859500</v>
      </c>
      <c r="D393">
        <v>1000</v>
      </c>
      <c r="E393">
        <v>1000</v>
      </c>
      <c r="F393" s="12">
        <f>C393/tycoonSlots!$E$18</f>
        <v>20008.2477435419</v>
      </c>
      <c r="G393" s="12">
        <f>SUM($F$2:F393)</f>
        <v>2133990.30293599</v>
      </c>
      <c r="H393" s="13">
        <f t="shared" si="6"/>
        <v>53349.7575733997</v>
      </c>
      <c r="I393" s="13">
        <f>SUM($H$2:H393)</f>
        <v>2536517.78018985</v>
      </c>
    </row>
    <row r="394" spans="1:9">
      <c r="A394">
        <v>8</v>
      </c>
      <c r="B394">
        <v>393</v>
      </c>
      <c r="C394">
        <v>210130500</v>
      </c>
      <c r="D394">
        <v>1000</v>
      </c>
      <c r="E394">
        <v>1000</v>
      </c>
      <c r="F394" s="12">
        <f>C394/tycoonSlots!$E$18</f>
        <v>21800.0311235605</v>
      </c>
      <c r="G394" s="12">
        <f>SUM($F$2:F394)</f>
        <v>2155790.33405955</v>
      </c>
      <c r="H394" s="13">
        <f t="shared" si="6"/>
        <v>53894.7583514887</v>
      </c>
      <c r="I394" s="13">
        <f>SUM($H$2:H394)</f>
        <v>2590412.53854134</v>
      </c>
    </row>
    <row r="395" spans="1:9">
      <c r="A395">
        <v>8</v>
      </c>
      <c r="B395">
        <v>394</v>
      </c>
      <c r="C395">
        <v>227401500</v>
      </c>
      <c r="D395">
        <v>1000</v>
      </c>
      <c r="E395">
        <v>1000</v>
      </c>
      <c r="F395" s="12">
        <f>C395/tycoonSlots!$E$18</f>
        <v>23591.8145035792</v>
      </c>
      <c r="G395" s="12">
        <f>SUM($F$2:F395)</f>
        <v>2179382.14856313</v>
      </c>
      <c r="H395" s="13">
        <f t="shared" si="6"/>
        <v>54484.5537140782</v>
      </c>
      <c r="I395" s="13">
        <f>SUM($H$2:H395)</f>
        <v>2644897.09225542</v>
      </c>
    </row>
    <row r="396" spans="1:9">
      <c r="A396">
        <v>8</v>
      </c>
      <c r="B396">
        <v>395</v>
      </c>
      <c r="C396">
        <v>244672500</v>
      </c>
      <c r="D396">
        <v>1000</v>
      </c>
      <c r="E396">
        <v>1000</v>
      </c>
      <c r="F396" s="12">
        <f>C396/tycoonSlots!$E$18</f>
        <v>25383.5978835979</v>
      </c>
      <c r="G396" s="12">
        <f>SUM($F$2:F396)</f>
        <v>2204765.74644673</v>
      </c>
      <c r="H396" s="13">
        <f t="shared" si="6"/>
        <v>55119.1436611682</v>
      </c>
      <c r="I396" s="13">
        <f>SUM($H$2:H396)</f>
        <v>2700016.23591659</v>
      </c>
    </row>
    <row r="397" spans="1:9">
      <c r="A397">
        <v>8</v>
      </c>
      <c r="B397">
        <v>396</v>
      </c>
      <c r="C397">
        <v>261943500</v>
      </c>
      <c r="D397">
        <v>1000</v>
      </c>
      <c r="E397">
        <v>1000</v>
      </c>
      <c r="F397" s="12">
        <f>C397/tycoonSlots!$E$18</f>
        <v>27175.3812636166</v>
      </c>
      <c r="G397" s="12">
        <f>SUM($F$2:F397)</f>
        <v>2231941.12771034</v>
      </c>
      <c r="H397" s="13">
        <f t="shared" si="6"/>
        <v>55798.5281927586</v>
      </c>
      <c r="I397" s="13">
        <f>SUM($H$2:H397)</f>
        <v>2755814.76410935</v>
      </c>
    </row>
    <row r="398" spans="1:9">
      <c r="A398">
        <v>8</v>
      </c>
      <c r="B398">
        <v>397</v>
      </c>
      <c r="C398">
        <v>279214500</v>
      </c>
      <c r="D398">
        <v>1000</v>
      </c>
      <c r="E398">
        <v>1000</v>
      </c>
      <c r="F398" s="12">
        <f>C398/tycoonSlots!$E$18</f>
        <v>28967.1646436352</v>
      </c>
      <c r="G398" s="12">
        <f>SUM($F$2:F398)</f>
        <v>2260908.29235398</v>
      </c>
      <c r="H398" s="13">
        <f t="shared" si="6"/>
        <v>56522.7073088495</v>
      </c>
      <c r="I398" s="13">
        <f>SUM($H$2:H398)</f>
        <v>2812337.4714182</v>
      </c>
    </row>
    <row r="399" spans="1:9">
      <c r="A399">
        <v>8</v>
      </c>
      <c r="B399">
        <v>398</v>
      </c>
      <c r="C399">
        <v>299364000</v>
      </c>
      <c r="D399">
        <v>1000</v>
      </c>
      <c r="E399">
        <v>1000</v>
      </c>
      <c r="F399" s="12">
        <f>C399/tycoonSlots!$E$18</f>
        <v>31057.5785869904</v>
      </c>
      <c r="G399" s="12">
        <f>SUM($F$2:F399)</f>
        <v>2291965.87094097</v>
      </c>
      <c r="H399" s="13">
        <f t="shared" si="6"/>
        <v>57299.1467735242</v>
      </c>
      <c r="I399" s="13">
        <f>SUM($H$2:H399)</f>
        <v>2869636.61819172</v>
      </c>
    </row>
    <row r="400" spans="1:9">
      <c r="A400">
        <v>8</v>
      </c>
      <c r="B400">
        <v>399</v>
      </c>
      <c r="C400">
        <v>319513500</v>
      </c>
      <c r="D400">
        <v>1000</v>
      </c>
      <c r="E400">
        <v>1000</v>
      </c>
      <c r="F400" s="12">
        <f>C400/tycoonSlots!$E$18</f>
        <v>33147.9925303455</v>
      </c>
      <c r="G400" s="12">
        <f>SUM($F$2:F400)</f>
        <v>2325113.86347131</v>
      </c>
      <c r="H400" s="13">
        <f t="shared" si="6"/>
        <v>58127.8465867829</v>
      </c>
      <c r="I400" s="13">
        <f>SUM($H$2:H400)</f>
        <v>2927764.4647785</v>
      </c>
    </row>
    <row r="401" spans="1:9">
      <c r="A401">
        <v>8</v>
      </c>
      <c r="B401">
        <v>400</v>
      </c>
      <c r="C401">
        <v>391476000</v>
      </c>
      <c r="D401">
        <v>1000</v>
      </c>
      <c r="E401">
        <v>1000</v>
      </c>
      <c r="F401" s="12">
        <f>C401/tycoonSlots!$E$18</f>
        <v>40613.7566137566</v>
      </c>
      <c r="G401" s="12">
        <f>SUM($F$2:F401)</f>
        <v>2365727.62008507</v>
      </c>
      <c r="H401" s="13">
        <f t="shared" si="6"/>
        <v>59143.1905021268</v>
      </c>
      <c r="I401" s="13">
        <f>SUM($H$2:H401)</f>
        <v>2986907.65528063</v>
      </c>
    </row>
    <row r="402" spans="1:9">
      <c r="A402">
        <v>8</v>
      </c>
      <c r="B402">
        <v>401</v>
      </c>
      <c r="C402">
        <v>463438500</v>
      </c>
      <c r="D402">
        <v>1000</v>
      </c>
      <c r="E402">
        <v>1000</v>
      </c>
      <c r="F402" s="12">
        <f>C402/tycoonSlots!$E$18</f>
        <v>48079.5206971678</v>
      </c>
      <c r="G402" s="12">
        <f>SUM($F$2:F402)</f>
        <v>2413807.14078224</v>
      </c>
      <c r="H402" s="13">
        <f t="shared" si="6"/>
        <v>60345.178519556</v>
      </c>
      <c r="I402" s="13">
        <f>SUM($H$2:H402)</f>
        <v>3047252.83380019</v>
      </c>
    </row>
    <row r="403" spans="1:9">
      <c r="A403">
        <v>8</v>
      </c>
      <c r="B403">
        <v>402</v>
      </c>
      <c r="C403">
        <v>535401000</v>
      </c>
      <c r="D403">
        <v>1000</v>
      </c>
      <c r="E403">
        <v>1000</v>
      </c>
      <c r="F403" s="12">
        <f>C403/tycoonSlots!$E$18</f>
        <v>55545.2847805789</v>
      </c>
      <c r="G403" s="12">
        <f>SUM($F$2:F403)</f>
        <v>2469352.42556282</v>
      </c>
      <c r="H403" s="13">
        <f t="shared" si="6"/>
        <v>61733.8106390704</v>
      </c>
      <c r="I403" s="13">
        <f>SUM($H$2:H403)</f>
        <v>3108986.64443926</v>
      </c>
    </row>
    <row r="404" spans="1:9">
      <c r="A404">
        <v>8</v>
      </c>
      <c r="B404">
        <v>403</v>
      </c>
      <c r="C404">
        <v>618097500</v>
      </c>
      <c r="D404">
        <v>1000</v>
      </c>
      <c r="E404">
        <v>1000</v>
      </c>
      <c r="F404" s="12">
        <f>C404/tycoonSlots!$E$18</f>
        <v>64124.649859944</v>
      </c>
      <c r="G404" s="12">
        <f>SUM($F$2:F404)</f>
        <v>2533477.07542276</v>
      </c>
      <c r="H404" s="13">
        <f t="shared" si="6"/>
        <v>63336.926885569</v>
      </c>
      <c r="I404" s="13">
        <f>SUM($H$2:H404)</f>
        <v>3172323.57132483</v>
      </c>
    </row>
    <row r="405" spans="1:9">
      <c r="A405">
        <v>8</v>
      </c>
      <c r="B405">
        <v>404</v>
      </c>
      <c r="C405">
        <v>700794000</v>
      </c>
      <c r="D405">
        <v>1000</v>
      </c>
      <c r="E405">
        <v>1000</v>
      </c>
      <c r="F405" s="12">
        <f>C405/tycoonSlots!$E$18</f>
        <v>72704.0149393091</v>
      </c>
      <c r="G405" s="12">
        <f>SUM($F$2:F405)</f>
        <v>2606181.09036207</v>
      </c>
      <c r="H405" s="13">
        <f t="shared" si="6"/>
        <v>65154.5272590518</v>
      </c>
      <c r="I405" s="13">
        <f>SUM($H$2:H405)</f>
        <v>3237478.09858388</v>
      </c>
    </row>
    <row r="406" spans="1:9">
      <c r="A406">
        <v>8</v>
      </c>
      <c r="B406">
        <v>405</v>
      </c>
      <c r="C406">
        <v>783490500</v>
      </c>
      <c r="D406">
        <v>1000</v>
      </c>
      <c r="E406">
        <v>1000</v>
      </c>
      <c r="F406" s="12">
        <f>C406/tycoonSlots!$E$18</f>
        <v>81283.3800186741</v>
      </c>
      <c r="G406" s="12">
        <f>SUM($F$2:F406)</f>
        <v>2687464.47038074</v>
      </c>
      <c r="H406" s="13">
        <f t="shared" si="6"/>
        <v>67186.6117595186</v>
      </c>
      <c r="I406" s="13">
        <f>SUM($H$2:H406)</f>
        <v>3304664.7103434</v>
      </c>
    </row>
    <row r="407" spans="1:9">
      <c r="A407">
        <v>8</v>
      </c>
      <c r="B407">
        <v>406</v>
      </c>
      <c r="C407">
        <v>866187000</v>
      </c>
      <c r="D407">
        <v>1000</v>
      </c>
      <c r="E407">
        <v>1000</v>
      </c>
      <c r="F407" s="12">
        <f>C407/tycoonSlots!$E$18</f>
        <v>89862.7450980392</v>
      </c>
      <c r="G407" s="12">
        <f>SUM($F$2:F407)</f>
        <v>2777327.21547878</v>
      </c>
      <c r="H407" s="13">
        <f t="shared" si="6"/>
        <v>69433.1803869696</v>
      </c>
      <c r="I407" s="13">
        <f>SUM($H$2:H407)</f>
        <v>3374097.89073037</v>
      </c>
    </row>
    <row r="408" spans="1:9">
      <c r="A408">
        <v>8</v>
      </c>
      <c r="B408">
        <v>407</v>
      </c>
      <c r="C408">
        <v>948883500</v>
      </c>
      <c r="D408">
        <v>1000</v>
      </c>
      <c r="E408">
        <v>1000</v>
      </c>
      <c r="F408" s="12">
        <f>C408/tycoonSlots!$E$18</f>
        <v>98442.1101774043</v>
      </c>
      <c r="G408" s="12">
        <f>SUM($F$2:F408)</f>
        <v>2875769.32565619</v>
      </c>
      <c r="H408" s="13">
        <f t="shared" si="6"/>
        <v>71894.2331414047</v>
      </c>
      <c r="I408" s="13">
        <f>SUM($H$2:H408)</f>
        <v>3445992.12387177</v>
      </c>
    </row>
    <row r="409" spans="1:9">
      <c r="A409">
        <v>8</v>
      </c>
      <c r="B409">
        <v>408</v>
      </c>
      <c r="C409">
        <v>1043574000</v>
      </c>
      <c r="D409">
        <v>1000</v>
      </c>
      <c r="E409">
        <v>1000</v>
      </c>
      <c r="F409" s="12">
        <f>C409/tycoonSlots!$E$18</f>
        <v>108265.795206972</v>
      </c>
      <c r="G409" s="12">
        <f>SUM($F$2:F409)</f>
        <v>2984035.12086316</v>
      </c>
      <c r="H409" s="13">
        <f t="shared" si="6"/>
        <v>74600.878021579</v>
      </c>
      <c r="I409" s="13">
        <f>SUM($H$2:H409)</f>
        <v>3520593.00189335</v>
      </c>
    </row>
    <row r="410" spans="1:9">
      <c r="A410">
        <v>8</v>
      </c>
      <c r="B410">
        <v>409</v>
      </c>
      <c r="C410">
        <v>1138264500</v>
      </c>
      <c r="D410">
        <v>1000</v>
      </c>
      <c r="E410">
        <v>1000</v>
      </c>
      <c r="F410" s="12">
        <f>C410/tycoonSlots!$E$18</f>
        <v>118089.480236539</v>
      </c>
      <c r="G410" s="12">
        <f>SUM($F$2:F410)</f>
        <v>3102124.6010997</v>
      </c>
      <c r="H410" s="13">
        <f t="shared" si="6"/>
        <v>77553.1150274925</v>
      </c>
      <c r="I410" s="13">
        <f>SUM($H$2:H410)</f>
        <v>3598146.11692084</v>
      </c>
    </row>
    <row r="411" spans="1:9">
      <c r="A411">
        <v>8</v>
      </c>
      <c r="B411">
        <v>410</v>
      </c>
      <c r="C411">
        <v>1232955000</v>
      </c>
      <c r="D411">
        <v>1000</v>
      </c>
      <c r="E411">
        <v>1000</v>
      </c>
      <c r="F411" s="12">
        <f>C411/tycoonSlots!$E$18</f>
        <v>127913.165266106</v>
      </c>
      <c r="G411" s="12">
        <f>SUM($F$2:F411)</f>
        <v>3230037.7663658</v>
      </c>
      <c r="H411" s="13">
        <f t="shared" si="6"/>
        <v>80750.9441591451</v>
      </c>
      <c r="I411" s="13">
        <f>SUM($H$2:H411)</f>
        <v>3678897.06107999</v>
      </c>
    </row>
    <row r="412" spans="1:9">
      <c r="A412">
        <v>8</v>
      </c>
      <c r="B412">
        <v>411</v>
      </c>
      <c r="C412">
        <v>1327645500</v>
      </c>
      <c r="D412">
        <v>1000</v>
      </c>
      <c r="E412">
        <v>1000</v>
      </c>
      <c r="F412" s="12">
        <f>C412/tycoonSlots!$E$18</f>
        <v>137736.850295674</v>
      </c>
      <c r="G412" s="12">
        <f>SUM($F$2:F412)</f>
        <v>3367774.61666148</v>
      </c>
      <c r="H412" s="13">
        <f t="shared" si="6"/>
        <v>84194.365416537</v>
      </c>
      <c r="I412" s="13">
        <f>SUM($H$2:H412)</f>
        <v>3763091.42649652</v>
      </c>
    </row>
    <row r="413" spans="1:9">
      <c r="A413">
        <v>8</v>
      </c>
      <c r="B413">
        <v>412</v>
      </c>
      <c r="C413">
        <v>1422336000</v>
      </c>
      <c r="D413">
        <v>1000</v>
      </c>
      <c r="E413">
        <v>1000</v>
      </c>
      <c r="F413" s="12">
        <f>C413/tycoonSlots!$E$18</f>
        <v>147560.535325241</v>
      </c>
      <c r="G413" s="12">
        <f>SUM($F$2:F413)</f>
        <v>3515335.15198672</v>
      </c>
      <c r="H413" s="13">
        <f t="shared" si="6"/>
        <v>87883.378799668</v>
      </c>
      <c r="I413" s="13">
        <f>SUM($H$2:H413)</f>
        <v>3850974.80529619</v>
      </c>
    </row>
    <row r="414" spans="1:9">
      <c r="A414">
        <v>8</v>
      </c>
      <c r="B414">
        <v>413</v>
      </c>
      <c r="C414">
        <v>1528240500</v>
      </c>
      <c r="D414">
        <v>1000</v>
      </c>
      <c r="E414">
        <v>1000</v>
      </c>
      <c r="F414" s="12">
        <f>C414/tycoonSlots!$E$18</f>
        <v>158547.619047619</v>
      </c>
      <c r="G414" s="12">
        <f>SUM($F$2:F414)</f>
        <v>3673882.77103434</v>
      </c>
      <c r="H414" s="13">
        <f t="shared" si="6"/>
        <v>91847.0692758585</v>
      </c>
      <c r="I414" s="13">
        <f>SUM($H$2:H414)</f>
        <v>3942821.87457205</v>
      </c>
    </row>
    <row r="415" spans="1:9">
      <c r="A415">
        <v>8</v>
      </c>
      <c r="B415">
        <v>414</v>
      </c>
      <c r="C415">
        <v>1634145000</v>
      </c>
      <c r="D415">
        <v>1000</v>
      </c>
      <c r="E415">
        <v>1000</v>
      </c>
      <c r="F415" s="12">
        <f>C415/tycoonSlots!$E$18</f>
        <v>169534.702769997</v>
      </c>
      <c r="G415" s="12">
        <f>SUM($F$2:F415)</f>
        <v>3843417.47380434</v>
      </c>
      <c r="H415" s="13">
        <f t="shared" si="6"/>
        <v>96085.4368451084</v>
      </c>
      <c r="I415" s="13">
        <f>SUM($H$2:H415)</f>
        <v>4038907.31141716</v>
      </c>
    </row>
    <row r="416" spans="1:9">
      <c r="A416">
        <v>8</v>
      </c>
      <c r="B416">
        <v>415</v>
      </c>
      <c r="C416">
        <v>1740049500</v>
      </c>
      <c r="D416">
        <v>1000</v>
      </c>
      <c r="E416">
        <v>1000</v>
      </c>
      <c r="F416" s="12">
        <f>C416/tycoonSlots!$E$18</f>
        <v>180521.786492375</v>
      </c>
      <c r="G416" s="12">
        <f>SUM($F$2:F416)</f>
        <v>4023939.26029671</v>
      </c>
      <c r="H416" s="13">
        <f t="shared" si="6"/>
        <v>100598.481507418</v>
      </c>
      <c r="I416" s="13">
        <f>SUM($H$2:H416)</f>
        <v>4139505.79292458</v>
      </c>
    </row>
    <row r="417" spans="1:9">
      <c r="A417">
        <v>8</v>
      </c>
      <c r="B417">
        <v>416</v>
      </c>
      <c r="C417">
        <v>1845954000</v>
      </c>
      <c r="D417">
        <v>1000</v>
      </c>
      <c r="E417">
        <v>1000</v>
      </c>
      <c r="F417" s="12">
        <f>C417/tycoonSlots!$E$18</f>
        <v>191508.870214753</v>
      </c>
      <c r="G417" s="12">
        <f>SUM($F$2:F417)</f>
        <v>4215448.13051146</v>
      </c>
      <c r="H417" s="13">
        <f t="shared" si="6"/>
        <v>105386.203262787</v>
      </c>
      <c r="I417" s="13">
        <f>SUM($H$2:H417)</f>
        <v>4244891.99618736</v>
      </c>
    </row>
    <row r="418" spans="1:9">
      <c r="A418">
        <v>8</v>
      </c>
      <c r="B418">
        <v>417</v>
      </c>
      <c r="C418">
        <v>1951858500</v>
      </c>
      <c r="D418">
        <v>1000</v>
      </c>
      <c r="E418">
        <v>1000</v>
      </c>
      <c r="F418" s="12">
        <f>C418/tycoonSlots!$E$18</f>
        <v>202495.95393713</v>
      </c>
      <c r="G418" s="12">
        <f>SUM($F$2:F418)</f>
        <v>4417944.08444859</v>
      </c>
      <c r="H418" s="13">
        <f t="shared" si="6"/>
        <v>110448.602111215</v>
      </c>
      <c r="I418" s="13">
        <f>SUM($H$2:H418)</f>
        <v>4355340.59829858</v>
      </c>
    </row>
    <row r="419" spans="1:9">
      <c r="A419">
        <v>8</v>
      </c>
      <c r="B419">
        <v>418</v>
      </c>
      <c r="C419">
        <v>2068677000</v>
      </c>
      <c r="D419">
        <v>1000</v>
      </c>
      <c r="E419">
        <v>1000</v>
      </c>
      <c r="F419" s="12">
        <f>C419/tycoonSlots!$E$18</f>
        <v>214615.312791783</v>
      </c>
      <c r="G419" s="12">
        <f>SUM($F$2:F419)</f>
        <v>4632559.39724038</v>
      </c>
      <c r="H419" s="13">
        <f t="shared" si="6"/>
        <v>115813.984931009</v>
      </c>
      <c r="I419" s="13">
        <f>SUM($H$2:H419)</f>
        <v>4471154.58322959</v>
      </c>
    </row>
    <row r="420" spans="1:9">
      <c r="A420">
        <v>8</v>
      </c>
      <c r="B420">
        <v>419</v>
      </c>
      <c r="C420">
        <v>2185495500</v>
      </c>
      <c r="D420">
        <v>1000</v>
      </c>
      <c r="E420">
        <v>1000</v>
      </c>
      <c r="F420" s="12">
        <f>C420/tycoonSlots!$E$18</f>
        <v>226734.671646436</v>
      </c>
      <c r="G420" s="12">
        <f>SUM($F$2:F420)</f>
        <v>4859294.06888681</v>
      </c>
      <c r="H420" s="13">
        <f t="shared" si="6"/>
        <v>121482.35172217</v>
      </c>
      <c r="I420" s="13">
        <f>SUM($H$2:H420)</f>
        <v>4592636.93495176</v>
      </c>
    </row>
    <row r="421" spans="1:9">
      <c r="A421">
        <v>8</v>
      </c>
      <c r="B421">
        <v>420</v>
      </c>
      <c r="C421">
        <v>2754874000</v>
      </c>
      <c r="D421">
        <v>1000</v>
      </c>
      <c r="E421">
        <v>1000</v>
      </c>
      <c r="F421" s="12">
        <f>C421/tycoonSlots!$E$18</f>
        <v>285804.959020645</v>
      </c>
      <c r="G421" s="12">
        <f>SUM($F$2:F421)</f>
        <v>5145099.02790746</v>
      </c>
      <c r="H421" s="13">
        <f t="shared" si="6"/>
        <v>128627.475697686</v>
      </c>
      <c r="I421" s="13">
        <f>SUM($H$2:H421)</f>
        <v>4721264.41064944</v>
      </c>
    </row>
    <row r="422" spans="1:9">
      <c r="A422">
        <v>8</v>
      </c>
      <c r="B422">
        <v>421</v>
      </c>
      <c r="C422">
        <v>3324252500</v>
      </c>
      <c r="D422">
        <v>1000</v>
      </c>
      <c r="E422">
        <v>1000</v>
      </c>
      <c r="F422" s="12">
        <f>C422/tycoonSlots!$E$18</f>
        <v>344875.246394854</v>
      </c>
      <c r="G422" s="12">
        <f>SUM($F$2:F422)</f>
        <v>5489974.27430231</v>
      </c>
      <c r="H422" s="13">
        <f t="shared" si="6"/>
        <v>137249.356857558</v>
      </c>
      <c r="I422" s="13">
        <f>SUM($H$2:H422)</f>
        <v>4858513.767507</v>
      </c>
    </row>
    <row r="423" spans="1:9">
      <c r="A423">
        <v>8</v>
      </c>
      <c r="B423">
        <v>422</v>
      </c>
      <c r="C423">
        <v>3893631000</v>
      </c>
      <c r="D423">
        <v>1000</v>
      </c>
      <c r="E423">
        <v>1000</v>
      </c>
      <c r="F423" s="12">
        <f>C423/tycoonSlots!$E$18</f>
        <v>403945.533769063</v>
      </c>
      <c r="G423" s="12">
        <f>SUM($F$2:F423)</f>
        <v>5893919.80807138</v>
      </c>
      <c r="H423" s="13">
        <f t="shared" si="6"/>
        <v>147347.995201784</v>
      </c>
      <c r="I423" s="13">
        <f>SUM($H$2:H423)</f>
        <v>5005861.76270879</v>
      </c>
    </row>
    <row r="424" spans="1:9">
      <c r="A424">
        <v>8</v>
      </c>
      <c r="B424">
        <v>423</v>
      </c>
      <c r="C424">
        <v>4527199500</v>
      </c>
      <c r="D424">
        <v>1000</v>
      </c>
      <c r="E424">
        <v>1000</v>
      </c>
      <c r="F424" s="12">
        <f>C424/tycoonSlots!$E$18</f>
        <v>469675.225645814</v>
      </c>
      <c r="G424" s="12">
        <f>SUM($F$2:F424)</f>
        <v>6363595.03371719</v>
      </c>
      <c r="H424" s="13">
        <f t="shared" si="6"/>
        <v>159089.87584293</v>
      </c>
      <c r="I424" s="13">
        <f>SUM($H$2:H424)</f>
        <v>5164951.63855172</v>
      </c>
    </row>
    <row r="425" spans="1:9">
      <c r="A425">
        <v>8</v>
      </c>
      <c r="B425">
        <v>424</v>
      </c>
      <c r="C425">
        <v>5160768000</v>
      </c>
      <c r="D425">
        <v>1000</v>
      </c>
      <c r="E425">
        <v>1000</v>
      </c>
      <c r="F425" s="12">
        <f>C425/tycoonSlots!$E$18</f>
        <v>535404.917522565</v>
      </c>
      <c r="G425" s="12">
        <f>SUM($F$2:F425)</f>
        <v>6898999.95123976</v>
      </c>
      <c r="H425" s="13">
        <f t="shared" si="6"/>
        <v>172474.998780994</v>
      </c>
      <c r="I425" s="13">
        <f>SUM($H$2:H425)</f>
        <v>5337426.63733271</v>
      </c>
    </row>
    <row r="426" spans="1:9">
      <c r="A426">
        <v>8</v>
      </c>
      <c r="B426">
        <v>425</v>
      </c>
      <c r="C426">
        <v>5794336500</v>
      </c>
      <c r="D426">
        <v>1000</v>
      </c>
      <c r="E426">
        <v>1000</v>
      </c>
      <c r="F426" s="12">
        <f>C426/tycoonSlots!$E$18</f>
        <v>601134.609399315</v>
      </c>
      <c r="G426" s="12">
        <f>SUM($F$2:F426)</f>
        <v>7500134.56063907</v>
      </c>
      <c r="H426" s="13">
        <f t="shared" si="6"/>
        <v>187503.364015977</v>
      </c>
      <c r="I426" s="13">
        <f>SUM($H$2:H426)</f>
        <v>5524930.00134869</v>
      </c>
    </row>
    <row r="427" spans="1:9">
      <c r="A427">
        <v>9</v>
      </c>
      <c r="B427">
        <v>426</v>
      </c>
      <c r="C427">
        <v>1957380</v>
      </c>
      <c r="D427">
        <v>1000</v>
      </c>
      <c r="E427">
        <v>1000</v>
      </c>
      <c r="F427" s="12">
        <f>C427/tycoonSlots!$E$18</f>
        <v>203.068783068783</v>
      </c>
      <c r="G427" s="12">
        <f>SUM($F$2:F427)</f>
        <v>7500337.62942214</v>
      </c>
      <c r="H427" s="13">
        <f t="shared" si="6"/>
        <v>187508.440735553</v>
      </c>
      <c r="I427" s="13">
        <f>SUM($H$2:H427)</f>
        <v>5712438.44208424</v>
      </c>
    </row>
    <row r="428" spans="1:9">
      <c r="A428">
        <v>9</v>
      </c>
      <c r="B428">
        <v>427</v>
      </c>
      <c r="C428">
        <v>1957380</v>
      </c>
      <c r="D428">
        <v>1000</v>
      </c>
      <c r="E428">
        <v>1000</v>
      </c>
      <c r="F428" s="12">
        <f>C428/tycoonSlots!$E$18</f>
        <v>203.068783068783</v>
      </c>
      <c r="G428" s="12">
        <f>SUM($F$2:F428)</f>
        <v>7500540.69820521</v>
      </c>
      <c r="H428" s="13">
        <f t="shared" si="6"/>
        <v>187513.51745513</v>
      </c>
      <c r="I428" s="13">
        <f>SUM($H$2:H428)</f>
        <v>5899951.95953937</v>
      </c>
    </row>
    <row r="429" spans="1:9">
      <c r="A429">
        <v>9</v>
      </c>
      <c r="B429">
        <v>428</v>
      </c>
      <c r="C429">
        <v>3914760</v>
      </c>
      <c r="D429">
        <v>1000</v>
      </c>
      <c r="E429">
        <v>1000</v>
      </c>
      <c r="F429" s="12">
        <f>C429/tycoonSlots!$E$18</f>
        <v>406.137566137566</v>
      </c>
      <c r="G429" s="12">
        <f>SUM($F$2:F429)</f>
        <v>7500946.83577135</v>
      </c>
      <c r="H429" s="13">
        <f t="shared" si="6"/>
        <v>187523.670894284</v>
      </c>
      <c r="I429" s="13">
        <f>SUM($H$2:H429)</f>
        <v>6087475.63043365</v>
      </c>
    </row>
    <row r="430" spans="1:9">
      <c r="A430">
        <v>9</v>
      </c>
      <c r="B430">
        <v>429</v>
      </c>
      <c r="C430">
        <v>3914760</v>
      </c>
      <c r="D430">
        <v>1000</v>
      </c>
      <c r="E430">
        <v>1000</v>
      </c>
      <c r="F430" s="12">
        <f>C430/tycoonSlots!$E$18</f>
        <v>406.137566137566</v>
      </c>
      <c r="G430" s="12">
        <f>SUM($F$2:F430)</f>
        <v>7501352.97333748</v>
      </c>
      <c r="H430" s="13">
        <f t="shared" si="6"/>
        <v>187533.824333437</v>
      </c>
      <c r="I430" s="13">
        <f>SUM($H$2:H430)</f>
        <v>6275009.45476709</v>
      </c>
    </row>
    <row r="431" spans="1:9">
      <c r="A431">
        <v>9</v>
      </c>
      <c r="B431">
        <v>430</v>
      </c>
      <c r="C431">
        <v>5872140</v>
      </c>
      <c r="D431">
        <v>1000</v>
      </c>
      <c r="E431">
        <v>1000</v>
      </c>
      <c r="F431" s="12">
        <f>C431/tycoonSlots!$E$18</f>
        <v>609.206349206349</v>
      </c>
      <c r="G431" s="12">
        <f>SUM($F$2:F431)</f>
        <v>7501962.17968669</v>
      </c>
      <c r="H431" s="13">
        <f t="shared" si="6"/>
        <v>187549.054492167</v>
      </c>
      <c r="I431" s="13">
        <f>SUM($H$2:H431)</f>
        <v>6462558.50925926</v>
      </c>
    </row>
    <row r="432" spans="1:9">
      <c r="A432">
        <v>9</v>
      </c>
      <c r="B432">
        <v>431</v>
      </c>
      <c r="C432">
        <v>9786900</v>
      </c>
      <c r="D432">
        <v>1000</v>
      </c>
      <c r="E432">
        <v>1000</v>
      </c>
      <c r="F432" s="12">
        <f>C432/tycoonSlots!$E$18</f>
        <v>1015.34391534392</v>
      </c>
      <c r="G432" s="12">
        <f>SUM($F$2:F432)</f>
        <v>7502977.52360203</v>
      </c>
      <c r="H432" s="13">
        <f t="shared" si="6"/>
        <v>187574.438090051</v>
      </c>
      <c r="I432" s="13">
        <f>SUM($H$2:H432)</f>
        <v>6650132.94734931</v>
      </c>
    </row>
    <row r="433" spans="1:9">
      <c r="A433">
        <v>9</v>
      </c>
      <c r="B433">
        <v>432</v>
      </c>
      <c r="C433">
        <v>29360700</v>
      </c>
      <c r="D433">
        <v>1000</v>
      </c>
      <c r="E433">
        <v>1000</v>
      </c>
      <c r="F433" s="12">
        <f>C433/tycoonSlots!$E$18</f>
        <v>3046.03174603175</v>
      </c>
      <c r="G433" s="12">
        <f>SUM($F$2:F433)</f>
        <v>7506023.55534806</v>
      </c>
      <c r="H433" s="13">
        <f t="shared" si="6"/>
        <v>187650.588883702</v>
      </c>
      <c r="I433" s="13">
        <f>SUM($H$2:H433)</f>
        <v>6837783.53623301</v>
      </c>
    </row>
    <row r="434" spans="1:9">
      <c r="A434">
        <v>9</v>
      </c>
      <c r="B434">
        <v>433</v>
      </c>
      <c r="C434">
        <v>48934500</v>
      </c>
      <c r="D434">
        <v>1000</v>
      </c>
      <c r="E434">
        <v>1000</v>
      </c>
      <c r="F434" s="12">
        <f>C434/tycoonSlots!$E$18</f>
        <v>5076.71957671958</v>
      </c>
      <c r="G434" s="12">
        <f>SUM($F$2:F434)</f>
        <v>7511100.27492478</v>
      </c>
      <c r="H434" s="13">
        <f t="shared" si="6"/>
        <v>187777.50687312</v>
      </c>
      <c r="I434" s="13">
        <f>SUM($H$2:H434)</f>
        <v>7025561.04310613</v>
      </c>
    </row>
    <row r="435" spans="1:9">
      <c r="A435">
        <v>9</v>
      </c>
      <c r="B435">
        <v>434</v>
      </c>
      <c r="C435">
        <v>68508300</v>
      </c>
      <c r="D435">
        <v>1000</v>
      </c>
      <c r="E435">
        <v>1000</v>
      </c>
      <c r="F435" s="12">
        <f>C435/tycoonSlots!$E$18</f>
        <v>7107.40740740741</v>
      </c>
      <c r="G435" s="12">
        <f>SUM($F$2:F435)</f>
        <v>7518207.68233219</v>
      </c>
      <c r="H435" s="13">
        <f t="shared" si="6"/>
        <v>187955.192058305</v>
      </c>
      <c r="I435" s="13">
        <f>SUM($H$2:H435)</f>
        <v>7213516.23516444</v>
      </c>
    </row>
    <row r="436" spans="1:9">
      <c r="A436">
        <v>9</v>
      </c>
      <c r="B436">
        <v>435</v>
      </c>
      <c r="C436">
        <v>97869000</v>
      </c>
      <c r="D436">
        <v>1000</v>
      </c>
      <c r="E436">
        <v>1000</v>
      </c>
      <c r="F436" s="12">
        <f>C436/tycoonSlots!$E$18</f>
        <v>10153.4391534392</v>
      </c>
      <c r="G436" s="12">
        <f>SUM($F$2:F436)</f>
        <v>7528361.12148563</v>
      </c>
      <c r="H436" s="13">
        <f t="shared" si="6"/>
        <v>188209.028037141</v>
      </c>
      <c r="I436" s="13">
        <f>SUM($H$2:H436)</f>
        <v>7401725.26320158</v>
      </c>
    </row>
    <row r="437" spans="1:9">
      <c r="A437">
        <v>9</v>
      </c>
      <c r="B437">
        <v>436</v>
      </c>
      <c r="C437">
        <v>127229700</v>
      </c>
      <c r="D437">
        <v>1000</v>
      </c>
      <c r="E437">
        <v>1000</v>
      </c>
      <c r="F437" s="12">
        <f>C437/tycoonSlots!$E$18</f>
        <v>13199.4708994709</v>
      </c>
      <c r="G437" s="12">
        <f>SUM($F$2:F437)</f>
        <v>7541560.5923851</v>
      </c>
      <c r="H437" s="13">
        <f t="shared" si="6"/>
        <v>188539.014809628</v>
      </c>
      <c r="I437" s="13">
        <f>SUM($H$2:H437)</f>
        <v>7590264.2780112</v>
      </c>
    </row>
    <row r="438" spans="1:9">
      <c r="A438">
        <v>9</v>
      </c>
      <c r="B438">
        <v>437</v>
      </c>
      <c r="C438">
        <v>156590400</v>
      </c>
      <c r="D438">
        <v>1000</v>
      </c>
      <c r="E438">
        <v>1000</v>
      </c>
      <c r="F438" s="12">
        <f>C438/tycoonSlots!$E$18</f>
        <v>16245.5026455026</v>
      </c>
      <c r="G438" s="12">
        <f>SUM($F$2:F438)</f>
        <v>7557806.0950306</v>
      </c>
      <c r="H438" s="13">
        <f t="shared" si="6"/>
        <v>188945.152375765</v>
      </c>
      <c r="I438" s="13">
        <f>SUM($H$2:H438)</f>
        <v>7779209.43038697</v>
      </c>
    </row>
    <row r="439" spans="1:9">
      <c r="A439">
        <v>9</v>
      </c>
      <c r="B439">
        <v>438</v>
      </c>
      <c r="C439">
        <v>185951100</v>
      </c>
      <c r="D439">
        <v>1000</v>
      </c>
      <c r="E439">
        <v>1000</v>
      </c>
      <c r="F439" s="12">
        <f>C439/tycoonSlots!$E$18</f>
        <v>19291.5343915344</v>
      </c>
      <c r="G439" s="12">
        <f>SUM($F$2:F439)</f>
        <v>7577097.62942214</v>
      </c>
      <c r="H439" s="13">
        <f t="shared" si="6"/>
        <v>189427.440735553</v>
      </c>
      <c r="I439" s="13">
        <f>SUM($H$2:H439)</f>
        <v>7968636.87112252</v>
      </c>
    </row>
    <row r="440" spans="1:9">
      <c r="A440">
        <v>9</v>
      </c>
      <c r="B440">
        <v>439</v>
      </c>
      <c r="C440">
        <v>215311800</v>
      </c>
      <c r="D440">
        <v>1000</v>
      </c>
      <c r="E440">
        <v>1000</v>
      </c>
      <c r="F440" s="12">
        <f>C440/tycoonSlots!$E$18</f>
        <v>22337.5661375661</v>
      </c>
      <c r="G440" s="12">
        <f>SUM($F$2:F440)</f>
        <v>7599435.19555971</v>
      </c>
      <c r="H440" s="13">
        <f t="shared" si="6"/>
        <v>189985.879888993</v>
      </c>
      <c r="I440" s="13">
        <f>SUM($H$2:H440)</f>
        <v>8158622.75101152</v>
      </c>
    </row>
    <row r="441" spans="1:9">
      <c r="A441">
        <v>9</v>
      </c>
      <c r="B441">
        <v>440</v>
      </c>
      <c r="C441">
        <v>254459400</v>
      </c>
      <c r="D441">
        <v>1000</v>
      </c>
      <c r="E441">
        <v>1000</v>
      </c>
      <c r="F441" s="12">
        <f>C441/tycoonSlots!$E$18</f>
        <v>26398.9417989418</v>
      </c>
      <c r="G441" s="12">
        <f>SUM($F$2:F441)</f>
        <v>7625834.13735865</v>
      </c>
      <c r="H441" s="13">
        <f t="shared" si="6"/>
        <v>190645.853433966</v>
      </c>
      <c r="I441" s="13">
        <f>SUM($H$2:H441)</f>
        <v>8349268.60444548</v>
      </c>
    </row>
    <row r="442" spans="1:9">
      <c r="A442">
        <v>9</v>
      </c>
      <c r="B442">
        <v>441</v>
      </c>
      <c r="C442">
        <v>293607000</v>
      </c>
      <c r="D442">
        <v>1000</v>
      </c>
      <c r="E442">
        <v>1000</v>
      </c>
      <c r="F442" s="12">
        <f>C442/tycoonSlots!$E$18</f>
        <v>30460.3174603175</v>
      </c>
      <c r="G442" s="12">
        <f>SUM($F$2:F442)</f>
        <v>7656294.45481896</v>
      </c>
      <c r="H442" s="13">
        <f t="shared" si="6"/>
        <v>191407.361370474</v>
      </c>
      <c r="I442" s="13">
        <f>SUM($H$2:H442)</f>
        <v>8540675.96581596</v>
      </c>
    </row>
    <row r="443" spans="1:9">
      <c r="A443">
        <v>9</v>
      </c>
      <c r="B443">
        <v>442</v>
      </c>
      <c r="C443">
        <v>332754600</v>
      </c>
      <c r="D443">
        <v>1000</v>
      </c>
      <c r="E443">
        <v>1000</v>
      </c>
      <c r="F443" s="12">
        <f>C443/tycoonSlots!$E$18</f>
        <v>34521.6931216931</v>
      </c>
      <c r="G443" s="12">
        <f>SUM($F$2:F443)</f>
        <v>7690816.14794066</v>
      </c>
      <c r="H443" s="13">
        <f t="shared" si="6"/>
        <v>192270.403698516</v>
      </c>
      <c r="I443" s="13">
        <f>SUM($H$2:H443)</f>
        <v>8732946.36951447</v>
      </c>
    </row>
    <row r="444" spans="1:9">
      <c r="A444">
        <v>9</v>
      </c>
      <c r="B444">
        <v>443</v>
      </c>
      <c r="C444">
        <v>371902200</v>
      </c>
      <c r="D444">
        <v>1000</v>
      </c>
      <c r="E444">
        <v>1000</v>
      </c>
      <c r="F444" s="12">
        <f>C444/tycoonSlots!$E$18</f>
        <v>38583.0687830688</v>
      </c>
      <c r="G444" s="12">
        <f>SUM($F$2:F444)</f>
        <v>7729399.21672373</v>
      </c>
      <c r="H444" s="13">
        <f t="shared" si="6"/>
        <v>193234.980418093</v>
      </c>
      <c r="I444" s="13">
        <f>SUM($H$2:H444)</f>
        <v>8926181.34993257</v>
      </c>
    </row>
    <row r="445" spans="1:9">
      <c r="A445">
        <v>9</v>
      </c>
      <c r="B445">
        <v>444</v>
      </c>
      <c r="C445">
        <v>411049800</v>
      </c>
      <c r="D445">
        <v>1000</v>
      </c>
      <c r="E445">
        <v>1000</v>
      </c>
      <c r="F445" s="12">
        <f>C445/tycoonSlots!$E$18</f>
        <v>42644.4444444444</v>
      </c>
      <c r="G445" s="12">
        <f>SUM($F$2:F445)</f>
        <v>7772043.66116817</v>
      </c>
      <c r="H445" s="13">
        <f t="shared" si="6"/>
        <v>194301.091529204</v>
      </c>
      <c r="I445" s="13">
        <f>SUM($H$2:H445)</f>
        <v>9120482.44146177</v>
      </c>
    </row>
    <row r="446" spans="1:9">
      <c r="A446">
        <v>9</v>
      </c>
      <c r="B446">
        <v>445</v>
      </c>
      <c r="C446">
        <v>459984300</v>
      </c>
      <c r="D446">
        <v>1000</v>
      </c>
      <c r="E446">
        <v>1000</v>
      </c>
      <c r="F446" s="12">
        <f>C446/tycoonSlots!$E$18</f>
        <v>47721.164021164</v>
      </c>
      <c r="G446" s="12">
        <f>SUM($F$2:F446)</f>
        <v>7819764.82518934</v>
      </c>
      <c r="H446" s="13">
        <f t="shared" si="6"/>
        <v>195494.120629733</v>
      </c>
      <c r="I446" s="13">
        <f>SUM($H$2:H446)</f>
        <v>9315976.56209151</v>
      </c>
    </row>
    <row r="447" spans="1:9">
      <c r="A447">
        <v>9</v>
      </c>
      <c r="B447">
        <v>446</v>
      </c>
      <c r="C447">
        <v>508918800</v>
      </c>
      <c r="D447">
        <v>1000</v>
      </c>
      <c r="E447">
        <v>1000</v>
      </c>
      <c r="F447" s="12">
        <f>C447/tycoonSlots!$E$18</f>
        <v>52797.8835978836</v>
      </c>
      <c r="G447" s="12">
        <f>SUM($F$2:F447)</f>
        <v>7872562.70878722</v>
      </c>
      <c r="H447" s="13">
        <f t="shared" si="6"/>
        <v>196814.06771968</v>
      </c>
      <c r="I447" s="13">
        <f>SUM($H$2:H447)</f>
        <v>9512790.62981119</v>
      </c>
    </row>
    <row r="448" spans="1:9">
      <c r="A448">
        <v>9</v>
      </c>
      <c r="B448">
        <v>447</v>
      </c>
      <c r="C448">
        <v>557853300</v>
      </c>
      <c r="D448">
        <v>1000</v>
      </c>
      <c r="E448">
        <v>1000</v>
      </c>
      <c r="F448" s="12">
        <f>C448/tycoonSlots!$E$18</f>
        <v>57874.6031746032</v>
      </c>
      <c r="G448" s="12">
        <f>SUM($F$2:F448)</f>
        <v>7930437.31196182</v>
      </c>
      <c r="H448" s="13">
        <f t="shared" si="6"/>
        <v>198260.932799046</v>
      </c>
      <c r="I448" s="13">
        <f>SUM($H$2:H448)</f>
        <v>9711051.56261023</v>
      </c>
    </row>
    <row r="449" spans="1:9">
      <c r="A449">
        <v>9</v>
      </c>
      <c r="B449">
        <v>448</v>
      </c>
      <c r="C449">
        <v>606787800</v>
      </c>
      <c r="D449">
        <v>1000</v>
      </c>
      <c r="E449">
        <v>1000</v>
      </c>
      <c r="F449" s="12">
        <f>C449/tycoonSlots!$E$18</f>
        <v>62951.3227513228</v>
      </c>
      <c r="G449" s="12">
        <f>SUM($F$2:F449)</f>
        <v>7993388.63471314</v>
      </c>
      <c r="H449" s="13">
        <f t="shared" si="6"/>
        <v>199834.715867829</v>
      </c>
      <c r="I449" s="13">
        <f>SUM($H$2:H449)</f>
        <v>9910886.27847806</v>
      </c>
    </row>
    <row r="450" spans="1:9">
      <c r="A450">
        <v>9</v>
      </c>
      <c r="B450">
        <v>449</v>
      </c>
      <c r="C450">
        <v>655722300</v>
      </c>
      <c r="D450">
        <v>1000</v>
      </c>
      <c r="E450">
        <v>1000</v>
      </c>
      <c r="F450" s="12">
        <f>C450/tycoonSlots!$E$18</f>
        <v>68028.0423280423</v>
      </c>
      <c r="G450" s="12">
        <f>SUM($F$2:F450)</f>
        <v>8061416.67704119</v>
      </c>
      <c r="H450" s="13">
        <f t="shared" ref="H450:H513" si="7">G450/$U$2</f>
        <v>201535.41692603</v>
      </c>
      <c r="I450" s="13">
        <f>SUM($H$2:H450)</f>
        <v>10112421.6954041</v>
      </c>
    </row>
    <row r="451" spans="1:9">
      <c r="A451">
        <v>9</v>
      </c>
      <c r="B451">
        <v>450</v>
      </c>
      <c r="C451">
        <v>714443700</v>
      </c>
      <c r="D451">
        <v>1000</v>
      </c>
      <c r="E451">
        <v>1000</v>
      </c>
      <c r="F451" s="12">
        <f>C451/tycoonSlots!$E$18</f>
        <v>74120.1058201058</v>
      </c>
      <c r="G451" s="12">
        <f>SUM($F$2:F451)</f>
        <v>8135536.78286129</v>
      </c>
      <c r="H451" s="13">
        <f t="shared" si="7"/>
        <v>203388.419571532</v>
      </c>
      <c r="I451" s="13">
        <f>SUM($H$2:H451)</f>
        <v>10315810.1149756</v>
      </c>
    </row>
    <row r="452" spans="1:9">
      <c r="A452">
        <v>9</v>
      </c>
      <c r="B452">
        <v>451</v>
      </c>
      <c r="C452">
        <v>773165100</v>
      </c>
      <c r="D452">
        <v>1000</v>
      </c>
      <c r="E452">
        <v>1000</v>
      </c>
      <c r="F452" s="12">
        <f>C452/tycoonSlots!$E$18</f>
        <v>80212.1693121693</v>
      </c>
      <c r="G452" s="12">
        <f>SUM($F$2:F452)</f>
        <v>8215748.95217346</v>
      </c>
      <c r="H452" s="13">
        <f t="shared" si="7"/>
        <v>205393.723804337</v>
      </c>
      <c r="I452" s="13">
        <f>SUM($H$2:H452)</f>
        <v>10521203.83878</v>
      </c>
    </row>
    <row r="453" spans="1:9">
      <c r="A453">
        <v>9</v>
      </c>
      <c r="B453">
        <v>452</v>
      </c>
      <c r="C453">
        <v>831886500</v>
      </c>
      <c r="D453">
        <v>1000</v>
      </c>
      <c r="E453">
        <v>1000</v>
      </c>
      <c r="F453" s="12">
        <f>C453/tycoonSlots!$E$18</f>
        <v>86304.2328042328</v>
      </c>
      <c r="G453" s="12">
        <f>SUM($F$2:F453)</f>
        <v>8302053.1849777</v>
      </c>
      <c r="H453" s="13">
        <f t="shared" si="7"/>
        <v>207551.329624442</v>
      </c>
      <c r="I453" s="13">
        <f>SUM($H$2:H453)</f>
        <v>10728755.1684044</v>
      </c>
    </row>
    <row r="454" spans="1:9">
      <c r="A454">
        <v>9</v>
      </c>
      <c r="B454">
        <v>453</v>
      </c>
      <c r="C454">
        <v>890607900</v>
      </c>
      <c r="D454">
        <v>1000</v>
      </c>
      <c r="E454">
        <v>1000</v>
      </c>
      <c r="F454" s="12">
        <f>C454/tycoonSlots!$E$18</f>
        <v>92396.2962962963</v>
      </c>
      <c r="G454" s="12">
        <f>SUM($F$2:F454)</f>
        <v>8394449.48127399</v>
      </c>
      <c r="H454" s="13">
        <f t="shared" si="7"/>
        <v>209861.23703185</v>
      </c>
      <c r="I454" s="13">
        <f>SUM($H$2:H454)</f>
        <v>10938616.4054362</v>
      </c>
    </row>
    <row r="455" spans="1:9">
      <c r="A455">
        <v>9</v>
      </c>
      <c r="B455">
        <v>454</v>
      </c>
      <c r="C455">
        <v>949329300</v>
      </c>
      <c r="D455">
        <v>1000</v>
      </c>
      <c r="E455">
        <v>1000</v>
      </c>
      <c r="F455" s="12">
        <f>C455/tycoonSlots!$E$18</f>
        <v>98488.3597883598</v>
      </c>
      <c r="G455" s="12">
        <f>SUM($F$2:F455)</f>
        <v>8492937.84106235</v>
      </c>
      <c r="H455" s="13">
        <f t="shared" si="7"/>
        <v>212323.446026559</v>
      </c>
      <c r="I455" s="13">
        <f>SUM($H$2:H455)</f>
        <v>11150939.8514628</v>
      </c>
    </row>
    <row r="456" spans="1:9">
      <c r="A456">
        <v>9</v>
      </c>
      <c r="B456">
        <v>455</v>
      </c>
      <c r="C456">
        <v>1017837600</v>
      </c>
      <c r="D456">
        <v>1000</v>
      </c>
      <c r="E456">
        <v>1000</v>
      </c>
      <c r="F456" s="12">
        <f>C456/tycoonSlots!$E$18</f>
        <v>105595.767195767</v>
      </c>
      <c r="G456" s="12">
        <f>SUM($F$2:F456)</f>
        <v>8598533.60825812</v>
      </c>
      <c r="H456" s="13">
        <f t="shared" si="7"/>
        <v>214963.340206453</v>
      </c>
      <c r="I456" s="13">
        <f>SUM($H$2:H456)</f>
        <v>11365903.1916693</v>
      </c>
    </row>
    <row r="457" spans="1:9">
      <c r="A457">
        <v>9</v>
      </c>
      <c r="B457">
        <v>456</v>
      </c>
      <c r="C457">
        <v>1086345900</v>
      </c>
      <c r="D457">
        <v>1000</v>
      </c>
      <c r="E457">
        <v>1000</v>
      </c>
      <c r="F457" s="12">
        <f>C457/tycoonSlots!$E$18</f>
        <v>112703.174603175</v>
      </c>
      <c r="G457" s="12">
        <f>SUM($F$2:F457)</f>
        <v>8711236.78286129</v>
      </c>
      <c r="H457" s="13">
        <f t="shared" si="7"/>
        <v>217780.919571532</v>
      </c>
      <c r="I457" s="13">
        <f>SUM($H$2:H457)</f>
        <v>11583684.1112408</v>
      </c>
    </row>
    <row r="458" spans="1:9">
      <c r="A458">
        <v>9</v>
      </c>
      <c r="B458">
        <v>457</v>
      </c>
      <c r="C458">
        <v>1331018400</v>
      </c>
      <c r="D458">
        <v>1000</v>
      </c>
      <c r="E458">
        <v>1000</v>
      </c>
      <c r="F458" s="12">
        <f>C458/tycoonSlots!$E$18</f>
        <v>138086.772486772</v>
      </c>
      <c r="G458" s="12">
        <f>SUM($F$2:F458)</f>
        <v>8849323.55534807</v>
      </c>
      <c r="H458" s="13">
        <f t="shared" si="7"/>
        <v>221233.088883702</v>
      </c>
      <c r="I458" s="13">
        <f>SUM($H$2:H458)</f>
        <v>11804917.2001245</v>
      </c>
    </row>
    <row r="459" spans="1:9">
      <c r="A459">
        <v>9</v>
      </c>
      <c r="B459">
        <v>458</v>
      </c>
      <c r="C459">
        <v>1575690900</v>
      </c>
      <c r="D459">
        <v>1000</v>
      </c>
      <c r="E459">
        <v>1000</v>
      </c>
      <c r="F459" s="12">
        <f>C459/tycoonSlots!$E$18</f>
        <v>163470.37037037</v>
      </c>
      <c r="G459" s="12">
        <f>SUM($F$2:F459)</f>
        <v>9012793.92571844</v>
      </c>
      <c r="H459" s="13">
        <f t="shared" si="7"/>
        <v>225319.848142961</v>
      </c>
      <c r="I459" s="13">
        <f>SUM($H$2:H459)</f>
        <v>12030237.0482675</v>
      </c>
    </row>
    <row r="460" spans="1:9">
      <c r="A460">
        <v>9</v>
      </c>
      <c r="B460">
        <v>459</v>
      </c>
      <c r="C460">
        <v>1820363400</v>
      </c>
      <c r="D460">
        <v>1000</v>
      </c>
      <c r="E460">
        <v>1000</v>
      </c>
      <c r="F460" s="12">
        <f>C460/tycoonSlots!$E$18</f>
        <v>188853.968253968</v>
      </c>
      <c r="G460" s="12">
        <f>SUM($F$2:F460)</f>
        <v>9201647.89397241</v>
      </c>
      <c r="H460" s="13">
        <f t="shared" si="7"/>
        <v>230041.19734931</v>
      </c>
      <c r="I460" s="13">
        <f>SUM($H$2:H460)</f>
        <v>12260278.2456168</v>
      </c>
    </row>
    <row r="461" spans="1:9">
      <c r="A461">
        <v>9</v>
      </c>
      <c r="B461">
        <v>460</v>
      </c>
      <c r="C461">
        <v>2103683500</v>
      </c>
      <c r="D461">
        <v>1000</v>
      </c>
      <c r="E461">
        <v>1000</v>
      </c>
      <c r="F461" s="12">
        <f>C461/tycoonSlots!$E$18</f>
        <v>218247.06919805</v>
      </c>
      <c r="G461" s="12">
        <f>SUM($F$2:F461)</f>
        <v>9419894.96317046</v>
      </c>
      <c r="H461" s="13">
        <f t="shared" si="7"/>
        <v>235497.374079261</v>
      </c>
      <c r="I461" s="13">
        <f>SUM($H$2:H461)</f>
        <v>12495775.619696</v>
      </c>
    </row>
    <row r="462" spans="1:9">
      <c r="A462">
        <v>9</v>
      </c>
      <c r="B462">
        <v>461</v>
      </c>
      <c r="C462">
        <v>2387003600</v>
      </c>
      <c r="D462">
        <v>1000</v>
      </c>
      <c r="E462">
        <v>1000</v>
      </c>
      <c r="F462" s="12">
        <f>C462/tycoonSlots!$E$18</f>
        <v>247640.170142131</v>
      </c>
      <c r="G462" s="12">
        <f>SUM($F$2:F462)</f>
        <v>9667535.13331259</v>
      </c>
      <c r="H462" s="13">
        <f t="shared" si="7"/>
        <v>241688.378332815</v>
      </c>
      <c r="I462" s="13">
        <f>SUM($H$2:H462)</f>
        <v>12737463.9980288</v>
      </c>
    </row>
    <row r="463" spans="1:9">
      <c r="A463">
        <v>9</v>
      </c>
      <c r="B463">
        <v>462</v>
      </c>
      <c r="C463">
        <v>2670323700</v>
      </c>
      <c r="D463">
        <v>1000</v>
      </c>
      <c r="E463">
        <v>1000</v>
      </c>
      <c r="F463" s="12">
        <f>C463/tycoonSlots!$E$18</f>
        <v>277033.271086212</v>
      </c>
      <c r="G463" s="12">
        <f>SUM($F$2:F463)</f>
        <v>9944568.4043988</v>
      </c>
      <c r="H463" s="13">
        <f t="shared" si="7"/>
        <v>248614.21010997</v>
      </c>
      <c r="I463" s="13">
        <f>SUM($H$2:H463)</f>
        <v>12986078.2081388</v>
      </c>
    </row>
    <row r="464" spans="1:9">
      <c r="A464">
        <v>9</v>
      </c>
      <c r="B464">
        <v>463</v>
      </c>
      <c r="C464">
        <v>2953643800</v>
      </c>
      <c r="D464">
        <v>1000</v>
      </c>
      <c r="E464">
        <v>1000</v>
      </c>
      <c r="F464" s="12">
        <f>C464/tycoonSlots!$E$18</f>
        <v>306426.372030294</v>
      </c>
      <c r="G464" s="12">
        <f>SUM($F$2:F464)</f>
        <v>10250994.7764291</v>
      </c>
      <c r="H464" s="13">
        <f t="shared" si="7"/>
        <v>256274.869410727</v>
      </c>
      <c r="I464" s="13">
        <f>SUM($H$2:H464)</f>
        <v>13242353.0775495</v>
      </c>
    </row>
    <row r="465" spans="1:9">
      <c r="A465">
        <v>9</v>
      </c>
      <c r="B465">
        <v>464</v>
      </c>
      <c r="C465">
        <v>3236963900</v>
      </c>
      <c r="D465">
        <v>1000</v>
      </c>
      <c r="E465">
        <v>1000</v>
      </c>
      <c r="F465" s="12">
        <f>C465/tycoonSlots!$E$18</f>
        <v>335819.472974375</v>
      </c>
      <c r="G465" s="12">
        <f>SUM($F$2:F465)</f>
        <v>10586814.2494035</v>
      </c>
      <c r="H465" s="13">
        <f t="shared" si="7"/>
        <v>264670.356235087</v>
      </c>
      <c r="I465" s="13">
        <f>SUM($H$2:H465)</f>
        <v>13507023.4337846</v>
      </c>
    </row>
    <row r="466" spans="1:9">
      <c r="A466">
        <v>9</v>
      </c>
      <c r="B466">
        <v>465</v>
      </c>
      <c r="C466">
        <v>3562431600</v>
      </c>
      <c r="D466">
        <v>1000</v>
      </c>
      <c r="E466">
        <v>1000</v>
      </c>
      <c r="F466" s="12">
        <f>C466/tycoonSlots!$E$18</f>
        <v>369585.185185185</v>
      </c>
      <c r="G466" s="12">
        <f>SUM($F$2:F466)</f>
        <v>10956399.4345887</v>
      </c>
      <c r="H466" s="13">
        <f t="shared" si="7"/>
        <v>273909.985864716</v>
      </c>
      <c r="I466" s="13">
        <f>SUM($H$2:H466)</f>
        <v>13780933.4196493</v>
      </c>
    </row>
    <row r="467" spans="1:9">
      <c r="A467">
        <v>9</v>
      </c>
      <c r="B467">
        <v>466</v>
      </c>
      <c r="C467">
        <v>3887899300</v>
      </c>
      <c r="D467">
        <v>1000</v>
      </c>
      <c r="E467">
        <v>1000</v>
      </c>
      <c r="F467" s="12">
        <f>C467/tycoonSlots!$E$18</f>
        <v>403350.897395995</v>
      </c>
      <c r="G467" s="12">
        <f>SUM($F$2:F467)</f>
        <v>11359750.3319846</v>
      </c>
      <c r="H467" s="13">
        <f t="shared" si="7"/>
        <v>283993.758299616</v>
      </c>
      <c r="I467" s="13">
        <f>SUM($H$2:H467)</f>
        <v>14064927.177949</v>
      </c>
    </row>
    <row r="468" spans="1:9">
      <c r="A468">
        <v>9</v>
      </c>
      <c r="B468">
        <v>467</v>
      </c>
      <c r="C468">
        <v>4213367000</v>
      </c>
      <c r="D468">
        <v>1000</v>
      </c>
      <c r="E468">
        <v>1000</v>
      </c>
      <c r="F468" s="12">
        <f>C468/tycoonSlots!$E$18</f>
        <v>437116.609606806</v>
      </c>
      <c r="G468" s="12">
        <f>SUM($F$2:F468)</f>
        <v>11796866.9415915</v>
      </c>
      <c r="H468" s="13">
        <f t="shared" si="7"/>
        <v>294921.673539786</v>
      </c>
      <c r="I468" s="13">
        <f>SUM($H$2:H468)</f>
        <v>14359848.8514887</v>
      </c>
    </row>
    <row r="469" spans="1:9">
      <c r="A469">
        <v>9</v>
      </c>
      <c r="B469">
        <v>468</v>
      </c>
      <c r="C469">
        <v>4538834700</v>
      </c>
      <c r="D469">
        <v>1000</v>
      </c>
      <c r="E469">
        <v>1000</v>
      </c>
      <c r="F469" s="12">
        <f>C469/tycoonSlots!$E$18</f>
        <v>470882.321817616</v>
      </c>
      <c r="G469" s="12">
        <f>SUM($F$2:F469)</f>
        <v>12267749.2634091</v>
      </c>
      <c r="H469" s="13">
        <f t="shared" si="7"/>
        <v>306693.731585227</v>
      </c>
      <c r="I469" s="13">
        <f>SUM($H$2:H469)</f>
        <v>14666542.583074</v>
      </c>
    </row>
    <row r="470" spans="1:9">
      <c r="A470">
        <v>9</v>
      </c>
      <c r="B470">
        <v>469</v>
      </c>
      <c r="C470">
        <v>4864302400</v>
      </c>
      <c r="D470">
        <v>1000</v>
      </c>
      <c r="E470">
        <v>1000</v>
      </c>
      <c r="F470" s="12">
        <f>C470/tycoonSlots!$E$18</f>
        <v>504648.034028426</v>
      </c>
      <c r="G470" s="12">
        <f>SUM($F$2:F470)</f>
        <v>12772397.2974375</v>
      </c>
      <c r="H470" s="13">
        <f t="shared" si="7"/>
        <v>319309.932435937</v>
      </c>
      <c r="I470" s="13">
        <f>SUM($H$2:H470)</f>
        <v>14985852.5155099</v>
      </c>
    </row>
    <row r="471" spans="1:9">
      <c r="A471">
        <v>9</v>
      </c>
      <c r="B471">
        <v>470</v>
      </c>
      <c r="C471">
        <v>5226617700</v>
      </c>
      <c r="D471">
        <v>1000</v>
      </c>
      <c r="E471">
        <v>1000</v>
      </c>
      <c r="F471" s="12">
        <f>C471/tycoonSlots!$E$18</f>
        <v>542236.507936508</v>
      </c>
      <c r="G471" s="12">
        <f>SUM($F$2:F471)</f>
        <v>13314633.805374</v>
      </c>
      <c r="H471" s="13">
        <f t="shared" si="7"/>
        <v>332865.84513435</v>
      </c>
      <c r="I471" s="13">
        <f>SUM($H$2:H471)</f>
        <v>15318718.3606443</v>
      </c>
    </row>
    <row r="472" spans="1:9">
      <c r="A472">
        <v>9</v>
      </c>
      <c r="B472">
        <v>471</v>
      </c>
      <c r="C472">
        <v>5588933000</v>
      </c>
      <c r="D472">
        <v>1000</v>
      </c>
      <c r="E472">
        <v>1000</v>
      </c>
      <c r="F472" s="12">
        <f>C472/tycoonSlots!$E$18</f>
        <v>579824.98184459</v>
      </c>
      <c r="G472" s="12">
        <f>SUM($F$2:F472)</f>
        <v>13894458.7872186</v>
      </c>
      <c r="H472" s="13">
        <f t="shared" si="7"/>
        <v>347361.469680465</v>
      </c>
      <c r="I472" s="13">
        <f>SUM($H$2:H472)</f>
        <v>15666079.8303247</v>
      </c>
    </row>
    <row r="473" spans="1:9">
      <c r="A473">
        <v>9</v>
      </c>
      <c r="B473">
        <v>472</v>
      </c>
      <c r="C473">
        <v>5951248300</v>
      </c>
      <c r="D473">
        <v>1000</v>
      </c>
      <c r="E473">
        <v>1000</v>
      </c>
      <c r="F473" s="12">
        <f>C473/tycoonSlots!$E$18</f>
        <v>617413.455752671</v>
      </c>
      <c r="G473" s="12">
        <f>SUM($F$2:F473)</f>
        <v>14511872.2429713</v>
      </c>
      <c r="H473" s="13">
        <f t="shared" si="7"/>
        <v>362796.806074282</v>
      </c>
      <c r="I473" s="13">
        <f>SUM($H$2:H473)</f>
        <v>16028876.636399</v>
      </c>
    </row>
    <row r="474" spans="1:9">
      <c r="A474">
        <v>9</v>
      </c>
      <c r="B474">
        <v>473</v>
      </c>
      <c r="C474">
        <v>6313563600</v>
      </c>
      <c r="D474">
        <v>1000</v>
      </c>
      <c r="E474">
        <v>1000</v>
      </c>
      <c r="F474" s="12">
        <f>C474/tycoonSlots!$E$18</f>
        <v>655001.929660753</v>
      </c>
      <c r="G474" s="12">
        <f>SUM($F$2:F474)</f>
        <v>15166874.172632</v>
      </c>
      <c r="H474" s="13">
        <f t="shared" si="7"/>
        <v>379171.8543158</v>
      </c>
      <c r="I474" s="13">
        <f>SUM($H$2:H474)</f>
        <v>16408048.4907148</v>
      </c>
    </row>
    <row r="475" spans="1:9">
      <c r="A475">
        <v>9</v>
      </c>
      <c r="B475">
        <v>474</v>
      </c>
      <c r="C475">
        <v>6675878900</v>
      </c>
      <c r="D475">
        <v>1000</v>
      </c>
      <c r="E475">
        <v>1000</v>
      </c>
      <c r="F475" s="12">
        <f>C475/tycoonSlots!$E$18</f>
        <v>692590.403568835</v>
      </c>
      <c r="G475" s="12">
        <f>SUM($F$2:F475)</f>
        <v>15859464.5762009</v>
      </c>
      <c r="H475" s="13">
        <f t="shared" si="7"/>
        <v>396486.614405021</v>
      </c>
      <c r="I475" s="13">
        <f>SUM($H$2:H475)</f>
        <v>16804535.1051198</v>
      </c>
    </row>
    <row r="476" spans="1:9">
      <c r="A476">
        <v>9</v>
      </c>
      <c r="B476">
        <v>475</v>
      </c>
      <c r="C476">
        <v>7078081800</v>
      </c>
      <c r="D476">
        <v>1000</v>
      </c>
      <c r="E476">
        <v>1000</v>
      </c>
      <c r="F476" s="12">
        <f>C476/tycoonSlots!$E$18</f>
        <v>734317.024587613</v>
      </c>
      <c r="G476" s="12">
        <f>SUM($F$2:F476)</f>
        <v>16593781.6007885</v>
      </c>
      <c r="H476" s="13">
        <f t="shared" si="7"/>
        <v>414844.540019712</v>
      </c>
      <c r="I476" s="13">
        <f>SUM($H$2:H476)</f>
        <v>17219379.6451395</v>
      </c>
    </row>
    <row r="477" spans="1:9">
      <c r="A477">
        <v>9</v>
      </c>
      <c r="B477">
        <v>476</v>
      </c>
      <c r="C477">
        <v>7480284700</v>
      </c>
      <c r="D477">
        <v>1000</v>
      </c>
      <c r="E477">
        <v>1000</v>
      </c>
      <c r="F477" s="12">
        <f>C477/tycoonSlots!$E$18</f>
        <v>776043.645606391</v>
      </c>
      <c r="G477" s="12">
        <f>SUM($F$2:F477)</f>
        <v>17369825.2463949</v>
      </c>
      <c r="H477" s="13">
        <f t="shared" si="7"/>
        <v>434245.631159871</v>
      </c>
      <c r="I477" s="13">
        <f>SUM($H$2:H477)</f>
        <v>17653625.2762994</v>
      </c>
    </row>
    <row r="478" spans="1:9">
      <c r="A478">
        <v>9</v>
      </c>
      <c r="B478">
        <v>477</v>
      </c>
      <c r="C478">
        <v>9434571600</v>
      </c>
      <c r="D478">
        <v>1000</v>
      </c>
      <c r="E478">
        <v>1000</v>
      </c>
      <c r="F478" s="12">
        <f>C478/tycoonSlots!$E$18</f>
        <v>978791.534391534</v>
      </c>
      <c r="G478" s="12">
        <f>SUM($F$2:F478)</f>
        <v>18348616.7807864</v>
      </c>
      <c r="H478" s="13">
        <f t="shared" si="7"/>
        <v>458715.41951966</v>
      </c>
      <c r="I478" s="13">
        <f>SUM($H$2:H478)</f>
        <v>18112340.6958191</v>
      </c>
    </row>
    <row r="479" spans="1:9">
      <c r="A479">
        <v>9</v>
      </c>
      <c r="B479">
        <v>478</v>
      </c>
      <c r="C479">
        <v>11388858500</v>
      </c>
      <c r="D479">
        <v>1000</v>
      </c>
      <c r="E479">
        <v>1000</v>
      </c>
      <c r="F479" s="12">
        <f>C479/tycoonSlots!$E$18</f>
        <v>1181539.42317668</v>
      </c>
      <c r="G479" s="12">
        <f>SUM($F$2:F479)</f>
        <v>19530156.2039631</v>
      </c>
      <c r="H479" s="13">
        <f t="shared" si="7"/>
        <v>488253.905099077</v>
      </c>
      <c r="I479" s="13">
        <f>SUM($H$2:H479)</f>
        <v>18600594.6009181</v>
      </c>
    </row>
    <row r="480" spans="1:9">
      <c r="A480">
        <v>9</v>
      </c>
      <c r="B480">
        <v>479</v>
      </c>
      <c r="C480">
        <v>13343145400</v>
      </c>
      <c r="D480">
        <v>1000</v>
      </c>
      <c r="E480">
        <v>1000</v>
      </c>
      <c r="F480" s="12">
        <f>C480/tycoonSlots!$E$18</f>
        <v>1384287.31196182</v>
      </c>
      <c r="G480" s="12">
        <f>SUM($F$2:F480)</f>
        <v>20914443.5159249</v>
      </c>
      <c r="H480" s="13">
        <f t="shared" si="7"/>
        <v>522861.087898122</v>
      </c>
      <c r="I480" s="13">
        <f>SUM($H$2:H480)</f>
        <v>19123455.6888163</v>
      </c>
    </row>
    <row r="481" spans="1:9">
      <c r="A481">
        <v>9</v>
      </c>
      <c r="B481">
        <v>480</v>
      </c>
      <c r="C481">
        <v>15502140300</v>
      </c>
      <c r="D481">
        <v>1000</v>
      </c>
      <c r="E481">
        <v>1000</v>
      </c>
      <c r="F481" s="12">
        <f>C481/tycoonSlots!$E$18</f>
        <v>1608272.67351385</v>
      </c>
      <c r="G481" s="12">
        <f>SUM($F$2:F481)</f>
        <v>22522716.1894387</v>
      </c>
      <c r="H481" s="13">
        <f t="shared" si="7"/>
        <v>563067.904735968</v>
      </c>
      <c r="I481" s="13">
        <f>SUM($H$2:H481)</f>
        <v>19686523.5935522</v>
      </c>
    </row>
    <row r="482" spans="1:9">
      <c r="A482">
        <v>9</v>
      </c>
      <c r="B482">
        <v>481</v>
      </c>
      <c r="C482">
        <v>17661135200</v>
      </c>
      <c r="D482">
        <v>1000</v>
      </c>
      <c r="E482">
        <v>1000</v>
      </c>
      <c r="F482" s="12">
        <f>C482/tycoonSlots!$E$18</f>
        <v>1832258.03506588</v>
      </c>
      <c r="G482" s="12">
        <f>SUM($F$2:F482)</f>
        <v>24354974.2245046</v>
      </c>
      <c r="H482" s="13">
        <f t="shared" si="7"/>
        <v>608874.355612615</v>
      </c>
      <c r="I482" s="13">
        <f>SUM($H$2:H482)</f>
        <v>20295397.9491649</v>
      </c>
    </row>
    <row r="483" spans="1:9">
      <c r="A483">
        <v>9</v>
      </c>
      <c r="B483">
        <v>482</v>
      </c>
      <c r="C483">
        <v>19820130100</v>
      </c>
      <c r="D483">
        <v>1000</v>
      </c>
      <c r="E483">
        <v>1000</v>
      </c>
      <c r="F483" s="12">
        <f>C483/tycoonSlots!$E$18</f>
        <v>2056243.39661791</v>
      </c>
      <c r="G483" s="12">
        <f>SUM($F$2:F483)</f>
        <v>26411217.6211225</v>
      </c>
      <c r="H483" s="13">
        <f t="shared" si="7"/>
        <v>660280.440528063</v>
      </c>
      <c r="I483" s="13">
        <f>SUM($H$2:H483)</f>
        <v>20955678.3896929</v>
      </c>
    </row>
    <row r="484" spans="1:9">
      <c r="A484">
        <v>10</v>
      </c>
      <c r="B484">
        <v>483</v>
      </c>
      <c r="C484">
        <v>6067880</v>
      </c>
      <c r="D484">
        <v>1000</v>
      </c>
      <c r="E484">
        <v>1000</v>
      </c>
      <c r="F484" s="12">
        <f>C484/tycoonSlots!$E$18</f>
        <v>629.513435003631</v>
      </c>
      <c r="G484" s="12">
        <f>SUM($F$2:F484)</f>
        <v>26411847.1345575</v>
      </c>
      <c r="H484" s="13">
        <f t="shared" si="7"/>
        <v>660296.178363938</v>
      </c>
      <c r="I484" s="13">
        <f>SUM($H$2:H484)</f>
        <v>21615974.5680569</v>
      </c>
    </row>
    <row r="485" spans="1:9">
      <c r="A485">
        <v>10</v>
      </c>
      <c r="B485">
        <v>484</v>
      </c>
      <c r="C485">
        <v>6067880</v>
      </c>
      <c r="D485">
        <v>1000</v>
      </c>
      <c r="E485">
        <v>1000</v>
      </c>
      <c r="F485" s="12">
        <f>C485/tycoonSlots!$E$18</f>
        <v>629.513435003631</v>
      </c>
      <c r="G485" s="12">
        <f>SUM($F$2:F485)</f>
        <v>26412476.6479925</v>
      </c>
      <c r="H485" s="13">
        <f t="shared" si="7"/>
        <v>660311.916199813</v>
      </c>
      <c r="I485" s="13">
        <f>SUM($H$2:H485)</f>
        <v>22276286.4842567</v>
      </c>
    </row>
    <row r="486" spans="1:9">
      <c r="A486">
        <v>10</v>
      </c>
      <c r="B486">
        <v>485</v>
      </c>
      <c r="C486">
        <v>12135760</v>
      </c>
      <c r="D486">
        <v>1000</v>
      </c>
      <c r="E486">
        <v>1000</v>
      </c>
      <c r="F486" s="12">
        <f>C486/tycoonSlots!$E$18</f>
        <v>1259.02687000726</v>
      </c>
      <c r="G486" s="12">
        <f>SUM($F$2:F486)</f>
        <v>26413735.6748625</v>
      </c>
      <c r="H486" s="13">
        <f t="shared" si="7"/>
        <v>660343.391871563</v>
      </c>
      <c r="I486" s="13">
        <f>SUM($H$2:H486)</f>
        <v>22936629.8761282</v>
      </c>
    </row>
    <row r="487" spans="1:9">
      <c r="A487">
        <v>10</v>
      </c>
      <c r="B487">
        <v>486</v>
      </c>
      <c r="C487">
        <v>12135760</v>
      </c>
      <c r="D487">
        <v>1000</v>
      </c>
      <c r="E487">
        <v>1000</v>
      </c>
      <c r="F487" s="12">
        <f>C487/tycoonSlots!$E$18</f>
        <v>1259.02687000726</v>
      </c>
      <c r="G487" s="12">
        <f>SUM($F$2:F487)</f>
        <v>26414994.7017325</v>
      </c>
      <c r="H487" s="13">
        <f t="shared" si="7"/>
        <v>660374.867543314</v>
      </c>
      <c r="I487" s="13">
        <f>SUM($H$2:H487)</f>
        <v>23597004.7436715</v>
      </c>
    </row>
    <row r="488" spans="1:9">
      <c r="A488">
        <v>10</v>
      </c>
      <c r="B488">
        <v>487</v>
      </c>
      <c r="C488">
        <v>18203640</v>
      </c>
      <c r="D488">
        <v>1000</v>
      </c>
      <c r="E488">
        <v>1000</v>
      </c>
      <c r="F488" s="12">
        <f>C488/tycoonSlots!$E$18</f>
        <v>1888.54030501089</v>
      </c>
      <c r="G488" s="12">
        <f>SUM($F$2:F488)</f>
        <v>26416883.2420376</v>
      </c>
      <c r="H488" s="13">
        <f t="shared" si="7"/>
        <v>660422.081050939</v>
      </c>
      <c r="I488" s="13">
        <f>SUM($H$2:H488)</f>
        <v>24257426.8247225</v>
      </c>
    </row>
    <row r="489" spans="1:9">
      <c r="A489">
        <v>10</v>
      </c>
      <c r="B489">
        <v>488</v>
      </c>
      <c r="C489">
        <v>30339400</v>
      </c>
      <c r="D489">
        <v>1000</v>
      </c>
      <c r="E489">
        <v>1000</v>
      </c>
      <c r="F489" s="12">
        <f>C489/tycoonSlots!$E$18</f>
        <v>3147.56717501816</v>
      </c>
      <c r="G489" s="12">
        <f>SUM($F$2:F489)</f>
        <v>26420030.8092126</v>
      </c>
      <c r="H489" s="13">
        <f t="shared" si="7"/>
        <v>660500.770230314</v>
      </c>
      <c r="I489" s="13">
        <f>SUM($H$2:H489)</f>
        <v>24917927.5949528</v>
      </c>
    </row>
    <row r="490" spans="1:9">
      <c r="A490">
        <v>10</v>
      </c>
      <c r="B490">
        <v>489</v>
      </c>
      <c r="C490">
        <v>91018200</v>
      </c>
      <c r="D490">
        <v>1000</v>
      </c>
      <c r="E490">
        <v>1000</v>
      </c>
      <c r="F490" s="12">
        <f>C490/tycoonSlots!$E$18</f>
        <v>9442.70152505447</v>
      </c>
      <c r="G490" s="12">
        <f>SUM($F$2:F490)</f>
        <v>26429473.5107376</v>
      </c>
      <c r="H490" s="13">
        <f t="shared" si="7"/>
        <v>660736.837768441</v>
      </c>
      <c r="I490" s="13">
        <f>SUM($H$2:H490)</f>
        <v>25578664.4327212</v>
      </c>
    </row>
    <row r="491" spans="1:9">
      <c r="A491">
        <v>10</v>
      </c>
      <c r="B491">
        <v>490</v>
      </c>
      <c r="C491">
        <v>151697000</v>
      </c>
      <c r="D491">
        <v>1000</v>
      </c>
      <c r="E491">
        <v>1000</v>
      </c>
      <c r="F491" s="12">
        <f>C491/tycoonSlots!$E$18</f>
        <v>15737.8358750908</v>
      </c>
      <c r="G491" s="12">
        <f>SUM($F$2:F491)</f>
        <v>26445211.3466127</v>
      </c>
      <c r="H491" s="13">
        <f t="shared" si="7"/>
        <v>661130.283665318</v>
      </c>
      <c r="I491" s="13">
        <f>SUM($H$2:H491)</f>
        <v>26239794.7163866</v>
      </c>
    </row>
    <row r="492" spans="1:9">
      <c r="A492">
        <v>10</v>
      </c>
      <c r="B492">
        <v>491</v>
      </c>
      <c r="C492">
        <v>212375800</v>
      </c>
      <c r="D492">
        <v>1000</v>
      </c>
      <c r="E492">
        <v>1000</v>
      </c>
      <c r="F492" s="12">
        <f>C492/tycoonSlots!$E$18</f>
        <v>22032.9702251271</v>
      </c>
      <c r="G492" s="12">
        <f>SUM($F$2:F492)</f>
        <v>26467244.3168378</v>
      </c>
      <c r="H492" s="13">
        <f t="shared" si="7"/>
        <v>661681.107920946</v>
      </c>
      <c r="I492" s="13">
        <f>SUM($H$2:H492)</f>
        <v>26901475.8243075</v>
      </c>
    </row>
    <row r="493" spans="1:9">
      <c r="A493">
        <v>10</v>
      </c>
      <c r="B493">
        <v>492</v>
      </c>
      <c r="C493">
        <v>303394000</v>
      </c>
      <c r="D493">
        <v>1000</v>
      </c>
      <c r="E493">
        <v>1000</v>
      </c>
      <c r="F493" s="12">
        <f>C493/tycoonSlots!$E$18</f>
        <v>31475.6717501816</v>
      </c>
      <c r="G493" s="12">
        <f>SUM($F$2:F493)</f>
        <v>26498719.988588</v>
      </c>
      <c r="H493" s="13">
        <f t="shared" si="7"/>
        <v>662467.999714701</v>
      </c>
      <c r="I493" s="13">
        <f>SUM($H$2:H493)</f>
        <v>27563943.8240222</v>
      </c>
    </row>
    <row r="494" spans="1:9">
      <c r="A494">
        <v>10</v>
      </c>
      <c r="B494">
        <v>493</v>
      </c>
      <c r="C494">
        <v>394412200</v>
      </c>
      <c r="D494">
        <v>1000</v>
      </c>
      <c r="E494">
        <v>1000</v>
      </c>
      <c r="F494" s="12">
        <f>C494/tycoonSlots!$E$18</f>
        <v>40918.373275236</v>
      </c>
      <c r="G494" s="12">
        <f>SUM($F$2:F494)</f>
        <v>26539638.3618633</v>
      </c>
      <c r="H494" s="13">
        <f t="shared" si="7"/>
        <v>663490.959046582</v>
      </c>
      <c r="I494" s="13">
        <f>SUM($H$2:H494)</f>
        <v>28227434.7830688</v>
      </c>
    </row>
    <row r="495" spans="1:9">
      <c r="A495">
        <v>10</v>
      </c>
      <c r="B495">
        <v>494</v>
      </c>
      <c r="C495">
        <v>485430400</v>
      </c>
      <c r="D495">
        <v>1000</v>
      </c>
      <c r="E495">
        <v>1000</v>
      </c>
      <c r="F495" s="12">
        <f>C495/tycoonSlots!$E$18</f>
        <v>50361.0748002905</v>
      </c>
      <c r="G495" s="12">
        <f>SUM($F$2:F495)</f>
        <v>26589999.4366636</v>
      </c>
      <c r="H495" s="13">
        <f t="shared" si="7"/>
        <v>664749.985916589</v>
      </c>
      <c r="I495" s="13">
        <f>SUM($H$2:H495)</f>
        <v>28892184.7689854</v>
      </c>
    </row>
    <row r="496" spans="1:9">
      <c r="A496">
        <v>10</v>
      </c>
      <c r="B496">
        <v>495</v>
      </c>
      <c r="C496">
        <v>576448600</v>
      </c>
      <c r="D496">
        <v>1000</v>
      </c>
      <c r="E496">
        <v>1000</v>
      </c>
      <c r="F496" s="12">
        <f>C496/tycoonSlots!$E$18</f>
        <v>59803.776325345</v>
      </c>
      <c r="G496" s="12">
        <f>SUM($F$2:F496)</f>
        <v>26649803.2129889</v>
      </c>
      <c r="H496" s="13">
        <f t="shared" si="7"/>
        <v>666245.080324722</v>
      </c>
      <c r="I496" s="13">
        <f>SUM($H$2:H496)</f>
        <v>29558429.8493101</v>
      </c>
    </row>
    <row r="497" spans="1:9">
      <c r="A497">
        <v>10</v>
      </c>
      <c r="B497">
        <v>496</v>
      </c>
      <c r="C497">
        <v>667466800</v>
      </c>
      <c r="D497">
        <v>1000</v>
      </c>
      <c r="E497">
        <v>1000</v>
      </c>
      <c r="F497" s="12">
        <f>C497/tycoonSlots!$E$18</f>
        <v>69246.4778503994</v>
      </c>
      <c r="G497" s="12">
        <f>SUM($F$2:F497)</f>
        <v>26719049.6908393</v>
      </c>
      <c r="H497" s="13">
        <f t="shared" si="7"/>
        <v>667976.242270982</v>
      </c>
      <c r="I497" s="13">
        <f>SUM($H$2:H497)</f>
        <v>30226406.0915811</v>
      </c>
    </row>
    <row r="498" spans="1:9">
      <c r="A498">
        <v>10</v>
      </c>
      <c r="B498">
        <v>497</v>
      </c>
      <c r="C498">
        <v>788824400</v>
      </c>
      <c r="D498">
        <v>1000</v>
      </c>
      <c r="E498">
        <v>1000</v>
      </c>
      <c r="F498" s="12">
        <f>C498/tycoonSlots!$E$18</f>
        <v>81836.746550472</v>
      </c>
      <c r="G498" s="12">
        <f>SUM($F$2:F498)</f>
        <v>26800886.4373898</v>
      </c>
      <c r="H498" s="13">
        <f t="shared" si="7"/>
        <v>670022.160934744</v>
      </c>
      <c r="I498" s="13">
        <f>SUM($H$2:H498)</f>
        <v>30896428.2525158</v>
      </c>
    </row>
    <row r="499" spans="1:9">
      <c r="A499">
        <v>10</v>
      </c>
      <c r="B499">
        <v>498</v>
      </c>
      <c r="C499">
        <v>910182000</v>
      </c>
      <c r="D499">
        <v>1000</v>
      </c>
      <c r="E499">
        <v>1000</v>
      </c>
      <c r="F499" s="12">
        <f>C499/tycoonSlots!$E$18</f>
        <v>94427.0152505447</v>
      </c>
      <c r="G499" s="12">
        <f>SUM($F$2:F499)</f>
        <v>26895313.4526403</v>
      </c>
      <c r="H499" s="13">
        <f t="shared" si="7"/>
        <v>672382.836316008</v>
      </c>
      <c r="I499" s="13">
        <f>SUM($H$2:H499)</f>
        <v>31568811.0888318</v>
      </c>
    </row>
    <row r="500" spans="1:9">
      <c r="A500">
        <v>10</v>
      </c>
      <c r="B500">
        <v>499</v>
      </c>
      <c r="C500">
        <v>1031539600</v>
      </c>
      <c r="D500">
        <v>1000</v>
      </c>
      <c r="E500">
        <v>1000</v>
      </c>
      <c r="F500" s="12">
        <f>C500/tycoonSlots!$E$18</f>
        <v>107017.283950617</v>
      </c>
      <c r="G500" s="12">
        <f>SUM($F$2:F500)</f>
        <v>27002330.7365909</v>
      </c>
      <c r="H500" s="13">
        <f t="shared" si="7"/>
        <v>675058.268414773</v>
      </c>
      <c r="I500" s="13">
        <f>SUM($H$2:H500)</f>
        <v>32243869.3572466</v>
      </c>
    </row>
    <row r="501" spans="1:9">
      <c r="A501">
        <v>10</v>
      </c>
      <c r="B501">
        <v>500</v>
      </c>
      <c r="C501">
        <v>1152897200</v>
      </c>
      <c r="D501">
        <v>1000</v>
      </c>
      <c r="E501">
        <v>1000</v>
      </c>
      <c r="F501" s="12">
        <f>C501/tycoonSlots!$E$18</f>
        <v>119607.55265069</v>
      </c>
      <c r="G501" s="12">
        <f>SUM($F$2:F501)</f>
        <v>27121938.2892416</v>
      </c>
      <c r="H501" s="13">
        <f t="shared" si="7"/>
        <v>678048.45723104</v>
      </c>
      <c r="I501" s="13">
        <f>SUM($H$2:H501)</f>
        <v>32921917.8144776</v>
      </c>
    </row>
    <row r="502" spans="1:9">
      <c r="A502">
        <v>10</v>
      </c>
      <c r="B502">
        <v>501</v>
      </c>
      <c r="C502">
        <v>1274254800</v>
      </c>
      <c r="D502">
        <v>1000</v>
      </c>
      <c r="E502">
        <v>1000</v>
      </c>
      <c r="F502" s="12">
        <f>C502/tycoonSlots!$E$18</f>
        <v>132197.821350763</v>
      </c>
      <c r="G502" s="12">
        <f>SUM($F$2:F502)</f>
        <v>27254136.1105924</v>
      </c>
      <c r="H502" s="13">
        <f t="shared" si="7"/>
        <v>681353.40276481</v>
      </c>
      <c r="I502" s="13">
        <f>SUM($H$2:H502)</f>
        <v>33603271.2172425</v>
      </c>
    </row>
    <row r="503" spans="1:9">
      <c r="A503">
        <v>10</v>
      </c>
      <c r="B503">
        <v>502</v>
      </c>
      <c r="C503">
        <v>1425951800</v>
      </c>
      <c r="D503">
        <v>1000</v>
      </c>
      <c r="E503">
        <v>1000</v>
      </c>
      <c r="F503" s="12">
        <f>C503/tycoonSlots!$E$18</f>
        <v>147935.657225853</v>
      </c>
      <c r="G503" s="12">
        <f>SUM($F$2:F503)</f>
        <v>27402071.7678182</v>
      </c>
      <c r="H503" s="13">
        <f t="shared" si="7"/>
        <v>685051.794195456</v>
      </c>
      <c r="I503" s="13">
        <f>SUM($H$2:H503)</f>
        <v>34288323.0114379</v>
      </c>
    </row>
    <row r="504" spans="1:9">
      <c r="A504">
        <v>10</v>
      </c>
      <c r="B504">
        <v>503</v>
      </c>
      <c r="C504">
        <v>1577648800</v>
      </c>
      <c r="D504">
        <v>1000</v>
      </c>
      <c r="E504">
        <v>1000</v>
      </c>
      <c r="F504" s="12">
        <f>C504/tycoonSlots!$E$18</f>
        <v>163673.493100944</v>
      </c>
      <c r="G504" s="12">
        <f>SUM($F$2:F504)</f>
        <v>27565745.2609192</v>
      </c>
      <c r="H504" s="13">
        <f t="shared" si="7"/>
        <v>689143.631522979</v>
      </c>
      <c r="I504" s="13">
        <f>SUM($H$2:H504)</f>
        <v>34977466.6429609</v>
      </c>
    </row>
    <row r="505" spans="1:9">
      <c r="A505">
        <v>10</v>
      </c>
      <c r="B505">
        <v>504</v>
      </c>
      <c r="C505">
        <v>1729345800</v>
      </c>
      <c r="D505">
        <v>1000</v>
      </c>
      <c r="E505">
        <v>1000</v>
      </c>
      <c r="F505" s="12">
        <f>C505/tycoonSlots!$E$18</f>
        <v>179411.328976035</v>
      </c>
      <c r="G505" s="12">
        <f>SUM($F$2:F505)</f>
        <v>27745156.5898952</v>
      </c>
      <c r="H505" s="13">
        <f t="shared" si="7"/>
        <v>693628.91474738</v>
      </c>
      <c r="I505" s="13">
        <f>SUM($H$2:H505)</f>
        <v>35671095.5577083</v>
      </c>
    </row>
    <row r="506" spans="1:9">
      <c r="A506">
        <v>10</v>
      </c>
      <c r="B506">
        <v>505</v>
      </c>
      <c r="C506">
        <v>1881042800</v>
      </c>
      <c r="D506">
        <v>1000</v>
      </c>
      <c r="E506">
        <v>1000</v>
      </c>
      <c r="F506" s="12">
        <f>C506/tycoonSlots!$E$18</f>
        <v>195149.164851126</v>
      </c>
      <c r="G506" s="12">
        <f>SUM($F$2:F506)</f>
        <v>27940305.7547463</v>
      </c>
      <c r="H506" s="13">
        <f t="shared" si="7"/>
        <v>698507.643868658</v>
      </c>
      <c r="I506" s="13">
        <f>SUM($H$2:H506)</f>
        <v>36369603.2015769</v>
      </c>
    </row>
    <row r="507" spans="1:9">
      <c r="A507">
        <v>10</v>
      </c>
      <c r="B507">
        <v>506</v>
      </c>
      <c r="C507">
        <v>2032739800</v>
      </c>
      <c r="D507">
        <v>1000</v>
      </c>
      <c r="E507">
        <v>1000</v>
      </c>
      <c r="F507" s="12">
        <f>C507/tycoonSlots!$E$18</f>
        <v>210887.000726216</v>
      </c>
      <c r="G507" s="12">
        <f>SUM($F$2:F507)</f>
        <v>28151192.7554726</v>
      </c>
      <c r="H507" s="13">
        <f t="shared" si="7"/>
        <v>703779.818886814</v>
      </c>
      <c r="I507" s="13">
        <f>SUM($H$2:H507)</f>
        <v>37073383.0204637</v>
      </c>
    </row>
    <row r="508" spans="1:9">
      <c r="A508">
        <v>10</v>
      </c>
      <c r="B508">
        <v>507</v>
      </c>
      <c r="C508">
        <v>2214776200</v>
      </c>
      <c r="D508">
        <v>1000</v>
      </c>
      <c r="E508">
        <v>1000</v>
      </c>
      <c r="F508" s="12">
        <f>C508/tycoonSlots!$E$18</f>
        <v>229772.403776325</v>
      </c>
      <c r="G508" s="12">
        <f>SUM($F$2:F508)</f>
        <v>28380965.1592489</v>
      </c>
      <c r="H508" s="13">
        <f t="shared" si="7"/>
        <v>709524.128981222</v>
      </c>
      <c r="I508" s="13">
        <f>SUM($H$2:H508)</f>
        <v>37782907.149445</v>
      </c>
    </row>
    <row r="509" spans="1:9">
      <c r="A509">
        <v>10</v>
      </c>
      <c r="B509">
        <v>508</v>
      </c>
      <c r="C509">
        <v>2396812600</v>
      </c>
      <c r="D509">
        <v>1000</v>
      </c>
      <c r="E509">
        <v>1000</v>
      </c>
      <c r="F509" s="12">
        <f>C509/tycoonSlots!$E$18</f>
        <v>248657.806826434</v>
      </c>
      <c r="G509" s="12">
        <f>SUM($F$2:F509)</f>
        <v>28629622.9660753</v>
      </c>
      <c r="H509" s="13">
        <f t="shared" si="7"/>
        <v>715740.574151883</v>
      </c>
      <c r="I509" s="13">
        <f>SUM($H$2:H509)</f>
        <v>38498647.7235968</v>
      </c>
    </row>
    <row r="510" spans="1:9">
      <c r="A510">
        <v>10</v>
      </c>
      <c r="B510">
        <v>509</v>
      </c>
      <c r="C510">
        <v>2578849000</v>
      </c>
      <c r="D510">
        <v>1000</v>
      </c>
      <c r="E510">
        <v>1000</v>
      </c>
      <c r="F510" s="12">
        <f>C510/tycoonSlots!$E$18</f>
        <v>267543.209876543</v>
      </c>
      <c r="G510" s="12">
        <f>SUM($F$2:F510)</f>
        <v>28897166.1759519</v>
      </c>
      <c r="H510" s="13">
        <f t="shared" si="7"/>
        <v>722429.154398796</v>
      </c>
      <c r="I510" s="13">
        <f>SUM($H$2:H510)</f>
        <v>39221076.8779956</v>
      </c>
    </row>
    <row r="511" spans="1:9">
      <c r="A511">
        <v>10</v>
      </c>
      <c r="B511">
        <v>510</v>
      </c>
      <c r="C511">
        <v>2760885400</v>
      </c>
      <c r="D511">
        <v>1000</v>
      </c>
      <c r="E511">
        <v>1000</v>
      </c>
      <c r="F511" s="12">
        <f>C511/tycoonSlots!$E$18</f>
        <v>286428.612926652</v>
      </c>
      <c r="G511" s="12">
        <f>SUM($F$2:F511)</f>
        <v>29183594.7888785</v>
      </c>
      <c r="H511" s="13">
        <f t="shared" si="7"/>
        <v>729589.869721963</v>
      </c>
      <c r="I511" s="13">
        <f>SUM($H$2:H511)</f>
        <v>39950666.7477176</v>
      </c>
    </row>
    <row r="512" spans="1:9">
      <c r="A512">
        <v>10</v>
      </c>
      <c r="B512">
        <v>511</v>
      </c>
      <c r="C512">
        <v>2942921800</v>
      </c>
      <c r="D512">
        <v>1000</v>
      </c>
      <c r="E512">
        <v>1000</v>
      </c>
      <c r="F512" s="12">
        <f>C512/tycoonSlots!$E$18</f>
        <v>305314.015976761</v>
      </c>
      <c r="G512" s="12">
        <f>SUM($F$2:F512)</f>
        <v>29488908.8048553</v>
      </c>
      <c r="H512" s="13">
        <f t="shared" si="7"/>
        <v>737222.720121382</v>
      </c>
      <c r="I512" s="13">
        <f>SUM($H$2:H512)</f>
        <v>40687889.467839</v>
      </c>
    </row>
    <row r="513" spans="1:9">
      <c r="A513">
        <v>10</v>
      </c>
      <c r="B513">
        <v>512</v>
      </c>
      <c r="C513">
        <v>3155297600</v>
      </c>
      <c r="D513">
        <v>1000</v>
      </c>
      <c r="E513">
        <v>1000</v>
      </c>
      <c r="F513" s="12">
        <f>C513/tycoonSlots!$E$18</f>
        <v>327346.986201888</v>
      </c>
      <c r="G513" s="12">
        <f>SUM($F$2:F513)</f>
        <v>29816255.7910572</v>
      </c>
      <c r="H513" s="13">
        <f t="shared" si="7"/>
        <v>745406.394776429</v>
      </c>
      <c r="I513" s="13">
        <f>SUM($H$2:H513)</f>
        <v>41433295.8626154</v>
      </c>
    </row>
    <row r="514" spans="1:9">
      <c r="A514">
        <v>10</v>
      </c>
      <c r="B514">
        <v>513</v>
      </c>
      <c r="C514">
        <v>3367673400</v>
      </c>
      <c r="D514">
        <v>1000</v>
      </c>
      <c r="E514">
        <v>1000</v>
      </c>
      <c r="F514" s="12">
        <f>C514/tycoonSlots!$E$18</f>
        <v>349379.956427015</v>
      </c>
      <c r="G514" s="12">
        <f>SUM($F$2:F514)</f>
        <v>30165635.7474842</v>
      </c>
      <c r="H514" s="13">
        <f t="shared" ref="H514:H577" si="8">G514/$U$2</f>
        <v>754140.893687104</v>
      </c>
      <c r="I514" s="13">
        <f>SUM($H$2:H514)</f>
        <v>42187436.7563025</v>
      </c>
    </row>
    <row r="515" spans="1:9">
      <c r="A515">
        <v>10</v>
      </c>
      <c r="B515">
        <v>514</v>
      </c>
      <c r="C515">
        <v>4126158400</v>
      </c>
      <c r="D515">
        <v>1000</v>
      </c>
      <c r="E515">
        <v>1000</v>
      </c>
      <c r="F515" s="12">
        <f>C515/tycoonSlots!$E$18</f>
        <v>428069.135802469</v>
      </c>
      <c r="G515" s="12">
        <f>SUM($F$2:F515)</f>
        <v>30593704.8832866</v>
      </c>
      <c r="H515" s="13">
        <f t="shared" si="8"/>
        <v>764842.622082166</v>
      </c>
      <c r="I515" s="13">
        <f>SUM($H$2:H515)</f>
        <v>42952279.3783847</v>
      </c>
    </row>
    <row r="516" spans="1:9">
      <c r="A516">
        <v>10</v>
      </c>
      <c r="B516">
        <v>515</v>
      </c>
      <c r="C516">
        <v>4884643400</v>
      </c>
      <c r="D516">
        <v>1000</v>
      </c>
      <c r="E516">
        <v>1000</v>
      </c>
      <c r="F516" s="12">
        <f>C516/tycoonSlots!$E$18</f>
        <v>506758.315177923</v>
      </c>
      <c r="G516" s="12">
        <f>SUM($F$2:F516)</f>
        <v>31100463.1984646</v>
      </c>
      <c r="H516" s="13">
        <f t="shared" si="8"/>
        <v>777511.579961614</v>
      </c>
      <c r="I516" s="13">
        <f>SUM($H$2:H516)</f>
        <v>43729790.9583463</v>
      </c>
    </row>
    <row r="517" spans="1:9">
      <c r="A517">
        <v>10</v>
      </c>
      <c r="B517">
        <v>516</v>
      </c>
      <c r="C517">
        <v>5643128400</v>
      </c>
      <c r="D517">
        <v>1000</v>
      </c>
      <c r="E517">
        <v>1000</v>
      </c>
      <c r="F517" s="12">
        <f>C517/tycoonSlots!$E$18</f>
        <v>585447.494553377</v>
      </c>
      <c r="G517" s="12">
        <f>SUM($F$2:F517)</f>
        <v>31685910.6930179</v>
      </c>
      <c r="H517" s="13">
        <f t="shared" si="8"/>
        <v>792147.767325449</v>
      </c>
      <c r="I517" s="13">
        <f>SUM($H$2:H517)</f>
        <v>44521938.7256718</v>
      </c>
    </row>
    <row r="518" spans="1:9">
      <c r="A518">
        <v>10</v>
      </c>
      <c r="B518">
        <v>517</v>
      </c>
      <c r="C518">
        <v>6523471000</v>
      </c>
      <c r="D518">
        <v>1000</v>
      </c>
      <c r="E518">
        <v>1000</v>
      </c>
      <c r="F518" s="12">
        <f>C518/tycoonSlots!$E$18</f>
        <v>676778.815229796</v>
      </c>
      <c r="G518" s="12">
        <f>SUM($F$2:F518)</f>
        <v>32362689.5082477</v>
      </c>
      <c r="H518" s="13">
        <f t="shared" si="8"/>
        <v>809067.237706193</v>
      </c>
      <c r="I518" s="13">
        <f>SUM($H$2:H518)</f>
        <v>45331005.9633779</v>
      </c>
    </row>
    <row r="519" spans="1:9">
      <c r="A519">
        <v>10</v>
      </c>
      <c r="B519">
        <v>518</v>
      </c>
      <c r="C519">
        <v>7403813600</v>
      </c>
      <c r="D519">
        <v>1000</v>
      </c>
      <c r="E519">
        <v>1000</v>
      </c>
      <c r="F519" s="12">
        <f>C519/tycoonSlots!$E$18</f>
        <v>768110.135906214</v>
      </c>
      <c r="G519" s="12">
        <f>SUM($F$2:F519)</f>
        <v>33130799.644154</v>
      </c>
      <c r="H519" s="13">
        <f t="shared" si="8"/>
        <v>828269.991103849</v>
      </c>
      <c r="I519" s="13">
        <f>SUM($H$2:H519)</f>
        <v>46159275.9544818</v>
      </c>
    </row>
    <row r="520" spans="1:9">
      <c r="A520">
        <v>10</v>
      </c>
      <c r="B520">
        <v>519</v>
      </c>
      <c r="C520">
        <v>8284156200</v>
      </c>
      <c r="D520">
        <v>1000</v>
      </c>
      <c r="E520">
        <v>1000</v>
      </c>
      <c r="F520" s="12">
        <f>C520/tycoonSlots!$E$18</f>
        <v>859441.456582633</v>
      </c>
      <c r="G520" s="12">
        <f>SUM($F$2:F520)</f>
        <v>33990241.1007366</v>
      </c>
      <c r="H520" s="13">
        <f t="shared" si="8"/>
        <v>849756.027518415</v>
      </c>
      <c r="I520" s="13">
        <f>SUM($H$2:H520)</f>
        <v>47009031.9820002</v>
      </c>
    </row>
    <row r="521" spans="1:9">
      <c r="A521">
        <v>10</v>
      </c>
      <c r="B521">
        <v>520</v>
      </c>
      <c r="C521">
        <v>9164498800</v>
      </c>
      <c r="D521">
        <v>1000</v>
      </c>
      <c r="E521">
        <v>1000</v>
      </c>
      <c r="F521" s="12">
        <f>C521/tycoonSlots!$E$18</f>
        <v>950772.777259052</v>
      </c>
      <c r="G521" s="12">
        <f>SUM($F$2:F521)</f>
        <v>34941013.8779956</v>
      </c>
      <c r="H521" s="13">
        <f t="shared" si="8"/>
        <v>873525.346949891</v>
      </c>
      <c r="I521" s="13">
        <f>SUM($H$2:H521)</f>
        <v>47882557.3289501</v>
      </c>
    </row>
    <row r="522" spans="1:9">
      <c r="A522">
        <v>10</v>
      </c>
      <c r="B522">
        <v>521</v>
      </c>
      <c r="C522">
        <v>10044841400</v>
      </c>
      <c r="D522">
        <v>1000</v>
      </c>
      <c r="E522">
        <v>1000</v>
      </c>
      <c r="F522" s="12">
        <f>C522/tycoonSlots!$E$18</f>
        <v>1042104.09793547</v>
      </c>
      <c r="G522" s="12">
        <f>SUM($F$2:F522)</f>
        <v>35983117.9759311</v>
      </c>
      <c r="H522" s="13">
        <f t="shared" si="8"/>
        <v>899577.949398278</v>
      </c>
      <c r="I522" s="13">
        <f>SUM($H$2:H522)</f>
        <v>48782135.2783484</v>
      </c>
    </row>
    <row r="523" spans="1:9">
      <c r="A523">
        <v>10</v>
      </c>
      <c r="B523">
        <v>522</v>
      </c>
      <c r="C523">
        <v>11043541600</v>
      </c>
      <c r="D523">
        <v>1000</v>
      </c>
      <c r="E523">
        <v>1000</v>
      </c>
      <c r="F523" s="12">
        <f>C523/tycoonSlots!$E$18</f>
        <v>1145714.45170661</v>
      </c>
      <c r="G523" s="12">
        <f>SUM($F$2:F523)</f>
        <v>37128832.4276377</v>
      </c>
      <c r="H523" s="13">
        <f t="shared" si="8"/>
        <v>928220.810690943</v>
      </c>
      <c r="I523" s="13">
        <f>SUM($H$2:H523)</f>
        <v>49710356.0890393</v>
      </c>
    </row>
    <row r="524" spans="1:9">
      <c r="A524">
        <v>10</v>
      </c>
      <c r="B524">
        <v>523</v>
      </c>
      <c r="C524">
        <v>12042241800</v>
      </c>
      <c r="D524">
        <v>1000</v>
      </c>
      <c r="E524">
        <v>1000</v>
      </c>
      <c r="F524" s="12">
        <f>C524/tycoonSlots!$E$18</f>
        <v>1249324.80547775</v>
      </c>
      <c r="G524" s="12">
        <f>SUM($F$2:F524)</f>
        <v>38378157.2331155</v>
      </c>
      <c r="H524" s="13">
        <f t="shared" si="8"/>
        <v>959453.930827887</v>
      </c>
      <c r="I524" s="13">
        <f>SUM($H$2:H524)</f>
        <v>50669810.0198672</v>
      </c>
    </row>
    <row r="525" spans="1:9">
      <c r="A525">
        <v>10</v>
      </c>
      <c r="B525">
        <v>524</v>
      </c>
      <c r="C525">
        <v>13040942000</v>
      </c>
      <c r="D525">
        <v>1000</v>
      </c>
      <c r="E525">
        <v>1000</v>
      </c>
      <c r="F525" s="12">
        <f>C525/tycoonSlots!$E$18</f>
        <v>1352935.15924888</v>
      </c>
      <c r="G525" s="12">
        <f>SUM($F$2:F525)</f>
        <v>39731092.3923644</v>
      </c>
      <c r="H525" s="13">
        <f t="shared" si="8"/>
        <v>993277.309809109</v>
      </c>
      <c r="I525" s="13">
        <f>SUM($H$2:H525)</f>
        <v>51663087.3296763</v>
      </c>
    </row>
    <row r="526" spans="1:9">
      <c r="A526">
        <v>10</v>
      </c>
      <c r="B526">
        <v>525</v>
      </c>
      <c r="C526">
        <v>14039642200</v>
      </c>
      <c r="D526">
        <v>1000</v>
      </c>
      <c r="E526">
        <v>1000</v>
      </c>
      <c r="F526" s="12">
        <f>C526/tycoonSlots!$E$18</f>
        <v>1456545.51302002</v>
      </c>
      <c r="G526" s="12">
        <f>SUM($F$2:F526)</f>
        <v>41187637.9053844</v>
      </c>
      <c r="H526" s="13">
        <f t="shared" si="8"/>
        <v>1029690.94763461</v>
      </c>
      <c r="I526" s="13">
        <f>SUM($H$2:H526)</f>
        <v>52692778.2773109</v>
      </c>
    </row>
    <row r="527" spans="1:9">
      <c r="A527">
        <v>10</v>
      </c>
      <c r="B527">
        <v>526</v>
      </c>
      <c r="C527">
        <v>15038342400</v>
      </c>
      <c r="D527">
        <v>1000</v>
      </c>
      <c r="E527">
        <v>1000</v>
      </c>
      <c r="F527" s="12">
        <f>C527/tycoonSlots!$E$18</f>
        <v>1560155.86679116</v>
      </c>
      <c r="G527" s="12">
        <f>SUM($F$2:F527)</f>
        <v>42747793.7721755</v>
      </c>
      <c r="H527" s="13">
        <f t="shared" si="8"/>
        <v>1068694.84430439</v>
      </c>
      <c r="I527" s="13">
        <f>SUM($H$2:H527)</f>
        <v>53761473.1216153</v>
      </c>
    </row>
    <row r="528" spans="1:9">
      <c r="A528">
        <v>10</v>
      </c>
      <c r="B528">
        <v>527</v>
      </c>
      <c r="C528">
        <v>16160880200</v>
      </c>
      <c r="D528">
        <v>1000</v>
      </c>
      <c r="E528">
        <v>1000</v>
      </c>
      <c r="F528" s="12">
        <f>C528/tycoonSlots!$E$18</f>
        <v>1676613.7773628</v>
      </c>
      <c r="G528" s="12">
        <f>SUM($F$2:F528)</f>
        <v>44424407.5495383</v>
      </c>
      <c r="H528" s="13">
        <f t="shared" si="8"/>
        <v>1110610.18873846</v>
      </c>
      <c r="I528" s="13">
        <f>SUM($H$2:H528)</f>
        <v>54872083.3103538</v>
      </c>
    </row>
    <row r="529" spans="1:9">
      <c r="A529">
        <v>10</v>
      </c>
      <c r="B529">
        <v>528</v>
      </c>
      <c r="C529">
        <v>17283418000</v>
      </c>
      <c r="D529">
        <v>1000</v>
      </c>
      <c r="E529">
        <v>1000</v>
      </c>
      <c r="F529" s="12">
        <f>C529/tycoonSlots!$E$18</f>
        <v>1793071.68793443</v>
      </c>
      <c r="G529" s="12">
        <f>SUM($F$2:F529)</f>
        <v>46217479.2374728</v>
      </c>
      <c r="H529" s="13">
        <f t="shared" si="8"/>
        <v>1155436.98093682</v>
      </c>
      <c r="I529" s="13">
        <f>SUM($H$2:H529)</f>
        <v>56027520.2912906</v>
      </c>
    </row>
    <row r="530" spans="1:9">
      <c r="A530">
        <v>10</v>
      </c>
      <c r="B530">
        <v>529</v>
      </c>
      <c r="C530">
        <v>18405955800</v>
      </c>
      <c r="D530">
        <v>1000</v>
      </c>
      <c r="E530">
        <v>1000</v>
      </c>
      <c r="F530" s="12">
        <f>C530/tycoonSlots!$E$18</f>
        <v>1909529.59850607</v>
      </c>
      <c r="G530" s="12">
        <f>SUM($F$2:F530)</f>
        <v>48127008.8359788</v>
      </c>
      <c r="H530" s="13">
        <f t="shared" si="8"/>
        <v>1203175.22089947</v>
      </c>
      <c r="I530" s="13">
        <f>SUM($H$2:H530)</f>
        <v>57230695.5121901</v>
      </c>
    </row>
    <row r="531" spans="1:9">
      <c r="A531">
        <v>10</v>
      </c>
      <c r="B531">
        <v>530</v>
      </c>
      <c r="C531">
        <v>19528493600</v>
      </c>
      <c r="D531">
        <v>1000</v>
      </c>
      <c r="E531">
        <v>1000</v>
      </c>
      <c r="F531" s="12">
        <f>C531/tycoonSlots!$E$18</f>
        <v>2025987.50907771</v>
      </c>
      <c r="G531" s="12">
        <f>SUM($F$2:F531)</f>
        <v>50152996.3450565</v>
      </c>
      <c r="H531" s="13">
        <f t="shared" si="8"/>
        <v>1253824.90862641</v>
      </c>
      <c r="I531" s="13">
        <f>SUM($H$2:H531)</f>
        <v>58484520.4208165</v>
      </c>
    </row>
    <row r="532" spans="1:9">
      <c r="A532">
        <v>10</v>
      </c>
      <c r="B532">
        <v>531</v>
      </c>
      <c r="C532">
        <v>20651031400</v>
      </c>
      <c r="D532">
        <v>1000</v>
      </c>
      <c r="E532">
        <v>1000</v>
      </c>
      <c r="F532" s="12">
        <f>C532/tycoonSlots!$E$18</f>
        <v>2142445.41964934</v>
      </c>
      <c r="G532" s="12">
        <f>SUM($F$2:F532)</f>
        <v>52295441.7647059</v>
      </c>
      <c r="H532" s="13">
        <f t="shared" si="8"/>
        <v>1307386.04411765</v>
      </c>
      <c r="I532" s="13">
        <f>SUM($H$2:H532)</f>
        <v>59791906.4649341</v>
      </c>
    </row>
    <row r="533" spans="1:9">
      <c r="A533">
        <v>10</v>
      </c>
      <c r="B533">
        <v>532</v>
      </c>
      <c r="C533">
        <v>21897046800</v>
      </c>
      <c r="D533">
        <v>1000</v>
      </c>
      <c r="E533">
        <v>1000</v>
      </c>
      <c r="F533" s="12">
        <f>C533/tycoonSlots!$E$18</f>
        <v>2271713.53874883</v>
      </c>
      <c r="G533" s="12">
        <f>SUM($F$2:F533)</f>
        <v>54567155.3034547</v>
      </c>
      <c r="H533" s="13">
        <f t="shared" si="8"/>
        <v>1364178.88258637</v>
      </c>
      <c r="I533" s="13">
        <f>SUM($H$2:H533)</f>
        <v>61156085.3475205</v>
      </c>
    </row>
    <row r="534" spans="1:9">
      <c r="A534">
        <v>10</v>
      </c>
      <c r="B534">
        <v>533</v>
      </c>
      <c r="C534">
        <v>23143062200</v>
      </c>
      <c r="D534">
        <v>1000</v>
      </c>
      <c r="E534">
        <v>1000</v>
      </c>
      <c r="F534" s="12">
        <f>C534/tycoonSlots!$E$18</f>
        <v>2400981.65784832</v>
      </c>
      <c r="G534" s="12">
        <f>SUM($F$2:F534)</f>
        <v>56968136.961303</v>
      </c>
      <c r="H534" s="13">
        <f t="shared" si="8"/>
        <v>1424203.42403258</v>
      </c>
      <c r="I534" s="13">
        <f>SUM($H$2:H534)</f>
        <v>62580288.7715531</v>
      </c>
    </row>
    <row r="535" spans="1:9">
      <c r="A535">
        <v>10</v>
      </c>
      <c r="B535">
        <v>534</v>
      </c>
      <c r="C535">
        <v>29247181600</v>
      </c>
      <c r="D535">
        <v>1000</v>
      </c>
      <c r="E535">
        <v>1000</v>
      </c>
      <c r="F535" s="12">
        <f>C535/tycoonSlots!$E$18</f>
        <v>3034254.7567175</v>
      </c>
      <c r="G535" s="12">
        <f>SUM($F$2:F535)</f>
        <v>60002391.7180205</v>
      </c>
      <c r="H535" s="13">
        <f t="shared" si="8"/>
        <v>1500059.79295051</v>
      </c>
      <c r="I535" s="13">
        <f>SUM($H$2:H535)</f>
        <v>64080348.5645036</v>
      </c>
    </row>
    <row r="536" spans="1:9">
      <c r="A536">
        <v>10</v>
      </c>
      <c r="B536">
        <v>535</v>
      </c>
      <c r="C536">
        <v>35351301000</v>
      </c>
      <c r="D536">
        <v>1000</v>
      </c>
      <c r="E536">
        <v>1000</v>
      </c>
      <c r="F536" s="12">
        <f>C536/tycoonSlots!$E$18</f>
        <v>3667527.85558668</v>
      </c>
      <c r="G536" s="12">
        <f>SUM($F$2:F536)</f>
        <v>63669919.5736072</v>
      </c>
      <c r="H536" s="13">
        <f t="shared" si="8"/>
        <v>1591747.98934018</v>
      </c>
      <c r="I536" s="13">
        <f>SUM($H$2:H536)</f>
        <v>65672096.5538438</v>
      </c>
    </row>
    <row r="537" spans="1:9">
      <c r="A537">
        <v>10</v>
      </c>
      <c r="B537">
        <v>536</v>
      </c>
      <c r="C537">
        <v>41455420400</v>
      </c>
      <c r="D537">
        <v>1000</v>
      </c>
      <c r="E537">
        <v>1000</v>
      </c>
      <c r="F537" s="12">
        <f>C537/tycoonSlots!$E$18</f>
        <v>4300800.95445586</v>
      </c>
      <c r="G537" s="12">
        <f>SUM($F$2:F537)</f>
        <v>67970720.5280631</v>
      </c>
      <c r="H537" s="13">
        <f t="shared" si="8"/>
        <v>1699268.01320158</v>
      </c>
      <c r="I537" s="13">
        <f>SUM($H$2:H537)</f>
        <v>67371364.5670453</v>
      </c>
    </row>
    <row r="538" spans="1:9">
      <c r="A538">
        <v>10</v>
      </c>
      <c r="B538">
        <v>537</v>
      </c>
      <c r="C538">
        <v>48142387800</v>
      </c>
      <c r="D538">
        <v>1000</v>
      </c>
      <c r="E538">
        <v>1000</v>
      </c>
      <c r="F538" s="12">
        <f>C538/tycoonSlots!$E$18</f>
        <v>4994541.73669468</v>
      </c>
      <c r="G538" s="12">
        <f>SUM($F$2:F538)</f>
        <v>72965262.2647578</v>
      </c>
      <c r="H538" s="13">
        <f t="shared" si="8"/>
        <v>1824131.55661894</v>
      </c>
      <c r="I538" s="13">
        <f>SUM($H$2:H538)</f>
        <v>69195496.1236643</v>
      </c>
    </row>
    <row r="539" spans="1:9">
      <c r="A539">
        <v>10</v>
      </c>
      <c r="B539">
        <v>538</v>
      </c>
      <c r="C539">
        <v>54829355200</v>
      </c>
      <c r="D539">
        <v>1000</v>
      </c>
      <c r="E539">
        <v>1000</v>
      </c>
      <c r="F539" s="12">
        <f>C539/tycoonSlots!$E$18</f>
        <v>5688282.5189335</v>
      </c>
      <c r="G539" s="12">
        <f>SUM($F$2:F539)</f>
        <v>78653544.7836913</v>
      </c>
      <c r="H539" s="13">
        <f t="shared" si="8"/>
        <v>1966338.61959228</v>
      </c>
      <c r="I539" s="13">
        <f>SUM($H$2:H539)</f>
        <v>71161834.7432566</v>
      </c>
    </row>
    <row r="540" spans="1:9">
      <c r="A540">
        <v>10</v>
      </c>
      <c r="B540">
        <v>539</v>
      </c>
      <c r="C540">
        <v>61516322600</v>
      </c>
      <c r="D540">
        <v>1000</v>
      </c>
      <c r="E540">
        <v>1000</v>
      </c>
      <c r="F540" s="12">
        <f>C540/tycoonSlots!$E$18</f>
        <v>6382023.30117232</v>
      </c>
      <c r="G540" s="12">
        <f>SUM($F$2:F540)</f>
        <v>85035568.0848636</v>
      </c>
      <c r="H540" s="13">
        <f t="shared" si="8"/>
        <v>2125889.20212159</v>
      </c>
      <c r="I540" s="13">
        <f>SUM($H$2:H540)</f>
        <v>73287723.9453781</v>
      </c>
    </row>
    <row r="541" spans="1:9">
      <c r="A541">
        <v>11</v>
      </c>
      <c r="B541">
        <v>540</v>
      </c>
      <c r="C541">
        <v>17596850</v>
      </c>
      <c r="D541">
        <v>1000</v>
      </c>
      <c r="E541">
        <v>1000</v>
      </c>
      <c r="F541" s="12">
        <f>C541/tycoonSlots!$E$18</f>
        <v>1825.58875402013</v>
      </c>
      <c r="G541" s="12">
        <f>SUM($F$2:F541)</f>
        <v>85037393.6736176</v>
      </c>
      <c r="H541" s="13">
        <f t="shared" si="8"/>
        <v>2125934.84184044</v>
      </c>
      <c r="I541" s="13">
        <f>SUM($H$2:H541)</f>
        <v>75413658.7872186</v>
      </c>
    </row>
    <row r="542" spans="1:9">
      <c r="A542">
        <v>11</v>
      </c>
      <c r="B542">
        <v>541</v>
      </c>
      <c r="C542">
        <v>17596850</v>
      </c>
      <c r="D542">
        <v>1000</v>
      </c>
      <c r="E542">
        <v>1000</v>
      </c>
      <c r="F542" s="12">
        <f>C542/tycoonSlots!$E$18</f>
        <v>1825.58875402013</v>
      </c>
      <c r="G542" s="12">
        <f>SUM($F$2:F542)</f>
        <v>85039219.2623716</v>
      </c>
      <c r="H542" s="13">
        <f t="shared" si="8"/>
        <v>2125980.48155929</v>
      </c>
      <c r="I542" s="13">
        <f>SUM($H$2:H542)</f>
        <v>77539639.2687779</v>
      </c>
    </row>
    <row r="543" spans="1:9">
      <c r="A543">
        <v>11</v>
      </c>
      <c r="B543">
        <v>542</v>
      </c>
      <c r="C543">
        <v>35193700</v>
      </c>
      <c r="D543">
        <v>1000</v>
      </c>
      <c r="E543">
        <v>1000</v>
      </c>
      <c r="F543" s="12">
        <f>C543/tycoonSlots!$E$18</f>
        <v>3651.17750804025</v>
      </c>
      <c r="G543" s="12">
        <f>SUM($F$2:F543)</f>
        <v>85042870.4398796</v>
      </c>
      <c r="H543" s="13">
        <f t="shared" si="8"/>
        <v>2126071.76099699</v>
      </c>
      <c r="I543" s="13">
        <f>SUM($H$2:H543)</f>
        <v>79665711.0297749</v>
      </c>
    </row>
    <row r="544" spans="1:9">
      <c r="A544">
        <v>11</v>
      </c>
      <c r="B544">
        <v>543</v>
      </c>
      <c r="C544">
        <v>35193700</v>
      </c>
      <c r="D544">
        <v>1000</v>
      </c>
      <c r="E544">
        <v>1000</v>
      </c>
      <c r="F544" s="12">
        <f>C544/tycoonSlots!$E$18</f>
        <v>3651.17750804025</v>
      </c>
      <c r="G544" s="12">
        <f>SUM($F$2:F544)</f>
        <v>85046521.6173877</v>
      </c>
      <c r="H544" s="13">
        <f t="shared" si="8"/>
        <v>2126163.04043469</v>
      </c>
      <c r="I544" s="13">
        <f>SUM($H$2:H544)</f>
        <v>81791874.0702096</v>
      </c>
    </row>
    <row r="545" spans="1:9">
      <c r="A545">
        <v>11</v>
      </c>
      <c r="B545">
        <v>544</v>
      </c>
      <c r="C545">
        <v>52790550</v>
      </c>
      <c r="D545">
        <v>1000</v>
      </c>
      <c r="E545">
        <v>1000</v>
      </c>
      <c r="F545" s="12">
        <f>C545/tycoonSlots!$E$18</f>
        <v>5476.76626206038</v>
      </c>
      <c r="G545" s="12">
        <f>SUM($F$2:F545)</f>
        <v>85051998.3836497</v>
      </c>
      <c r="H545" s="13">
        <f t="shared" si="8"/>
        <v>2126299.95959124</v>
      </c>
      <c r="I545" s="13">
        <f>SUM($H$2:H545)</f>
        <v>83918174.0298008</v>
      </c>
    </row>
    <row r="546" spans="1:9">
      <c r="A546">
        <v>11</v>
      </c>
      <c r="B546">
        <v>545</v>
      </c>
      <c r="C546">
        <v>87984250</v>
      </c>
      <c r="D546">
        <v>1000</v>
      </c>
      <c r="E546">
        <v>1000</v>
      </c>
      <c r="F546" s="12">
        <f>C546/tycoonSlots!$E$18</f>
        <v>9127.94377010063</v>
      </c>
      <c r="G546" s="12">
        <f>SUM($F$2:F546)</f>
        <v>85061126.3274198</v>
      </c>
      <c r="H546" s="13">
        <f t="shared" si="8"/>
        <v>2126528.1581855</v>
      </c>
      <c r="I546" s="13">
        <f>SUM($H$2:H546)</f>
        <v>86044702.1879863</v>
      </c>
    </row>
    <row r="547" spans="1:9">
      <c r="A547">
        <v>11</v>
      </c>
      <c r="B547">
        <v>546</v>
      </c>
      <c r="C547">
        <v>263952750</v>
      </c>
      <c r="D547">
        <v>1000</v>
      </c>
      <c r="E547">
        <v>1000</v>
      </c>
      <c r="F547" s="12">
        <f>C547/tycoonSlots!$E$18</f>
        <v>27383.8313103019</v>
      </c>
      <c r="G547" s="12">
        <f>SUM($F$2:F547)</f>
        <v>85088510.1587301</v>
      </c>
      <c r="H547" s="13">
        <f t="shared" si="8"/>
        <v>2127212.75396825</v>
      </c>
      <c r="I547" s="13">
        <f>SUM($H$2:H547)</f>
        <v>88171914.9419546</v>
      </c>
    </row>
    <row r="548" spans="1:9">
      <c r="A548">
        <v>11</v>
      </c>
      <c r="B548">
        <v>547</v>
      </c>
      <c r="C548">
        <v>439921250</v>
      </c>
      <c r="D548">
        <v>1000</v>
      </c>
      <c r="E548">
        <v>1000</v>
      </c>
      <c r="F548" s="12">
        <f>C548/tycoonSlots!$E$18</f>
        <v>45639.7188505032</v>
      </c>
      <c r="G548" s="12">
        <f>SUM($F$2:F548)</f>
        <v>85134149.8775806</v>
      </c>
      <c r="H548" s="13">
        <f t="shared" si="8"/>
        <v>2128353.74693952</v>
      </c>
      <c r="I548" s="13">
        <f>SUM($H$2:H548)</f>
        <v>90300268.6888941</v>
      </c>
    </row>
    <row r="549" spans="1:9">
      <c r="A549">
        <v>11</v>
      </c>
      <c r="B549">
        <v>548</v>
      </c>
      <c r="C549">
        <v>615889750</v>
      </c>
      <c r="D549">
        <v>1000</v>
      </c>
      <c r="E549">
        <v>1000</v>
      </c>
      <c r="F549" s="12">
        <f>C549/tycoonSlots!$E$18</f>
        <v>63895.6063907044</v>
      </c>
      <c r="G549" s="12">
        <f>SUM($F$2:F549)</f>
        <v>85198045.4839713</v>
      </c>
      <c r="H549" s="13">
        <f t="shared" si="8"/>
        <v>2129951.13709928</v>
      </c>
      <c r="I549" s="13">
        <f>SUM($H$2:H549)</f>
        <v>92430219.8259933</v>
      </c>
    </row>
    <row r="550" spans="1:9">
      <c r="A550">
        <v>11</v>
      </c>
      <c r="B550">
        <v>549</v>
      </c>
      <c r="C550">
        <v>879842500</v>
      </c>
      <c r="D550">
        <v>1000</v>
      </c>
      <c r="E550">
        <v>1000</v>
      </c>
      <c r="F550" s="12">
        <f>C550/tycoonSlots!$E$18</f>
        <v>91279.4377010063</v>
      </c>
      <c r="G550" s="12">
        <f>SUM($F$2:F550)</f>
        <v>85289324.9216723</v>
      </c>
      <c r="H550" s="13">
        <f t="shared" si="8"/>
        <v>2132233.12304181</v>
      </c>
      <c r="I550" s="13">
        <f>SUM($H$2:H550)</f>
        <v>94562452.9490352</v>
      </c>
    </row>
    <row r="551" spans="1:9">
      <c r="A551">
        <v>11</v>
      </c>
      <c r="B551">
        <v>550</v>
      </c>
      <c r="C551">
        <v>1143795250</v>
      </c>
      <c r="D551">
        <v>1000</v>
      </c>
      <c r="E551">
        <v>1000</v>
      </c>
      <c r="F551" s="12">
        <f>C551/tycoonSlots!$E$18</f>
        <v>118663.269011308</v>
      </c>
      <c r="G551" s="12">
        <f>SUM($F$2:F551)</f>
        <v>85407988.1906836</v>
      </c>
      <c r="H551" s="13">
        <f t="shared" si="8"/>
        <v>2135199.70476709</v>
      </c>
      <c r="I551" s="13">
        <f>SUM($H$2:H551)</f>
        <v>96697652.6538022</v>
      </c>
    </row>
    <row r="552" spans="1:9">
      <c r="A552">
        <v>11</v>
      </c>
      <c r="B552">
        <v>551</v>
      </c>
      <c r="C552">
        <v>1407748000</v>
      </c>
      <c r="D552">
        <v>1000</v>
      </c>
      <c r="E552">
        <v>1000</v>
      </c>
      <c r="F552" s="12">
        <f>C552/tycoonSlots!$E$18</f>
        <v>146047.10032161</v>
      </c>
      <c r="G552" s="12">
        <f>SUM($F$2:F552)</f>
        <v>85554035.2910053</v>
      </c>
      <c r="H552" s="13">
        <f t="shared" si="8"/>
        <v>2138850.88227513</v>
      </c>
      <c r="I552" s="13">
        <f>SUM($H$2:H552)</f>
        <v>98836503.5360774</v>
      </c>
    </row>
    <row r="553" spans="1:9">
      <c r="A553">
        <v>11</v>
      </c>
      <c r="B553">
        <v>552</v>
      </c>
      <c r="C553">
        <v>1671700750</v>
      </c>
      <c r="D553">
        <v>1000</v>
      </c>
      <c r="E553">
        <v>1000</v>
      </c>
      <c r="F553" s="12">
        <f>C553/tycoonSlots!$E$18</f>
        <v>173430.931631912</v>
      </c>
      <c r="G553" s="12">
        <f>SUM($F$2:F553)</f>
        <v>85727466.2226372</v>
      </c>
      <c r="H553" s="13">
        <f t="shared" si="8"/>
        <v>2143186.65556593</v>
      </c>
      <c r="I553" s="13">
        <f>SUM($H$2:H553)</f>
        <v>100979690.191643</v>
      </c>
    </row>
    <row r="554" spans="1:9">
      <c r="A554">
        <v>11</v>
      </c>
      <c r="B554">
        <v>553</v>
      </c>
      <c r="C554">
        <v>1935653500</v>
      </c>
      <c r="D554">
        <v>1000</v>
      </c>
      <c r="E554">
        <v>1000</v>
      </c>
      <c r="F554" s="12">
        <f>C554/tycoonSlots!$E$18</f>
        <v>200814.762942214</v>
      </c>
      <c r="G554" s="12">
        <f>SUM($F$2:F554)</f>
        <v>85928280.9855794</v>
      </c>
      <c r="H554" s="13">
        <f t="shared" si="8"/>
        <v>2148207.02463948</v>
      </c>
      <c r="I554" s="13">
        <f>SUM($H$2:H554)</f>
        <v>103127897.216283</v>
      </c>
    </row>
    <row r="555" spans="1:9">
      <c r="A555">
        <v>11</v>
      </c>
      <c r="B555">
        <v>554</v>
      </c>
      <c r="C555">
        <v>2287590500</v>
      </c>
      <c r="D555">
        <v>1000</v>
      </c>
      <c r="E555">
        <v>1000</v>
      </c>
      <c r="F555" s="12">
        <f>C555/tycoonSlots!$E$18</f>
        <v>237326.538022616</v>
      </c>
      <c r="G555" s="12">
        <f>SUM($F$2:F555)</f>
        <v>86165607.523602</v>
      </c>
      <c r="H555" s="13">
        <f t="shared" si="8"/>
        <v>2154140.18809005</v>
      </c>
      <c r="I555" s="13">
        <f>SUM($H$2:H555)</f>
        <v>105282037.404373</v>
      </c>
    </row>
    <row r="556" spans="1:9">
      <c r="A556">
        <v>11</v>
      </c>
      <c r="B556">
        <v>555</v>
      </c>
      <c r="C556">
        <v>2639527500</v>
      </c>
      <c r="D556">
        <v>1000</v>
      </c>
      <c r="E556">
        <v>1000</v>
      </c>
      <c r="F556" s="12">
        <f>C556/tycoonSlots!$E$18</f>
        <v>273838.313103019</v>
      </c>
      <c r="G556" s="12">
        <f>SUM($F$2:F556)</f>
        <v>86439445.836705</v>
      </c>
      <c r="H556" s="13">
        <f t="shared" si="8"/>
        <v>2160986.14591763</v>
      </c>
      <c r="I556" s="13">
        <f>SUM($H$2:H556)</f>
        <v>107443023.55029</v>
      </c>
    </row>
    <row r="557" spans="1:9">
      <c r="A557">
        <v>11</v>
      </c>
      <c r="B557">
        <v>556</v>
      </c>
      <c r="C557">
        <v>2991464500</v>
      </c>
      <c r="D557">
        <v>1000</v>
      </c>
      <c r="E557">
        <v>1000</v>
      </c>
      <c r="F557" s="12">
        <f>C557/tycoonSlots!$E$18</f>
        <v>310350.088183422</v>
      </c>
      <c r="G557" s="12">
        <f>SUM($F$2:F557)</f>
        <v>86749795.9248884</v>
      </c>
      <c r="H557" s="13">
        <f t="shared" si="8"/>
        <v>2168744.89812221</v>
      </c>
      <c r="I557" s="13">
        <f>SUM($H$2:H557)</f>
        <v>109611768.448413</v>
      </c>
    </row>
    <row r="558" spans="1:9">
      <c r="A558">
        <v>11</v>
      </c>
      <c r="B558">
        <v>557</v>
      </c>
      <c r="C558">
        <v>3343401500</v>
      </c>
      <c r="D558">
        <v>1000</v>
      </c>
      <c r="E558">
        <v>1000</v>
      </c>
      <c r="F558" s="12">
        <f>C558/tycoonSlots!$E$18</f>
        <v>346861.863263824</v>
      </c>
      <c r="G558" s="12">
        <f>SUM($F$2:F558)</f>
        <v>87096657.7881523</v>
      </c>
      <c r="H558" s="13">
        <f t="shared" si="8"/>
        <v>2177416.44470381</v>
      </c>
      <c r="I558" s="13">
        <f>SUM($H$2:H558)</f>
        <v>111789184.893116</v>
      </c>
    </row>
    <row r="559" spans="1:9">
      <c r="A559">
        <v>11</v>
      </c>
      <c r="B559">
        <v>558</v>
      </c>
      <c r="C559">
        <v>3695338500</v>
      </c>
      <c r="D559">
        <v>1000</v>
      </c>
      <c r="E559">
        <v>1000</v>
      </c>
      <c r="F559" s="12">
        <f>C559/tycoonSlots!$E$18</f>
        <v>383373.638344227</v>
      </c>
      <c r="G559" s="12">
        <f>SUM($F$2:F559)</f>
        <v>87480031.4264965</v>
      </c>
      <c r="H559" s="13">
        <f t="shared" si="8"/>
        <v>2187000.78566241</v>
      </c>
      <c r="I559" s="13">
        <f>SUM($H$2:H559)</f>
        <v>113976185.678779</v>
      </c>
    </row>
    <row r="560" spans="1:9">
      <c r="A560">
        <v>11</v>
      </c>
      <c r="B560">
        <v>559</v>
      </c>
      <c r="C560">
        <v>4135259750</v>
      </c>
      <c r="D560">
        <v>1000</v>
      </c>
      <c r="E560">
        <v>1000</v>
      </c>
      <c r="F560" s="12">
        <f>C560/tycoonSlots!$E$18</f>
        <v>429013.35719473</v>
      </c>
      <c r="G560" s="12">
        <f>SUM($F$2:F560)</f>
        <v>87909044.7836912</v>
      </c>
      <c r="H560" s="13">
        <f t="shared" si="8"/>
        <v>2197726.11959228</v>
      </c>
      <c r="I560" s="13">
        <f>SUM($H$2:H560)</f>
        <v>116173911.798371</v>
      </c>
    </row>
    <row r="561" spans="1:9">
      <c r="A561">
        <v>11</v>
      </c>
      <c r="B561">
        <v>560</v>
      </c>
      <c r="C561">
        <v>4575181000</v>
      </c>
      <c r="D561">
        <v>1000</v>
      </c>
      <c r="E561">
        <v>1000</v>
      </c>
      <c r="F561" s="12">
        <f>C561/tycoonSlots!$E$18</f>
        <v>474653.076045233</v>
      </c>
      <c r="G561" s="12">
        <f>SUM($F$2:F561)</f>
        <v>88383697.8597365</v>
      </c>
      <c r="H561" s="13">
        <f t="shared" si="8"/>
        <v>2209592.44649341</v>
      </c>
      <c r="I561" s="13">
        <f>SUM($H$2:H561)</f>
        <v>118383504.244865</v>
      </c>
    </row>
    <row r="562" spans="1:9">
      <c r="A562">
        <v>11</v>
      </c>
      <c r="B562">
        <v>561</v>
      </c>
      <c r="C562">
        <v>5015102250</v>
      </c>
      <c r="D562">
        <v>1000</v>
      </c>
      <c r="E562">
        <v>1000</v>
      </c>
      <c r="F562" s="12">
        <f>C562/tycoonSlots!$E$18</f>
        <v>520292.794895736</v>
      </c>
      <c r="G562" s="12">
        <f>SUM($F$2:F562)</f>
        <v>88903990.6546322</v>
      </c>
      <c r="H562" s="13">
        <f t="shared" si="8"/>
        <v>2222599.7663658</v>
      </c>
      <c r="I562" s="13">
        <f>SUM($H$2:H562)</f>
        <v>120606104.01123</v>
      </c>
    </row>
    <row r="563" spans="1:9">
      <c r="A563">
        <v>11</v>
      </c>
      <c r="B563">
        <v>562</v>
      </c>
      <c r="C563">
        <v>5455023500</v>
      </c>
      <c r="D563">
        <v>1000</v>
      </c>
      <c r="E563">
        <v>1000</v>
      </c>
      <c r="F563" s="12">
        <f>C563/tycoonSlots!$E$18</f>
        <v>565932.513746239</v>
      </c>
      <c r="G563" s="12">
        <f>SUM($F$2:F563)</f>
        <v>89469923.1683784</v>
      </c>
      <c r="H563" s="13">
        <f t="shared" si="8"/>
        <v>2236748.07920946</v>
      </c>
      <c r="I563" s="13">
        <f>SUM($H$2:H563)</f>
        <v>122842852.09044</v>
      </c>
    </row>
    <row r="564" spans="1:9">
      <c r="A564">
        <v>11</v>
      </c>
      <c r="B564">
        <v>563</v>
      </c>
      <c r="C564">
        <v>5894944750</v>
      </c>
      <c r="D564">
        <v>1000</v>
      </c>
      <c r="E564">
        <v>1000</v>
      </c>
      <c r="F564" s="12">
        <f>C564/tycoonSlots!$E$18</f>
        <v>611572.232596742</v>
      </c>
      <c r="G564" s="12">
        <f>SUM($F$2:F564)</f>
        <v>90081495.4009752</v>
      </c>
      <c r="H564" s="13">
        <f t="shared" si="8"/>
        <v>2252037.38502438</v>
      </c>
      <c r="I564" s="13">
        <f>SUM($H$2:H564)</f>
        <v>125094889.475464</v>
      </c>
    </row>
    <row r="565" spans="1:9">
      <c r="A565">
        <v>11</v>
      </c>
      <c r="B565">
        <v>564</v>
      </c>
      <c r="C565">
        <v>6422850250</v>
      </c>
      <c r="D565">
        <v>1000</v>
      </c>
      <c r="E565">
        <v>1000</v>
      </c>
      <c r="F565" s="12">
        <f>C565/tycoonSlots!$E$18</f>
        <v>666339.895217346</v>
      </c>
      <c r="G565" s="12">
        <f>SUM($F$2:F565)</f>
        <v>90747835.2961925</v>
      </c>
      <c r="H565" s="13">
        <f t="shared" si="8"/>
        <v>2268695.88240481</v>
      </c>
      <c r="I565" s="13">
        <f>SUM($H$2:H565)</f>
        <v>127363585.357869</v>
      </c>
    </row>
    <row r="566" spans="1:9">
      <c r="A566">
        <v>11</v>
      </c>
      <c r="B566">
        <v>565</v>
      </c>
      <c r="C566">
        <v>6950755750</v>
      </c>
      <c r="D566">
        <v>1000</v>
      </c>
      <c r="E566">
        <v>1000</v>
      </c>
      <c r="F566" s="12">
        <f>C566/tycoonSlots!$E$18</f>
        <v>721107.55783795</v>
      </c>
      <c r="G566" s="12">
        <f>SUM($F$2:F566)</f>
        <v>91468942.8540305</v>
      </c>
      <c r="H566" s="13">
        <f t="shared" si="8"/>
        <v>2286723.57135076</v>
      </c>
      <c r="I566" s="13">
        <f>SUM($H$2:H566)</f>
        <v>129650308.92922</v>
      </c>
    </row>
    <row r="567" spans="1:9">
      <c r="A567">
        <v>11</v>
      </c>
      <c r="B567">
        <v>566</v>
      </c>
      <c r="C567">
        <v>7478661250</v>
      </c>
      <c r="D567">
        <v>1000</v>
      </c>
      <c r="E567">
        <v>1000</v>
      </c>
      <c r="F567" s="12">
        <f>C567/tycoonSlots!$E$18</f>
        <v>775875.220458554</v>
      </c>
      <c r="G567" s="12">
        <f>SUM($F$2:F567)</f>
        <v>92244818.074489</v>
      </c>
      <c r="H567" s="13">
        <f t="shared" si="8"/>
        <v>2306120.45186223</v>
      </c>
      <c r="I567" s="13">
        <f>SUM($H$2:H567)</f>
        <v>131956429.381082</v>
      </c>
    </row>
    <row r="568" spans="1:9">
      <c r="A568">
        <v>11</v>
      </c>
      <c r="B568">
        <v>567</v>
      </c>
      <c r="C568">
        <v>8006566750</v>
      </c>
      <c r="D568">
        <v>1000</v>
      </c>
      <c r="E568">
        <v>1000</v>
      </c>
      <c r="F568" s="12">
        <f>C568/tycoonSlots!$E$18</f>
        <v>830642.883079158</v>
      </c>
      <c r="G568" s="12">
        <f>SUM($F$2:F568)</f>
        <v>93075460.9575682</v>
      </c>
      <c r="H568" s="13">
        <f t="shared" si="8"/>
        <v>2326886.5239392</v>
      </c>
      <c r="I568" s="13">
        <f>SUM($H$2:H568)</f>
        <v>134283315.905021</v>
      </c>
    </row>
    <row r="569" spans="1:9">
      <c r="A569">
        <v>11</v>
      </c>
      <c r="B569">
        <v>568</v>
      </c>
      <c r="C569">
        <v>8534472250</v>
      </c>
      <c r="D569">
        <v>1000</v>
      </c>
      <c r="E569">
        <v>1000</v>
      </c>
      <c r="F569" s="12">
        <f>C569/tycoonSlots!$E$18</f>
        <v>885410.545699761</v>
      </c>
      <c r="G569" s="12">
        <f>SUM($F$2:F569)</f>
        <v>93960871.5032679</v>
      </c>
      <c r="H569" s="13">
        <f t="shared" si="8"/>
        <v>2349021.7875817</v>
      </c>
      <c r="I569" s="13">
        <f>SUM($H$2:H569)</f>
        <v>136632337.692603</v>
      </c>
    </row>
    <row r="570" spans="1:9">
      <c r="A570">
        <v>11</v>
      </c>
      <c r="B570">
        <v>569</v>
      </c>
      <c r="C570">
        <v>9150362000</v>
      </c>
      <c r="D570">
        <v>1000</v>
      </c>
      <c r="E570">
        <v>1000</v>
      </c>
      <c r="F570" s="12">
        <f>C570/tycoonSlots!$E$18</f>
        <v>949306.152090466</v>
      </c>
      <c r="G570" s="12">
        <f>SUM($F$2:F570)</f>
        <v>94910177.6553584</v>
      </c>
      <c r="H570" s="13">
        <f t="shared" si="8"/>
        <v>2372754.44138396</v>
      </c>
      <c r="I570" s="13">
        <f>SUM($H$2:H570)</f>
        <v>139005092.133987</v>
      </c>
    </row>
    <row r="571" spans="1:9">
      <c r="A571">
        <v>11</v>
      </c>
      <c r="B571">
        <v>570</v>
      </c>
      <c r="C571">
        <v>9766251750</v>
      </c>
      <c r="D571">
        <v>1000</v>
      </c>
      <c r="E571">
        <v>1000</v>
      </c>
      <c r="F571" s="12">
        <f>C571/tycoonSlots!$E$18</f>
        <v>1013201.75848117</v>
      </c>
      <c r="G571" s="12">
        <f>SUM($F$2:F571)</f>
        <v>95923379.4138396</v>
      </c>
      <c r="H571" s="13">
        <f t="shared" si="8"/>
        <v>2398084.48534599</v>
      </c>
      <c r="I571" s="13">
        <f>SUM($H$2:H571)</f>
        <v>141403176.619333</v>
      </c>
    </row>
    <row r="572" spans="1:9">
      <c r="A572">
        <v>11</v>
      </c>
      <c r="B572">
        <v>571</v>
      </c>
      <c r="C572">
        <v>11965858000</v>
      </c>
      <c r="D572">
        <v>1000</v>
      </c>
      <c r="E572">
        <v>1000</v>
      </c>
      <c r="F572" s="12">
        <f>C572/tycoonSlots!$E$18</f>
        <v>1241400.35273369</v>
      </c>
      <c r="G572" s="12">
        <f>SUM($F$2:F572)</f>
        <v>97164779.7665733</v>
      </c>
      <c r="H572" s="13">
        <f t="shared" si="8"/>
        <v>2429119.49416433</v>
      </c>
      <c r="I572" s="13">
        <f>SUM($H$2:H572)</f>
        <v>143832296.113497</v>
      </c>
    </row>
    <row r="573" spans="1:9">
      <c r="A573">
        <v>11</v>
      </c>
      <c r="B573">
        <v>572</v>
      </c>
      <c r="C573">
        <v>14165464250</v>
      </c>
      <c r="D573">
        <v>1000</v>
      </c>
      <c r="E573">
        <v>1000</v>
      </c>
      <c r="F573" s="12">
        <f>C573/tycoonSlots!$E$18</f>
        <v>1469598.9469862</v>
      </c>
      <c r="G573" s="12">
        <f>SUM($F$2:F573)</f>
        <v>98634378.7135595</v>
      </c>
      <c r="H573" s="13">
        <f t="shared" si="8"/>
        <v>2465859.46783899</v>
      </c>
      <c r="I573" s="13">
        <f>SUM($H$2:H573)</f>
        <v>146298155.581336</v>
      </c>
    </row>
    <row r="574" spans="1:9">
      <c r="A574">
        <v>11</v>
      </c>
      <c r="B574">
        <v>573</v>
      </c>
      <c r="C574">
        <v>16365070500</v>
      </c>
      <c r="D574">
        <v>1000</v>
      </c>
      <c r="E574">
        <v>1000</v>
      </c>
      <c r="F574" s="12">
        <f>C574/tycoonSlots!$E$18</f>
        <v>1697797.54123872</v>
      </c>
      <c r="G574" s="12">
        <f>SUM($F$2:F574)</f>
        <v>100332176.254798</v>
      </c>
      <c r="H574" s="13">
        <f t="shared" si="8"/>
        <v>2508304.40636995</v>
      </c>
      <c r="I574" s="13">
        <f>SUM($H$2:H574)</f>
        <v>148806459.987706</v>
      </c>
    </row>
    <row r="575" spans="1:9">
      <c r="A575">
        <v>11</v>
      </c>
      <c r="B575">
        <v>574</v>
      </c>
      <c r="C575">
        <v>18911513750</v>
      </c>
      <c r="D575">
        <v>1000</v>
      </c>
      <c r="E575">
        <v>1000</v>
      </c>
      <c r="F575" s="12">
        <f>C575/tycoonSlots!$E$18</f>
        <v>1961978.81004254</v>
      </c>
      <c r="G575" s="12">
        <f>SUM($F$2:F575)</f>
        <v>102294155.064841</v>
      </c>
      <c r="H575" s="13">
        <f t="shared" si="8"/>
        <v>2557353.87662102</v>
      </c>
      <c r="I575" s="13">
        <f>SUM($H$2:H575)</f>
        <v>151363813.864327</v>
      </c>
    </row>
    <row r="576" spans="1:9">
      <c r="A576">
        <v>11</v>
      </c>
      <c r="B576">
        <v>575</v>
      </c>
      <c r="C576">
        <v>21457957000</v>
      </c>
      <c r="D576">
        <v>1000</v>
      </c>
      <c r="E576">
        <v>1000</v>
      </c>
      <c r="F576" s="12">
        <f>C576/tycoonSlots!$E$18</f>
        <v>2226160.07884635</v>
      </c>
      <c r="G576" s="12">
        <f>SUM($F$2:F576)</f>
        <v>104520315.143687</v>
      </c>
      <c r="H576" s="13">
        <f t="shared" si="8"/>
        <v>2613007.87859218</v>
      </c>
      <c r="I576" s="13">
        <f>SUM($H$2:H576)</f>
        <v>153976821.742919</v>
      </c>
    </row>
    <row r="577" spans="1:9">
      <c r="A577">
        <v>11</v>
      </c>
      <c r="B577">
        <v>576</v>
      </c>
      <c r="C577">
        <v>24004400250</v>
      </c>
      <c r="D577">
        <v>1000</v>
      </c>
      <c r="E577">
        <v>1000</v>
      </c>
      <c r="F577" s="12">
        <f>C577/tycoonSlots!$E$18</f>
        <v>2490341.34765017</v>
      </c>
      <c r="G577" s="12">
        <f>SUM($F$2:F577)</f>
        <v>107010656.491337</v>
      </c>
      <c r="H577" s="13">
        <f t="shared" si="8"/>
        <v>2675266.41228343</v>
      </c>
      <c r="I577" s="13">
        <f>SUM($H$2:H577)</f>
        <v>156652088.155203</v>
      </c>
    </row>
    <row r="578" spans="1:9">
      <c r="A578">
        <v>11</v>
      </c>
      <c r="B578">
        <v>577</v>
      </c>
      <c r="C578">
        <v>26550843500</v>
      </c>
      <c r="D578">
        <v>1000</v>
      </c>
      <c r="E578">
        <v>1000</v>
      </c>
      <c r="F578" s="12">
        <f>C578/tycoonSlots!$E$18</f>
        <v>2754522.61645399</v>
      </c>
      <c r="G578" s="12">
        <f>SUM($F$2:F578)</f>
        <v>109765179.107791</v>
      </c>
      <c r="H578" s="13">
        <f t="shared" ref="H578:H641" si="9">G578/$U$2</f>
        <v>2744129.47769478</v>
      </c>
      <c r="I578" s="13">
        <f>SUM($H$2:H578)</f>
        <v>159396217.632898</v>
      </c>
    </row>
    <row r="579" spans="1:9">
      <c r="A579">
        <v>11</v>
      </c>
      <c r="B579">
        <v>578</v>
      </c>
      <c r="C579">
        <v>29097286750</v>
      </c>
      <c r="D579">
        <v>1000</v>
      </c>
      <c r="E579">
        <v>1000</v>
      </c>
      <c r="F579" s="12">
        <f>C579/tycoonSlots!$E$18</f>
        <v>3018703.88525781</v>
      </c>
      <c r="G579" s="12">
        <f>SUM($F$2:F579)</f>
        <v>112783882.993049</v>
      </c>
      <c r="H579" s="13">
        <f t="shared" si="9"/>
        <v>2819597.07482623</v>
      </c>
      <c r="I579" s="13">
        <f>SUM($H$2:H579)</f>
        <v>162215814.707724</v>
      </c>
    </row>
    <row r="580" spans="1:9">
      <c r="A580">
        <v>11</v>
      </c>
      <c r="B580">
        <v>579</v>
      </c>
      <c r="C580">
        <v>32026267000</v>
      </c>
      <c r="D580">
        <v>1000</v>
      </c>
      <c r="E580">
        <v>1000</v>
      </c>
      <c r="F580" s="12">
        <f>C580/tycoonSlots!$E$18</f>
        <v>3322571.53231663</v>
      </c>
      <c r="G580" s="12">
        <f>SUM($F$2:F580)</f>
        <v>116106454.525366</v>
      </c>
      <c r="H580" s="13">
        <f t="shared" si="9"/>
        <v>2902661.36313414</v>
      </c>
      <c r="I580" s="13">
        <f>SUM($H$2:H580)</f>
        <v>165118476.070858</v>
      </c>
    </row>
    <row r="581" spans="1:9">
      <c r="A581">
        <v>11</v>
      </c>
      <c r="B581">
        <v>580</v>
      </c>
      <c r="C581">
        <v>34955247250</v>
      </c>
      <c r="D581">
        <v>1000</v>
      </c>
      <c r="E581">
        <v>1000</v>
      </c>
      <c r="F581" s="12">
        <f>C581/tycoonSlots!$E$18</f>
        <v>3626439.17937545</v>
      </c>
      <c r="G581" s="12">
        <f>SUM($F$2:F581)</f>
        <v>119732893.704741</v>
      </c>
      <c r="H581" s="13">
        <f t="shared" si="9"/>
        <v>2993322.34261853</v>
      </c>
      <c r="I581" s="13">
        <f>SUM($H$2:H581)</f>
        <v>168111798.413476</v>
      </c>
    </row>
    <row r="582" spans="1:9">
      <c r="A582">
        <v>11</v>
      </c>
      <c r="B582">
        <v>581</v>
      </c>
      <c r="C582">
        <v>37884227500</v>
      </c>
      <c r="D582">
        <v>1000</v>
      </c>
      <c r="E582">
        <v>1000</v>
      </c>
      <c r="F582" s="12">
        <f>C582/tycoonSlots!$E$18</f>
        <v>3930306.82643428</v>
      </c>
      <c r="G582" s="12">
        <f>SUM($F$2:F582)</f>
        <v>123663200.531175</v>
      </c>
      <c r="H582" s="13">
        <f t="shared" si="9"/>
        <v>3091580.01327938</v>
      </c>
      <c r="I582" s="13">
        <f>SUM($H$2:H582)</f>
        <v>171203378.426756</v>
      </c>
    </row>
    <row r="583" spans="1:9">
      <c r="A583">
        <v>11</v>
      </c>
      <c r="B583">
        <v>582</v>
      </c>
      <c r="C583">
        <v>40813207750</v>
      </c>
      <c r="D583">
        <v>1000</v>
      </c>
      <c r="E583">
        <v>1000</v>
      </c>
      <c r="F583" s="12">
        <f>C583/tycoonSlots!$E$18</f>
        <v>4234174.4734931</v>
      </c>
      <c r="G583" s="12">
        <f>SUM($F$2:F583)</f>
        <v>127897375.004668</v>
      </c>
      <c r="H583" s="13">
        <f t="shared" si="9"/>
        <v>3197434.37511671</v>
      </c>
      <c r="I583" s="13">
        <f>SUM($H$2:H583)</f>
        <v>174400812.801873</v>
      </c>
    </row>
    <row r="584" spans="1:9">
      <c r="A584">
        <v>11</v>
      </c>
      <c r="B584">
        <v>583</v>
      </c>
      <c r="C584">
        <v>43742188000</v>
      </c>
      <c r="D584">
        <v>1000</v>
      </c>
      <c r="E584">
        <v>1000</v>
      </c>
      <c r="F584" s="12">
        <f>C584/tycoonSlots!$E$18</f>
        <v>4538042.12055192</v>
      </c>
      <c r="G584" s="12">
        <f>SUM($F$2:F584)</f>
        <v>132435417.12522</v>
      </c>
      <c r="H584" s="13">
        <f t="shared" si="9"/>
        <v>3310885.42813051</v>
      </c>
      <c r="I584" s="13">
        <f>SUM($H$2:H584)</f>
        <v>177711698.230003</v>
      </c>
    </row>
    <row r="585" spans="1:9">
      <c r="A585">
        <v>11</v>
      </c>
      <c r="B585">
        <v>584</v>
      </c>
      <c r="C585">
        <v>47001765250</v>
      </c>
      <c r="D585">
        <v>1000</v>
      </c>
      <c r="E585">
        <v>1000</v>
      </c>
      <c r="F585" s="12">
        <f>C585/tycoonSlots!$E$18</f>
        <v>4876207.62008507</v>
      </c>
      <c r="G585" s="12">
        <f>SUM($F$2:F585)</f>
        <v>137311624.745305</v>
      </c>
      <c r="H585" s="13">
        <f t="shared" si="9"/>
        <v>3432790.61863264</v>
      </c>
      <c r="I585" s="13">
        <f>SUM($H$2:H585)</f>
        <v>181144488.848636</v>
      </c>
    </row>
    <row r="586" spans="1:9">
      <c r="A586">
        <v>11</v>
      </c>
      <c r="B586">
        <v>585</v>
      </c>
      <c r="C586">
        <v>50261342500</v>
      </c>
      <c r="D586">
        <v>1000</v>
      </c>
      <c r="E586">
        <v>1000</v>
      </c>
      <c r="F586" s="12">
        <f>C586/tycoonSlots!$E$18</f>
        <v>5214373.11961822</v>
      </c>
      <c r="G586" s="12">
        <f>SUM($F$2:F586)</f>
        <v>142525997.864924</v>
      </c>
      <c r="H586" s="13">
        <f t="shared" si="9"/>
        <v>3563149.94662309</v>
      </c>
      <c r="I586" s="13">
        <f>SUM($H$2:H586)</f>
        <v>184707638.795259</v>
      </c>
    </row>
    <row r="587" spans="1:9">
      <c r="A587">
        <v>11</v>
      </c>
      <c r="B587">
        <v>586</v>
      </c>
      <c r="C587">
        <v>53520919750</v>
      </c>
      <c r="D587">
        <v>1000</v>
      </c>
      <c r="E587">
        <v>1000</v>
      </c>
      <c r="F587" s="12">
        <f>C587/tycoonSlots!$E$18</f>
        <v>5552538.61915136</v>
      </c>
      <c r="G587" s="12">
        <f>SUM($F$2:F587)</f>
        <v>148078536.484075</v>
      </c>
      <c r="H587" s="13">
        <f t="shared" si="9"/>
        <v>3701963.41210188</v>
      </c>
      <c r="I587" s="13">
        <f>SUM($H$2:H587)</f>
        <v>188409602.207361</v>
      </c>
    </row>
    <row r="588" spans="1:9">
      <c r="A588">
        <v>11</v>
      </c>
      <c r="B588">
        <v>587</v>
      </c>
      <c r="C588">
        <v>56780497000</v>
      </c>
      <c r="D588">
        <v>1000</v>
      </c>
      <c r="E588">
        <v>1000</v>
      </c>
      <c r="F588" s="12">
        <f>C588/tycoonSlots!$E$18</f>
        <v>5890704.11868451</v>
      </c>
      <c r="G588" s="12">
        <f>SUM($F$2:F588)</f>
        <v>153969240.60276</v>
      </c>
      <c r="H588" s="13">
        <f t="shared" si="9"/>
        <v>3849231.01506899</v>
      </c>
      <c r="I588" s="13">
        <f>SUM($H$2:H588)</f>
        <v>192258833.22243</v>
      </c>
    </row>
    <row r="589" spans="1:9">
      <c r="A589">
        <v>11</v>
      </c>
      <c r="B589">
        <v>588</v>
      </c>
      <c r="C589">
        <v>60040074250</v>
      </c>
      <c r="D589">
        <v>1000</v>
      </c>
      <c r="E589">
        <v>1000</v>
      </c>
      <c r="F589" s="12">
        <f>C589/tycoonSlots!$E$18</f>
        <v>6228869.61821766</v>
      </c>
      <c r="G589" s="12">
        <f>SUM($F$2:F589)</f>
        <v>160198110.220977</v>
      </c>
      <c r="H589" s="13">
        <f t="shared" si="9"/>
        <v>4004952.75552443</v>
      </c>
      <c r="I589" s="13">
        <f>SUM($H$2:H589)</f>
        <v>196263785.977954</v>
      </c>
    </row>
    <row r="590" spans="1:9">
      <c r="A590">
        <v>11</v>
      </c>
      <c r="B590">
        <v>589</v>
      </c>
      <c r="C590">
        <v>63664428500</v>
      </c>
      <c r="D590">
        <v>1000</v>
      </c>
      <c r="E590">
        <v>1000</v>
      </c>
      <c r="F590" s="12">
        <f>C590/tycoonSlots!$E$18</f>
        <v>6604878.98122212</v>
      </c>
      <c r="G590" s="12">
        <f>SUM($F$2:F590)</f>
        <v>166802989.202199</v>
      </c>
      <c r="H590" s="13">
        <f t="shared" si="9"/>
        <v>4170074.73005498</v>
      </c>
      <c r="I590" s="13">
        <f>SUM($H$2:H590)</f>
        <v>200433860.708009</v>
      </c>
    </row>
    <row r="591" spans="1:9">
      <c r="A591">
        <v>11</v>
      </c>
      <c r="B591">
        <v>590</v>
      </c>
      <c r="C591">
        <v>67288782750</v>
      </c>
      <c r="D591">
        <v>1000</v>
      </c>
      <c r="E591">
        <v>1000</v>
      </c>
      <c r="F591" s="12">
        <f>C591/tycoonSlots!$E$18</f>
        <v>6980888.34422658</v>
      </c>
      <c r="G591" s="12">
        <f>SUM($F$2:F591)</f>
        <v>173783877.546426</v>
      </c>
      <c r="H591" s="13">
        <f t="shared" si="9"/>
        <v>4344596.93866065</v>
      </c>
      <c r="I591" s="13">
        <f>SUM($H$2:H591)</f>
        <v>204778457.64667</v>
      </c>
    </row>
    <row r="592" spans="1:9">
      <c r="A592">
        <v>11</v>
      </c>
      <c r="B592">
        <v>591</v>
      </c>
      <c r="C592">
        <v>85016817000</v>
      </c>
      <c r="D592">
        <v>1000</v>
      </c>
      <c r="E592">
        <v>1000</v>
      </c>
      <c r="F592" s="12">
        <f>C592/tycoonSlots!$E$18</f>
        <v>8820086.83473389</v>
      </c>
      <c r="G592" s="12">
        <f>SUM($F$2:F592)</f>
        <v>182603964.38116</v>
      </c>
      <c r="H592" s="13">
        <f t="shared" si="9"/>
        <v>4565099.10952899</v>
      </c>
      <c r="I592" s="13">
        <f>SUM($H$2:H592)</f>
        <v>209343556.756199</v>
      </c>
    </row>
    <row r="593" spans="1:9">
      <c r="A593">
        <v>11</v>
      </c>
      <c r="B593">
        <v>592</v>
      </c>
      <c r="C593" s="14" t="s">
        <v>30</v>
      </c>
      <c r="D593">
        <v>1000</v>
      </c>
      <c r="E593">
        <v>1000</v>
      </c>
      <c r="F593" s="12">
        <f>C593/tycoonSlots!$E$18</f>
        <v>10659285.3252412</v>
      </c>
      <c r="G593" s="12">
        <f>SUM($F$2:F593)</f>
        <v>193263249.706401</v>
      </c>
      <c r="H593" s="13">
        <f t="shared" si="9"/>
        <v>4831581.24266003</v>
      </c>
      <c r="I593" s="13">
        <f>SUM($H$2:H593)</f>
        <v>214175137.998859</v>
      </c>
    </row>
    <row r="594" spans="1:9">
      <c r="A594">
        <v>11</v>
      </c>
      <c r="B594">
        <v>593</v>
      </c>
      <c r="C594" s="14" t="s">
        <v>31</v>
      </c>
      <c r="D594">
        <v>1000</v>
      </c>
      <c r="E594">
        <v>1000</v>
      </c>
      <c r="F594" s="12">
        <f>C594/tycoonSlots!$E$18</f>
        <v>12498483.8157485</v>
      </c>
      <c r="G594" s="12">
        <f>SUM($F$2:F594)</f>
        <v>205761733.52215</v>
      </c>
      <c r="H594" s="13">
        <f t="shared" si="9"/>
        <v>5144043.33805374</v>
      </c>
      <c r="I594" s="13">
        <f>SUM($H$2:H594)</f>
        <v>219319181.336912</v>
      </c>
    </row>
    <row r="595" spans="1:9">
      <c r="A595">
        <v>11</v>
      </c>
      <c r="B595">
        <v>594</v>
      </c>
      <c r="C595" s="14" t="s">
        <v>32</v>
      </c>
      <c r="D595">
        <v>1000</v>
      </c>
      <c r="E595">
        <v>1000</v>
      </c>
      <c r="F595" s="12">
        <f>C595/tycoonSlots!$E$18</f>
        <v>14525470.9772798</v>
      </c>
      <c r="G595" s="12">
        <f>SUM($F$2:F595)</f>
        <v>220287204.499429</v>
      </c>
      <c r="H595" s="13">
        <f t="shared" si="9"/>
        <v>5507180.11248573</v>
      </c>
      <c r="I595" s="13">
        <f>SUM($H$2:H595)</f>
        <v>224826361.449398</v>
      </c>
    </row>
    <row r="596" spans="1:9">
      <c r="A596">
        <v>11</v>
      </c>
      <c r="B596">
        <v>595</v>
      </c>
      <c r="C596" s="14" t="s">
        <v>33</v>
      </c>
      <c r="D596">
        <v>1000</v>
      </c>
      <c r="E596">
        <v>1000</v>
      </c>
      <c r="F596" s="12">
        <f>C596/tycoonSlots!$E$18</f>
        <v>16552458.1388111</v>
      </c>
      <c r="G596" s="12">
        <f>SUM($F$2:F596)</f>
        <v>236839662.63824</v>
      </c>
      <c r="H596" s="13">
        <f t="shared" si="9"/>
        <v>5920991.56595601</v>
      </c>
      <c r="I596" s="13">
        <f>SUM($H$2:H596)</f>
        <v>230747353.015354</v>
      </c>
    </row>
    <row r="597" spans="1:9">
      <c r="A597">
        <v>11</v>
      </c>
      <c r="B597">
        <v>596</v>
      </c>
      <c r="C597" s="14" t="s">
        <v>34</v>
      </c>
      <c r="D597">
        <v>1000</v>
      </c>
      <c r="E597">
        <v>1000</v>
      </c>
      <c r="F597" s="12">
        <f>C597/tycoonSlots!$E$18</f>
        <v>18579445.3003424</v>
      </c>
      <c r="G597" s="12">
        <f>SUM($F$2:F597)</f>
        <v>255419107.938583</v>
      </c>
      <c r="H597" s="13">
        <f t="shared" si="9"/>
        <v>6385477.69846457</v>
      </c>
      <c r="I597" s="13">
        <f>SUM($H$2:H597)</f>
        <v>237132830.713819</v>
      </c>
    </row>
    <row r="598" spans="1:9">
      <c r="A598">
        <v>12</v>
      </c>
      <c r="B598">
        <v>597</v>
      </c>
      <c r="C598">
        <v>47511500</v>
      </c>
      <c r="D598">
        <v>1000</v>
      </c>
      <c r="E598">
        <v>1000</v>
      </c>
      <c r="F598" s="12">
        <f>C598/tycoonSlots!$E$18</f>
        <v>4929.09015458035</v>
      </c>
      <c r="G598" s="12">
        <f>SUM($F$2:F598)</f>
        <v>255424037.028737</v>
      </c>
      <c r="H598" s="13">
        <f t="shared" si="9"/>
        <v>6385600.92571843</v>
      </c>
      <c r="I598" s="13">
        <f>SUM($H$2:H598)</f>
        <v>243518431.639537</v>
      </c>
    </row>
    <row r="599" spans="1:9">
      <c r="A599">
        <v>12</v>
      </c>
      <c r="B599">
        <v>598</v>
      </c>
      <c r="C599">
        <v>47511500</v>
      </c>
      <c r="D599">
        <v>1000</v>
      </c>
      <c r="E599">
        <v>1000</v>
      </c>
      <c r="F599" s="12">
        <f>C599/tycoonSlots!$E$18</f>
        <v>4929.09015458035</v>
      </c>
      <c r="G599" s="12">
        <f>SUM($F$2:F599)</f>
        <v>255428966.118892</v>
      </c>
      <c r="H599" s="13">
        <f t="shared" si="9"/>
        <v>6385724.1529723</v>
      </c>
      <c r="I599" s="13">
        <f>SUM($H$2:H599)</f>
        <v>249904155.792509</v>
      </c>
    </row>
    <row r="600" spans="1:9">
      <c r="A600">
        <v>12</v>
      </c>
      <c r="B600">
        <v>599</v>
      </c>
      <c r="C600">
        <v>95023000</v>
      </c>
      <c r="D600">
        <v>1000</v>
      </c>
      <c r="E600">
        <v>1000</v>
      </c>
      <c r="F600" s="12">
        <f>C600/tycoonSlots!$E$18</f>
        <v>9858.1803091607</v>
      </c>
      <c r="G600" s="12">
        <f>SUM($F$2:F600)</f>
        <v>255438824.299201</v>
      </c>
      <c r="H600" s="13">
        <f t="shared" si="9"/>
        <v>6385970.60748003</v>
      </c>
      <c r="I600" s="13">
        <f>SUM($H$2:H600)</f>
        <v>256290126.399989</v>
      </c>
    </row>
    <row r="601" spans="1:9">
      <c r="A601">
        <v>12</v>
      </c>
      <c r="B601">
        <v>600</v>
      </c>
      <c r="C601">
        <v>95023000</v>
      </c>
      <c r="D601">
        <v>1000</v>
      </c>
      <c r="E601">
        <v>1000</v>
      </c>
      <c r="F601" s="12">
        <f>C601/tycoonSlots!$E$18</f>
        <v>9858.1803091607</v>
      </c>
      <c r="G601" s="12">
        <f>SUM($F$2:F601)</f>
        <v>255448682.47951</v>
      </c>
      <c r="H601" s="13">
        <f t="shared" si="9"/>
        <v>6386217.06198776</v>
      </c>
      <c r="I601" s="13">
        <f>SUM($H$2:H601)</f>
        <v>262676343.461977</v>
      </c>
    </row>
    <row r="602" spans="1:9">
      <c r="A602">
        <v>12</v>
      </c>
      <c r="B602">
        <v>601</v>
      </c>
      <c r="C602">
        <v>142534500</v>
      </c>
      <c r="D602">
        <v>1000</v>
      </c>
      <c r="E602">
        <v>1000</v>
      </c>
      <c r="F602" s="12">
        <f>C602/tycoonSlots!$E$18</f>
        <v>14787.2704637411</v>
      </c>
      <c r="G602" s="12">
        <f>SUM($F$2:F602)</f>
        <v>255463469.749974</v>
      </c>
      <c r="H602" s="13">
        <f t="shared" si="9"/>
        <v>6386586.74374935</v>
      </c>
      <c r="I602" s="13">
        <f>SUM($H$2:H602)</f>
        <v>269062930.205727</v>
      </c>
    </row>
    <row r="603" spans="1:9">
      <c r="A603">
        <v>12</v>
      </c>
      <c r="B603">
        <v>602</v>
      </c>
      <c r="C603">
        <v>237557500</v>
      </c>
      <c r="D603">
        <v>1000</v>
      </c>
      <c r="E603">
        <v>1000</v>
      </c>
      <c r="F603" s="12">
        <f>C603/tycoonSlots!$E$18</f>
        <v>24645.4507729018</v>
      </c>
      <c r="G603" s="12">
        <f>SUM($F$2:F603)</f>
        <v>255488115.200747</v>
      </c>
      <c r="H603" s="13">
        <f t="shared" si="9"/>
        <v>6387202.88001867</v>
      </c>
      <c r="I603" s="13">
        <f>SUM($H$2:H603)</f>
        <v>275450133.085745</v>
      </c>
    </row>
    <row r="604" spans="1:9">
      <c r="A604">
        <v>12</v>
      </c>
      <c r="B604">
        <v>603</v>
      </c>
      <c r="C604">
        <v>712672500</v>
      </c>
      <c r="D604">
        <v>1000</v>
      </c>
      <c r="E604">
        <v>1000</v>
      </c>
      <c r="F604" s="12">
        <f>C604/tycoonSlots!$E$18</f>
        <v>73936.3523187053</v>
      </c>
      <c r="G604" s="12">
        <f>SUM($F$2:F604)</f>
        <v>255562051.553066</v>
      </c>
      <c r="H604" s="13">
        <f t="shared" si="9"/>
        <v>6389051.28882664</v>
      </c>
      <c r="I604" s="13">
        <f>SUM($H$2:H604)</f>
        <v>281839184.374572</v>
      </c>
    </row>
    <row r="605" spans="1:9">
      <c r="A605">
        <v>12</v>
      </c>
      <c r="B605">
        <v>604</v>
      </c>
      <c r="C605">
        <v>1187787500</v>
      </c>
      <c r="D605">
        <v>1000</v>
      </c>
      <c r="E605">
        <v>1000</v>
      </c>
      <c r="F605" s="12">
        <f>C605/tycoonSlots!$E$18</f>
        <v>123227.253864509</v>
      </c>
      <c r="G605" s="12">
        <f>SUM($F$2:F605)</f>
        <v>255685278.80693</v>
      </c>
      <c r="H605" s="13">
        <f t="shared" si="9"/>
        <v>6392131.97017325</v>
      </c>
      <c r="I605" s="13">
        <f>SUM($H$2:H605)</f>
        <v>288231316.344745</v>
      </c>
    </row>
    <row r="606" spans="1:9">
      <c r="A606">
        <v>12</v>
      </c>
      <c r="B606">
        <v>605</v>
      </c>
      <c r="C606">
        <v>1662902500</v>
      </c>
      <c r="D606">
        <v>1000</v>
      </c>
      <c r="E606">
        <v>1000</v>
      </c>
      <c r="F606" s="12">
        <f>C606/tycoonSlots!$E$18</f>
        <v>172518.155410312</v>
      </c>
      <c r="G606" s="12">
        <f>SUM($F$2:F606)</f>
        <v>255857796.96234</v>
      </c>
      <c r="H606" s="13">
        <f t="shared" si="9"/>
        <v>6396444.92405851</v>
      </c>
      <c r="I606" s="13">
        <f>SUM($H$2:H606)</f>
        <v>294627761.268804</v>
      </c>
    </row>
    <row r="607" spans="1:9">
      <c r="A607">
        <v>12</v>
      </c>
      <c r="B607">
        <v>606</v>
      </c>
      <c r="C607">
        <v>2375575000</v>
      </c>
      <c r="D607">
        <v>1000</v>
      </c>
      <c r="E607">
        <v>1000</v>
      </c>
      <c r="F607" s="12">
        <f>C607/tycoonSlots!$E$18</f>
        <v>246454.507729018</v>
      </c>
      <c r="G607" s="12">
        <f>SUM($F$2:F607)</f>
        <v>256104251.470069</v>
      </c>
      <c r="H607" s="13">
        <f t="shared" si="9"/>
        <v>6402606.28675174</v>
      </c>
      <c r="I607" s="13">
        <f>SUM($H$2:H607)</f>
        <v>301030367.555555</v>
      </c>
    </row>
    <row r="608" spans="1:9">
      <c r="A608">
        <v>12</v>
      </c>
      <c r="B608">
        <v>607</v>
      </c>
      <c r="C608">
        <v>3088247500</v>
      </c>
      <c r="D608">
        <v>1000</v>
      </c>
      <c r="E608">
        <v>1000</v>
      </c>
      <c r="F608" s="12">
        <f>C608/tycoonSlots!$E$18</f>
        <v>320390.860047723</v>
      </c>
      <c r="G608" s="12">
        <f>SUM($F$2:F608)</f>
        <v>256424642.330117</v>
      </c>
      <c r="H608" s="13">
        <f t="shared" si="9"/>
        <v>6410616.05825293</v>
      </c>
      <c r="I608" s="13">
        <f>SUM($H$2:H608)</f>
        <v>307440983.613808</v>
      </c>
    </row>
    <row r="609" spans="1:9">
      <c r="A609">
        <v>12</v>
      </c>
      <c r="B609">
        <v>608</v>
      </c>
      <c r="C609">
        <v>3800920000</v>
      </c>
      <c r="D609">
        <v>1000</v>
      </c>
      <c r="E609">
        <v>1000</v>
      </c>
      <c r="F609" s="12">
        <f>C609/tycoonSlots!$E$18</f>
        <v>394327.212366428</v>
      </c>
      <c r="G609" s="12">
        <f>SUM($F$2:F609)</f>
        <v>256818969.542484</v>
      </c>
      <c r="H609" s="13">
        <f t="shared" si="9"/>
        <v>6420474.23856209</v>
      </c>
      <c r="I609" s="13">
        <f>SUM($H$2:H609)</f>
        <v>313861457.85237</v>
      </c>
    </row>
    <row r="610" spans="1:9">
      <c r="A610">
        <v>12</v>
      </c>
      <c r="B610">
        <v>609</v>
      </c>
      <c r="C610">
        <v>4513592500</v>
      </c>
      <c r="D610">
        <v>1000</v>
      </c>
      <c r="E610">
        <v>1000</v>
      </c>
      <c r="F610" s="12">
        <f>C610/tycoonSlots!$E$18</f>
        <v>468263.564685133</v>
      </c>
      <c r="G610" s="12">
        <f>SUM($F$2:F610)</f>
        <v>257287233.107169</v>
      </c>
      <c r="H610" s="13">
        <f t="shared" si="9"/>
        <v>6432180.82767922</v>
      </c>
      <c r="I610" s="13">
        <f>SUM($H$2:H610)</f>
        <v>320293638.68005</v>
      </c>
    </row>
    <row r="611" spans="1:9">
      <c r="A611">
        <v>12</v>
      </c>
      <c r="B611">
        <v>610</v>
      </c>
      <c r="C611">
        <v>5226265000</v>
      </c>
      <c r="D611">
        <v>1000</v>
      </c>
      <c r="E611">
        <v>1000</v>
      </c>
      <c r="F611" s="12">
        <f>C611/tycoonSlots!$E$18</f>
        <v>542199.917003839</v>
      </c>
      <c r="G611" s="12">
        <f>SUM($F$2:F611)</f>
        <v>257829433.024173</v>
      </c>
      <c r="H611" s="13">
        <f t="shared" si="9"/>
        <v>6445735.82560431</v>
      </c>
      <c r="I611" s="13">
        <f>SUM($H$2:H611)</f>
        <v>326739374.505654</v>
      </c>
    </row>
    <row r="612" spans="1:9">
      <c r="A612">
        <v>12</v>
      </c>
      <c r="B612">
        <v>611</v>
      </c>
      <c r="C612">
        <v>6176495000</v>
      </c>
      <c r="D612">
        <v>1000</v>
      </c>
      <c r="E612">
        <v>1000</v>
      </c>
      <c r="F612" s="12">
        <f>C612/tycoonSlots!$E$18</f>
        <v>640781.720095446</v>
      </c>
      <c r="G612" s="12">
        <f>SUM($F$2:F612)</f>
        <v>258470214.744268</v>
      </c>
      <c r="H612" s="13">
        <f t="shared" si="9"/>
        <v>6461755.3686067</v>
      </c>
      <c r="I612" s="13">
        <f>SUM($H$2:H612)</f>
        <v>333201129.874261</v>
      </c>
    </row>
    <row r="613" spans="1:9">
      <c r="A613">
        <v>12</v>
      </c>
      <c r="B613">
        <v>612</v>
      </c>
      <c r="C613">
        <v>7126725000</v>
      </c>
      <c r="D613">
        <v>1000</v>
      </c>
      <c r="E613">
        <v>1000</v>
      </c>
      <c r="F613" s="12">
        <f>C613/tycoonSlots!$E$18</f>
        <v>739363.523187053</v>
      </c>
      <c r="G613" s="12">
        <f>SUM($F$2:F613)</f>
        <v>259209578.267455</v>
      </c>
      <c r="H613" s="13">
        <f t="shared" si="9"/>
        <v>6480239.45668638</v>
      </c>
      <c r="I613" s="13">
        <f>SUM($H$2:H613)</f>
        <v>339681369.330947</v>
      </c>
    </row>
    <row r="614" spans="1:9">
      <c r="A614">
        <v>12</v>
      </c>
      <c r="B614">
        <v>613</v>
      </c>
      <c r="C614">
        <v>8076955000</v>
      </c>
      <c r="D614">
        <v>1000</v>
      </c>
      <c r="E614">
        <v>1000</v>
      </c>
      <c r="F614" s="12">
        <f>C614/tycoonSlots!$E$18</f>
        <v>837945.32627866</v>
      </c>
      <c r="G614" s="12">
        <f>SUM($F$2:F614)</f>
        <v>260047523.593734</v>
      </c>
      <c r="H614" s="13">
        <f t="shared" si="9"/>
        <v>6501188.08984334</v>
      </c>
      <c r="I614" s="13">
        <f>SUM($H$2:H614)</f>
        <v>346182557.42079</v>
      </c>
    </row>
    <row r="615" spans="1:9">
      <c r="A615">
        <v>12</v>
      </c>
      <c r="B615">
        <v>614</v>
      </c>
      <c r="C615">
        <v>9027185000</v>
      </c>
      <c r="D615">
        <v>1000</v>
      </c>
      <c r="E615">
        <v>1000</v>
      </c>
      <c r="F615" s="12">
        <f>C615/tycoonSlots!$E$18</f>
        <v>936527.129370267</v>
      </c>
      <c r="G615" s="12">
        <f>SUM($F$2:F615)</f>
        <v>260984050.723104</v>
      </c>
      <c r="H615" s="13">
        <f t="shared" si="9"/>
        <v>6524601.2680776</v>
      </c>
      <c r="I615" s="13">
        <f>SUM($H$2:H615)</f>
        <v>352707158.688868</v>
      </c>
    </row>
    <row r="616" spans="1:9">
      <c r="A616">
        <v>12</v>
      </c>
      <c r="B616">
        <v>615</v>
      </c>
      <c r="C616">
        <v>9977415000</v>
      </c>
      <c r="D616">
        <v>1000</v>
      </c>
      <c r="E616">
        <v>1000</v>
      </c>
      <c r="F616" s="12">
        <f>C616/tycoonSlots!$E$18</f>
        <v>1035108.93246187</v>
      </c>
      <c r="G616" s="12">
        <f>SUM($F$2:F616)</f>
        <v>262019159.655566</v>
      </c>
      <c r="H616" s="13">
        <f t="shared" si="9"/>
        <v>6550478.99138915</v>
      </c>
      <c r="I616" s="13">
        <f>SUM($H$2:H616)</f>
        <v>359257637.680257</v>
      </c>
    </row>
    <row r="617" spans="1:9">
      <c r="A617">
        <v>12</v>
      </c>
      <c r="B617">
        <v>616</v>
      </c>
      <c r="C617">
        <v>11165202500</v>
      </c>
      <c r="D617">
        <v>1000</v>
      </c>
      <c r="E617">
        <v>1000</v>
      </c>
      <c r="F617" s="12">
        <f>C617/tycoonSlots!$E$18</f>
        <v>1158336.18632638</v>
      </c>
      <c r="G617" s="12">
        <f>SUM($F$2:F617)</f>
        <v>263177495.841892</v>
      </c>
      <c r="H617" s="13">
        <f t="shared" si="9"/>
        <v>6579437.39604731</v>
      </c>
      <c r="I617" s="13">
        <f>SUM($H$2:H617)</f>
        <v>365837075.076304</v>
      </c>
    </row>
    <row r="618" spans="1:9">
      <c r="A618">
        <v>12</v>
      </c>
      <c r="B618">
        <v>617</v>
      </c>
      <c r="C618">
        <v>12352990000</v>
      </c>
      <c r="D618">
        <v>1000</v>
      </c>
      <c r="E618">
        <v>1000</v>
      </c>
      <c r="F618" s="12">
        <f>C618/tycoonSlots!$E$18</f>
        <v>1281563.44019089</v>
      </c>
      <c r="G618" s="12">
        <f>SUM($F$2:F618)</f>
        <v>264459059.282083</v>
      </c>
      <c r="H618" s="13">
        <f t="shared" si="9"/>
        <v>6611476.48205208</v>
      </c>
      <c r="I618" s="13">
        <f>SUM($H$2:H618)</f>
        <v>372448551.558356</v>
      </c>
    </row>
    <row r="619" spans="1:9">
      <c r="A619">
        <v>12</v>
      </c>
      <c r="B619">
        <v>618</v>
      </c>
      <c r="C619">
        <v>13540777500</v>
      </c>
      <c r="D619">
        <v>1000</v>
      </c>
      <c r="E619">
        <v>1000</v>
      </c>
      <c r="F619" s="12">
        <f>C619/tycoonSlots!$E$18</f>
        <v>1404790.6940554</v>
      </c>
      <c r="G619" s="12">
        <f>SUM($F$2:F619)</f>
        <v>265863849.976139</v>
      </c>
      <c r="H619" s="13">
        <f t="shared" si="9"/>
        <v>6646596.24940346</v>
      </c>
      <c r="I619" s="13">
        <f>SUM($H$2:H619)</f>
        <v>379095147.80776</v>
      </c>
    </row>
    <row r="620" spans="1:9">
      <c r="A620">
        <v>12</v>
      </c>
      <c r="B620">
        <v>619</v>
      </c>
      <c r="C620">
        <v>14728565000</v>
      </c>
      <c r="D620">
        <v>1000</v>
      </c>
      <c r="E620">
        <v>1000</v>
      </c>
      <c r="F620" s="12">
        <f>C620/tycoonSlots!$E$18</f>
        <v>1528017.94791991</v>
      </c>
      <c r="G620" s="12">
        <f>SUM($F$2:F620)</f>
        <v>267391867.924058</v>
      </c>
      <c r="H620" s="13">
        <f t="shared" si="9"/>
        <v>6684796.69810146</v>
      </c>
      <c r="I620" s="13">
        <f>SUM($H$2:H620)</f>
        <v>385779944.505861</v>
      </c>
    </row>
    <row r="621" spans="1:9">
      <c r="A621">
        <v>12</v>
      </c>
      <c r="B621">
        <v>620</v>
      </c>
      <c r="C621">
        <v>15916352500</v>
      </c>
      <c r="D621">
        <v>1000</v>
      </c>
      <c r="E621">
        <v>1000</v>
      </c>
      <c r="F621" s="12">
        <f>C621/tycoonSlots!$E$18</f>
        <v>1651245.20178442</v>
      </c>
      <c r="G621" s="12">
        <f>SUM($F$2:F621)</f>
        <v>269043113.125843</v>
      </c>
      <c r="H621" s="13">
        <f t="shared" si="9"/>
        <v>6726077.82814607</v>
      </c>
      <c r="I621" s="13">
        <f>SUM($H$2:H621)</f>
        <v>392506022.334008</v>
      </c>
    </row>
    <row r="622" spans="1:9">
      <c r="A622">
        <v>12</v>
      </c>
      <c r="B622">
        <v>621</v>
      </c>
      <c r="C622">
        <v>17341697500</v>
      </c>
      <c r="D622">
        <v>1000</v>
      </c>
      <c r="E622">
        <v>1000</v>
      </c>
      <c r="F622" s="12">
        <f>C622/tycoonSlots!$E$18</f>
        <v>1799117.90642183</v>
      </c>
      <c r="G622" s="12">
        <f>SUM($F$2:F622)</f>
        <v>270842231.032265</v>
      </c>
      <c r="H622" s="13">
        <f t="shared" si="9"/>
        <v>6771055.77580662</v>
      </c>
      <c r="I622" s="13">
        <f>SUM($H$2:H622)</f>
        <v>399277078.109814</v>
      </c>
    </row>
    <row r="623" spans="1:9">
      <c r="A623">
        <v>12</v>
      </c>
      <c r="B623">
        <v>622</v>
      </c>
      <c r="C623">
        <v>18767042500</v>
      </c>
      <c r="D623">
        <v>1000</v>
      </c>
      <c r="E623">
        <v>1000</v>
      </c>
      <c r="F623" s="12">
        <f>C623/tycoonSlots!$E$18</f>
        <v>1946990.61105924</v>
      </c>
      <c r="G623" s="12">
        <f>SUM($F$2:F623)</f>
        <v>272789221.643324</v>
      </c>
      <c r="H623" s="13">
        <f t="shared" si="9"/>
        <v>6819730.5410831</v>
      </c>
      <c r="I623" s="13">
        <f>SUM($H$2:H623)</f>
        <v>406096808.650897</v>
      </c>
    </row>
    <row r="624" spans="1:9">
      <c r="A624">
        <v>12</v>
      </c>
      <c r="B624">
        <v>623</v>
      </c>
      <c r="C624">
        <v>20192387500</v>
      </c>
      <c r="D624">
        <v>1000</v>
      </c>
      <c r="E624">
        <v>1000</v>
      </c>
      <c r="F624" s="12">
        <f>C624/tycoonSlots!$E$18</f>
        <v>2094863.31569665</v>
      </c>
      <c r="G624" s="12">
        <f>SUM($F$2:F624)</f>
        <v>274884084.959021</v>
      </c>
      <c r="H624" s="13">
        <f t="shared" si="9"/>
        <v>6872102.12397552</v>
      </c>
      <c r="I624" s="13">
        <f>SUM($H$2:H624)</f>
        <v>412968910.774873</v>
      </c>
    </row>
    <row r="625" spans="1:9">
      <c r="A625">
        <v>12</v>
      </c>
      <c r="B625">
        <v>624</v>
      </c>
      <c r="C625">
        <v>21617732500</v>
      </c>
      <c r="D625">
        <v>1000</v>
      </c>
      <c r="E625">
        <v>1000</v>
      </c>
      <c r="F625" s="12">
        <f>C625/tycoonSlots!$E$18</f>
        <v>2242736.02033406</v>
      </c>
      <c r="G625" s="12">
        <f>SUM($F$2:F625)</f>
        <v>277126820.979355</v>
      </c>
      <c r="H625" s="13">
        <f t="shared" si="9"/>
        <v>6928170.52448387</v>
      </c>
      <c r="I625" s="13">
        <f>SUM($H$2:H625)</f>
        <v>419897081.299357</v>
      </c>
    </row>
    <row r="626" spans="1:9">
      <c r="A626">
        <v>12</v>
      </c>
      <c r="B626">
        <v>625</v>
      </c>
      <c r="C626">
        <v>23043077500</v>
      </c>
      <c r="D626">
        <v>1000</v>
      </c>
      <c r="E626">
        <v>1000</v>
      </c>
      <c r="F626" s="12">
        <f>C626/tycoonSlots!$E$18</f>
        <v>2390608.72497147</v>
      </c>
      <c r="G626" s="12">
        <f>SUM($F$2:F626)</f>
        <v>279517429.704326</v>
      </c>
      <c r="H626" s="13">
        <f t="shared" si="9"/>
        <v>6987935.74260815</v>
      </c>
      <c r="I626" s="13">
        <f>SUM($H$2:H626)</f>
        <v>426885017.041965</v>
      </c>
    </row>
    <row r="627" spans="1:9">
      <c r="A627">
        <v>12</v>
      </c>
      <c r="B627">
        <v>626</v>
      </c>
      <c r="C627">
        <v>24705980000</v>
      </c>
      <c r="D627">
        <v>1000</v>
      </c>
      <c r="E627">
        <v>1000</v>
      </c>
      <c r="F627" s="12">
        <f>C627/tycoonSlots!$E$18</f>
        <v>2563126.88038178</v>
      </c>
      <c r="G627" s="12">
        <f>SUM($F$2:F627)</f>
        <v>282080556.584708</v>
      </c>
      <c r="H627" s="13">
        <f t="shared" si="9"/>
        <v>7052013.9146177</v>
      </c>
      <c r="I627" s="13">
        <f>SUM($H$2:H627)</f>
        <v>433937030.956582</v>
      </c>
    </row>
    <row r="628" spans="1:9">
      <c r="A628">
        <v>12</v>
      </c>
      <c r="B628">
        <v>627</v>
      </c>
      <c r="C628">
        <v>26368882500</v>
      </c>
      <c r="D628">
        <v>1000</v>
      </c>
      <c r="E628">
        <v>1000</v>
      </c>
      <c r="F628" s="12">
        <f>C628/tycoonSlots!$E$18</f>
        <v>2735645.03579209</v>
      </c>
      <c r="G628" s="12">
        <f>SUM($F$2:F628)</f>
        <v>284816201.6205</v>
      </c>
      <c r="H628" s="13">
        <f t="shared" si="9"/>
        <v>7120405.0405125</v>
      </c>
      <c r="I628" s="13">
        <f>SUM($H$2:H628)</f>
        <v>441057435.997095</v>
      </c>
    </row>
    <row r="629" spans="1:9">
      <c r="A629">
        <v>12</v>
      </c>
      <c r="B629">
        <v>628</v>
      </c>
      <c r="C629">
        <v>32307820000</v>
      </c>
      <c r="D629">
        <v>1000</v>
      </c>
      <c r="E629">
        <v>1000</v>
      </c>
      <c r="F629" s="12">
        <f>C629/tycoonSlots!$E$18</f>
        <v>3351781.30511464</v>
      </c>
      <c r="G629" s="12">
        <f>SUM($F$2:F629)</f>
        <v>288167982.925615</v>
      </c>
      <c r="H629" s="13">
        <f t="shared" si="9"/>
        <v>7204199.57314037</v>
      </c>
      <c r="I629" s="13">
        <f>SUM($H$2:H629)</f>
        <v>448261635.570235</v>
      </c>
    </row>
    <row r="630" spans="1:9">
      <c r="A630">
        <v>12</v>
      </c>
      <c r="B630">
        <v>629</v>
      </c>
      <c r="C630">
        <v>38246757500</v>
      </c>
      <c r="D630">
        <v>1000</v>
      </c>
      <c r="E630">
        <v>1000</v>
      </c>
      <c r="F630" s="12">
        <f>C630/tycoonSlots!$E$18</f>
        <v>3967917.57443718</v>
      </c>
      <c r="G630" s="12">
        <f>SUM($F$2:F630)</f>
        <v>292135900.500052</v>
      </c>
      <c r="H630" s="13">
        <f t="shared" si="9"/>
        <v>7303397.5125013</v>
      </c>
      <c r="I630" s="13">
        <f>SUM($H$2:H630)</f>
        <v>455565033.082737</v>
      </c>
    </row>
    <row r="631" spans="1:9">
      <c r="A631">
        <v>12</v>
      </c>
      <c r="B631">
        <v>630</v>
      </c>
      <c r="C631">
        <v>44185695000</v>
      </c>
      <c r="D631">
        <v>1000</v>
      </c>
      <c r="E631">
        <v>1000</v>
      </c>
      <c r="F631" s="12">
        <f>C631/tycoonSlots!$E$18</f>
        <v>4584053.84375973</v>
      </c>
      <c r="G631" s="12">
        <f>SUM($F$2:F631)</f>
        <v>296719954.343812</v>
      </c>
      <c r="H631" s="13">
        <f t="shared" si="9"/>
        <v>7417998.85859529</v>
      </c>
      <c r="I631" s="13">
        <f>SUM($H$2:H631)</f>
        <v>462983031.941332</v>
      </c>
    </row>
    <row r="632" spans="1:9">
      <c r="A632">
        <v>12</v>
      </c>
      <c r="B632">
        <v>631</v>
      </c>
      <c r="C632">
        <v>51074862500</v>
      </c>
      <c r="D632">
        <v>1000</v>
      </c>
      <c r="E632">
        <v>1000</v>
      </c>
      <c r="F632" s="12">
        <f>C632/tycoonSlots!$E$18</f>
        <v>5298771.91617388</v>
      </c>
      <c r="G632" s="12">
        <f>SUM($F$2:F632)</f>
        <v>302018726.259985</v>
      </c>
      <c r="H632" s="13">
        <f t="shared" si="9"/>
        <v>7550468.15649964</v>
      </c>
      <c r="I632" s="13">
        <f>SUM($H$2:H632)</f>
        <v>470533500.097832</v>
      </c>
    </row>
    <row r="633" spans="1:9">
      <c r="A633">
        <v>12</v>
      </c>
      <c r="B633">
        <v>632</v>
      </c>
      <c r="C633">
        <v>57964030000</v>
      </c>
      <c r="D633">
        <v>1000</v>
      </c>
      <c r="E633">
        <v>1000</v>
      </c>
      <c r="F633" s="12">
        <f>C633/tycoonSlots!$E$18</f>
        <v>6013489.98858803</v>
      </c>
      <c r="G633" s="12">
        <f>SUM($F$2:F633)</f>
        <v>308032216.248573</v>
      </c>
      <c r="H633" s="13">
        <f t="shared" si="9"/>
        <v>7700805.40621434</v>
      </c>
      <c r="I633" s="13">
        <f>SUM($H$2:H633)</f>
        <v>478234305.504046</v>
      </c>
    </row>
    <row r="634" spans="1:9">
      <c r="A634">
        <v>12</v>
      </c>
      <c r="B634">
        <v>633</v>
      </c>
      <c r="C634">
        <v>64853197500</v>
      </c>
      <c r="D634">
        <v>1000</v>
      </c>
      <c r="E634">
        <v>1000</v>
      </c>
      <c r="F634" s="12">
        <f>C634/tycoonSlots!$E$18</f>
        <v>6728208.06100218</v>
      </c>
      <c r="G634" s="12">
        <f>SUM($F$2:F634)</f>
        <v>314760424.309576</v>
      </c>
      <c r="H634" s="13">
        <f t="shared" si="9"/>
        <v>7869010.60773939</v>
      </c>
      <c r="I634" s="13">
        <f>SUM($H$2:H634)</f>
        <v>486103316.111785</v>
      </c>
    </row>
    <row r="635" spans="1:9">
      <c r="A635">
        <v>12</v>
      </c>
      <c r="B635">
        <v>634</v>
      </c>
      <c r="C635">
        <v>71742365000</v>
      </c>
      <c r="D635">
        <v>1000</v>
      </c>
      <c r="E635">
        <v>1000</v>
      </c>
      <c r="F635" s="12">
        <f>C635/tycoonSlots!$E$18</f>
        <v>7442926.13341633</v>
      </c>
      <c r="G635" s="12">
        <f>SUM($F$2:F635)</f>
        <v>322203350.442992</v>
      </c>
      <c r="H635" s="13">
        <f t="shared" si="9"/>
        <v>8055083.7610748</v>
      </c>
      <c r="I635" s="13">
        <f>SUM($H$2:H635)</f>
        <v>494158399.87286</v>
      </c>
    </row>
    <row r="636" spans="1:9">
      <c r="A636">
        <v>12</v>
      </c>
      <c r="B636">
        <v>635</v>
      </c>
      <c r="C636">
        <v>78631532500</v>
      </c>
      <c r="D636">
        <v>1000</v>
      </c>
      <c r="E636">
        <v>1000</v>
      </c>
      <c r="F636" s="12">
        <f>C636/tycoonSlots!$E$18</f>
        <v>8157644.20583048</v>
      </c>
      <c r="G636" s="12">
        <f>SUM($F$2:F636)</f>
        <v>330360994.648822</v>
      </c>
      <c r="H636" s="13">
        <f t="shared" si="9"/>
        <v>8259024.86622056</v>
      </c>
      <c r="I636" s="13">
        <f>SUM($H$2:H636)</f>
        <v>502417424.739081</v>
      </c>
    </row>
    <row r="637" spans="1:9">
      <c r="A637">
        <v>12</v>
      </c>
      <c r="B637">
        <v>636</v>
      </c>
      <c r="C637">
        <v>86470930000</v>
      </c>
      <c r="D637">
        <v>1000</v>
      </c>
      <c r="E637">
        <v>1000</v>
      </c>
      <c r="F637" s="12">
        <f>C637/tycoonSlots!$E$18</f>
        <v>8970944.08133624</v>
      </c>
      <c r="G637" s="12">
        <f>SUM($F$2:F637)</f>
        <v>339331938.730159</v>
      </c>
      <c r="H637" s="13">
        <f t="shared" si="9"/>
        <v>8483298.46825397</v>
      </c>
      <c r="I637" s="13">
        <f>SUM($H$2:H637)</f>
        <v>510900723.207335</v>
      </c>
    </row>
    <row r="638" spans="1:9">
      <c r="A638">
        <v>12</v>
      </c>
      <c r="B638">
        <v>637</v>
      </c>
      <c r="C638">
        <v>94310327500</v>
      </c>
      <c r="D638">
        <v>1000</v>
      </c>
      <c r="E638">
        <v>1000</v>
      </c>
      <c r="F638" s="12">
        <f>C638/tycoonSlots!$E$18</f>
        <v>9784243.956842</v>
      </c>
      <c r="G638" s="12">
        <f>SUM($F$2:F638)</f>
        <v>349116182.687001</v>
      </c>
      <c r="H638" s="13">
        <f t="shared" si="9"/>
        <v>8727904.56717502</v>
      </c>
      <c r="I638" s="13">
        <f>SUM($H$2:H638)</f>
        <v>519628627.77451</v>
      </c>
    </row>
    <row r="639" spans="1:9">
      <c r="A639">
        <v>12</v>
      </c>
      <c r="B639">
        <v>638</v>
      </c>
      <c r="C639" s="14" t="s">
        <v>35</v>
      </c>
      <c r="D639">
        <v>1000</v>
      </c>
      <c r="E639">
        <v>1000</v>
      </c>
      <c r="F639" s="12">
        <f>C639/tycoonSlots!$E$18</f>
        <v>10597543.8323478</v>
      </c>
      <c r="G639" s="12">
        <f>SUM($F$2:F639)</f>
        <v>359713726.519349</v>
      </c>
      <c r="H639" s="13">
        <f t="shared" si="9"/>
        <v>8992843.16298371</v>
      </c>
      <c r="I639" s="13">
        <f>SUM($H$2:H639)</f>
        <v>528621470.937493</v>
      </c>
    </row>
    <row r="640" spans="1:9">
      <c r="A640">
        <v>12</v>
      </c>
      <c r="B640">
        <v>639</v>
      </c>
      <c r="C640" s="14" t="s">
        <v>36</v>
      </c>
      <c r="D640">
        <v>1000</v>
      </c>
      <c r="E640">
        <v>1000</v>
      </c>
      <c r="F640" s="12">
        <f>C640/tycoonSlots!$E$18</f>
        <v>11410843.7078535</v>
      </c>
      <c r="G640" s="12">
        <f>SUM($F$2:F640)</f>
        <v>371124570.227202</v>
      </c>
      <c r="H640" s="13">
        <f t="shared" si="9"/>
        <v>9278114.25568005</v>
      </c>
      <c r="I640" s="13">
        <f>SUM($H$2:H640)</f>
        <v>537899585.193173</v>
      </c>
    </row>
    <row r="641" spans="1:9">
      <c r="A641">
        <v>12</v>
      </c>
      <c r="B641">
        <v>640</v>
      </c>
      <c r="C641" s="14" t="s">
        <v>37</v>
      </c>
      <c r="D641">
        <v>1000</v>
      </c>
      <c r="E641">
        <v>1000</v>
      </c>
      <c r="F641" s="12">
        <f>C641/tycoonSlots!$E$18</f>
        <v>12224143.5833593</v>
      </c>
      <c r="G641" s="12">
        <f>SUM($F$2:F641)</f>
        <v>383348713.810561</v>
      </c>
      <c r="H641" s="13">
        <f t="shared" si="9"/>
        <v>9583717.84526403</v>
      </c>
      <c r="I641" s="13">
        <f>SUM($H$2:H641)</f>
        <v>547483303.038437</v>
      </c>
    </row>
    <row r="642" spans="1:9">
      <c r="A642">
        <v>12</v>
      </c>
      <c r="B642">
        <v>641</v>
      </c>
      <c r="C642" s="14" t="s">
        <v>38</v>
      </c>
      <c r="D642">
        <v>1000</v>
      </c>
      <c r="E642">
        <v>1000</v>
      </c>
      <c r="F642" s="12">
        <f>C642/tycoonSlots!$E$18</f>
        <v>13134943.718228</v>
      </c>
      <c r="G642" s="12">
        <f>SUM($F$2:F642)</f>
        <v>396483657.528789</v>
      </c>
      <c r="H642" s="13">
        <f t="shared" ref="H642:H654" si="10">G642/$U$2</f>
        <v>9912091.43821973</v>
      </c>
      <c r="I642" s="13">
        <f>SUM($H$2:H642)</f>
        <v>557395394.476657</v>
      </c>
    </row>
    <row r="643" spans="1:9">
      <c r="A643">
        <v>12</v>
      </c>
      <c r="B643">
        <v>642</v>
      </c>
      <c r="C643" s="14" t="s">
        <v>39</v>
      </c>
      <c r="D643">
        <v>1000</v>
      </c>
      <c r="E643">
        <v>1000</v>
      </c>
      <c r="F643" s="12">
        <f>C643/tycoonSlots!$E$18</f>
        <v>14045743.8530968</v>
      </c>
      <c r="G643" s="12">
        <f>SUM($F$2:F643)</f>
        <v>410529401.381886</v>
      </c>
      <c r="H643" s="13">
        <f t="shared" si="10"/>
        <v>10263235.0345472</v>
      </c>
      <c r="I643" s="13">
        <f>SUM($H$2:H643)</f>
        <v>567658629.511204</v>
      </c>
    </row>
    <row r="644" spans="1:9">
      <c r="A644">
        <v>12</v>
      </c>
      <c r="B644">
        <v>643</v>
      </c>
      <c r="C644" s="14" t="s">
        <v>40</v>
      </c>
      <c r="D644">
        <v>1000</v>
      </c>
      <c r="E644">
        <v>1000</v>
      </c>
      <c r="F644" s="12">
        <f>C644/tycoonSlots!$E$18</f>
        <v>14956543.9879656</v>
      </c>
      <c r="G644" s="12">
        <f>SUM($F$2:F644)</f>
        <v>425485945.369852</v>
      </c>
      <c r="H644" s="13">
        <f t="shared" si="10"/>
        <v>10637148.6342463</v>
      </c>
      <c r="I644" s="13">
        <f>SUM($H$2:H644)</f>
        <v>578295778.145451</v>
      </c>
    </row>
    <row r="645" spans="1:9">
      <c r="A645">
        <v>12</v>
      </c>
      <c r="B645">
        <v>644</v>
      </c>
      <c r="C645" s="14" t="s">
        <v>41</v>
      </c>
      <c r="D645">
        <v>1000</v>
      </c>
      <c r="E645">
        <v>1000</v>
      </c>
      <c r="F645" s="12">
        <f>C645/tycoonSlots!$E$18</f>
        <v>15867344.1228343</v>
      </c>
      <c r="G645" s="12">
        <f>SUM($F$2:F645)</f>
        <v>441353289.492686</v>
      </c>
      <c r="H645" s="13">
        <f t="shared" si="10"/>
        <v>11033832.2373171</v>
      </c>
      <c r="I645" s="13">
        <f>SUM($H$2:H645)</f>
        <v>589329610.382768</v>
      </c>
    </row>
    <row r="646" spans="1:9">
      <c r="A646">
        <v>12</v>
      </c>
      <c r="B646">
        <v>645</v>
      </c>
      <c r="C646" s="14" t="s">
        <v>42</v>
      </c>
      <c r="D646">
        <v>1000</v>
      </c>
      <c r="E646">
        <v>1000</v>
      </c>
      <c r="F646" s="12">
        <f>C646/tycoonSlots!$E$18</f>
        <v>16778144.2577031</v>
      </c>
      <c r="G646" s="12">
        <f>SUM($F$2:F646)</f>
        <v>458131433.750389</v>
      </c>
      <c r="H646" s="13">
        <f t="shared" si="10"/>
        <v>11453285.8437597</v>
      </c>
      <c r="I646" s="13">
        <f>SUM($H$2:H646)</f>
        <v>600782896.226528</v>
      </c>
    </row>
    <row r="647" spans="1:9">
      <c r="A647">
        <v>12</v>
      </c>
      <c r="B647">
        <v>646</v>
      </c>
      <c r="C647" s="14" t="s">
        <v>43</v>
      </c>
      <c r="D647">
        <v>1000</v>
      </c>
      <c r="E647">
        <v>1000</v>
      </c>
      <c r="F647" s="12">
        <f>C647/tycoonSlots!$E$18</f>
        <v>17794015.4580351</v>
      </c>
      <c r="G647" s="12">
        <f>SUM($F$2:F647)</f>
        <v>475925449.208424</v>
      </c>
      <c r="H647" s="13">
        <f t="shared" si="10"/>
        <v>11898136.2302106</v>
      </c>
      <c r="I647" s="13">
        <f>SUM($H$2:H647)</f>
        <v>612681032.456738</v>
      </c>
    </row>
    <row r="648" spans="1:9">
      <c r="A648">
        <v>12</v>
      </c>
      <c r="B648">
        <v>647</v>
      </c>
      <c r="C648" s="14" t="s">
        <v>44</v>
      </c>
      <c r="D648">
        <v>1000</v>
      </c>
      <c r="E648">
        <v>1000</v>
      </c>
      <c r="F648" s="12">
        <f>C648/tycoonSlots!$E$18</f>
        <v>18809886.658367</v>
      </c>
      <c r="G648" s="12">
        <f>SUM($F$2:F648)</f>
        <v>494735335.866791</v>
      </c>
      <c r="H648" s="13">
        <f t="shared" si="10"/>
        <v>12368383.3966698</v>
      </c>
      <c r="I648" s="13">
        <f>SUM($H$2:H648)</f>
        <v>625049415.853408</v>
      </c>
    </row>
    <row r="649" spans="1:9">
      <c r="A649">
        <v>12</v>
      </c>
      <c r="B649">
        <v>648</v>
      </c>
      <c r="C649" s="14" t="s">
        <v>45</v>
      </c>
      <c r="D649">
        <v>1000</v>
      </c>
      <c r="E649">
        <v>1000</v>
      </c>
      <c r="F649" s="12">
        <f>C649/tycoonSlots!$E$18</f>
        <v>23758214.5450773</v>
      </c>
      <c r="G649" s="12">
        <f>SUM($F$2:F649)</f>
        <v>518493550.411868</v>
      </c>
      <c r="H649" s="13">
        <f t="shared" si="10"/>
        <v>12962338.7602967</v>
      </c>
      <c r="I649" s="13">
        <f>SUM($H$2:H649)</f>
        <v>638011754.613705</v>
      </c>
    </row>
    <row r="650" spans="1:9">
      <c r="A650">
        <v>12</v>
      </c>
      <c r="B650">
        <v>649</v>
      </c>
      <c r="C650" s="14" t="s">
        <v>46</v>
      </c>
      <c r="D650">
        <v>1000</v>
      </c>
      <c r="E650">
        <v>1000</v>
      </c>
      <c r="F650" s="12">
        <f>C650/tycoonSlots!$E$18</f>
        <v>28706542.4317875</v>
      </c>
      <c r="G650" s="12">
        <f>SUM($F$2:F650)</f>
        <v>547200092.843656</v>
      </c>
      <c r="H650" s="13">
        <f t="shared" si="10"/>
        <v>13680002.3210914</v>
      </c>
      <c r="I650" s="13">
        <f>SUM($H$2:H650)</f>
        <v>651691756.934796</v>
      </c>
    </row>
    <row r="651" spans="1:9">
      <c r="A651">
        <v>12</v>
      </c>
      <c r="B651">
        <v>650</v>
      </c>
      <c r="C651" s="14" t="s">
        <v>47</v>
      </c>
      <c r="D651">
        <v>1000</v>
      </c>
      <c r="E651">
        <v>1000</v>
      </c>
      <c r="F651" s="12">
        <f>C651/tycoonSlots!$E$18</f>
        <v>33654870.3184978</v>
      </c>
      <c r="G651" s="12">
        <f>SUM($F$2:F651)</f>
        <v>580854963.162154</v>
      </c>
      <c r="H651" s="13">
        <f t="shared" si="10"/>
        <v>14521374.0790538</v>
      </c>
      <c r="I651" s="13">
        <f>SUM($H$2:H651)</f>
        <v>666213131.01385</v>
      </c>
    </row>
    <row r="652" spans="1:9">
      <c r="A652">
        <v>12</v>
      </c>
      <c r="B652">
        <v>651</v>
      </c>
      <c r="C652" s="14" t="s">
        <v>48</v>
      </c>
      <c r="D652">
        <v>1000</v>
      </c>
      <c r="E652">
        <v>1000</v>
      </c>
      <c r="F652" s="12">
        <f>C652/tycoonSlots!$E$18</f>
        <v>39104248.6253761</v>
      </c>
      <c r="G652" s="12">
        <f>SUM($F$2:F652)</f>
        <v>619959211.78753</v>
      </c>
      <c r="H652" s="13">
        <f t="shared" si="10"/>
        <v>15498980.2946882</v>
      </c>
      <c r="I652" s="13">
        <f>SUM($H$2:H652)</f>
        <v>681712111.308538</v>
      </c>
    </row>
    <row r="653" spans="1:9">
      <c r="A653">
        <v>12</v>
      </c>
      <c r="B653">
        <v>652</v>
      </c>
      <c r="C653" s="14" t="s">
        <v>49</v>
      </c>
      <c r="D653">
        <v>1000</v>
      </c>
      <c r="E653">
        <v>1000</v>
      </c>
      <c r="F653" s="12">
        <f>C653/tycoonSlots!$E$18</f>
        <v>44553626.9322544</v>
      </c>
      <c r="G653" s="12">
        <f>SUM($F$2:F653)</f>
        <v>664512838.719784</v>
      </c>
      <c r="H653" s="13">
        <f t="shared" si="10"/>
        <v>16612820.9679946</v>
      </c>
      <c r="I653" s="13">
        <f>SUM($H$2:H653)</f>
        <v>698324932.276533</v>
      </c>
    </row>
    <row r="654" spans="1:9">
      <c r="A654">
        <v>12</v>
      </c>
      <c r="B654">
        <v>653</v>
      </c>
      <c r="C654" s="14" t="s">
        <v>50</v>
      </c>
      <c r="D654">
        <v>1000</v>
      </c>
      <c r="E654">
        <v>1000</v>
      </c>
      <c r="F654" s="12">
        <f>C654/tycoonSlots!$E$18</f>
        <v>50003005.2391327</v>
      </c>
      <c r="G654" s="12">
        <f>SUM($F$2:F654)</f>
        <v>714515843.958917</v>
      </c>
      <c r="H654" s="13">
        <f t="shared" si="10"/>
        <v>17862896.0989729</v>
      </c>
      <c r="I654" s="13">
        <f>SUM($H$2:H654)</f>
        <v>716187828.375506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81" sqref="I8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18" sqref="E18"/>
    </sheetView>
  </sheetViews>
  <sheetFormatPr defaultColWidth="9" defaultRowHeight="13.5" outlineLevelCol="4"/>
  <sheetData>
    <row r="1" spans="1: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>
      <c r="A2" t="s">
        <v>56</v>
      </c>
      <c r="B2">
        <v>1</v>
      </c>
      <c r="C2">
        <v>100</v>
      </c>
      <c r="D2">
        <v>6</v>
      </c>
      <c r="E2">
        <f>C2*D2/$D$18</f>
        <v>6</v>
      </c>
    </row>
    <row r="3" spans="1:5">
      <c r="A3" t="s">
        <v>57</v>
      </c>
      <c r="B3">
        <v>1</v>
      </c>
      <c r="C3">
        <v>200</v>
      </c>
      <c r="D3">
        <v>6</v>
      </c>
      <c r="E3">
        <f t="shared" ref="E3:E11" si="0">C3*D3/$D$18</f>
        <v>12</v>
      </c>
    </row>
    <row r="4" spans="1:5">
      <c r="A4" t="s">
        <v>58</v>
      </c>
      <c r="B4">
        <v>1</v>
      </c>
      <c r="C4">
        <v>500</v>
      </c>
      <c r="D4">
        <v>6</v>
      </c>
      <c r="E4">
        <f t="shared" si="0"/>
        <v>30</v>
      </c>
    </row>
    <row r="5" spans="1:5">
      <c r="A5" t="s">
        <v>59</v>
      </c>
      <c r="B5">
        <v>1</v>
      </c>
      <c r="C5">
        <v>700</v>
      </c>
      <c r="D5">
        <v>6</v>
      </c>
      <c r="E5">
        <f t="shared" si="0"/>
        <v>42</v>
      </c>
    </row>
    <row r="6" spans="1:5">
      <c r="A6" t="s">
        <v>60</v>
      </c>
      <c r="B6">
        <v>1</v>
      </c>
      <c r="C6">
        <v>1000</v>
      </c>
      <c r="D6">
        <v>6</v>
      </c>
      <c r="E6">
        <f t="shared" si="0"/>
        <v>60</v>
      </c>
    </row>
    <row r="7" spans="1:5">
      <c r="A7" t="s">
        <v>61</v>
      </c>
      <c r="B7">
        <v>1</v>
      </c>
      <c r="C7">
        <v>5000</v>
      </c>
      <c r="D7">
        <v>6</v>
      </c>
      <c r="E7">
        <f t="shared" si="0"/>
        <v>300</v>
      </c>
    </row>
    <row r="8" spans="1:5">
      <c r="A8" t="s">
        <v>62</v>
      </c>
      <c r="B8">
        <v>1</v>
      </c>
      <c r="C8">
        <v>10000</v>
      </c>
      <c r="D8">
        <v>6</v>
      </c>
      <c r="E8">
        <f t="shared" si="0"/>
        <v>600</v>
      </c>
    </row>
    <row r="9" spans="1:5">
      <c r="A9" t="s">
        <v>63</v>
      </c>
      <c r="B9">
        <v>1</v>
      </c>
      <c r="C9">
        <v>30000</v>
      </c>
      <c r="D9">
        <v>6</v>
      </c>
      <c r="E9">
        <f t="shared" si="0"/>
        <v>1800</v>
      </c>
    </row>
    <row r="10" spans="1:5">
      <c r="A10" t="s">
        <v>64</v>
      </c>
      <c r="B10">
        <v>1</v>
      </c>
      <c r="C10">
        <v>3000</v>
      </c>
      <c r="D10">
        <v>6</v>
      </c>
      <c r="E10">
        <f t="shared" si="0"/>
        <v>180</v>
      </c>
    </row>
    <row r="11" spans="1:5">
      <c r="A11" t="s">
        <v>65</v>
      </c>
      <c r="B11">
        <v>1</v>
      </c>
      <c r="C11">
        <v>60000</v>
      </c>
      <c r="D11">
        <v>6</v>
      </c>
      <c r="E11">
        <f t="shared" si="0"/>
        <v>3600</v>
      </c>
    </row>
    <row r="12" spans="1:5">
      <c r="A12" t="s">
        <v>66</v>
      </c>
      <c r="B12">
        <v>2</v>
      </c>
      <c r="C12">
        <v>5</v>
      </c>
      <c r="D12">
        <v>6</v>
      </c>
      <c r="E12">
        <f>SUM(E2:E11)*C12*D12/$D$18</f>
        <v>1989</v>
      </c>
    </row>
    <row r="13" spans="1:5">
      <c r="A13" t="s">
        <v>67</v>
      </c>
      <c r="B13">
        <v>3</v>
      </c>
      <c r="C13">
        <v>2000</v>
      </c>
      <c r="D13">
        <v>6</v>
      </c>
      <c r="E13">
        <f>C13*D13/$D$18</f>
        <v>120</v>
      </c>
    </row>
    <row r="14" spans="1:5">
      <c r="A14" t="s">
        <v>68</v>
      </c>
      <c r="B14">
        <v>3</v>
      </c>
      <c r="C14">
        <v>5000</v>
      </c>
      <c r="D14">
        <v>6</v>
      </c>
      <c r="E14">
        <f>C14*D14/$D$18</f>
        <v>300</v>
      </c>
    </row>
    <row r="15" spans="1:5">
      <c r="A15" t="s">
        <v>69</v>
      </c>
      <c r="B15">
        <v>3</v>
      </c>
      <c r="C15">
        <v>10000</v>
      </c>
      <c r="D15">
        <v>6</v>
      </c>
      <c r="E15">
        <f>C15*D15/$D$18</f>
        <v>600</v>
      </c>
    </row>
    <row r="16" spans="1:5">
      <c r="A16" t="s">
        <v>70</v>
      </c>
      <c r="D16">
        <v>6</v>
      </c>
    </row>
    <row r="17" spans="1:5">
      <c r="A17" t="s">
        <v>71</v>
      </c>
      <c r="D17">
        <v>10</v>
      </c>
    </row>
    <row r="18" spans="1:5">
      <c r="D18">
        <f>SUM(D2:D17)</f>
        <v>100</v>
      </c>
      <c r="E18">
        <f>SUM(E2:E17)</f>
        <v>9639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闸门</vt:lpstr>
      <vt:lpstr>新手宫殿</vt:lpstr>
      <vt:lpstr>建筑物</vt:lpstr>
      <vt:lpstr>翻地块</vt:lpstr>
      <vt:lpstr>翻地块备份</vt:lpstr>
      <vt:lpstr>tycoon截图</vt:lpstr>
      <vt:lpstr>tycoonSlots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2026-07-10T07:59:51Z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30FCD9BB61C24918A46F27D68C8E75E9_12</vt:lpwstr>
  </property>
  <property fmtid="{D5CDD505-2E9C-101B-9397-08002B2CF9AE}" pid="4" name="CalculationRule">
    <vt:i4>0</vt:i4>
  </property>
</Properties>
</file>