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gdp-热量" sheetId="1" r:id="rId1"/>
  </sheets>
  <calcPr calcId="144525"/>
</workbook>
</file>

<file path=xl/sharedStrings.xml><?xml version="1.0" encoding="utf-8"?>
<sst xmlns="http://schemas.openxmlformats.org/spreadsheetml/2006/main" count="32" uniqueCount="12">
  <si>
    <t>energy consumption per GDP (1000 Btu/2015$ GDP PPP)</t>
  </si>
  <si>
    <t>GDP at purchasing power parities (Billion 2015$ PPP)</t>
  </si>
  <si>
    <t>Tanzania</t>
  </si>
  <si>
    <t>energy</t>
  </si>
  <si>
    <t>gdp</t>
  </si>
  <si>
    <t>population</t>
  </si>
  <si>
    <t>gdp/per</t>
  </si>
  <si>
    <t>Nigeria</t>
  </si>
  <si>
    <t>Indonesia</t>
  </si>
  <si>
    <t>China</t>
  </si>
  <si>
    <t>Jap</t>
  </si>
  <si>
    <t>Switzerland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</si>
</sst>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4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32"/>
  <sheetViews>
    <sheetView tabSelected="1" workbookViewId="0">
      <selection activeCell="B1" sqref="B1"/>
    </sheetView>
  </sheetViews>
  <sheetFormatPr defaultColWidth="8.88888888888889" defaultRowHeight="14.4"/>
  <cols>
    <col min="2" max="2" width="10.4444444444444" customWidth="1"/>
    <col min="3" max="41" width="12.8888888888889"/>
  </cols>
  <sheetData>
    <row r="1" spans="2:2">
      <c r="B1" t="s">
        <v>0</v>
      </c>
    </row>
    <row r="2" spans="2:2">
      <c r="B2" t="s">
        <v>1</v>
      </c>
    </row>
    <row r="3" spans="3:41">
      <c r="C3">
        <v>1980</v>
      </c>
      <c r="D3">
        <v>1981</v>
      </c>
      <c r="E3">
        <v>1982</v>
      </c>
      <c r="F3">
        <v>1983</v>
      </c>
      <c r="G3">
        <v>1984</v>
      </c>
      <c r="H3">
        <v>1985</v>
      </c>
      <c r="I3">
        <v>1986</v>
      </c>
      <c r="J3">
        <v>1987</v>
      </c>
      <c r="K3">
        <v>1988</v>
      </c>
      <c r="L3">
        <v>1989</v>
      </c>
      <c r="M3">
        <v>1990</v>
      </c>
      <c r="N3">
        <v>1991</v>
      </c>
      <c r="O3">
        <v>1992</v>
      </c>
      <c r="P3">
        <v>1993</v>
      </c>
      <c r="Q3">
        <v>1994</v>
      </c>
      <c r="R3">
        <v>1995</v>
      </c>
      <c r="S3">
        <v>1996</v>
      </c>
      <c r="T3">
        <v>1997</v>
      </c>
      <c r="U3">
        <v>1998</v>
      </c>
      <c r="V3">
        <v>1999</v>
      </c>
      <c r="W3">
        <v>2000</v>
      </c>
      <c r="X3">
        <v>2001</v>
      </c>
      <c r="Y3">
        <v>2002</v>
      </c>
      <c r="Z3">
        <v>2003</v>
      </c>
      <c r="AA3">
        <v>2004</v>
      </c>
      <c r="AB3">
        <v>2005</v>
      </c>
      <c r="AC3">
        <v>2006</v>
      </c>
      <c r="AD3">
        <v>2007</v>
      </c>
      <c r="AE3">
        <v>2008</v>
      </c>
      <c r="AF3">
        <v>2009</v>
      </c>
      <c r="AG3">
        <v>2010</v>
      </c>
      <c r="AH3">
        <v>2011</v>
      </c>
      <c r="AI3">
        <v>2012</v>
      </c>
      <c r="AJ3">
        <v>2013</v>
      </c>
      <c r="AK3">
        <v>2014</v>
      </c>
      <c r="AL3">
        <v>2015</v>
      </c>
      <c r="AM3">
        <v>2016</v>
      </c>
      <c r="AN3">
        <v>2017</v>
      </c>
      <c r="AO3">
        <v>2018</v>
      </c>
    </row>
    <row r="4" spans="1:41">
      <c r="A4" t="s">
        <v>2</v>
      </c>
      <c r="B4" t="s">
        <v>3</v>
      </c>
      <c r="C4">
        <v>1.47212503095158</v>
      </c>
      <c r="D4">
        <v>1.45557207111653</v>
      </c>
      <c r="E4">
        <v>1.43901911128148</v>
      </c>
      <c r="F4">
        <v>1.42246615144643</v>
      </c>
      <c r="G4">
        <v>1.40591319161138</v>
      </c>
      <c r="H4">
        <v>1.38936023177633</v>
      </c>
      <c r="I4">
        <v>1.37280727194128</v>
      </c>
      <c r="J4">
        <v>1.35625431210623</v>
      </c>
      <c r="K4">
        <v>1.33970135227118</v>
      </c>
      <c r="L4">
        <v>1.32314839243613</v>
      </c>
      <c r="M4">
        <v>1.35963334064855</v>
      </c>
      <c r="N4">
        <v>1.2210032230675</v>
      </c>
      <c r="O4">
        <v>1.27504088987232</v>
      </c>
      <c r="P4">
        <v>1.31325394898728</v>
      </c>
      <c r="Q4">
        <v>1.1612816700866</v>
      </c>
      <c r="R4">
        <v>1.11170542926231</v>
      </c>
      <c r="S4">
        <v>1.12591930709744</v>
      </c>
      <c r="T4">
        <v>1.01189360971644</v>
      </c>
      <c r="U4">
        <v>1.12746505852004</v>
      </c>
      <c r="V4">
        <v>1.13019403303453</v>
      </c>
      <c r="W4">
        <v>1.10748168392431</v>
      </c>
      <c r="X4">
        <v>1.20266401275799</v>
      </c>
      <c r="Y4">
        <v>1.23563765691221</v>
      </c>
      <c r="Z4">
        <v>1.17072006930267</v>
      </c>
      <c r="AA4">
        <v>1.32760803846327</v>
      </c>
      <c r="AB4">
        <v>1.30438171323056</v>
      </c>
      <c r="AC4">
        <v>1.28219753614762</v>
      </c>
      <c r="AD4">
        <v>1.28002184517652</v>
      </c>
      <c r="AE4">
        <v>1.2644516836068</v>
      </c>
      <c r="AF4">
        <v>1.18242219687979</v>
      </c>
      <c r="AG4">
        <v>1.26245909069361</v>
      </c>
      <c r="AH4">
        <v>1.1819803182638</v>
      </c>
      <c r="AI4">
        <v>1.38310904796665</v>
      </c>
      <c r="AJ4">
        <v>1.35277268364485</v>
      </c>
      <c r="AK4">
        <v>1.3250331333761</v>
      </c>
      <c r="AL4">
        <v>1.28651561915183</v>
      </c>
      <c r="AM4">
        <v>1.32227669802718</v>
      </c>
      <c r="AN4">
        <v>1.13149603366292</v>
      </c>
      <c r="AO4">
        <v>1.1348102675688</v>
      </c>
    </row>
    <row r="5" spans="2:41">
      <c r="B5" t="s">
        <v>4</v>
      </c>
      <c r="C5">
        <v>25.2084</v>
      </c>
      <c r="D5">
        <v>26.5663</v>
      </c>
      <c r="E5">
        <v>27.9242</v>
      </c>
      <c r="F5">
        <v>29.2821</v>
      </c>
      <c r="G5">
        <v>30.64</v>
      </c>
      <c r="H5">
        <v>31.9979</v>
      </c>
      <c r="I5">
        <v>33.3558</v>
      </c>
      <c r="J5">
        <v>34.7137</v>
      </c>
      <c r="K5">
        <v>36.0716</v>
      </c>
      <c r="L5">
        <v>37.4295</v>
      </c>
      <c r="M5">
        <v>40.0665</v>
      </c>
      <c r="N5">
        <v>40.8966</v>
      </c>
      <c r="O5">
        <v>41.1356</v>
      </c>
      <c r="P5">
        <v>41.6316</v>
      </c>
      <c r="Q5">
        <v>42.2843</v>
      </c>
      <c r="R5">
        <v>43.7938</v>
      </c>
      <c r="S5">
        <v>45.7839</v>
      </c>
      <c r="T5">
        <v>47.3979</v>
      </c>
      <c r="U5">
        <v>49.1557</v>
      </c>
      <c r="V5">
        <v>51.5465</v>
      </c>
      <c r="W5">
        <v>53.8769</v>
      </c>
      <c r="X5">
        <v>57.1476</v>
      </c>
      <c r="Y5">
        <v>61.2012</v>
      </c>
      <c r="Z5">
        <v>65.285</v>
      </c>
      <c r="AA5">
        <v>70.1839</v>
      </c>
      <c r="AB5">
        <v>75.4311</v>
      </c>
      <c r="AC5">
        <v>78.9468</v>
      </c>
      <c r="AD5">
        <v>85.6287</v>
      </c>
      <c r="AE5">
        <v>90.3973</v>
      </c>
      <c r="AF5">
        <v>95.2632</v>
      </c>
      <c r="AG5">
        <v>103.176</v>
      </c>
      <c r="AH5">
        <v>111.936</v>
      </c>
      <c r="AI5">
        <v>114.948</v>
      </c>
      <c r="AJ5">
        <v>122.743</v>
      </c>
      <c r="AK5">
        <v>131.006</v>
      </c>
      <c r="AL5">
        <v>139.077</v>
      </c>
      <c r="AM5">
        <v>148.628</v>
      </c>
      <c r="AN5">
        <v>158.694</v>
      </c>
      <c r="AO5">
        <v>169.742</v>
      </c>
    </row>
    <row r="6" spans="2:41">
      <c r="B6" t="s">
        <v>5</v>
      </c>
      <c r="C6">
        <v>18538.3</v>
      </c>
      <c r="D6">
        <v>19120.7</v>
      </c>
      <c r="E6">
        <v>19723.3</v>
      </c>
      <c r="F6">
        <v>20344.6</v>
      </c>
      <c r="G6">
        <v>20981.8</v>
      </c>
      <c r="H6">
        <v>21633.8</v>
      </c>
      <c r="I6">
        <v>22296.3</v>
      </c>
      <c r="J6">
        <v>22971.2</v>
      </c>
      <c r="K6">
        <v>23670.8</v>
      </c>
      <c r="L6">
        <v>24411.7</v>
      </c>
      <c r="M6">
        <v>25203.8</v>
      </c>
      <c r="N6">
        <v>26056.6</v>
      </c>
      <c r="O6">
        <v>26961.2</v>
      </c>
      <c r="P6">
        <v>27887.2</v>
      </c>
      <c r="Q6">
        <v>28792.7</v>
      </c>
      <c r="R6">
        <v>29649.1</v>
      </c>
      <c r="S6">
        <v>30444.5</v>
      </c>
      <c r="T6">
        <v>31192.8</v>
      </c>
      <c r="U6">
        <v>31924.2</v>
      </c>
      <c r="V6">
        <v>32682.2</v>
      </c>
      <c r="W6">
        <v>33499.2</v>
      </c>
      <c r="X6">
        <v>34385.9</v>
      </c>
      <c r="Y6">
        <v>35334.8</v>
      </c>
      <c r="Z6">
        <v>36337.8</v>
      </c>
      <c r="AA6">
        <v>37379.8</v>
      </c>
      <c r="AB6">
        <v>38450.3</v>
      </c>
      <c r="AC6">
        <v>39548.7</v>
      </c>
      <c r="AD6">
        <v>40681.4</v>
      </c>
      <c r="AE6">
        <v>41853.9</v>
      </c>
      <c r="AF6">
        <v>43073.8</v>
      </c>
      <c r="AG6">
        <v>44346.5</v>
      </c>
      <c r="AH6">
        <v>45673.5</v>
      </c>
      <c r="AI6">
        <v>47053</v>
      </c>
      <c r="AJ6">
        <v>48483.1</v>
      </c>
      <c r="AK6">
        <v>49960.6</v>
      </c>
      <c r="AL6">
        <v>51482.6</v>
      </c>
      <c r="AM6">
        <v>53049.2</v>
      </c>
      <c r="AN6">
        <v>54660.3</v>
      </c>
      <c r="AO6">
        <v>56351.6</v>
      </c>
    </row>
    <row r="7" spans="2:41">
      <c r="B7" t="s">
        <v>6</v>
      </c>
      <c r="C7">
        <f>C5/C6*1000</f>
        <v>1.35980106050717</v>
      </c>
      <c r="D7">
        <f t="shared" ref="D7:AO7" si="0">D5/D6*1000</f>
        <v>1.38939996966638</v>
      </c>
      <c r="E7">
        <f t="shared" si="0"/>
        <v>1.41579755923197</v>
      </c>
      <c r="F7">
        <f t="shared" si="0"/>
        <v>1.43930576172547</v>
      </c>
      <c r="G7">
        <f t="shared" si="0"/>
        <v>1.46031322384161</v>
      </c>
      <c r="H7">
        <f t="shared" si="0"/>
        <v>1.47906978894138</v>
      </c>
      <c r="I7">
        <f t="shared" si="0"/>
        <v>1.49602400398272</v>
      </c>
      <c r="J7">
        <f t="shared" si="0"/>
        <v>1.51118356899074</v>
      </c>
      <c r="K7">
        <f t="shared" si="0"/>
        <v>1.52388596921101</v>
      </c>
      <c r="L7">
        <f t="shared" si="0"/>
        <v>1.5332606905705</v>
      </c>
      <c r="M7">
        <f t="shared" si="0"/>
        <v>1.5897007594093</v>
      </c>
      <c r="N7">
        <f t="shared" si="0"/>
        <v>1.56952940905567</v>
      </c>
      <c r="O7">
        <f t="shared" si="0"/>
        <v>1.52573327596694</v>
      </c>
      <c r="P7">
        <f t="shared" si="0"/>
        <v>1.49285693795003</v>
      </c>
      <c r="Q7">
        <f t="shared" si="0"/>
        <v>1.46857710461332</v>
      </c>
      <c r="R7">
        <f t="shared" si="0"/>
        <v>1.47707013029063</v>
      </c>
      <c r="S7">
        <f t="shared" si="0"/>
        <v>1.50384798567886</v>
      </c>
      <c r="T7">
        <f t="shared" si="0"/>
        <v>1.51951411864276</v>
      </c>
      <c r="U7">
        <f t="shared" si="0"/>
        <v>1.53976293846048</v>
      </c>
      <c r="V7">
        <f t="shared" si="0"/>
        <v>1.57720410498681</v>
      </c>
      <c r="W7">
        <f t="shared" si="0"/>
        <v>1.60830407890338</v>
      </c>
      <c r="X7">
        <f t="shared" si="0"/>
        <v>1.66194864755612</v>
      </c>
      <c r="Y7">
        <f t="shared" si="0"/>
        <v>1.73203753806446</v>
      </c>
      <c r="Z7">
        <f t="shared" si="0"/>
        <v>1.79661399424291</v>
      </c>
      <c r="AA7">
        <f t="shared" si="0"/>
        <v>1.877588965163</v>
      </c>
      <c r="AB7">
        <f t="shared" si="0"/>
        <v>1.9617818326515</v>
      </c>
      <c r="AC7">
        <f t="shared" si="0"/>
        <v>1.99619203665354</v>
      </c>
      <c r="AD7">
        <f t="shared" si="0"/>
        <v>2.10486118963457</v>
      </c>
      <c r="AE7">
        <f t="shared" si="0"/>
        <v>2.15982978886078</v>
      </c>
      <c r="AF7">
        <f t="shared" si="0"/>
        <v>2.21162748584987</v>
      </c>
      <c r="AG7">
        <f t="shared" si="0"/>
        <v>2.32658721657853</v>
      </c>
      <c r="AH7">
        <f t="shared" si="0"/>
        <v>2.45078656113501</v>
      </c>
      <c r="AI7">
        <f t="shared" si="0"/>
        <v>2.4429473147302</v>
      </c>
      <c r="AJ7">
        <f t="shared" si="0"/>
        <v>2.53166567319334</v>
      </c>
      <c r="AK7">
        <f t="shared" si="0"/>
        <v>2.62218628279084</v>
      </c>
      <c r="AL7">
        <f t="shared" si="0"/>
        <v>2.70143699036179</v>
      </c>
      <c r="AM7">
        <f t="shared" si="0"/>
        <v>2.80170106240999</v>
      </c>
      <c r="AN7">
        <f t="shared" si="0"/>
        <v>2.90327714996076</v>
      </c>
      <c r="AO7">
        <f t="shared" si="0"/>
        <v>3.01219486225768</v>
      </c>
    </row>
    <row r="9" spans="1:41">
      <c r="A9" t="s">
        <v>7</v>
      </c>
      <c r="B9" t="s">
        <v>3</v>
      </c>
      <c r="C9">
        <v>2.97375546112615</v>
      </c>
      <c r="D9">
        <v>2.88847151729426</v>
      </c>
      <c r="E9">
        <v>2.80318757346237</v>
      </c>
      <c r="F9">
        <v>2.71790362963048</v>
      </c>
      <c r="G9">
        <v>2.63261968579859</v>
      </c>
      <c r="H9">
        <v>2.5473357419667</v>
      </c>
      <c r="I9">
        <v>2.46205179813481</v>
      </c>
      <c r="J9">
        <v>2.37676785430292</v>
      </c>
      <c r="K9">
        <v>2.21697216772632</v>
      </c>
      <c r="L9">
        <v>2.35522345212855</v>
      </c>
      <c r="M9">
        <v>2.04640428006254</v>
      </c>
      <c r="N9">
        <v>2.24166851728091</v>
      </c>
      <c r="O9">
        <v>2.19662284764368</v>
      </c>
      <c r="P9">
        <v>2.2763305916228</v>
      </c>
      <c r="Q9">
        <v>2.16171758810483</v>
      </c>
      <c r="R9">
        <v>2.40590724452144</v>
      </c>
      <c r="S9">
        <v>2.36599742364748</v>
      </c>
      <c r="T9">
        <v>2.29941202241746</v>
      </c>
      <c r="U9">
        <v>2.14950973607086</v>
      </c>
      <c r="V9">
        <v>2.14422848783716</v>
      </c>
      <c r="W9">
        <v>1.91680354821693</v>
      </c>
      <c r="X9">
        <v>2.0480780948623</v>
      </c>
      <c r="Y9">
        <v>1.85435114220955</v>
      </c>
      <c r="Z9">
        <v>1.82093867963978</v>
      </c>
      <c r="AA9">
        <v>1.72977051087476</v>
      </c>
      <c r="AB9">
        <v>1.77758521295503</v>
      </c>
      <c r="AC9">
        <v>1.49427978019447</v>
      </c>
      <c r="AD9">
        <v>1.28512697653095</v>
      </c>
      <c r="AE9">
        <v>1.44775788197508</v>
      </c>
      <c r="AF9">
        <v>0.840896426435092</v>
      </c>
      <c r="AG9">
        <v>0.954027818631541</v>
      </c>
      <c r="AH9">
        <v>1.29417639386954</v>
      </c>
      <c r="AI9">
        <v>1.23787150304027</v>
      </c>
      <c r="AJ9">
        <v>1.51076976389495</v>
      </c>
      <c r="AK9">
        <v>1.55163737461238</v>
      </c>
      <c r="AL9">
        <v>1.42870942680818</v>
      </c>
      <c r="AM9">
        <v>1.48527500167907</v>
      </c>
      <c r="AN9">
        <v>1.43216185831166</v>
      </c>
      <c r="AO9">
        <v>1.493957118426</v>
      </c>
    </row>
    <row r="10" spans="2:41">
      <c r="B10" t="s">
        <v>4</v>
      </c>
      <c r="C10">
        <v>253.122</v>
      </c>
      <c r="D10">
        <v>258.862</v>
      </c>
      <c r="E10">
        <v>264.602</v>
      </c>
      <c r="F10">
        <v>270.342</v>
      </c>
      <c r="G10">
        <v>276.082</v>
      </c>
      <c r="H10">
        <v>281.822</v>
      </c>
      <c r="I10">
        <v>287.562</v>
      </c>
      <c r="J10">
        <v>293.302</v>
      </c>
      <c r="K10">
        <v>299.042</v>
      </c>
      <c r="L10">
        <v>304.782</v>
      </c>
      <c r="M10">
        <v>340.675</v>
      </c>
      <c r="N10">
        <v>341.896</v>
      </c>
      <c r="O10">
        <v>357.73</v>
      </c>
      <c r="P10">
        <v>350.45</v>
      </c>
      <c r="Q10">
        <v>344.089</v>
      </c>
      <c r="R10">
        <v>343.839</v>
      </c>
      <c r="S10">
        <v>358.267</v>
      </c>
      <c r="T10">
        <v>368.789</v>
      </c>
      <c r="U10">
        <v>378.309</v>
      </c>
      <c r="V10">
        <v>380.518</v>
      </c>
      <c r="W10">
        <v>399.605</v>
      </c>
      <c r="X10">
        <v>423.252</v>
      </c>
      <c r="Y10">
        <v>488.133</v>
      </c>
      <c r="Z10">
        <v>523.998</v>
      </c>
      <c r="AA10">
        <v>572.47</v>
      </c>
      <c r="AB10">
        <v>609.329</v>
      </c>
      <c r="AC10">
        <v>646.251</v>
      </c>
      <c r="AD10">
        <v>688.846</v>
      </c>
      <c r="AE10">
        <v>735.443</v>
      </c>
      <c r="AF10">
        <v>794.55</v>
      </c>
      <c r="AG10">
        <v>871.627</v>
      </c>
      <c r="AH10">
        <v>914.226</v>
      </c>
      <c r="AI10">
        <v>953.348</v>
      </c>
      <c r="AJ10">
        <v>1004.78</v>
      </c>
      <c r="AK10">
        <v>1068.17</v>
      </c>
      <c r="AL10">
        <v>1096.51</v>
      </c>
      <c r="AM10">
        <v>1078.78</v>
      </c>
      <c r="AN10">
        <v>1087.47</v>
      </c>
      <c r="AO10">
        <v>1108.38</v>
      </c>
    </row>
    <row r="11" spans="2:41">
      <c r="B11" t="s">
        <v>5</v>
      </c>
      <c r="C11">
        <v>73423.6</v>
      </c>
      <c r="D11">
        <v>75440.5</v>
      </c>
      <c r="E11">
        <v>77427.5</v>
      </c>
      <c r="F11">
        <v>79414.8</v>
      </c>
      <c r="G11">
        <v>81448.8</v>
      </c>
      <c r="H11">
        <v>83562.8</v>
      </c>
      <c r="I11">
        <v>85766.4</v>
      </c>
      <c r="J11">
        <v>88048</v>
      </c>
      <c r="K11">
        <v>90395.3</v>
      </c>
      <c r="L11">
        <v>92788</v>
      </c>
      <c r="M11">
        <v>95212.5</v>
      </c>
      <c r="N11">
        <v>97667.6</v>
      </c>
      <c r="O11">
        <v>100162</v>
      </c>
      <c r="P11">
        <v>102701</v>
      </c>
      <c r="Q11">
        <v>105294</v>
      </c>
      <c r="R11">
        <v>107948</v>
      </c>
      <c r="S11">
        <v>110669</v>
      </c>
      <c r="T11">
        <v>113458</v>
      </c>
      <c r="U11">
        <v>116320</v>
      </c>
      <c r="V11">
        <v>119260</v>
      </c>
      <c r="W11">
        <v>122284</v>
      </c>
      <c r="X11">
        <v>125394</v>
      </c>
      <c r="Y11">
        <v>128596</v>
      </c>
      <c r="Z11">
        <v>131901</v>
      </c>
      <c r="AA11">
        <v>135320</v>
      </c>
      <c r="AB11">
        <v>138865</v>
      </c>
      <c r="AC11">
        <v>142538</v>
      </c>
      <c r="AD11">
        <v>146340</v>
      </c>
      <c r="AE11">
        <v>150270</v>
      </c>
      <c r="AF11">
        <v>154325</v>
      </c>
      <c r="AG11">
        <v>158503</v>
      </c>
      <c r="AH11">
        <v>162805</v>
      </c>
      <c r="AI11">
        <v>167229</v>
      </c>
      <c r="AJ11">
        <v>171766</v>
      </c>
      <c r="AK11">
        <v>176405</v>
      </c>
      <c r="AL11">
        <v>181138</v>
      </c>
      <c r="AM11">
        <v>185960</v>
      </c>
      <c r="AN11">
        <v>190873</v>
      </c>
      <c r="AO11">
        <v>195962</v>
      </c>
    </row>
    <row r="12" spans="2:41">
      <c r="B12" t="s">
        <v>6</v>
      </c>
      <c r="C12">
        <f>C10/C11*1000</f>
        <v>3.44742017552939</v>
      </c>
      <c r="D12">
        <f t="shared" ref="D12:AO12" si="1">D10/D11*1000</f>
        <v>3.43133993014362</v>
      </c>
      <c r="E12">
        <f t="shared" si="1"/>
        <v>3.41741629266087</v>
      </c>
      <c r="F12">
        <f t="shared" si="1"/>
        <v>3.40417655147403</v>
      </c>
      <c r="G12">
        <f t="shared" si="1"/>
        <v>3.38963864415436</v>
      </c>
      <c r="H12">
        <f t="shared" si="1"/>
        <v>3.37257727122595</v>
      </c>
      <c r="I12">
        <f t="shared" si="1"/>
        <v>3.35285146630848</v>
      </c>
      <c r="J12">
        <f t="shared" si="1"/>
        <v>3.33116027621297</v>
      </c>
      <c r="K12">
        <f t="shared" si="1"/>
        <v>3.30815872064145</v>
      </c>
      <c r="L12">
        <f t="shared" si="1"/>
        <v>3.28471354054404</v>
      </c>
      <c r="M12">
        <f t="shared" si="1"/>
        <v>3.57804910069581</v>
      </c>
      <c r="N12">
        <f t="shared" si="1"/>
        <v>3.50060818531427</v>
      </c>
      <c r="O12">
        <f t="shared" si="1"/>
        <v>3.57151414708173</v>
      </c>
      <c r="P12">
        <f t="shared" si="1"/>
        <v>3.41233288867684</v>
      </c>
      <c r="Q12">
        <f t="shared" si="1"/>
        <v>3.26788800881342</v>
      </c>
      <c r="R12">
        <f t="shared" si="1"/>
        <v>3.18522807277578</v>
      </c>
      <c r="S12">
        <f t="shared" si="1"/>
        <v>3.23728415364736</v>
      </c>
      <c r="T12">
        <f t="shared" si="1"/>
        <v>3.2504450986268</v>
      </c>
      <c r="U12">
        <f t="shared" si="1"/>
        <v>3.25231258596974</v>
      </c>
      <c r="V12">
        <f t="shared" si="1"/>
        <v>3.19065906422941</v>
      </c>
      <c r="W12">
        <f t="shared" si="1"/>
        <v>3.26784370808937</v>
      </c>
      <c r="X12">
        <f t="shared" si="1"/>
        <v>3.37537681228767</v>
      </c>
      <c r="Y12">
        <f t="shared" si="1"/>
        <v>3.79586456810476</v>
      </c>
      <c r="Z12">
        <f t="shared" si="1"/>
        <v>3.97266131416744</v>
      </c>
      <c r="AA12">
        <f t="shared" si="1"/>
        <v>4.23049068873781</v>
      </c>
      <c r="AB12">
        <f t="shared" si="1"/>
        <v>4.38792352284593</v>
      </c>
      <c r="AC12">
        <f t="shared" si="1"/>
        <v>4.53388570065526</v>
      </c>
      <c r="AD12">
        <f t="shared" si="1"/>
        <v>4.70716140494738</v>
      </c>
      <c r="AE12">
        <f t="shared" si="1"/>
        <v>4.89414387435949</v>
      </c>
      <c r="AF12">
        <f t="shared" si="1"/>
        <v>5.14855013769642</v>
      </c>
      <c r="AG12">
        <f t="shared" si="1"/>
        <v>5.49911989047526</v>
      </c>
      <c r="AH12">
        <f t="shared" si="1"/>
        <v>5.61546635545591</v>
      </c>
      <c r="AI12">
        <f t="shared" si="1"/>
        <v>5.7008533208953</v>
      </c>
      <c r="AJ12">
        <f t="shared" si="1"/>
        <v>5.84970250224142</v>
      </c>
      <c r="AK12">
        <f t="shared" si="1"/>
        <v>6.05521385448258</v>
      </c>
      <c r="AL12">
        <f t="shared" si="1"/>
        <v>6.05345096004152</v>
      </c>
      <c r="AM12">
        <f t="shared" si="1"/>
        <v>5.801140030114</v>
      </c>
      <c r="AN12">
        <f t="shared" si="1"/>
        <v>5.69734849874</v>
      </c>
      <c r="AO12">
        <f t="shared" si="1"/>
        <v>5.65609659015523</v>
      </c>
    </row>
    <row r="14" spans="1:41">
      <c r="A14" t="s">
        <v>8</v>
      </c>
      <c r="B14" t="s">
        <v>3</v>
      </c>
      <c r="C14">
        <v>2.768884881059</v>
      </c>
      <c r="D14">
        <v>2.80570376015974</v>
      </c>
      <c r="E14">
        <v>2.89608138288822</v>
      </c>
      <c r="F14">
        <v>2.81324589197704</v>
      </c>
      <c r="G14">
        <v>2.77723682603603</v>
      </c>
      <c r="H14">
        <v>2.8471299599734</v>
      </c>
      <c r="I14">
        <v>2.82123563620242</v>
      </c>
      <c r="J14">
        <v>2.77910339573133</v>
      </c>
      <c r="K14">
        <v>2.81076575031517</v>
      </c>
      <c r="L14">
        <v>2.89064502045483</v>
      </c>
      <c r="M14">
        <v>2.92484182965174</v>
      </c>
      <c r="N14">
        <v>2.99137447217354</v>
      </c>
      <c r="O14">
        <v>2.89429958050507</v>
      </c>
      <c r="P14">
        <v>2.84764042796235</v>
      </c>
      <c r="Q14">
        <v>2.80960808219099</v>
      </c>
      <c r="R14">
        <v>2.73721008619018</v>
      </c>
      <c r="S14">
        <v>2.75500442308285</v>
      </c>
      <c r="T14">
        <v>2.77510149036547</v>
      </c>
      <c r="U14">
        <v>3.06489247943719</v>
      </c>
      <c r="V14">
        <v>3.37779402709885</v>
      </c>
      <c r="W14">
        <v>3.50943397695448</v>
      </c>
      <c r="X14">
        <v>3.26931284526918</v>
      </c>
      <c r="Y14">
        <v>3.20895554708115</v>
      </c>
      <c r="Z14">
        <v>3.15231830555365</v>
      </c>
      <c r="AA14">
        <v>3.12046241758237</v>
      </c>
      <c r="AB14">
        <v>3.08412691848975</v>
      </c>
      <c r="AC14">
        <v>3.02323589903114</v>
      </c>
      <c r="AD14">
        <v>3.04502531727164</v>
      </c>
      <c r="AE14">
        <v>3.01562868750739</v>
      </c>
      <c r="AF14">
        <v>3.01407363229543</v>
      </c>
      <c r="AG14">
        <v>3.08673303450697</v>
      </c>
      <c r="AH14">
        <v>2.847921438452</v>
      </c>
      <c r="AI14">
        <v>2.78555908386366</v>
      </c>
      <c r="AJ14">
        <v>2.7043553424375</v>
      </c>
      <c r="AK14">
        <v>2.62767335735672</v>
      </c>
      <c r="AL14">
        <v>2.52525802165421</v>
      </c>
      <c r="AM14">
        <v>2.45735948466619</v>
      </c>
      <c r="AN14">
        <v>2.44056913135884</v>
      </c>
      <c r="AO14">
        <v>2.60056388472241</v>
      </c>
    </row>
    <row r="15" spans="2:41">
      <c r="B15" t="s">
        <v>4</v>
      </c>
      <c r="C15">
        <v>417.9601</v>
      </c>
      <c r="D15">
        <v>449.049</v>
      </c>
      <c r="E15">
        <v>447.236</v>
      </c>
      <c r="F15">
        <v>486.922</v>
      </c>
      <c r="G15">
        <v>523.802</v>
      </c>
      <c r="H15">
        <v>544.261</v>
      </c>
      <c r="I15">
        <v>583.385</v>
      </c>
      <c r="J15">
        <v>621.726</v>
      </c>
      <c r="K15">
        <v>665.116</v>
      </c>
      <c r="L15">
        <v>725.539</v>
      </c>
      <c r="M15">
        <v>790.852</v>
      </c>
      <c r="N15">
        <v>861.463</v>
      </c>
      <c r="O15">
        <v>917.653</v>
      </c>
      <c r="P15">
        <v>990.661</v>
      </c>
      <c r="Q15">
        <v>1065.356</v>
      </c>
      <c r="R15">
        <v>1152.93</v>
      </c>
      <c r="S15">
        <v>1243.066</v>
      </c>
      <c r="T15">
        <v>1301.489</v>
      </c>
      <c r="U15">
        <v>1130.646</v>
      </c>
      <c r="V15">
        <v>1139.591</v>
      </c>
      <c r="W15">
        <v>1196.328</v>
      </c>
      <c r="X15">
        <v>1239.914</v>
      </c>
      <c r="Y15">
        <v>1295.705</v>
      </c>
      <c r="Z15">
        <v>1357.644</v>
      </c>
      <c r="AA15">
        <v>1425.946</v>
      </c>
      <c r="AB15">
        <v>1507.118</v>
      </c>
      <c r="AC15">
        <v>1590.025</v>
      </c>
      <c r="AD15">
        <v>1690.911</v>
      </c>
      <c r="AE15">
        <v>1816.745</v>
      </c>
      <c r="AF15">
        <v>1902.165</v>
      </c>
      <c r="AG15">
        <v>2023.478</v>
      </c>
      <c r="AH15">
        <v>2148.322</v>
      </c>
      <c r="AI15">
        <v>2277.867</v>
      </c>
      <c r="AJ15">
        <v>2404.455</v>
      </c>
      <c r="AK15">
        <v>2524.837</v>
      </c>
      <c r="AL15">
        <v>2647.957</v>
      </c>
      <c r="AM15">
        <v>2781.23</v>
      </c>
      <c r="AN15">
        <v>2922.233</v>
      </c>
      <c r="AO15">
        <v>3073.303</v>
      </c>
    </row>
    <row r="16" spans="2:41">
      <c r="B16" t="s">
        <v>5</v>
      </c>
      <c r="C16">
        <v>147882</v>
      </c>
      <c r="D16">
        <v>151365.8</v>
      </c>
      <c r="E16">
        <v>154904.2</v>
      </c>
      <c r="F16">
        <v>158453.2</v>
      </c>
      <c r="G16">
        <v>161966.5</v>
      </c>
      <c r="H16">
        <v>165405</v>
      </c>
      <c r="I16">
        <v>168770.8</v>
      </c>
      <c r="J16">
        <v>172089.2</v>
      </c>
      <c r="K16">
        <v>175366.2</v>
      </c>
      <c r="L16">
        <v>178605.5</v>
      </c>
      <c r="M16">
        <v>181811.5</v>
      </c>
      <c r="N16">
        <v>184984.8</v>
      </c>
      <c r="O16">
        <v>188121.5</v>
      </c>
      <c r="P16">
        <v>191222</v>
      </c>
      <c r="Q16">
        <v>194285.5</v>
      </c>
      <c r="R16">
        <v>197307.2</v>
      </c>
      <c r="S16">
        <v>200272.8</v>
      </c>
      <c r="T16">
        <v>203186</v>
      </c>
      <c r="U16">
        <v>206074.2</v>
      </c>
      <c r="V16">
        <v>208965</v>
      </c>
      <c r="W16">
        <v>211881</v>
      </c>
      <c r="X16">
        <v>214810.5</v>
      </c>
      <c r="Y16">
        <v>217741</v>
      </c>
      <c r="Z16">
        <v>220685.2</v>
      </c>
      <c r="AA16">
        <v>223658.2</v>
      </c>
      <c r="AB16">
        <v>226670.2</v>
      </c>
      <c r="AC16">
        <v>229717.2</v>
      </c>
      <c r="AD16">
        <v>232791.8</v>
      </c>
      <c r="AE16">
        <v>235900</v>
      </c>
      <c r="AF16">
        <v>239046.2</v>
      </c>
      <c r="AG16">
        <v>242242.5</v>
      </c>
      <c r="AH16">
        <v>245521.5</v>
      </c>
      <c r="AI16">
        <v>248871.5</v>
      </c>
      <c r="AJ16">
        <v>252235.2</v>
      </c>
      <c r="AK16">
        <v>255553.8</v>
      </c>
      <c r="AL16">
        <v>258777.5</v>
      </c>
      <c r="AM16">
        <v>261915</v>
      </c>
      <c r="AN16">
        <v>264997</v>
      </c>
      <c r="AO16">
        <v>268021.5</v>
      </c>
    </row>
    <row r="17" spans="2:41">
      <c r="B17" t="s">
        <v>6</v>
      </c>
      <c r="C17">
        <f>C15/C16*1000</f>
        <v>2.82630813756914</v>
      </c>
      <c r="D17">
        <f t="shared" ref="D17:AO17" si="2">D15/D16*1000</f>
        <v>2.96664768395503</v>
      </c>
      <c r="E17">
        <f t="shared" si="2"/>
        <v>2.88717801066724</v>
      </c>
      <c r="F17">
        <f t="shared" si="2"/>
        <v>3.07297044174558</v>
      </c>
      <c r="G17">
        <f t="shared" si="2"/>
        <v>3.23401444125791</v>
      </c>
      <c r="H17">
        <f t="shared" si="2"/>
        <v>3.29047489495481</v>
      </c>
      <c r="I17">
        <f t="shared" si="2"/>
        <v>3.45667022968428</v>
      </c>
      <c r="J17">
        <f t="shared" si="2"/>
        <v>3.61281242518415</v>
      </c>
      <c r="K17">
        <f t="shared" si="2"/>
        <v>3.79272630643761</v>
      </c>
      <c r="L17">
        <f t="shared" si="2"/>
        <v>4.06224332397379</v>
      </c>
      <c r="M17">
        <f t="shared" si="2"/>
        <v>4.34984585683524</v>
      </c>
      <c r="N17">
        <f t="shared" si="2"/>
        <v>4.65693938096536</v>
      </c>
      <c r="O17">
        <f t="shared" si="2"/>
        <v>4.87798045412141</v>
      </c>
      <c r="P17">
        <f t="shared" si="2"/>
        <v>5.18068527679869</v>
      </c>
      <c r="Q17">
        <f t="shared" si="2"/>
        <v>5.48345604792946</v>
      </c>
      <c r="R17">
        <f t="shared" si="2"/>
        <v>5.84332452135553</v>
      </c>
      <c r="S17">
        <f t="shared" si="2"/>
        <v>6.20686383772534</v>
      </c>
      <c r="T17">
        <f t="shared" si="2"/>
        <v>6.40540686858347</v>
      </c>
      <c r="U17">
        <f t="shared" si="2"/>
        <v>5.48659657540827</v>
      </c>
      <c r="V17">
        <f t="shared" si="2"/>
        <v>5.45350178259517</v>
      </c>
      <c r="W17">
        <f t="shared" si="2"/>
        <v>5.64622594758379</v>
      </c>
      <c r="X17">
        <f t="shared" si="2"/>
        <v>5.77212938846099</v>
      </c>
      <c r="Y17">
        <f t="shared" si="2"/>
        <v>5.95067075102989</v>
      </c>
      <c r="Z17">
        <f t="shared" si="2"/>
        <v>6.15194856746171</v>
      </c>
      <c r="AA17">
        <f t="shared" si="2"/>
        <v>6.37555877674058</v>
      </c>
      <c r="AB17">
        <f t="shared" si="2"/>
        <v>6.64894635465977</v>
      </c>
      <c r="AC17">
        <f t="shared" si="2"/>
        <v>6.92166280975042</v>
      </c>
      <c r="AD17">
        <f t="shared" si="2"/>
        <v>7.26361925119356</v>
      </c>
      <c r="AE17">
        <f t="shared" si="2"/>
        <v>7.7013353115727</v>
      </c>
      <c r="AF17">
        <f t="shared" si="2"/>
        <v>7.95731118085123</v>
      </c>
      <c r="AG17">
        <f t="shared" si="2"/>
        <v>8.35310897138198</v>
      </c>
      <c r="AH17">
        <f t="shared" si="2"/>
        <v>8.75003614754716</v>
      </c>
      <c r="AI17">
        <f t="shared" si="2"/>
        <v>9.15278366546591</v>
      </c>
      <c r="AJ17">
        <f t="shared" si="2"/>
        <v>9.53259101029515</v>
      </c>
      <c r="AK17">
        <f t="shared" si="2"/>
        <v>9.87986482689751</v>
      </c>
      <c r="AL17">
        <f t="shared" si="2"/>
        <v>10.2325627228024</v>
      </c>
      <c r="AM17">
        <f t="shared" si="2"/>
        <v>10.6188267185919</v>
      </c>
      <c r="AN17">
        <f t="shared" si="2"/>
        <v>11.0274191783303</v>
      </c>
      <c r="AO17">
        <f t="shared" si="2"/>
        <v>11.4666286100182</v>
      </c>
    </row>
    <row r="19" spans="1:41">
      <c r="A19" t="s">
        <v>9</v>
      </c>
      <c r="B19" t="s">
        <v>3</v>
      </c>
      <c r="C19">
        <v>27.8903604726353</v>
      </c>
      <c r="D19">
        <v>26.3390717457199</v>
      </c>
      <c r="E19">
        <v>25.4041502262952</v>
      </c>
      <c r="F19">
        <v>24.4778831976955</v>
      </c>
      <c r="G19">
        <v>23.0137994493892</v>
      </c>
      <c r="H19">
        <v>21.4026032172003</v>
      </c>
      <c r="I19">
        <v>20.1945729983967</v>
      </c>
      <c r="J19">
        <v>19.0794005514894</v>
      </c>
      <c r="K19">
        <v>18.3346467266269</v>
      </c>
      <c r="L19">
        <v>17.6283754809428</v>
      </c>
      <c r="M19">
        <v>18.4064611545045</v>
      </c>
      <c r="N19">
        <v>15.7335458631781</v>
      </c>
      <c r="O19">
        <v>14.4221571240847</v>
      </c>
      <c r="P19">
        <v>13.6490822240987</v>
      </c>
      <c r="Q19">
        <v>12.9861019833923</v>
      </c>
      <c r="R19">
        <v>12.6200443573325</v>
      </c>
      <c r="S19">
        <v>12.0317309832427</v>
      </c>
      <c r="T19">
        <v>10.4592037322861</v>
      </c>
      <c r="U19">
        <v>9.97220414844795</v>
      </c>
      <c r="V19">
        <v>9.6393830778826</v>
      </c>
      <c r="W19">
        <v>9.45106686874999</v>
      </c>
      <c r="X19">
        <v>9.15442398539585</v>
      </c>
      <c r="Y19">
        <v>8.98487862070298</v>
      </c>
      <c r="Z19">
        <v>9.45217916531963</v>
      </c>
      <c r="AA19">
        <v>10.364724625342</v>
      </c>
      <c r="AB19">
        <v>10.4387015297103</v>
      </c>
      <c r="AC19">
        <v>10.2374525379767</v>
      </c>
      <c r="AD19">
        <v>9.64780893629943</v>
      </c>
      <c r="AE19">
        <v>9.20619541794662</v>
      </c>
      <c r="AF19">
        <v>9.08469665030917</v>
      </c>
      <c r="AG19">
        <v>8.95837117954657</v>
      </c>
      <c r="AH19">
        <v>9.02034768546068</v>
      </c>
      <c r="AI19">
        <v>8.95541214611229</v>
      </c>
      <c r="AJ19">
        <v>8.67886088617156</v>
      </c>
      <c r="AK19">
        <v>8.18741088503024</v>
      </c>
      <c r="AL19">
        <v>7.63261464388685</v>
      </c>
      <c r="AM19">
        <v>7.26586577361711</v>
      </c>
      <c r="AN19">
        <v>6.90647482048595</v>
      </c>
      <c r="AO19">
        <v>6.70216515186414</v>
      </c>
    </row>
    <row r="20" spans="2:41">
      <c r="B20" t="s">
        <v>4</v>
      </c>
      <c r="C20">
        <v>684.762</v>
      </c>
      <c r="D20">
        <v>719.684</v>
      </c>
      <c r="E20">
        <v>784.457</v>
      </c>
      <c r="F20">
        <v>869.179</v>
      </c>
      <c r="G20">
        <v>1001.293</v>
      </c>
      <c r="H20">
        <v>1135.466</v>
      </c>
      <c r="I20">
        <v>1236.523</v>
      </c>
      <c r="J20">
        <v>1381.196</v>
      </c>
      <c r="K20">
        <v>1535.89</v>
      </c>
      <c r="L20">
        <v>1600.399</v>
      </c>
      <c r="M20">
        <v>1662.813</v>
      </c>
      <c r="N20">
        <v>1817.454</v>
      </c>
      <c r="O20">
        <v>2076.937</v>
      </c>
      <c r="P20">
        <v>2365.21</v>
      </c>
      <c r="Q20">
        <v>2673.374</v>
      </c>
      <c r="R20">
        <v>2966.622</v>
      </c>
      <c r="S20">
        <v>3260.945</v>
      </c>
      <c r="T20">
        <v>3562.502</v>
      </c>
      <c r="U20">
        <v>3842.362</v>
      </c>
      <c r="V20">
        <v>4137.492</v>
      </c>
      <c r="W20">
        <v>4488.03</v>
      </c>
      <c r="X20">
        <v>4861.42</v>
      </c>
      <c r="Y20">
        <v>5304.51</v>
      </c>
      <c r="Z20">
        <v>5836.11</v>
      </c>
      <c r="AA20">
        <v>6426.42</v>
      </c>
      <c r="AB20">
        <v>7158.33</v>
      </c>
      <c r="AC20">
        <v>8068.16</v>
      </c>
      <c r="AD20">
        <v>9217.62</v>
      </c>
      <c r="AE20">
        <v>10101.9</v>
      </c>
      <c r="AF20">
        <v>11055.94</v>
      </c>
      <c r="AG20">
        <v>12229.14</v>
      </c>
      <c r="AH20">
        <v>13397.17</v>
      </c>
      <c r="AI20">
        <v>14448.54</v>
      </c>
      <c r="AJ20">
        <v>15571.3</v>
      </c>
      <c r="AK20">
        <v>16722.21</v>
      </c>
      <c r="AL20">
        <v>17895.85</v>
      </c>
      <c r="AM20">
        <v>19121.7</v>
      </c>
      <c r="AN20">
        <v>20450.12</v>
      </c>
      <c r="AO20">
        <v>21830.46</v>
      </c>
    </row>
    <row r="21" spans="2:41">
      <c r="B21" t="s">
        <v>5</v>
      </c>
      <c r="C21">
        <v>1001920</v>
      </c>
      <c r="D21">
        <v>1016442</v>
      </c>
      <c r="E21">
        <v>1030738</v>
      </c>
      <c r="F21">
        <v>1045352</v>
      </c>
      <c r="G21">
        <v>1060870</v>
      </c>
      <c r="H21">
        <v>1077968</v>
      </c>
      <c r="I21">
        <v>1097450</v>
      </c>
      <c r="J21">
        <v>1118778</v>
      </c>
      <c r="K21">
        <v>1140450</v>
      </c>
      <c r="L21">
        <v>1160928</v>
      </c>
      <c r="M21">
        <v>1178835</v>
      </c>
      <c r="N21">
        <v>1194030</v>
      </c>
      <c r="O21">
        <v>1207420</v>
      </c>
      <c r="P21">
        <v>1219575</v>
      </c>
      <c r="Q21">
        <v>1231055</v>
      </c>
      <c r="R21">
        <v>1242310</v>
      </c>
      <c r="S21">
        <v>1253222</v>
      </c>
      <c r="T21">
        <v>1263498</v>
      </c>
      <c r="U21">
        <v>1273252</v>
      </c>
      <c r="V21">
        <v>1282608</v>
      </c>
      <c r="W21">
        <v>1291648</v>
      </c>
      <c r="X21">
        <v>1300265</v>
      </c>
      <c r="Y21">
        <v>1308412</v>
      </c>
      <c r="Z21">
        <v>1316265</v>
      </c>
      <c r="AA21">
        <v>1323998</v>
      </c>
      <c r="AB21">
        <v>1331752</v>
      </c>
      <c r="AC21">
        <v>1339482</v>
      </c>
      <c r="AD21">
        <v>1347098</v>
      </c>
      <c r="AE21">
        <v>1354648</v>
      </c>
      <c r="AF21">
        <v>1362188</v>
      </c>
      <c r="AG21">
        <v>1369778</v>
      </c>
      <c r="AH21">
        <v>1377488</v>
      </c>
      <c r="AI21">
        <v>1385268</v>
      </c>
      <c r="AJ21">
        <v>1392988</v>
      </c>
      <c r="AK21">
        <v>1400508</v>
      </c>
      <c r="AL21">
        <v>1407740</v>
      </c>
      <c r="AM21">
        <v>1414805</v>
      </c>
      <c r="AN21">
        <v>1421755</v>
      </c>
      <c r="AO21">
        <v>1428392</v>
      </c>
    </row>
    <row r="22" spans="2:41">
      <c r="B22" t="s">
        <v>6</v>
      </c>
      <c r="C22">
        <f>C20/C21*1000</f>
        <v>0.683449776429256</v>
      </c>
      <c r="D22">
        <f t="shared" ref="D22:AO22" si="3">D20/D21*1000</f>
        <v>0.708042367395287</v>
      </c>
      <c r="E22">
        <f t="shared" si="3"/>
        <v>0.761063432220409</v>
      </c>
      <c r="F22">
        <f t="shared" si="3"/>
        <v>0.831470165073583</v>
      </c>
      <c r="G22">
        <f t="shared" si="3"/>
        <v>0.943841375474846</v>
      </c>
      <c r="H22">
        <f t="shared" si="3"/>
        <v>1.05333924569189</v>
      </c>
      <c r="I22">
        <f t="shared" si="3"/>
        <v>1.12672376873662</v>
      </c>
      <c r="J22">
        <f t="shared" si="3"/>
        <v>1.23455770492448</v>
      </c>
      <c r="K22">
        <f t="shared" si="3"/>
        <v>1.3467403218028</v>
      </c>
      <c r="L22">
        <f t="shared" si="3"/>
        <v>1.37855146916949</v>
      </c>
      <c r="M22">
        <f t="shared" si="3"/>
        <v>1.41055618470778</v>
      </c>
      <c r="N22">
        <f t="shared" si="3"/>
        <v>1.52211753473531</v>
      </c>
      <c r="O22">
        <f t="shared" si="3"/>
        <v>1.7201446058538</v>
      </c>
      <c r="P22">
        <f t="shared" si="3"/>
        <v>1.9393723223254</v>
      </c>
      <c r="Q22">
        <f t="shared" si="3"/>
        <v>2.17161215380304</v>
      </c>
      <c r="R22">
        <f t="shared" si="3"/>
        <v>2.38798850528451</v>
      </c>
      <c r="S22">
        <f t="shared" si="3"/>
        <v>2.6020489586043</v>
      </c>
      <c r="T22">
        <f t="shared" si="3"/>
        <v>2.81955491817162</v>
      </c>
      <c r="U22">
        <f t="shared" si="3"/>
        <v>3.01775453720081</v>
      </c>
      <c r="V22">
        <f t="shared" si="3"/>
        <v>3.22584296994873</v>
      </c>
      <c r="W22">
        <f t="shared" si="3"/>
        <v>3.47465408532356</v>
      </c>
      <c r="X22">
        <f t="shared" si="3"/>
        <v>3.73879170784417</v>
      </c>
      <c r="Y22">
        <f t="shared" si="3"/>
        <v>4.05415878179044</v>
      </c>
      <c r="Z22">
        <f t="shared" si="3"/>
        <v>4.43384120978678</v>
      </c>
      <c r="AA22">
        <f t="shared" si="3"/>
        <v>4.85379887280796</v>
      </c>
      <c r="AB22">
        <f t="shared" si="3"/>
        <v>5.37512239516066</v>
      </c>
      <c r="AC22">
        <f t="shared" si="3"/>
        <v>6.02334335213164</v>
      </c>
      <c r="AD22">
        <f t="shared" si="3"/>
        <v>6.84257567007003</v>
      </c>
      <c r="AE22">
        <f t="shared" si="3"/>
        <v>7.45721397735796</v>
      </c>
      <c r="AF22">
        <f t="shared" si="3"/>
        <v>8.11630993666073</v>
      </c>
      <c r="AG22">
        <f t="shared" si="3"/>
        <v>8.92782626089775</v>
      </c>
      <c r="AH22">
        <f t="shared" si="3"/>
        <v>9.72579797428362</v>
      </c>
      <c r="AI22">
        <f t="shared" si="3"/>
        <v>10.4301405937335</v>
      </c>
      <c r="AJ22">
        <f t="shared" si="3"/>
        <v>11.1783446806433</v>
      </c>
      <c r="AK22">
        <f t="shared" si="3"/>
        <v>11.9401031625667</v>
      </c>
      <c r="AL22">
        <f t="shared" si="3"/>
        <v>12.7124682114595</v>
      </c>
      <c r="AM22">
        <f t="shared" si="3"/>
        <v>13.5154314552182</v>
      </c>
      <c r="AN22">
        <f t="shared" si="3"/>
        <v>14.3837159004188</v>
      </c>
      <c r="AO22">
        <f t="shared" si="3"/>
        <v>15.2832415751418</v>
      </c>
    </row>
    <row r="24" spans="1:41">
      <c r="A24" t="s">
        <v>10</v>
      </c>
      <c r="B24" t="s">
        <v>3</v>
      </c>
      <c r="C24">
        <v>6.11067920447228</v>
      </c>
      <c r="D24">
        <v>5.85463574339158</v>
      </c>
      <c r="E24">
        <v>5.48002074561584</v>
      </c>
      <c r="F24">
        <v>5.21980464729753</v>
      </c>
      <c r="G24">
        <v>5.31717437064648</v>
      </c>
      <c r="H24">
        <v>5.06655274805315</v>
      </c>
      <c r="I24">
        <v>4.93445866162972</v>
      </c>
      <c r="J24">
        <v>4.83421958989044</v>
      </c>
      <c r="K24">
        <v>4.80121916546575</v>
      </c>
      <c r="L24">
        <v>4.72147789564006</v>
      </c>
      <c r="M24">
        <v>4.78025097146039</v>
      </c>
      <c r="N24">
        <v>4.73645208079182</v>
      </c>
      <c r="O24">
        <v>4.71463066102233</v>
      </c>
      <c r="P24">
        <v>4.80668351756227</v>
      </c>
      <c r="Q24">
        <v>4.92937979622811</v>
      </c>
      <c r="R24">
        <v>4.94994195408856</v>
      </c>
      <c r="S24">
        <v>4.88739329502556</v>
      </c>
      <c r="T24">
        <v>4.91830009372913</v>
      </c>
      <c r="U24">
        <v>4.88562284750198</v>
      </c>
      <c r="V24">
        <v>4.98875170573226</v>
      </c>
      <c r="W24">
        <v>4.91555025036927</v>
      </c>
      <c r="X24">
        <v>4.85113920990989</v>
      </c>
      <c r="Y24">
        <v>4.80945890790093</v>
      </c>
      <c r="Z24">
        <v>4.76936566840369</v>
      </c>
      <c r="AA24">
        <v>4.73233418512231</v>
      </c>
      <c r="AB24">
        <v>4.68187919420512</v>
      </c>
      <c r="AC24">
        <v>4.65078681484902</v>
      </c>
      <c r="AD24">
        <v>4.54241977003418</v>
      </c>
      <c r="AE24">
        <v>4.38515988543416</v>
      </c>
      <c r="AF24">
        <v>4.43097135036519</v>
      </c>
      <c r="AG24">
        <v>4.47758707365475</v>
      </c>
      <c r="AH24">
        <v>4.34307861892954</v>
      </c>
      <c r="AI24">
        <v>4.1804855752584</v>
      </c>
      <c r="AJ24">
        <v>4.0936984835759</v>
      </c>
      <c r="AK24">
        <v>3.97103739715681</v>
      </c>
      <c r="AL24">
        <v>3.84244136287904</v>
      </c>
      <c r="AM24">
        <v>3.814544207585</v>
      </c>
      <c r="AN24">
        <v>3.68168815927934</v>
      </c>
      <c r="AO24">
        <v>3.63822420027237</v>
      </c>
    </row>
    <row r="25" spans="2:41">
      <c r="B25" t="s">
        <v>4</v>
      </c>
      <c r="C25">
        <v>2587.334</v>
      </c>
      <c r="D25">
        <v>2697.282</v>
      </c>
      <c r="E25">
        <v>2787.17</v>
      </c>
      <c r="F25">
        <v>2885.025</v>
      </c>
      <c r="G25">
        <v>3017.256</v>
      </c>
      <c r="H25">
        <v>3172.505</v>
      </c>
      <c r="I25">
        <v>3278.92</v>
      </c>
      <c r="J25">
        <v>3432.097</v>
      </c>
      <c r="K25">
        <v>3668.518</v>
      </c>
      <c r="L25">
        <v>3844.099</v>
      </c>
      <c r="M25">
        <v>4033.18</v>
      </c>
      <c r="N25">
        <v>4170.85</v>
      </c>
      <c r="O25">
        <v>4208.77</v>
      </c>
      <c r="P25">
        <v>4184.72</v>
      </c>
      <c r="Q25">
        <v>4226.97</v>
      </c>
      <c r="R25">
        <v>4342.5</v>
      </c>
      <c r="S25">
        <v>4477.73</v>
      </c>
      <c r="T25">
        <v>4527.42</v>
      </c>
      <c r="U25">
        <v>4473.98</v>
      </c>
      <c r="V25">
        <v>4466.93</v>
      </c>
      <c r="W25">
        <v>4588.78</v>
      </c>
      <c r="X25">
        <v>4608.11</v>
      </c>
      <c r="Y25">
        <v>4611.98</v>
      </c>
      <c r="Z25">
        <v>4684.4</v>
      </c>
      <c r="AA25">
        <v>4785.94</v>
      </c>
      <c r="AB25">
        <v>4866.54</v>
      </c>
      <c r="AC25">
        <v>4934.16</v>
      </c>
      <c r="AD25">
        <v>5015.28</v>
      </c>
      <c r="AE25">
        <v>4959.17</v>
      </c>
      <c r="AF25">
        <v>4691.45</v>
      </c>
      <c r="AG25">
        <v>4888.74</v>
      </c>
      <c r="AH25">
        <v>4884</v>
      </c>
      <c r="AI25">
        <v>4956.23</v>
      </c>
      <c r="AJ25">
        <v>5057.52</v>
      </c>
      <c r="AK25">
        <v>5072.16</v>
      </c>
      <c r="AL25">
        <v>5135.95</v>
      </c>
      <c r="AM25">
        <v>5161.63</v>
      </c>
      <c r="AN25">
        <v>5274.86</v>
      </c>
      <c r="AO25">
        <v>5289.96</v>
      </c>
    </row>
    <row r="26" spans="2:41">
      <c r="B26" t="s">
        <v>5</v>
      </c>
      <c r="C26">
        <v>117799.5</v>
      </c>
      <c r="D26">
        <v>118711.8</v>
      </c>
      <c r="E26">
        <v>119580.8</v>
      </c>
      <c r="F26">
        <v>120398</v>
      </c>
      <c r="G26">
        <v>121156.5</v>
      </c>
      <c r="H26">
        <v>121850.2</v>
      </c>
      <c r="I26">
        <v>122479</v>
      </c>
      <c r="J26">
        <v>123047.5</v>
      </c>
      <c r="K26">
        <v>123565.8</v>
      </c>
      <c r="L26">
        <v>124045</v>
      </c>
      <c r="M26">
        <v>124494</v>
      </c>
      <c r="N26">
        <v>124918.5</v>
      </c>
      <c r="O26">
        <v>125318.8</v>
      </c>
      <c r="P26">
        <v>125692.8</v>
      </c>
      <c r="Q26">
        <v>126037</v>
      </c>
      <c r="R26">
        <v>126349</v>
      </c>
      <c r="S26">
        <v>126629.5</v>
      </c>
      <c r="T26">
        <v>126881.2</v>
      </c>
      <c r="U26">
        <v>127109.5</v>
      </c>
      <c r="V26">
        <v>127321</v>
      </c>
      <c r="W26">
        <v>127519.7</v>
      </c>
      <c r="X26">
        <v>127708.5</v>
      </c>
      <c r="Y26">
        <v>127886.2</v>
      </c>
      <c r="Z26">
        <v>128049</v>
      </c>
      <c r="AA26">
        <v>128192.8</v>
      </c>
      <c r="AB26">
        <v>128313.8</v>
      </c>
      <c r="AC26">
        <v>128410.5</v>
      </c>
      <c r="AD26">
        <v>128481.2</v>
      </c>
      <c r="AE26">
        <v>128525</v>
      </c>
      <c r="AF26">
        <v>128540.8</v>
      </c>
      <c r="AG26">
        <v>128527.5</v>
      </c>
      <c r="AH26">
        <v>128483.5</v>
      </c>
      <c r="AI26">
        <v>128407</v>
      </c>
      <c r="AJ26">
        <v>128296.5</v>
      </c>
      <c r="AK26">
        <v>128150.2</v>
      </c>
      <c r="AL26">
        <v>127966.2</v>
      </c>
      <c r="AM26">
        <v>127744.2</v>
      </c>
      <c r="AN26">
        <v>127483</v>
      </c>
      <c r="AO26">
        <v>127181.8</v>
      </c>
    </row>
    <row r="27" spans="2:41">
      <c r="B27" t="s">
        <v>6</v>
      </c>
      <c r="C27">
        <f>C25/C26*1000</f>
        <v>21.9638793033926</v>
      </c>
      <c r="D27">
        <f t="shared" ref="D27:AO27" si="4">D25/D26*1000</f>
        <v>22.7212627556822</v>
      </c>
      <c r="E27">
        <f t="shared" si="4"/>
        <v>23.3078387165833</v>
      </c>
      <c r="F27">
        <f t="shared" si="4"/>
        <v>23.9623997076363</v>
      </c>
      <c r="G27">
        <f t="shared" si="4"/>
        <v>24.9037897265108</v>
      </c>
      <c r="H27">
        <f t="shared" si="4"/>
        <v>26.0361082706471</v>
      </c>
      <c r="I27">
        <f t="shared" si="4"/>
        <v>26.7712832403922</v>
      </c>
      <c r="J27">
        <f t="shared" si="4"/>
        <v>27.892456165302</v>
      </c>
      <c r="K27">
        <f t="shared" si="4"/>
        <v>29.688781199976</v>
      </c>
      <c r="L27">
        <f t="shared" si="4"/>
        <v>30.9895521786448</v>
      </c>
      <c r="M27">
        <f t="shared" si="4"/>
        <v>32.3965813613507</v>
      </c>
      <c r="N27">
        <f t="shared" si="4"/>
        <v>33.3885693472144</v>
      </c>
      <c r="O27">
        <f t="shared" si="4"/>
        <v>33.5845060757045</v>
      </c>
      <c r="P27">
        <f t="shared" si="4"/>
        <v>33.2932355711703</v>
      </c>
      <c r="Q27">
        <f t="shared" si="4"/>
        <v>33.5375326293073</v>
      </c>
      <c r="R27">
        <f t="shared" si="4"/>
        <v>34.369088793738</v>
      </c>
      <c r="S27">
        <f t="shared" si="4"/>
        <v>35.360875625348</v>
      </c>
      <c r="T27">
        <f t="shared" si="4"/>
        <v>35.6823548327097</v>
      </c>
      <c r="U27">
        <f t="shared" si="4"/>
        <v>35.1978412313792</v>
      </c>
      <c r="V27">
        <f t="shared" si="4"/>
        <v>35.0840002827499</v>
      </c>
      <c r="W27">
        <f t="shared" si="4"/>
        <v>35.9848713571315</v>
      </c>
      <c r="X27">
        <f t="shared" si="4"/>
        <v>36.0830328443291</v>
      </c>
      <c r="Y27">
        <f t="shared" si="4"/>
        <v>36.0631561497644</v>
      </c>
      <c r="Z27">
        <f t="shared" si="4"/>
        <v>36.5828706198408</v>
      </c>
      <c r="AA27">
        <f t="shared" si="4"/>
        <v>37.3339220299424</v>
      </c>
      <c r="AB27">
        <f t="shared" si="4"/>
        <v>37.926863673276</v>
      </c>
      <c r="AC27">
        <f t="shared" si="4"/>
        <v>38.4248951604425</v>
      </c>
      <c r="AD27">
        <f t="shared" si="4"/>
        <v>39.035127318238</v>
      </c>
      <c r="AE27">
        <f t="shared" si="4"/>
        <v>38.5852557868119</v>
      </c>
      <c r="AF27">
        <f t="shared" si="4"/>
        <v>36.4977501306978</v>
      </c>
      <c r="AG27">
        <f t="shared" si="4"/>
        <v>38.0365291474587</v>
      </c>
      <c r="AH27">
        <f t="shared" si="4"/>
        <v>38.012663104601</v>
      </c>
      <c r="AI27">
        <f t="shared" si="4"/>
        <v>38.5978178759725</v>
      </c>
      <c r="AJ27">
        <f t="shared" si="4"/>
        <v>39.4205609661994</v>
      </c>
      <c r="AK27">
        <f t="shared" si="4"/>
        <v>39.5798055718992</v>
      </c>
      <c r="AL27">
        <f t="shared" si="4"/>
        <v>40.1352075782511</v>
      </c>
      <c r="AM27">
        <f t="shared" si="4"/>
        <v>40.4059832070654</v>
      </c>
      <c r="AN27">
        <f t="shared" si="4"/>
        <v>41.3769679094467</v>
      </c>
      <c r="AO27">
        <f t="shared" si="4"/>
        <v>41.5936871470604</v>
      </c>
    </row>
    <row r="29" spans="1:41">
      <c r="A29" t="s">
        <v>11</v>
      </c>
      <c r="B29" t="s">
        <v>3</v>
      </c>
      <c r="C29">
        <v>4.05997989199623</v>
      </c>
      <c r="D29">
        <v>3.70155773204309</v>
      </c>
      <c r="E29">
        <v>3.67650157687884</v>
      </c>
      <c r="F29">
        <v>3.84344224309281</v>
      </c>
      <c r="G29">
        <v>3.62582004652362</v>
      </c>
      <c r="H29">
        <v>3.79966994186119</v>
      </c>
      <c r="I29">
        <v>3.7670206463354</v>
      </c>
      <c r="J29">
        <v>3.71868917878395</v>
      </c>
      <c r="K29">
        <v>3.66478979661222</v>
      </c>
      <c r="L29">
        <v>3.40279401939676</v>
      </c>
      <c r="M29">
        <v>3.32363729304264</v>
      </c>
      <c r="N29">
        <v>3.49056151911399</v>
      </c>
      <c r="O29">
        <v>3.53829084369284</v>
      </c>
      <c r="P29">
        <v>3.52189929391036</v>
      </c>
      <c r="Q29">
        <v>3.5382424935501</v>
      </c>
      <c r="R29">
        <v>3.49701396733835</v>
      </c>
      <c r="S29">
        <v>3.40657360958688</v>
      </c>
      <c r="T29">
        <v>3.39905799474898</v>
      </c>
      <c r="U29">
        <v>3.365426745857</v>
      </c>
      <c r="V29">
        <v>3.47605056895307</v>
      </c>
      <c r="W29">
        <v>3.26684049020986</v>
      </c>
      <c r="X29">
        <v>3.36466050344768</v>
      </c>
      <c r="Y29">
        <v>3.18012401474092</v>
      </c>
      <c r="Z29">
        <v>3.21767418091807</v>
      </c>
      <c r="AA29">
        <v>3.11613518231824</v>
      </c>
      <c r="AB29">
        <v>2.96081265742487</v>
      </c>
      <c r="AC29">
        <v>2.89693552559322</v>
      </c>
      <c r="AD29">
        <v>2.78294273059947</v>
      </c>
      <c r="AE29">
        <v>2.7825046542662</v>
      </c>
      <c r="AF29">
        <v>2.77469789501358</v>
      </c>
      <c r="AG29">
        <v>2.74823009380369</v>
      </c>
      <c r="AH29">
        <v>2.53497598746563</v>
      </c>
      <c r="AI29">
        <v>2.59816323778873</v>
      </c>
      <c r="AJ29">
        <v>2.59757148526041</v>
      </c>
      <c r="AK29">
        <v>2.42783081641484</v>
      </c>
      <c r="AL29">
        <v>2.32716859789687</v>
      </c>
      <c r="AM29">
        <v>2.23453509162121</v>
      </c>
      <c r="AN29">
        <v>2.17826875969319</v>
      </c>
      <c r="AO29">
        <v>2.14736231680478</v>
      </c>
    </row>
    <row r="30" spans="2:41">
      <c r="B30" t="s">
        <v>4</v>
      </c>
      <c r="C30">
        <v>280.4922</v>
      </c>
      <c r="D30">
        <v>285.0041</v>
      </c>
      <c r="E30">
        <v>280.9045</v>
      </c>
      <c r="F30">
        <v>282.4962</v>
      </c>
      <c r="G30">
        <v>291.5733</v>
      </c>
      <c r="H30">
        <v>302.552</v>
      </c>
      <c r="I30">
        <v>307.9794</v>
      </c>
      <c r="J30">
        <v>312.769</v>
      </c>
      <c r="K30">
        <v>322.6753</v>
      </c>
      <c r="L30">
        <v>337.0877</v>
      </c>
      <c r="M30">
        <v>349.5417</v>
      </c>
      <c r="N30">
        <v>346.5908</v>
      </c>
      <c r="O30">
        <v>345.8195</v>
      </c>
      <c r="P30">
        <v>345.1483</v>
      </c>
      <c r="Q30">
        <v>349.5534</v>
      </c>
      <c r="R30">
        <v>351.5601</v>
      </c>
      <c r="S30">
        <v>353.5198</v>
      </c>
      <c r="T30">
        <v>361.4329</v>
      </c>
      <c r="U30">
        <v>372.3841</v>
      </c>
      <c r="V30">
        <v>378.6304</v>
      </c>
      <c r="W30">
        <v>394.0648</v>
      </c>
      <c r="X30">
        <v>400.5331</v>
      </c>
      <c r="Y30">
        <v>400.6586</v>
      </c>
      <c r="Z30">
        <v>400.3533</v>
      </c>
      <c r="AA30">
        <v>410.865</v>
      </c>
      <c r="AB30">
        <v>422.592</v>
      </c>
      <c r="AC30">
        <v>440.105</v>
      </c>
      <c r="AD30">
        <v>457.977</v>
      </c>
      <c r="AE30">
        <v>470.126</v>
      </c>
      <c r="AF30">
        <v>460.484</v>
      </c>
      <c r="AG30">
        <v>475.214</v>
      </c>
      <c r="AH30">
        <v>484.316</v>
      </c>
      <c r="AI30">
        <v>490.796</v>
      </c>
      <c r="AJ30">
        <v>499.891</v>
      </c>
      <c r="AK30">
        <v>512.01</v>
      </c>
      <c r="AL30">
        <v>520.386</v>
      </c>
      <c r="AM30">
        <v>530.716</v>
      </c>
      <c r="AN30">
        <v>539.482</v>
      </c>
      <c r="AO30">
        <v>555.863</v>
      </c>
    </row>
    <row r="31" spans="2:41">
      <c r="B31" t="s">
        <v>5</v>
      </c>
      <c r="C31">
        <v>6335.2</v>
      </c>
      <c r="D31">
        <v>6372.9</v>
      </c>
      <c r="E31">
        <v>6409.7</v>
      </c>
      <c r="F31">
        <v>6427.8</v>
      </c>
      <c r="G31">
        <v>6455.9</v>
      </c>
      <c r="H31">
        <v>6484.798</v>
      </c>
      <c r="I31">
        <v>6523.4</v>
      </c>
      <c r="J31">
        <v>6566.8</v>
      </c>
      <c r="K31">
        <v>6620</v>
      </c>
      <c r="L31">
        <v>6673.9</v>
      </c>
      <c r="M31">
        <v>6750.7</v>
      </c>
      <c r="N31">
        <v>6842.8</v>
      </c>
      <c r="O31">
        <v>6908.002</v>
      </c>
      <c r="P31">
        <v>6968.6</v>
      </c>
      <c r="Q31">
        <v>7019.03</v>
      </c>
      <c r="R31">
        <v>7062.373</v>
      </c>
      <c r="S31">
        <v>7081.391</v>
      </c>
      <c r="T31">
        <v>7096.518</v>
      </c>
      <c r="U31">
        <v>7123.498</v>
      </c>
      <c r="V31">
        <v>7164.4</v>
      </c>
      <c r="W31">
        <v>7204.055</v>
      </c>
      <c r="X31">
        <v>7255.652</v>
      </c>
      <c r="Y31">
        <v>7313.855</v>
      </c>
      <c r="Z31">
        <v>7364.147</v>
      </c>
      <c r="AA31">
        <v>7415.102</v>
      </c>
      <c r="AB31">
        <v>7459.13</v>
      </c>
      <c r="AC31">
        <v>7508.74</v>
      </c>
      <c r="AD31">
        <v>7593.495</v>
      </c>
      <c r="AE31">
        <v>7701.854</v>
      </c>
      <c r="AF31">
        <v>7785.808</v>
      </c>
      <c r="AG31">
        <v>7870.135</v>
      </c>
      <c r="AH31">
        <v>7954.663</v>
      </c>
      <c r="AI31">
        <v>8039.06</v>
      </c>
      <c r="AJ31">
        <v>8139.63</v>
      </c>
      <c r="AK31">
        <v>8237.665</v>
      </c>
      <c r="AL31">
        <v>8327.127</v>
      </c>
      <c r="AM31">
        <v>8419.55</v>
      </c>
      <c r="AN31">
        <v>8484.13</v>
      </c>
      <c r="AO31">
        <v>8544.524</v>
      </c>
    </row>
    <row r="32" spans="2:41">
      <c r="B32" t="s">
        <v>6</v>
      </c>
      <c r="C32">
        <f>C30/C31*1000</f>
        <v>44.2751925748201</v>
      </c>
      <c r="D32">
        <f t="shared" ref="D32:AO32" si="5">D30/D31*1000</f>
        <v>44.7212571984497</v>
      </c>
      <c r="E32">
        <f t="shared" si="5"/>
        <v>43.824906001841</v>
      </c>
      <c r="F32">
        <f t="shared" si="5"/>
        <v>43.9491272286008</v>
      </c>
      <c r="G32">
        <f t="shared" si="5"/>
        <v>45.1638501215942</v>
      </c>
      <c r="H32">
        <f t="shared" si="5"/>
        <v>46.6555781691273</v>
      </c>
      <c r="I32">
        <f t="shared" si="5"/>
        <v>47.2114848085354</v>
      </c>
      <c r="J32">
        <f t="shared" si="5"/>
        <v>47.6288298714747</v>
      </c>
      <c r="K32">
        <f t="shared" si="5"/>
        <v>48.7424924471299</v>
      </c>
      <c r="L32">
        <f t="shared" si="5"/>
        <v>50.5083534365214</v>
      </c>
      <c r="M32">
        <f t="shared" si="5"/>
        <v>51.7785859244227</v>
      </c>
      <c r="N32">
        <f t="shared" si="5"/>
        <v>50.6504354942421</v>
      </c>
      <c r="O32">
        <f t="shared" si="5"/>
        <v>50.0607122001412</v>
      </c>
      <c r="P32">
        <f t="shared" si="5"/>
        <v>49.5290732715323</v>
      </c>
      <c r="Q32">
        <f t="shared" si="5"/>
        <v>49.8008129328412</v>
      </c>
      <c r="R32">
        <f t="shared" si="5"/>
        <v>49.7793163855831</v>
      </c>
      <c r="S32">
        <f t="shared" si="5"/>
        <v>49.9223669473978</v>
      </c>
      <c r="T32">
        <f t="shared" si="5"/>
        <v>50.9310199734574</v>
      </c>
      <c r="U32">
        <f t="shared" si="5"/>
        <v>52.275455120504</v>
      </c>
      <c r="V32">
        <f t="shared" si="5"/>
        <v>52.8488638266987</v>
      </c>
      <c r="W32">
        <f t="shared" si="5"/>
        <v>54.7004152522434</v>
      </c>
      <c r="X32">
        <f t="shared" si="5"/>
        <v>55.2029094008368</v>
      </c>
      <c r="Y32">
        <f t="shared" si="5"/>
        <v>54.7807688284769</v>
      </c>
      <c r="Z32">
        <f t="shared" si="5"/>
        <v>54.3651966751886</v>
      </c>
      <c r="AA32">
        <f t="shared" si="5"/>
        <v>55.4092175670679</v>
      </c>
      <c r="AB32">
        <f t="shared" si="5"/>
        <v>56.6543283197906</v>
      </c>
      <c r="AC32">
        <f t="shared" si="5"/>
        <v>58.6123637254719</v>
      </c>
      <c r="AD32">
        <f t="shared" si="5"/>
        <v>60.311753678642</v>
      </c>
      <c r="AE32">
        <f t="shared" si="5"/>
        <v>61.0406273606329</v>
      </c>
      <c r="AF32">
        <f t="shared" si="5"/>
        <v>59.1440220462667</v>
      </c>
      <c r="AG32">
        <f t="shared" si="5"/>
        <v>60.3819375398262</v>
      </c>
      <c r="AH32">
        <f t="shared" si="5"/>
        <v>60.8845403004502</v>
      </c>
      <c r="AI32">
        <f t="shared" si="5"/>
        <v>61.0514164591383</v>
      </c>
      <c r="AJ32">
        <f t="shared" si="5"/>
        <v>61.4144623281402</v>
      </c>
      <c r="AK32">
        <f t="shared" si="5"/>
        <v>62.154748948883</v>
      </c>
      <c r="AL32">
        <f t="shared" si="5"/>
        <v>62.4928621840402</v>
      </c>
      <c r="AM32">
        <f t="shared" si="5"/>
        <v>63.0337725887963</v>
      </c>
      <c r="AN32">
        <f t="shared" si="5"/>
        <v>63.5871916154043</v>
      </c>
      <c r="AO32">
        <f t="shared" si="5"/>
        <v>65.0548819337391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gdp-热量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囧阔</cp:lastModifiedBy>
  <dcterms:created xsi:type="dcterms:W3CDTF">2020-12-06T11:27:00Z</dcterms:created>
  <dcterms:modified xsi:type="dcterms:W3CDTF">2020-12-06T15:08:40Z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