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         数学建模\2021-7-19暑期训练\2106-数据分析-疫苗生产问题\"/>
    </mc:Choice>
  </mc:AlternateContent>
  <xr:revisionPtr revIDLastSave="0" documentId="13_ncr:1_{856885F8-ED5C-46DF-96CC-AA02DA22EC39}" xr6:coauthVersionLast="47" xr6:coauthVersionMax="47" xr10:uidLastSave="{00000000-0000-0000-0000-000000000000}"/>
  <bookViews>
    <workbookView xWindow="-108" yWindow="-108" windowWidth="23256" windowHeight="12576" xr2:uid="{251F0B37-DB1C-4B8E-A3DF-B59E049A0BF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A3" i="1" l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2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2" i="1"/>
  <c r="BC3" i="1"/>
  <c r="BE3" i="1" s="1"/>
  <c r="BC4" i="1"/>
  <c r="BE4" i="1" s="1"/>
  <c r="BC5" i="1"/>
  <c r="BE5" i="1" s="1"/>
  <c r="BC6" i="1"/>
  <c r="BE6" i="1" s="1"/>
  <c r="BC7" i="1"/>
  <c r="BE7" i="1" s="1"/>
  <c r="BC8" i="1"/>
  <c r="BE8" i="1" s="1"/>
  <c r="BC9" i="1"/>
  <c r="BE9" i="1" s="1"/>
  <c r="BC10" i="1"/>
  <c r="BE10" i="1" s="1"/>
  <c r="BC11" i="1"/>
  <c r="BE11" i="1" s="1"/>
  <c r="BC12" i="1"/>
  <c r="BE12" i="1" s="1"/>
  <c r="BC13" i="1"/>
  <c r="BE13" i="1" s="1"/>
  <c r="BC14" i="1"/>
  <c r="BE14" i="1" s="1"/>
  <c r="BC15" i="1"/>
  <c r="BE15" i="1" s="1"/>
  <c r="BC16" i="1"/>
  <c r="BE16" i="1" s="1"/>
  <c r="BC17" i="1"/>
  <c r="BE17" i="1" s="1"/>
  <c r="BC18" i="1"/>
  <c r="BE18" i="1" s="1"/>
  <c r="BC19" i="1"/>
  <c r="BE19" i="1" s="1"/>
  <c r="BC20" i="1"/>
  <c r="BE20" i="1" s="1"/>
  <c r="BC21" i="1"/>
  <c r="BE21" i="1" s="1"/>
  <c r="BC22" i="1"/>
  <c r="BE22" i="1" s="1"/>
  <c r="BC23" i="1"/>
  <c r="BE23" i="1" s="1"/>
  <c r="BC24" i="1"/>
  <c r="BE24" i="1" s="1"/>
  <c r="BC25" i="1"/>
  <c r="BE25" i="1" s="1"/>
  <c r="BC26" i="1"/>
  <c r="BE26" i="1" s="1"/>
  <c r="BC27" i="1"/>
  <c r="BE27" i="1" s="1"/>
  <c r="BC28" i="1"/>
  <c r="BE28" i="1" s="1"/>
  <c r="BC29" i="1"/>
  <c r="BE29" i="1" s="1"/>
  <c r="BC30" i="1"/>
  <c r="BE30" i="1" s="1"/>
  <c r="BC31" i="1"/>
  <c r="BE31" i="1" s="1"/>
  <c r="BC32" i="1"/>
  <c r="BE32" i="1" s="1"/>
  <c r="BC33" i="1"/>
  <c r="BE33" i="1" s="1"/>
  <c r="BC34" i="1"/>
  <c r="BE34" i="1" s="1"/>
  <c r="BC35" i="1"/>
  <c r="BE35" i="1" s="1"/>
  <c r="BC36" i="1"/>
  <c r="BE36" i="1" s="1"/>
  <c r="BC37" i="1"/>
  <c r="BE37" i="1" s="1"/>
  <c r="BC38" i="1"/>
  <c r="BE38" i="1" s="1"/>
  <c r="BC39" i="1"/>
  <c r="BE39" i="1" s="1"/>
  <c r="BC40" i="1"/>
  <c r="BE40" i="1" s="1"/>
  <c r="BC41" i="1"/>
  <c r="BE41" i="1" s="1"/>
  <c r="BC2" i="1"/>
  <c r="BE2" i="1" s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2" i="1"/>
</calcChain>
</file>

<file path=xl/sharedStrings.xml><?xml version="1.0" encoding="utf-8"?>
<sst xmlns="http://schemas.openxmlformats.org/spreadsheetml/2006/main" count="90" uniqueCount="24">
  <si>
    <t>YM1</t>
  </si>
  <si>
    <t>CJ1</t>
  </si>
  <si>
    <t>CJ2</t>
  </si>
  <si>
    <t>CJ3</t>
  </si>
  <si>
    <t>CJ4</t>
  </si>
  <si>
    <t>YM2</t>
  </si>
  <si>
    <t>YM3</t>
  </si>
  <si>
    <t>YM4</t>
  </si>
  <si>
    <t>YM5</t>
  </si>
  <si>
    <t>YM6</t>
  </si>
  <si>
    <t>YM7</t>
  </si>
  <si>
    <t>YM8</t>
  </si>
  <si>
    <t>YM9</t>
  </si>
  <si>
    <t>YM10</t>
  </si>
  <si>
    <t>疫苗类型    The vaccine type</t>
    <phoneticPr fontId="3" type="noConversion"/>
  </si>
  <si>
    <t>生产工位Production location</t>
    <phoneticPr fontId="3" type="noConversion"/>
  </si>
  <si>
    <t>平均</t>
    <phoneticPr fontId="2" type="noConversion"/>
  </si>
  <si>
    <t>方差</t>
    <phoneticPr fontId="2" type="noConversion"/>
  </si>
  <si>
    <t>最大值</t>
    <phoneticPr fontId="2" type="noConversion"/>
  </si>
  <si>
    <t>最小值</t>
    <phoneticPr fontId="2" type="noConversion"/>
  </si>
  <si>
    <t>极距</t>
    <phoneticPr fontId="2" type="noConversion"/>
  </si>
  <si>
    <t>statistic
正态分布</t>
    <phoneticPr fontId="2" type="noConversion"/>
  </si>
  <si>
    <t>pvalue</t>
    <phoneticPr fontId="2" type="noConversion"/>
  </si>
  <si>
    <t xml:space="preserve">高斯分布
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</si>
</sst>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charset val="134"/>
      <scheme val="minor"/>
    </font>
    <font>
      <sz val="12"/>
      <name val="Times New Roman"/>
      <family val="1"/>
    </font>
    <font>
      <sz val="9"/>
      <name val="等线"/>
      <family val="2"/>
      <charset val="134"/>
      <scheme val="minor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42940-9E43-4495-AB08-612EE9609ED0}">
  <dimension ref="A1:BH41"/>
  <sheetViews>
    <sheetView tabSelected="1" topLeftCell="AL1" workbookViewId="0">
      <pane ySplit="1" topLeftCell="A20" activePane="bottomLeft" state="frozen"/>
      <selection pane="bottomLeft" activeCell="BH38" sqref="BH38"/>
    </sheetView>
  </sheetViews>
  <sheetFormatPr defaultRowHeight="13.8" x14ac:dyDescent="0.25"/>
  <cols>
    <col min="53" max="53" width="9.109375" bestFit="1" customWidth="1"/>
    <col min="55" max="56" width="9.109375" bestFit="1" customWidth="1"/>
  </cols>
  <sheetData>
    <row r="1" spans="1:60" ht="55.2" x14ac:dyDescent="0.25">
      <c r="A1" s="2" t="s">
        <v>14</v>
      </c>
      <c r="B1" s="2" t="s">
        <v>15</v>
      </c>
      <c r="C1" s="3">
        <v>1</v>
      </c>
      <c r="D1" s="3">
        <v>2</v>
      </c>
      <c r="E1" s="3">
        <v>3</v>
      </c>
      <c r="F1" s="3">
        <v>4</v>
      </c>
      <c r="G1" s="3">
        <v>5</v>
      </c>
      <c r="H1" s="3">
        <v>6</v>
      </c>
      <c r="I1" s="3">
        <v>7</v>
      </c>
      <c r="J1" s="3">
        <v>8</v>
      </c>
      <c r="K1" s="3">
        <v>9</v>
      </c>
      <c r="L1" s="3">
        <v>10</v>
      </c>
      <c r="M1" s="3">
        <v>11</v>
      </c>
      <c r="N1" s="3">
        <v>12</v>
      </c>
      <c r="O1" s="3">
        <v>13</v>
      </c>
      <c r="P1" s="3">
        <v>14</v>
      </c>
      <c r="Q1" s="3">
        <v>15</v>
      </c>
      <c r="R1" s="3">
        <v>16</v>
      </c>
      <c r="S1" s="3">
        <v>17</v>
      </c>
      <c r="T1" s="3">
        <v>18</v>
      </c>
      <c r="U1" s="3">
        <v>19</v>
      </c>
      <c r="V1" s="3">
        <v>20</v>
      </c>
      <c r="W1" s="3">
        <v>21</v>
      </c>
      <c r="X1" s="3">
        <v>22</v>
      </c>
      <c r="Y1" s="3">
        <v>23</v>
      </c>
      <c r="Z1" s="3">
        <v>24</v>
      </c>
      <c r="AA1" s="3">
        <v>25</v>
      </c>
      <c r="AB1" s="3">
        <v>26</v>
      </c>
      <c r="AC1" s="3">
        <v>27</v>
      </c>
      <c r="AD1" s="3">
        <v>28</v>
      </c>
      <c r="AE1" s="3">
        <v>29</v>
      </c>
      <c r="AF1" s="3">
        <v>30</v>
      </c>
      <c r="AG1" s="3">
        <v>31</v>
      </c>
      <c r="AH1" s="3">
        <v>32</v>
      </c>
      <c r="AI1" s="3">
        <v>33</v>
      </c>
      <c r="AJ1" s="3">
        <v>34</v>
      </c>
      <c r="AK1" s="3">
        <v>35</v>
      </c>
      <c r="AL1" s="3">
        <v>36</v>
      </c>
      <c r="AM1" s="3">
        <v>37</v>
      </c>
      <c r="AN1" s="3">
        <v>38</v>
      </c>
      <c r="AO1" s="3">
        <v>39</v>
      </c>
      <c r="AP1" s="3">
        <v>40</v>
      </c>
      <c r="AQ1" s="3">
        <v>41</v>
      </c>
      <c r="AR1" s="3">
        <v>42</v>
      </c>
      <c r="AS1" s="3">
        <v>43</v>
      </c>
      <c r="AT1" s="3">
        <v>44</v>
      </c>
      <c r="AU1" s="3">
        <v>45</v>
      </c>
      <c r="AV1" s="3">
        <v>46</v>
      </c>
      <c r="AW1" s="3">
        <v>47</v>
      </c>
      <c r="AX1" s="3">
        <v>48</v>
      </c>
      <c r="AY1" s="3">
        <v>49</v>
      </c>
      <c r="AZ1" s="3">
        <v>50</v>
      </c>
      <c r="BA1" t="s">
        <v>16</v>
      </c>
      <c r="BB1" t="s">
        <v>17</v>
      </c>
      <c r="BC1" t="s">
        <v>18</v>
      </c>
      <c r="BD1" t="s">
        <v>19</v>
      </c>
      <c r="BE1" t="s">
        <v>20</v>
      </c>
      <c r="BF1" s="4" t="s">
        <v>21</v>
      </c>
      <c r="BG1" t="s">
        <v>22</v>
      </c>
      <c r="BH1" s="4" t="s">
        <v>23</v>
      </c>
    </row>
    <row r="2" spans="1:60" ht="15.6" x14ac:dyDescent="0.25">
      <c r="A2" s="1" t="s">
        <v>0</v>
      </c>
      <c r="B2" s="1" t="s">
        <v>1</v>
      </c>
      <c r="C2">
        <v>13.537699999999999</v>
      </c>
      <c r="D2">
        <v>11.692299999999999</v>
      </c>
      <c r="E2">
        <v>11.6501</v>
      </c>
      <c r="F2">
        <v>12.795</v>
      </c>
      <c r="G2">
        <v>13.6715</v>
      </c>
      <c r="H2">
        <v>14.034700000000001</v>
      </c>
      <c r="I2">
        <v>13.888400000000001</v>
      </c>
      <c r="J2">
        <v>14.4384</v>
      </c>
      <c r="K2">
        <v>12.8978</v>
      </c>
      <c r="L2">
        <v>12.969900000000001</v>
      </c>
      <c r="M2">
        <v>14.8339</v>
      </c>
      <c r="N2">
        <v>12.5664</v>
      </c>
      <c r="O2">
        <v>16.0349</v>
      </c>
      <c r="P2">
        <v>12.8759</v>
      </c>
      <c r="Q2">
        <v>11.7925</v>
      </c>
      <c r="R2">
        <v>13.726900000000001</v>
      </c>
      <c r="S2">
        <v>11.8529</v>
      </c>
      <c r="T2">
        <v>13.325200000000001</v>
      </c>
      <c r="U2">
        <v>12.758599999999999</v>
      </c>
      <c r="V2">
        <v>12.835100000000001</v>
      </c>
      <c r="W2">
        <v>10.741199999999999</v>
      </c>
      <c r="X2">
        <v>13.342599999999999</v>
      </c>
      <c r="Y2">
        <v>13.7254</v>
      </c>
      <c r="Z2">
        <v>14.489699999999999</v>
      </c>
      <c r="AA2">
        <v>13.7172</v>
      </c>
      <c r="AB2">
        <v>12.6966</v>
      </c>
      <c r="AC2">
        <v>11.931100000000001</v>
      </c>
      <c r="AD2">
        <v>12.245100000000001</v>
      </c>
      <c r="AE2">
        <v>13.3192</v>
      </c>
      <c r="AF2">
        <v>13.627700000000001</v>
      </c>
      <c r="AG2">
        <v>13.8622</v>
      </c>
      <c r="AH2">
        <v>16.578399999999998</v>
      </c>
      <c r="AI2">
        <v>12.9369</v>
      </c>
      <c r="AJ2">
        <v>14.409000000000001</v>
      </c>
      <c r="AK2">
        <v>14.6302</v>
      </c>
      <c r="AL2">
        <v>13.293900000000001</v>
      </c>
      <c r="AM2">
        <v>12.1905</v>
      </c>
      <c r="AN2">
        <v>14.3703</v>
      </c>
      <c r="AO2">
        <v>13.312900000000001</v>
      </c>
      <c r="AP2">
        <v>14.093299999999999</v>
      </c>
      <c r="AQ2">
        <v>13.3188</v>
      </c>
      <c r="AR2">
        <v>15.769399999999999</v>
      </c>
      <c r="AS2">
        <v>13.714700000000001</v>
      </c>
      <c r="AT2">
        <v>14.417199999999999</v>
      </c>
      <c r="AU2">
        <v>13.488899999999999</v>
      </c>
      <c r="AV2">
        <v>12.2127</v>
      </c>
      <c r="AW2">
        <v>10.0557</v>
      </c>
      <c r="AX2">
        <v>11.288500000000001</v>
      </c>
      <c r="AY2">
        <v>12.1351</v>
      </c>
      <c r="AZ2">
        <v>14.109299999999999</v>
      </c>
      <c r="BA2">
        <f>AVERAGE(C2:AZ2)</f>
        <v>13.284035999999997</v>
      </c>
      <c r="BB2">
        <f>_xlfn.VAR.P(C2:AZ2)</f>
        <v>1.5620996815039998</v>
      </c>
      <c r="BC2">
        <f>MAX(C2:AZ2)</f>
        <v>16.578399999999998</v>
      </c>
      <c r="BD2">
        <f>MIN(C2:AZ2)</f>
        <v>10.0557</v>
      </c>
      <c r="BE2">
        <f>BC2-BD2</f>
        <v>6.5226999999999986</v>
      </c>
      <c r="BF2" s="5">
        <v>0.98382711410522461</v>
      </c>
      <c r="BG2" s="5">
        <v>0.72025012969970703</v>
      </c>
      <c r="BH2" s="5">
        <v>1</v>
      </c>
    </row>
    <row r="3" spans="1:60" ht="15.6" x14ac:dyDescent="0.25">
      <c r="A3" s="1" t="s">
        <v>0</v>
      </c>
      <c r="B3" s="1" t="s">
        <v>2</v>
      </c>
      <c r="C3">
        <v>14.1363</v>
      </c>
      <c r="D3">
        <v>16.532599999999999</v>
      </c>
      <c r="E3">
        <v>13.9109</v>
      </c>
      <c r="F3">
        <v>15.085900000000001</v>
      </c>
      <c r="G3">
        <v>14.384399999999999</v>
      </c>
      <c r="H3">
        <v>13.5977</v>
      </c>
      <c r="I3">
        <v>16.4193</v>
      </c>
      <c r="J3">
        <v>15.6966</v>
      </c>
      <c r="K3">
        <v>13.852</v>
      </c>
      <c r="L3">
        <v>15.1873</v>
      </c>
      <c r="M3">
        <v>15.077400000000001</v>
      </c>
      <c r="N3">
        <v>14.2303</v>
      </c>
      <c r="O3">
        <v>15.0326</v>
      </c>
      <c r="P3">
        <v>13.5084</v>
      </c>
      <c r="Q3">
        <v>15.748100000000001</v>
      </c>
      <c r="R3">
        <v>13.5776</v>
      </c>
      <c r="S3">
        <v>15.291600000000001</v>
      </c>
      <c r="T3">
        <v>15.835100000000001</v>
      </c>
      <c r="U3">
        <v>15.104900000000001</v>
      </c>
      <c r="V3">
        <v>14.9175</v>
      </c>
      <c r="W3">
        <v>13.7859</v>
      </c>
      <c r="X3">
        <v>15.3714</v>
      </c>
      <c r="Y3">
        <v>15.5525</v>
      </c>
      <c r="Z3">
        <v>14.2577</v>
      </c>
      <c r="AA3">
        <v>14.807600000000001</v>
      </c>
      <c r="AB3">
        <v>15.488200000000001</v>
      </c>
      <c r="AC3">
        <v>15.197800000000001</v>
      </c>
      <c r="AD3">
        <v>14.7563</v>
      </c>
      <c r="AE3">
        <v>15.722300000000001</v>
      </c>
      <c r="AF3">
        <v>13.067</v>
      </c>
      <c r="AG3">
        <v>13.8865</v>
      </c>
      <c r="AH3">
        <v>14.7744</v>
      </c>
      <c r="AI3">
        <v>16.1006</v>
      </c>
      <c r="AJ3">
        <v>13.9384</v>
      </c>
      <c r="AK3">
        <v>15.8886</v>
      </c>
      <c r="AL3">
        <v>14.8226</v>
      </c>
      <c r="AM3">
        <v>16.587700000000002</v>
      </c>
      <c r="AN3">
        <v>15.2157</v>
      </c>
      <c r="AO3">
        <v>17.5855</v>
      </c>
      <c r="AP3">
        <v>14.561</v>
      </c>
      <c r="AQ3">
        <v>14.9932</v>
      </c>
      <c r="AR3">
        <v>16.1174</v>
      </c>
      <c r="AS3">
        <v>16.5442</v>
      </c>
      <c r="AT3">
        <v>17.3505</v>
      </c>
      <c r="AU3">
        <v>14.235200000000001</v>
      </c>
      <c r="AV3">
        <v>14.803900000000001</v>
      </c>
      <c r="AW3">
        <v>14.195499999999999</v>
      </c>
      <c r="AX3">
        <v>13.834199999999999</v>
      </c>
      <c r="AY3">
        <v>14.3331</v>
      </c>
      <c r="AZ3">
        <v>13.205299999999999</v>
      </c>
      <c r="BA3">
        <f t="shared" ref="BA3:BA41" si="0">AVERAGE(C3:AZ3)</f>
        <v>14.962134000000001</v>
      </c>
      <c r="BB3">
        <f t="shared" ref="BB3:BB41" si="1">_xlfn.VAR.P(C3:AZ3)</f>
        <v>1.0614191574440002</v>
      </c>
      <c r="BC3">
        <f t="shared" ref="BC3:BC41" si="2">MAX(C3:AZ3)</f>
        <v>17.5855</v>
      </c>
      <c r="BD3">
        <f t="shared" ref="BD3:BD41" si="3">MIN(C3:AZ3)</f>
        <v>13.067</v>
      </c>
      <c r="BE3">
        <f t="shared" ref="BE3:BE41" si="4">BC3-BD3</f>
        <v>4.5184999999999995</v>
      </c>
      <c r="BF3" s="5">
        <v>0.97829324007034302</v>
      </c>
      <c r="BG3" s="5">
        <v>0.48244309425353998</v>
      </c>
      <c r="BH3" s="5">
        <v>1</v>
      </c>
    </row>
    <row r="4" spans="1:60" ht="15.6" x14ac:dyDescent="0.25">
      <c r="A4" s="1" t="s">
        <v>0</v>
      </c>
      <c r="B4" s="1" t="s">
        <v>3</v>
      </c>
      <c r="C4">
        <v>20.840399999999999</v>
      </c>
      <c r="D4">
        <v>19.399699999999999</v>
      </c>
      <c r="E4">
        <v>17.861599999999999</v>
      </c>
      <c r="F4">
        <v>20.123999999999999</v>
      </c>
      <c r="G4">
        <v>22.908000000000001</v>
      </c>
      <c r="H4">
        <v>19.727499999999999</v>
      </c>
      <c r="I4">
        <v>19.6462</v>
      </c>
      <c r="J4">
        <v>20.0335</v>
      </c>
      <c r="K4">
        <v>20.0229</v>
      </c>
      <c r="L4">
        <v>19.020800000000001</v>
      </c>
      <c r="M4">
        <v>19.111999999999998</v>
      </c>
      <c r="N4">
        <v>20.49</v>
      </c>
      <c r="O4">
        <v>19.160399999999999</v>
      </c>
      <c r="P4">
        <v>21.436699999999998</v>
      </c>
      <c r="Q4">
        <v>20.825199999999999</v>
      </c>
      <c r="R4">
        <v>21.098400000000002</v>
      </c>
      <c r="S4">
        <v>19.176400000000001</v>
      </c>
      <c r="T4">
        <v>18.6663</v>
      </c>
      <c r="U4">
        <v>19.738</v>
      </c>
      <c r="V4">
        <v>18.843599999999999</v>
      </c>
      <c r="W4">
        <v>20.100100000000001</v>
      </c>
      <c r="X4">
        <v>20.7394</v>
      </c>
      <c r="Y4">
        <v>21.354600000000001</v>
      </c>
      <c r="Z4">
        <v>18.039100000000001</v>
      </c>
      <c r="AA4">
        <v>21.379000000000001</v>
      </c>
      <c r="AB4">
        <v>19.722100000000001</v>
      </c>
      <c r="AC4">
        <v>18.422899999999998</v>
      </c>
      <c r="AD4">
        <v>21.127500000000001</v>
      </c>
      <c r="AE4">
        <v>18.2498</v>
      </c>
      <c r="AF4">
        <v>19.4664</v>
      </c>
      <c r="AG4">
        <v>19.455500000000001</v>
      </c>
      <c r="AH4">
        <v>21.7119</v>
      </c>
      <c r="AI4">
        <v>18.927800000000001</v>
      </c>
      <c r="AJ4">
        <v>19.802299999999999</v>
      </c>
      <c r="AK4">
        <v>18.941800000000001</v>
      </c>
      <c r="AL4">
        <v>20.701499999999999</v>
      </c>
      <c r="AM4">
        <v>20.507999999999999</v>
      </c>
      <c r="AN4">
        <v>20.350200000000001</v>
      </c>
      <c r="AO4">
        <v>19.714300000000001</v>
      </c>
      <c r="AP4">
        <v>17.997399999999999</v>
      </c>
      <c r="AQ4">
        <v>20.3035</v>
      </c>
      <c r="AR4">
        <v>19.805900000000001</v>
      </c>
      <c r="AS4">
        <v>20.960999999999999</v>
      </c>
      <c r="AT4">
        <v>18.792200000000001</v>
      </c>
      <c r="AU4">
        <v>19.531400000000001</v>
      </c>
      <c r="AV4">
        <v>17.9482</v>
      </c>
      <c r="AW4">
        <v>20.282</v>
      </c>
      <c r="AX4">
        <v>19.700900000000001</v>
      </c>
      <c r="AY4">
        <v>19.168600000000001</v>
      </c>
      <c r="AZ4">
        <v>20.964200000000002</v>
      </c>
      <c r="BA4">
        <f t="shared" si="0"/>
        <v>19.846022000000001</v>
      </c>
      <c r="BB4">
        <f t="shared" si="1"/>
        <v>1.1637545305160004</v>
      </c>
      <c r="BC4">
        <f t="shared" si="2"/>
        <v>22.908000000000001</v>
      </c>
      <c r="BD4">
        <f t="shared" si="3"/>
        <v>17.861599999999999</v>
      </c>
      <c r="BE4">
        <f t="shared" si="4"/>
        <v>5.046400000000002</v>
      </c>
      <c r="BF4" s="5">
        <v>0.98319160938262939</v>
      </c>
      <c r="BG4" s="5">
        <v>0.69195175170898438</v>
      </c>
      <c r="BH4" s="5">
        <v>1</v>
      </c>
    </row>
    <row r="5" spans="1:60" ht="15.6" x14ac:dyDescent="0.25">
      <c r="A5" s="1" t="s">
        <v>0</v>
      </c>
      <c r="B5" s="1" t="s">
        <v>4</v>
      </c>
      <c r="C5">
        <v>20.780100000000001</v>
      </c>
      <c r="D5">
        <v>19.8002</v>
      </c>
      <c r="E5">
        <v>19.5594</v>
      </c>
      <c r="F5">
        <v>20.461300000000001</v>
      </c>
      <c r="G5">
        <v>18.001999999999999</v>
      </c>
      <c r="H5">
        <v>20.677499999999998</v>
      </c>
      <c r="I5">
        <v>17.9575</v>
      </c>
      <c r="J5">
        <v>21.558599999999998</v>
      </c>
      <c r="K5">
        <v>19.7072</v>
      </c>
      <c r="L5">
        <v>21.239100000000001</v>
      </c>
      <c r="M5">
        <v>19.97</v>
      </c>
      <c r="N5">
        <v>18.9282</v>
      </c>
      <c r="O5">
        <v>18.728100000000001</v>
      </c>
      <c r="P5">
        <v>18.1143</v>
      </c>
      <c r="Q5">
        <v>16.505199999999999</v>
      </c>
      <c r="R5">
        <v>19.804600000000001</v>
      </c>
      <c r="S5">
        <v>20.682500000000001</v>
      </c>
      <c r="T5">
        <v>18.323499999999999</v>
      </c>
      <c r="U5">
        <v>19.6736</v>
      </c>
      <c r="V5">
        <v>22.290500000000002</v>
      </c>
      <c r="W5">
        <v>19.947800000000001</v>
      </c>
      <c r="X5">
        <v>22.027100000000001</v>
      </c>
      <c r="Y5">
        <v>18.319800000000001</v>
      </c>
      <c r="Z5">
        <v>18.701799999999999</v>
      </c>
      <c r="AA5">
        <v>17.8264</v>
      </c>
      <c r="AB5">
        <v>20.275500000000001</v>
      </c>
      <c r="AC5">
        <v>18.726900000000001</v>
      </c>
      <c r="AD5">
        <v>21.890999999999998</v>
      </c>
      <c r="AE5">
        <v>19.545300000000001</v>
      </c>
      <c r="AF5">
        <v>20.700399999999998</v>
      </c>
      <c r="AG5">
        <v>18.802800000000001</v>
      </c>
      <c r="AH5">
        <v>19.662800000000001</v>
      </c>
      <c r="AI5">
        <v>23.789000000000001</v>
      </c>
      <c r="AJ5">
        <v>19.735199999999999</v>
      </c>
      <c r="AK5">
        <v>20.500299999999999</v>
      </c>
      <c r="AL5">
        <v>19.285799999999998</v>
      </c>
      <c r="AM5">
        <v>19.497699999999998</v>
      </c>
      <c r="AN5">
        <v>20.990200000000002</v>
      </c>
      <c r="AO5">
        <v>20.034600000000001</v>
      </c>
      <c r="AP5">
        <v>19.685400000000001</v>
      </c>
      <c r="AQ5">
        <v>21.527999999999999</v>
      </c>
      <c r="AR5">
        <v>19.116499999999998</v>
      </c>
      <c r="AS5">
        <v>22.4832</v>
      </c>
      <c r="AT5">
        <v>21.187100000000001</v>
      </c>
      <c r="AU5">
        <v>20.587</v>
      </c>
      <c r="AV5">
        <v>21.292999999999999</v>
      </c>
      <c r="AW5">
        <v>20.8292</v>
      </c>
      <c r="AX5">
        <v>19.898199999999999</v>
      </c>
      <c r="AY5">
        <v>20.076899999999998</v>
      </c>
      <c r="AZ5">
        <v>20.937799999999999</v>
      </c>
      <c r="BA5">
        <f t="shared" si="0"/>
        <v>20.012921999999996</v>
      </c>
      <c r="BB5">
        <f t="shared" si="1"/>
        <v>1.8519376497160009</v>
      </c>
      <c r="BC5">
        <f t="shared" si="2"/>
        <v>23.789000000000001</v>
      </c>
      <c r="BD5">
        <f t="shared" si="3"/>
        <v>16.505199999999999</v>
      </c>
      <c r="BE5">
        <f t="shared" si="4"/>
        <v>7.2838000000000029</v>
      </c>
      <c r="BF5" s="5">
        <v>0.99130165576934814</v>
      </c>
      <c r="BG5" s="5">
        <v>0.9716915488243103</v>
      </c>
      <c r="BH5" s="5">
        <v>1</v>
      </c>
    </row>
    <row r="6" spans="1:60" ht="15.6" x14ac:dyDescent="0.25">
      <c r="A6" s="1" t="s">
        <v>5</v>
      </c>
      <c r="B6" s="1" t="s">
        <v>1</v>
      </c>
      <c r="C6">
        <v>10.183199999999999</v>
      </c>
      <c r="D6">
        <v>10.5152</v>
      </c>
      <c r="E6">
        <v>9.468</v>
      </c>
      <c r="F6">
        <v>8.8257999999999992</v>
      </c>
      <c r="G6">
        <v>8.9358000000000004</v>
      </c>
      <c r="H6">
        <v>9.5554000000000006</v>
      </c>
      <c r="I6">
        <v>10.3919</v>
      </c>
      <c r="J6">
        <v>9.6793999999999993</v>
      </c>
      <c r="K6">
        <v>8.9332999999999991</v>
      </c>
      <c r="L6">
        <v>8.4349000000000007</v>
      </c>
      <c r="M6">
        <v>8.9702000000000002</v>
      </c>
      <c r="N6">
        <v>10.2614</v>
      </c>
      <c r="O6">
        <v>11.6821</v>
      </c>
      <c r="P6">
        <v>9.8078000000000003</v>
      </c>
      <c r="Q6">
        <v>11.6035</v>
      </c>
      <c r="R6">
        <v>9.8440999999999992</v>
      </c>
      <c r="S6">
        <v>8.7492999999999999</v>
      </c>
      <c r="T6">
        <v>10.012499999999999</v>
      </c>
      <c r="U6">
        <v>10.9337</v>
      </c>
      <c r="V6">
        <v>9.9154999999999998</v>
      </c>
      <c r="W6">
        <v>10.949199999999999</v>
      </c>
      <c r="X6">
        <v>9.0585000000000004</v>
      </c>
      <c r="Y6">
        <v>9.1242999999999999</v>
      </c>
      <c r="Z6">
        <v>9.7258999999999993</v>
      </c>
      <c r="AA6">
        <v>11.2347</v>
      </c>
      <c r="AB6">
        <v>10.2761</v>
      </c>
      <c r="AC6">
        <v>9.0519999999999996</v>
      </c>
      <c r="AD6">
        <v>6.9707999999999997</v>
      </c>
      <c r="AE6">
        <v>10.350300000000001</v>
      </c>
      <c r="AF6">
        <v>11.603899999999999</v>
      </c>
      <c r="AG6">
        <v>10.3071</v>
      </c>
      <c r="AH6">
        <v>9.8376999999999999</v>
      </c>
      <c r="AI6">
        <v>9.5161999999999995</v>
      </c>
      <c r="AJ6">
        <v>11.530099999999999</v>
      </c>
      <c r="AK6">
        <v>9.7704000000000004</v>
      </c>
      <c r="AL6">
        <v>9.7387999999999995</v>
      </c>
      <c r="AM6">
        <v>9.2589000000000006</v>
      </c>
      <c r="AN6">
        <v>9.5429999999999993</v>
      </c>
      <c r="AO6">
        <v>9.9710000000000001</v>
      </c>
      <c r="AP6">
        <v>10.0983</v>
      </c>
      <c r="AQ6">
        <v>10.135199999999999</v>
      </c>
      <c r="AR6">
        <v>9.8538999999999994</v>
      </c>
      <c r="AS6">
        <v>9.2880000000000003</v>
      </c>
      <c r="AT6">
        <v>9.7509999999999994</v>
      </c>
      <c r="AU6">
        <v>8.4938000000000002</v>
      </c>
      <c r="AV6">
        <v>10.4434</v>
      </c>
      <c r="AW6">
        <v>9.4922000000000004</v>
      </c>
      <c r="AX6">
        <v>11.2424</v>
      </c>
      <c r="AY6">
        <v>10.182499999999999</v>
      </c>
      <c r="AZ6">
        <v>10.041399999999999</v>
      </c>
      <c r="BA6">
        <f t="shared" si="0"/>
        <v>9.8708800000000014</v>
      </c>
      <c r="BB6">
        <f t="shared" si="1"/>
        <v>0.81661892400000002</v>
      </c>
      <c r="BC6">
        <f t="shared" si="2"/>
        <v>11.6821</v>
      </c>
      <c r="BD6">
        <f t="shared" si="3"/>
        <v>6.9707999999999997</v>
      </c>
      <c r="BE6">
        <f t="shared" si="4"/>
        <v>4.7113000000000005</v>
      </c>
      <c r="BF6" s="5">
        <v>0.96387875080108643</v>
      </c>
      <c r="BG6" s="5">
        <v>0.12922181189060211</v>
      </c>
      <c r="BH6" s="5">
        <v>1</v>
      </c>
    </row>
    <row r="7" spans="1:60" ht="15.6" x14ac:dyDescent="0.25">
      <c r="A7" s="1" t="s">
        <v>5</v>
      </c>
      <c r="B7" s="1" t="s">
        <v>2</v>
      </c>
      <c r="C7">
        <v>19.265799999999999</v>
      </c>
      <c r="D7">
        <v>19.763500000000001</v>
      </c>
      <c r="E7">
        <v>21.0001</v>
      </c>
      <c r="F7">
        <v>18.329799999999999</v>
      </c>
      <c r="G7">
        <v>20.327100000000002</v>
      </c>
      <c r="H7">
        <v>19.055599999999998</v>
      </c>
      <c r="I7">
        <v>20.911100000000001</v>
      </c>
      <c r="J7">
        <v>20.239799999999999</v>
      </c>
      <c r="K7">
        <v>19.9755</v>
      </c>
      <c r="L7">
        <v>19.929200000000002</v>
      </c>
      <c r="M7">
        <v>19.969200000000001</v>
      </c>
      <c r="N7">
        <v>22.023700000000002</v>
      </c>
      <c r="O7">
        <v>18.335799999999999</v>
      </c>
      <c r="P7">
        <v>20.471599999999999</v>
      </c>
      <c r="Q7">
        <v>21.082599999999999</v>
      </c>
      <c r="R7">
        <v>18.6782</v>
      </c>
      <c r="S7">
        <v>20.5946</v>
      </c>
      <c r="T7">
        <v>19.3096</v>
      </c>
      <c r="U7">
        <v>18.051200000000001</v>
      </c>
      <c r="V7">
        <v>17.5137</v>
      </c>
      <c r="W7">
        <v>20.232299999999999</v>
      </c>
      <c r="X7">
        <v>17.741599999999998</v>
      </c>
      <c r="Y7">
        <v>19.41</v>
      </c>
      <c r="Z7">
        <v>18.787199999999999</v>
      </c>
      <c r="AA7">
        <v>21.0061</v>
      </c>
      <c r="AB7">
        <v>20.924800000000001</v>
      </c>
      <c r="AC7">
        <v>20.350200000000001</v>
      </c>
      <c r="AD7">
        <v>19.348400000000002</v>
      </c>
      <c r="AE7">
        <v>21.020499999999998</v>
      </c>
      <c r="AF7">
        <v>20.581199999999999</v>
      </c>
      <c r="AG7">
        <v>20.426400000000001</v>
      </c>
      <c r="AH7">
        <v>22.229399999999998</v>
      </c>
      <c r="AI7">
        <v>19.721900000000002</v>
      </c>
      <c r="AJ7">
        <v>20.066199999999998</v>
      </c>
      <c r="AK7">
        <v>19.3491</v>
      </c>
      <c r="AL7">
        <v>20</v>
      </c>
      <c r="AM7">
        <v>21.250299999999999</v>
      </c>
      <c r="AN7">
        <v>21.1921</v>
      </c>
      <c r="AO7">
        <v>20.861699999999999</v>
      </c>
      <c r="AP7">
        <v>17.807600000000001</v>
      </c>
      <c r="AQ7">
        <v>19.627199999999998</v>
      </c>
      <c r="AR7">
        <v>20.337599999999998</v>
      </c>
      <c r="AS7">
        <v>20.422699999999999</v>
      </c>
      <c r="AT7">
        <v>20.6524</v>
      </c>
      <c r="AU7">
        <v>20.257100000000001</v>
      </c>
      <c r="AV7">
        <v>19.9451</v>
      </c>
      <c r="AW7">
        <v>20.9298</v>
      </c>
      <c r="AX7">
        <v>18.388200000000001</v>
      </c>
      <c r="AY7">
        <v>20.001200000000001</v>
      </c>
      <c r="AZ7">
        <v>17.680700000000002</v>
      </c>
      <c r="BA7">
        <f t="shared" si="0"/>
        <v>19.907533999999998</v>
      </c>
      <c r="BB7">
        <f t="shared" si="1"/>
        <v>1.2278530522439997</v>
      </c>
      <c r="BC7">
        <f t="shared" si="2"/>
        <v>22.229399999999998</v>
      </c>
      <c r="BD7">
        <f t="shared" si="3"/>
        <v>17.5137</v>
      </c>
      <c r="BE7">
        <f t="shared" si="4"/>
        <v>4.7156999999999982</v>
      </c>
      <c r="BF7" s="5">
        <v>0.95995634794235229</v>
      </c>
      <c r="BG7" s="5">
        <v>8.8519558310508728E-2</v>
      </c>
      <c r="BH7" s="5">
        <v>1</v>
      </c>
    </row>
    <row r="8" spans="1:60" ht="15.6" x14ac:dyDescent="0.25">
      <c r="A8" s="1" t="s">
        <v>5</v>
      </c>
      <c r="B8" s="1" t="s">
        <v>3</v>
      </c>
      <c r="C8">
        <v>18.079899999999999</v>
      </c>
      <c r="D8">
        <v>17.308800000000002</v>
      </c>
      <c r="E8">
        <v>18.8979</v>
      </c>
      <c r="F8">
        <v>17.4954</v>
      </c>
      <c r="G8">
        <v>16.985099999999999</v>
      </c>
      <c r="H8">
        <v>18.399899999999999</v>
      </c>
      <c r="I8">
        <v>17.370899999999999</v>
      </c>
      <c r="J8">
        <v>17.439299999999999</v>
      </c>
      <c r="K8">
        <v>16.601900000000001</v>
      </c>
      <c r="L8">
        <v>19.5763</v>
      </c>
      <c r="M8">
        <v>17.051500000000001</v>
      </c>
      <c r="N8">
        <v>18.449400000000001</v>
      </c>
      <c r="O8">
        <v>17.868099999999998</v>
      </c>
      <c r="P8">
        <v>16.729399999999998</v>
      </c>
      <c r="Q8">
        <v>17.5289</v>
      </c>
      <c r="R8">
        <v>17.07</v>
      </c>
      <c r="S8">
        <v>16.796199999999999</v>
      </c>
      <c r="T8">
        <v>20.177800000000001</v>
      </c>
      <c r="U8">
        <v>17.744900000000001</v>
      </c>
      <c r="V8">
        <v>17.519100000000002</v>
      </c>
      <c r="W8">
        <v>18.4115</v>
      </c>
      <c r="X8">
        <v>18.1006</v>
      </c>
      <c r="Y8">
        <v>17.852799999999998</v>
      </c>
      <c r="Z8">
        <v>17.6174</v>
      </c>
      <c r="AA8">
        <v>18.137</v>
      </c>
      <c r="AB8">
        <v>17.8232</v>
      </c>
      <c r="AC8">
        <v>17.746099999999998</v>
      </c>
      <c r="AD8">
        <v>19.138500000000001</v>
      </c>
      <c r="AE8">
        <v>18.164400000000001</v>
      </c>
      <c r="AF8">
        <v>18.327500000000001</v>
      </c>
      <c r="AG8">
        <v>18.677</v>
      </c>
      <c r="AH8">
        <v>18.8261</v>
      </c>
      <c r="AI8">
        <v>19.0078</v>
      </c>
      <c r="AJ8">
        <v>18.648700000000002</v>
      </c>
      <c r="AK8">
        <v>17.708100000000002</v>
      </c>
      <c r="AL8">
        <v>15.867900000000001</v>
      </c>
      <c r="AM8">
        <v>16.571400000000001</v>
      </c>
      <c r="AN8">
        <v>15.5031</v>
      </c>
      <c r="AO8">
        <v>18.747699999999998</v>
      </c>
      <c r="AP8">
        <v>18.6647</v>
      </c>
      <c r="AQ8">
        <v>18.857700000000001</v>
      </c>
      <c r="AR8">
        <v>18.536200000000001</v>
      </c>
      <c r="AS8">
        <v>15.876300000000001</v>
      </c>
      <c r="AT8">
        <v>18.825700000000001</v>
      </c>
      <c r="AU8">
        <v>18.3018</v>
      </c>
      <c r="AV8">
        <v>19.145399999999999</v>
      </c>
      <c r="AW8">
        <v>17.979099999999999</v>
      </c>
      <c r="AX8">
        <v>18.441299999999998</v>
      </c>
      <c r="AY8">
        <v>17.727</v>
      </c>
      <c r="AZ8">
        <v>18.0852</v>
      </c>
      <c r="BA8">
        <f t="shared" si="0"/>
        <v>17.928158</v>
      </c>
      <c r="BB8">
        <f t="shared" si="1"/>
        <v>0.88414131923599992</v>
      </c>
      <c r="BC8">
        <f t="shared" si="2"/>
        <v>20.177800000000001</v>
      </c>
      <c r="BD8">
        <f t="shared" si="3"/>
        <v>15.5031</v>
      </c>
      <c r="BE8">
        <f t="shared" si="4"/>
        <v>4.6747000000000014</v>
      </c>
      <c r="BF8" s="5">
        <v>0.98089081048965454</v>
      </c>
      <c r="BG8" s="5">
        <v>0.59009724855422974</v>
      </c>
      <c r="BH8" s="5">
        <v>1</v>
      </c>
    </row>
    <row r="9" spans="1:60" ht="15.6" x14ac:dyDescent="0.25">
      <c r="A9" s="1" t="s">
        <v>5</v>
      </c>
      <c r="B9" s="1" t="s">
        <v>4</v>
      </c>
      <c r="C9">
        <v>19.881</v>
      </c>
      <c r="D9">
        <v>18.395499999999998</v>
      </c>
      <c r="E9">
        <v>18.532299999999999</v>
      </c>
      <c r="F9">
        <v>19.308599999999998</v>
      </c>
      <c r="G9">
        <v>17.5306</v>
      </c>
      <c r="H9">
        <v>18.095300000000002</v>
      </c>
      <c r="I9">
        <v>21.424499999999998</v>
      </c>
      <c r="J9">
        <v>20.8779</v>
      </c>
      <c r="K9">
        <v>18.441700000000001</v>
      </c>
      <c r="L9">
        <v>18.790099999999999</v>
      </c>
      <c r="M9">
        <v>19.3232</v>
      </c>
      <c r="N9">
        <v>19.103400000000001</v>
      </c>
      <c r="O9">
        <v>18.8751</v>
      </c>
      <c r="P9">
        <v>18.766100000000002</v>
      </c>
      <c r="Q9">
        <v>19.1922</v>
      </c>
      <c r="R9">
        <v>18.7117</v>
      </c>
      <c r="S9">
        <v>19.959399999999999</v>
      </c>
      <c r="T9">
        <v>19.9407</v>
      </c>
      <c r="U9">
        <v>18.688600000000001</v>
      </c>
      <c r="V9">
        <v>17.301100000000002</v>
      </c>
      <c r="W9">
        <v>18.215900000000001</v>
      </c>
      <c r="X9">
        <v>19.563199999999998</v>
      </c>
      <c r="Y9">
        <v>20.478999999999999</v>
      </c>
      <c r="Z9">
        <v>17.943000000000001</v>
      </c>
      <c r="AA9">
        <v>18.177700000000002</v>
      </c>
      <c r="AB9">
        <v>19.350100000000001</v>
      </c>
      <c r="AC9">
        <v>18.684200000000001</v>
      </c>
      <c r="AD9">
        <v>19.787299999999998</v>
      </c>
      <c r="AE9">
        <v>18.43</v>
      </c>
      <c r="AF9">
        <v>19.607600000000001</v>
      </c>
      <c r="AG9">
        <v>17.194600000000001</v>
      </c>
      <c r="AH9">
        <v>19.113600000000002</v>
      </c>
      <c r="AI9">
        <v>18.139199999999999</v>
      </c>
      <c r="AJ9">
        <v>18.715900000000001</v>
      </c>
      <c r="AK9">
        <v>18.905799999999999</v>
      </c>
      <c r="AL9">
        <v>17.164100000000001</v>
      </c>
      <c r="AM9">
        <v>19.428599999999999</v>
      </c>
      <c r="AN9">
        <v>18.124099999999999</v>
      </c>
      <c r="AO9">
        <v>17.974299999999999</v>
      </c>
      <c r="AP9">
        <v>18.882200000000001</v>
      </c>
      <c r="AQ9">
        <v>20.858599999999999</v>
      </c>
      <c r="AR9">
        <v>18.095300000000002</v>
      </c>
      <c r="AS9">
        <v>19.784700000000001</v>
      </c>
      <c r="AT9">
        <v>18.9133</v>
      </c>
      <c r="AU9">
        <v>19.336200000000002</v>
      </c>
      <c r="AV9">
        <v>20.036000000000001</v>
      </c>
      <c r="AW9">
        <v>17.963999999999999</v>
      </c>
      <c r="AX9">
        <v>19.319900000000001</v>
      </c>
      <c r="AY9">
        <v>18.0913</v>
      </c>
      <c r="AZ9">
        <v>19.699200000000001</v>
      </c>
      <c r="BA9">
        <f t="shared" si="0"/>
        <v>18.942357999999999</v>
      </c>
      <c r="BB9">
        <f t="shared" si="1"/>
        <v>0.87267484483599944</v>
      </c>
      <c r="BC9">
        <f t="shared" si="2"/>
        <v>21.424499999999998</v>
      </c>
      <c r="BD9">
        <f t="shared" si="3"/>
        <v>17.164100000000001</v>
      </c>
      <c r="BE9">
        <f t="shared" si="4"/>
        <v>4.2603999999999971</v>
      </c>
      <c r="BF9" s="5">
        <v>0.98031270503997803</v>
      </c>
      <c r="BG9" s="5">
        <v>0.56522542238235474</v>
      </c>
      <c r="BH9" s="5">
        <v>1</v>
      </c>
    </row>
    <row r="10" spans="1:60" ht="15.6" x14ac:dyDescent="0.25">
      <c r="A10" s="1" t="s">
        <v>6</v>
      </c>
      <c r="B10" s="1" t="s">
        <v>1</v>
      </c>
      <c r="C10">
        <v>20.269600000000001</v>
      </c>
      <c r="D10">
        <v>20.1097</v>
      </c>
      <c r="E10">
        <v>21.174099999999999</v>
      </c>
      <c r="F10">
        <v>20.8186</v>
      </c>
      <c r="G10">
        <v>19.507000000000001</v>
      </c>
      <c r="H10">
        <v>20.109300000000001</v>
      </c>
      <c r="I10">
        <v>20.526499999999999</v>
      </c>
      <c r="J10">
        <v>18.672999999999998</v>
      </c>
      <c r="K10">
        <v>20.8123</v>
      </c>
      <c r="L10">
        <v>21.516300000000001</v>
      </c>
      <c r="M10">
        <v>20.494299999999999</v>
      </c>
      <c r="N10">
        <v>21.128699999999998</v>
      </c>
      <c r="O10">
        <v>20.126899999999999</v>
      </c>
      <c r="P10">
        <v>19.7074</v>
      </c>
      <c r="Q10">
        <v>19.819299999999998</v>
      </c>
      <c r="R10">
        <v>21.814</v>
      </c>
      <c r="S10">
        <v>19.739699999999999</v>
      </c>
      <c r="T10">
        <v>18.559000000000001</v>
      </c>
      <c r="U10">
        <v>20.545500000000001</v>
      </c>
      <c r="V10">
        <v>19.967400000000001</v>
      </c>
      <c r="W10">
        <v>18.5169</v>
      </c>
      <c r="X10">
        <v>19.71</v>
      </c>
      <c r="Y10">
        <v>19.3432</v>
      </c>
      <c r="Z10">
        <v>19.459199999999999</v>
      </c>
      <c r="AA10">
        <v>20.0458</v>
      </c>
      <c r="AB10">
        <v>20.312000000000001</v>
      </c>
      <c r="AC10">
        <v>20.600100000000001</v>
      </c>
      <c r="AD10">
        <v>20.401800000000001</v>
      </c>
      <c r="AE10">
        <v>18.948399999999999</v>
      </c>
      <c r="AF10">
        <v>21.635999999999999</v>
      </c>
      <c r="AG10">
        <v>18.979700000000001</v>
      </c>
      <c r="AH10">
        <v>21.261600000000001</v>
      </c>
      <c r="AI10">
        <v>18.518599999999999</v>
      </c>
      <c r="AJ10">
        <v>19.691400000000002</v>
      </c>
      <c r="AK10">
        <v>19.936199999999999</v>
      </c>
      <c r="AL10">
        <v>21.804500000000001</v>
      </c>
      <c r="AM10">
        <v>20.593900000000001</v>
      </c>
      <c r="AN10">
        <v>21.470199999999998</v>
      </c>
      <c r="AO10">
        <v>20.397500000000001</v>
      </c>
      <c r="AP10">
        <v>19.5749</v>
      </c>
      <c r="AQ10">
        <v>19.553000000000001</v>
      </c>
      <c r="AR10">
        <v>20.4754</v>
      </c>
      <c r="AS10">
        <v>20.1555</v>
      </c>
      <c r="AT10">
        <v>18.903400000000001</v>
      </c>
      <c r="AU10">
        <v>20.6113</v>
      </c>
      <c r="AV10">
        <v>19.276900000000001</v>
      </c>
      <c r="AW10">
        <v>17.814</v>
      </c>
      <c r="AX10">
        <v>19.673200000000001</v>
      </c>
      <c r="AY10">
        <v>19.248100000000001</v>
      </c>
      <c r="AZ10">
        <v>20.589400000000001</v>
      </c>
      <c r="BA10">
        <f t="shared" si="0"/>
        <v>20.058413999999999</v>
      </c>
      <c r="BB10">
        <f t="shared" si="1"/>
        <v>0.82789496600399981</v>
      </c>
      <c r="BC10">
        <f t="shared" si="2"/>
        <v>21.814</v>
      </c>
      <c r="BD10">
        <f t="shared" si="3"/>
        <v>17.814</v>
      </c>
      <c r="BE10">
        <f t="shared" si="4"/>
        <v>4</v>
      </c>
      <c r="BF10" s="5">
        <v>0.98570001125335693</v>
      </c>
      <c r="BG10" s="5">
        <v>0.80124133825302124</v>
      </c>
      <c r="BH10" s="5">
        <v>1</v>
      </c>
    </row>
    <row r="11" spans="1:60" ht="15.6" x14ac:dyDescent="0.25">
      <c r="A11" s="1" t="s">
        <v>6</v>
      </c>
      <c r="B11" s="1" t="s">
        <v>2</v>
      </c>
      <c r="C11">
        <v>15.937200000000001</v>
      </c>
      <c r="D11">
        <v>14.8813</v>
      </c>
      <c r="E11">
        <v>15.359299999999999</v>
      </c>
      <c r="F11">
        <v>15.276400000000001</v>
      </c>
      <c r="G11">
        <v>15.626899999999999</v>
      </c>
      <c r="H11">
        <v>16.412800000000001</v>
      </c>
      <c r="I11">
        <v>16.1769</v>
      </c>
      <c r="J11">
        <v>15.802</v>
      </c>
      <c r="K11">
        <v>15.383100000000001</v>
      </c>
      <c r="L11">
        <v>15.391400000000001</v>
      </c>
      <c r="M11">
        <v>13.978</v>
      </c>
      <c r="N11">
        <v>15.3736</v>
      </c>
      <c r="O11">
        <v>17.808900000000001</v>
      </c>
      <c r="P11">
        <v>15.406700000000001</v>
      </c>
      <c r="Q11">
        <v>16.8155</v>
      </c>
      <c r="R11">
        <v>15.013</v>
      </c>
      <c r="S11">
        <v>15.692500000000001</v>
      </c>
      <c r="T11">
        <v>16.3277</v>
      </c>
      <c r="U11">
        <v>16.274799999999999</v>
      </c>
      <c r="V11">
        <v>15.2629</v>
      </c>
      <c r="W11">
        <v>15.017899999999999</v>
      </c>
      <c r="X11">
        <v>16.249500000000001</v>
      </c>
      <c r="Y11">
        <v>14.9201</v>
      </c>
      <c r="Z11">
        <v>16.401299999999999</v>
      </c>
      <c r="AA11">
        <v>16.7989</v>
      </c>
      <c r="AB11">
        <v>16.759599999999999</v>
      </c>
      <c r="AC11">
        <v>15.8682</v>
      </c>
      <c r="AD11">
        <v>15.761699999999999</v>
      </c>
      <c r="AE11">
        <v>16.601099999999999</v>
      </c>
      <c r="AF11">
        <v>14.2501</v>
      </c>
      <c r="AG11">
        <v>16.612500000000001</v>
      </c>
      <c r="AH11">
        <v>15.007</v>
      </c>
      <c r="AI11">
        <v>16.199200000000001</v>
      </c>
      <c r="AJ11">
        <v>16.9421</v>
      </c>
      <c r="AK11">
        <v>16.120200000000001</v>
      </c>
      <c r="AL11">
        <v>15.3428</v>
      </c>
      <c r="AM11">
        <v>16.595400000000001</v>
      </c>
      <c r="AN11">
        <v>16.229600000000001</v>
      </c>
      <c r="AO11">
        <v>16.092300000000002</v>
      </c>
      <c r="AP11">
        <v>16.910499999999999</v>
      </c>
      <c r="AQ11">
        <v>15.9451</v>
      </c>
      <c r="AR11">
        <v>16.975000000000001</v>
      </c>
      <c r="AS11">
        <v>14.478999999999999</v>
      </c>
      <c r="AT11">
        <v>16.3005</v>
      </c>
      <c r="AU11">
        <v>16.571200000000001</v>
      </c>
      <c r="AV11">
        <v>15.396100000000001</v>
      </c>
      <c r="AW11">
        <v>17.046800000000001</v>
      </c>
      <c r="AX11">
        <v>16.440000000000001</v>
      </c>
      <c r="AY11">
        <v>17.729800000000001</v>
      </c>
      <c r="AZ11">
        <v>16.867100000000001</v>
      </c>
      <c r="BA11">
        <f t="shared" si="0"/>
        <v>15.972630000000002</v>
      </c>
      <c r="BB11">
        <f t="shared" si="1"/>
        <v>0.67952629570000056</v>
      </c>
      <c r="BC11">
        <f t="shared" si="2"/>
        <v>17.808900000000001</v>
      </c>
      <c r="BD11">
        <f t="shared" si="3"/>
        <v>13.978</v>
      </c>
      <c r="BE11">
        <f t="shared" si="4"/>
        <v>3.8309000000000015</v>
      </c>
      <c r="BF11" s="5">
        <v>0.98400676250457764</v>
      </c>
      <c r="BG11" s="5">
        <v>0.72820961475372314</v>
      </c>
      <c r="BH11" s="5">
        <v>1</v>
      </c>
    </row>
    <row r="12" spans="1:60" ht="15.6" x14ac:dyDescent="0.25">
      <c r="A12" s="1" t="s">
        <v>6</v>
      </c>
      <c r="B12" s="1" t="s">
        <v>3</v>
      </c>
      <c r="C12">
        <v>14.9201</v>
      </c>
      <c r="D12">
        <v>15.44</v>
      </c>
      <c r="E12">
        <v>13.859299999999999</v>
      </c>
      <c r="F12">
        <v>15.5413</v>
      </c>
      <c r="G12">
        <v>13.716699999999999</v>
      </c>
      <c r="H12">
        <v>15.035500000000001</v>
      </c>
      <c r="I12">
        <v>15.245799999999999</v>
      </c>
      <c r="J12">
        <v>13.6571</v>
      </c>
      <c r="K12">
        <v>15.899800000000001</v>
      </c>
      <c r="L12">
        <v>15.629300000000001</v>
      </c>
      <c r="M12">
        <v>15.8985</v>
      </c>
      <c r="N12">
        <v>15.101699999999999</v>
      </c>
      <c r="O12">
        <v>13.906700000000001</v>
      </c>
      <c r="P12">
        <v>15.3893</v>
      </c>
      <c r="Q12">
        <v>12.670999999999999</v>
      </c>
      <c r="R12">
        <v>17.2272</v>
      </c>
      <c r="S12">
        <v>15.07</v>
      </c>
      <c r="T12">
        <v>13.9678</v>
      </c>
      <c r="U12">
        <v>14.6999</v>
      </c>
      <c r="V12">
        <v>14.787000000000001</v>
      </c>
      <c r="W12">
        <v>15.1837</v>
      </c>
      <c r="X12">
        <v>17.787299999999998</v>
      </c>
      <c r="Y12">
        <v>14.5664</v>
      </c>
      <c r="Z12">
        <v>15.751200000000001</v>
      </c>
      <c r="AA12">
        <v>15.901899999999999</v>
      </c>
      <c r="AB12">
        <v>14.9308</v>
      </c>
      <c r="AC12">
        <v>14.391400000000001</v>
      </c>
      <c r="AD12">
        <v>16.331199999999999</v>
      </c>
      <c r="AE12">
        <v>16.029399999999999</v>
      </c>
      <c r="AF12">
        <v>14.1343</v>
      </c>
      <c r="AG12">
        <v>15.290800000000001</v>
      </c>
      <c r="AH12">
        <v>13.833299999999999</v>
      </c>
      <c r="AI12">
        <v>14.8315</v>
      </c>
      <c r="AJ12">
        <v>16.778300000000002</v>
      </c>
      <c r="AK12">
        <v>13.164400000000001</v>
      </c>
      <c r="AL12">
        <v>14.492699999999999</v>
      </c>
      <c r="AM12">
        <v>13.7774</v>
      </c>
      <c r="AN12">
        <v>14.581099999999999</v>
      </c>
      <c r="AO12">
        <v>14.6549</v>
      </c>
      <c r="AP12">
        <v>13.956899999999999</v>
      </c>
      <c r="AQ12">
        <v>15.1129</v>
      </c>
      <c r="AR12">
        <v>13.1457</v>
      </c>
      <c r="AS12">
        <v>14.781499999999999</v>
      </c>
      <c r="AT12">
        <v>16.223099999999999</v>
      </c>
      <c r="AU12">
        <v>15.066800000000001</v>
      </c>
      <c r="AV12">
        <v>15.235799999999999</v>
      </c>
      <c r="AW12">
        <v>15.3165</v>
      </c>
      <c r="AX12">
        <v>14.8597</v>
      </c>
      <c r="AY12">
        <v>16.012799999999999</v>
      </c>
      <c r="AZ12">
        <v>14.729900000000001</v>
      </c>
      <c r="BA12">
        <f t="shared" si="0"/>
        <v>14.970352000000002</v>
      </c>
      <c r="BB12">
        <f t="shared" si="1"/>
        <v>1.0192365308959999</v>
      </c>
      <c r="BC12">
        <f t="shared" si="2"/>
        <v>17.787299999999998</v>
      </c>
      <c r="BD12">
        <f t="shared" si="3"/>
        <v>12.670999999999999</v>
      </c>
      <c r="BE12">
        <f t="shared" si="4"/>
        <v>5.116299999999999</v>
      </c>
      <c r="BF12" s="5">
        <v>0.98491436243057251</v>
      </c>
      <c r="BG12" s="5">
        <v>0.76791751384735107</v>
      </c>
      <c r="BH12" s="5">
        <v>1</v>
      </c>
    </row>
    <row r="13" spans="1:60" ht="15.6" x14ac:dyDescent="0.25">
      <c r="A13" s="1" t="s">
        <v>6</v>
      </c>
      <c r="B13" s="1" t="s">
        <v>4</v>
      </c>
      <c r="C13">
        <v>14.5619</v>
      </c>
      <c r="D13">
        <v>14.468400000000001</v>
      </c>
      <c r="E13">
        <v>14.586</v>
      </c>
      <c r="F13">
        <v>15.648899999999999</v>
      </c>
      <c r="G13">
        <v>16.0289</v>
      </c>
      <c r="H13">
        <v>13.7629</v>
      </c>
      <c r="I13">
        <v>15.413600000000001</v>
      </c>
      <c r="J13">
        <v>14.1812</v>
      </c>
      <c r="K13">
        <v>14.3102</v>
      </c>
      <c r="L13">
        <v>15.884</v>
      </c>
      <c r="M13">
        <v>14.5913</v>
      </c>
      <c r="N13">
        <v>15.9726</v>
      </c>
      <c r="O13">
        <v>14.5617</v>
      </c>
      <c r="P13">
        <v>14.639900000000001</v>
      </c>
      <c r="Q13">
        <v>16.457999999999998</v>
      </c>
      <c r="R13">
        <v>12.8065</v>
      </c>
      <c r="S13">
        <v>14.4229</v>
      </c>
      <c r="T13">
        <v>15.5197</v>
      </c>
      <c r="U13">
        <v>14.333299999999999</v>
      </c>
      <c r="V13">
        <v>15.180300000000001</v>
      </c>
      <c r="W13">
        <v>15.983499999999999</v>
      </c>
      <c r="X13">
        <v>14.4777</v>
      </c>
      <c r="Y13">
        <v>17.003399999999999</v>
      </c>
      <c r="Z13">
        <v>15.7059</v>
      </c>
      <c r="AA13">
        <v>15.047499999999999</v>
      </c>
      <c r="AB13">
        <v>14.666600000000001</v>
      </c>
      <c r="AC13">
        <v>15.144</v>
      </c>
      <c r="AD13">
        <v>14.985799999999999</v>
      </c>
      <c r="AE13">
        <v>15.864100000000001</v>
      </c>
      <c r="AF13">
        <v>15.5509</v>
      </c>
      <c r="AG13">
        <v>14.702299999999999</v>
      </c>
      <c r="AH13">
        <v>15.176600000000001</v>
      </c>
      <c r="AI13">
        <v>15.951000000000001</v>
      </c>
      <c r="AJ13">
        <v>16.415800000000001</v>
      </c>
      <c r="AK13">
        <v>16.746300000000002</v>
      </c>
      <c r="AL13">
        <v>15.7135</v>
      </c>
      <c r="AM13">
        <v>13.3613</v>
      </c>
      <c r="AN13">
        <v>13.8445</v>
      </c>
      <c r="AO13">
        <v>15.1134</v>
      </c>
      <c r="AP13">
        <v>15.683</v>
      </c>
      <c r="AQ13">
        <v>16.143699999999999</v>
      </c>
      <c r="AR13">
        <v>15.970700000000001</v>
      </c>
      <c r="AS13">
        <v>14.568</v>
      </c>
      <c r="AT13">
        <v>13.3955</v>
      </c>
      <c r="AU13">
        <v>15.1554</v>
      </c>
      <c r="AV13">
        <v>15.317399999999999</v>
      </c>
      <c r="AW13">
        <v>14.2399</v>
      </c>
      <c r="AX13">
        <v>14.990500000000001</v>
      </c>
      <c r="AY13">
        <v>15.398400000000001</v>
      </c>
      <c r="AZ13">
        <v>16.1706</v>
      </c>
      <c r="BA13">
        <f t="shared" si="0"/>
        <v>15.116388000000002</v>
      </c>
      <c r="BB13">
        <f t="shared" si="1"/>
        <v>0.79592869265599986</v>
      </c>
      <c r="BC13">
        <f t="shared" si="2"/>
        <v>17.003399999999999</v>
      </c>
      <c r="BD13">
        <f t="shared" si="3"/>
        <v>12.8065</v>
      </c>
      <c r="BE13">
        <f t="shared" si="4"/>
        <v>4.1968999999999994</v>
      </c>
      <c r="BF13" s="5">
        <v>0.98583126068115234</v>
      </c>
      <c r="BG13" s="5">
        <v>0.80668103694915771</v>
      </c>
      <c r="BH13" s="5">
        <v>1</v>
      </c>
    </row>
    <row r="14" spans="1:60" ht="15.6" x14ac:dyDescent="0.25">
      <c r="A14" s="1" t="s">
        <v>7</v>
      </c>
      <c r="B14" s="1" t="s">
        <v>1</v>
      </c>
      <c r="C14">
        <v>8.4758999999999993</v>
      </c>
      <c r="D14">
        <v>7.4903000000000004</v>
      </c>
      <c r="E14">
        <v>9.0341000000000005</v>
      </c>
      <c r="F14">
        <v>8.2445000000000004</v>
      </c>
      <c r="G14">
        <v>8.9238999999999997</v>
      </c>
      <c r="H14">
        <v>7.5835999999999997</v>
      </c>
      <c r="I14">
        <v>8.0645000000000007</v>
      </c>
      <c r="J14">
        <v>7.0605000000000002</v>
      </c>
      <c r="K14">
        <v>7.0095000000000001</v>
      </c>
      <c r="L14">
        <v>8.1102000000000007</v>
      </c>
      <c r="M14">
        <v>9.4122000000000003</v>
      </c>
      <c r="N14">
        <v>7.9970999999999997</v>
      </c>
      <c r="O14">
        <v>8.2916000000000007</v>
      </c>
      <c r="P14">
        <v>8.8084000000000007</v>
      </c>
      <c r="Q14">
        <v>8.2668999999999997</v>
      </c>
      <c r="R14">
        <v>9.2247000000000003</v>
      </c>
      <c r="S14">
        <v>8.6003000000000007</v>
      </c>
      <c r="T14">
        <v>7.9625000000000004</v>
      </c>
      <c r="U14">
        <v>6.827</v>
      </c>
      <c r="V14">
        <v>8.7871000000000006</v>
      </c>
      <c r="W14">
        <v>8.0226000000000006</v>
      </c>
      <c r="X14">
        <v>8.9199000000000002</v>
      </c>
      <c r="Y14">
        <v>7.2222999999999997</v>
      </c>
      <c r="Z14">
        <v>8.2129999999999992</v>
      </c>
      <c r="AA14">
        <v>8.6417000000000002</v>
      </c>
      <c r="AB14">
        <v>7.9564000000000004</v>
      </c>
      <c r="AC14">
        <v>6.6384999999999996</v>
      </c>
      <c r="AD14">
        <v>6.1036999999999999</v>
      </c>
      <c r="AE14">
        <v>6.2746000000000004</v>
      </c>
      <c r="AF14">
        <v>7.9977999999999998</v>
      </c>
      <c r="AG14">
        <v>7.9520999999999997</v>
      </c>
      <c r="AH14">
        <v>8.1498000000000008</v>
      </c>
      <c r="AI14">
        <v>8.5667000000000009</v>
      </c>
      <c r="AJ14">
        <v>8.8796999999999997</v>
      </c>
      <c r="AK14">
        <v>8.4254999999999995</v>
      </c>
      <c r="AL14">
        <v>8.5823999999999998</v>
      </c>
      <c r="AM14">
        <v>8.3475999999999999</v>
      </c>
      <c r="AN14">
        <v>5.8719999999999999</v>
      </c>
      <c r="AO14">
        <v>8.2881999999999998</v>
      </c>
      <c r="AP14">
        <v>8.0930999999999997</v>
      </c>
      <c r="AQ14">
        <v>9.7012999999999998</v>
      </c>
      <c r="AR14">
        <v>9.4048999999999996</v>
      </c>
      <c r="AS14">
        <v>6.6173999999999999</v>
      </c>
      <c r="AT14">
        <v>10.0389</v>
      </c>
      <c r="AU14">
        <v>6.6852999999999998</v>
      </c>
      <c r="AV14">
        <v>6.9935</v>
      </c>
      <c r="AW14">
        <v>7.8182</v>
      </c>
      <c r="AX14">
        <v>6.8231000000000002</v>
      </c>
      <c r="AY14">
        <v>6.4058000000000002</v>
      </c>
      <c r="AZ14">
        <v>7.6218000000000004</v>
      </c>
      <c r="BA14">
        <f t="shared" si="0"/>
        <v>7.9886520000000019</v>
      </c>
      <c r="BB14">
        <f t="shared" si="1"/>
        <v>0.91352769049596971</v>
      </c>
      <c r="BC14">
        <f t="shared" si="2"/>
        <v>10.0389</v>
      </c>
      <c r="BD14">
        <f t="shared" si="3"/>
        <v>5.8719999999999999</v>
      </c>
      <c r="BE14">
        <f t="shared" si="4"/>
        <v>4.1669</v>
      </c>
      <c r="BF14" s="5">
        <v>0.97482794523239136</v>
      </c>
      <c r="BG14" s="5">
        <v>0.35946536064147949</v>
      </c>
      <c r="BH14" s="5">
        <v>1</v>
      </c>
    </row>
    <row r="15" spans="1:60" ht="15.6" x14ac:dyDescent="0.25">
      <c r="A15" s="1" t="s">
        <v>7</v>
      </c>
      <c r="B15" s="1" t="s">
        <v>2</v>
      </c>
      <c r="C15">
        <v>8.5173000000000005</v>
      </c>
      <c r="D15">
        <v>8.3727</v>
      </c>
      <c r="E15">
        <v>12.0243</v>
      </c>
      <c r="F15">
        <v>10.3179</v>
      </c>
      <c r="G15">
        <v>10.647399999999999</v>
      </c>
      <c r="H15">
        <v>11.063499999999999</v>
      </c>
      <c r="I15">
        <v>9.2422000000000004</v>
      </c>
      <c r="J15">
        <v>9.5907</v>
      </c>
      <c r="K15">
        <v>10.077999999999999</v>
      </c>
      <c r="L15">
        <v>8.6146999999999991</v>
      </c>
      <c r="M15">
        <v>9.9562000000000008</v>
      </c>
      <c r="N15">
        <v>10.1663</v>
      </c>
      <c r="O15">
        <v>7.6405000000000003</v>
      </c>
      <c r="P15">
        <v>10.138</v>
      </c>
      <c r="Q15">
        <v>9.5744000000000007</v>
      </c>
      <c r="R15">
        <v>11.1569</v>
      </c>
      <c r="S15">
        <v>9.4359999999999999</v>
      </c>
      <c r="T15">
        <v>9.8391000000000002</v>
      </c>
      <c r="U15">
        <v>11.324400000000001</v>
      </c>
      <c r="V15">
        <v>10.310499999999999</v>
      </c>
      <c r="W15">
        <v>10.960800000000001</v>
      </c>
      <c r="X15">
        <v>10.376300000000001</v>
      </c>
      <c r="Y15">
        <v>9.49</v>
      </c>
      <c r="Z15">
        <v>9.2893000000000008</v>
      </c>
      <c r="AA15">
        <v>11.0486</v>
      </c>
      <c r="AB15">
        <v>10.053000000000001</v>
      </c>
      <c r="AC15">
        <v>10.555099999999999</v>
      </c>
      <c r="AD15">
        <v>10.4093</v>
      </c>
      <c r="AE15">
        <v>9.7867999999999995</v>
      </c>
      <c r="AF15">
        <v>9.7505000000000006</v>
      </c>
      <c r="AG15">
        <v>11.738200000000001</v>
      </c>
      <c r="AH15">
        <v>9.7729999999999997</v>
      </c>
      <c r="AI15">
        <v>8.6783999999999999</v>
      </c>
      <c r="AJ15">
        <v>10.776999999999999</v>
      </c>
      <c r="AK15">
        <v>10.6607</v>
      </c>
      <c r="AL15">
        <v>8.7116000000000007</v>
      </c>
      <c r="AM15">
        <v>9.4431999999999992</v>
      </c>
      <c r="AN15">
        <v>9.0473999999999997</v>
      </c>
      <c r="AO15">
        <v>9.8655000000000008</v>
      </c>
      <c r="AP15">
        <v>10.5037</v>
      </c>
      <c r="AQ15">
        <v>9.5698000000000008</v>
      </c>
      <c r="AR15">
        <v>8.8511000000000006</v>
      </c>
      <c r="AS15">
        <v>9.3638999999999992</v>
      </c>
      <c r="AT15">
        <v>10.622400000000001</v>
      </c>
      <c r="AU15">
        <v>12.508800000000001</v>
      </c>
      <c r="AV15">
        <v>9.6288</v>
      </c>
      <c r="AW15">
        <v>9.1049000000000007</v>
      </c>
      <c r="AX15">
        <v>10.317299999999999</v>
      </c>
      <c r="AY15">
        <v>8.8285999999999998</v>
      </c>
      <c r="AZ15">
        <v>9.1073000000000004</v>
      </c>
      <c r="BA15">
        <f t="shared" si="0"/>
        <v>9.9366459999999979</v>
      </c>
      <c r="BB15">
        <f t="shared" si="1"/>
        <v>0.93432314848399978</v>
      </c>
      <c r="BC15">
        <f t="shared" si="2"/>
        <v>12.508800000000001</v>
      </c>
      <c r="BD15">
        <f t="shared" si="3"/>
        <v>7.6405000000000003</v>
      </c>
      <c r="BE15">
        <f t="shared" si="4"/>
        <v>4.8683000000000005</v>
      </c>
      <c r="BF15" s="5">
        <v>0.99204462766647339</v>
      </c>
      <c r="BG15" s="5">
        <v>0.98198831081390381</v>
      </c>
      <c r="BH15" s="5">
        <v>1</v>
      </c>
    </row>
    <row r="16" spans="1:60" ht="15.6" x14ac:dyDescent="0.25">
      <c r="A16" s="1" t="s">
        <v>7</v>
      </c>
      <c r="B16" s="1" t="s">
        <v>3</v>
      </c>
      <c r="C16">
        <v>6.3817000000000004</v>
      </c>
      <c r="D16">
        <v>6.1379999999999999</v>
      </c>
      <c r="E16">
        <v>5.7168000000000001</v>
      </c>
      <c r="F16">
        <v>6.1558999999999999</v>
      </c>
      <c r="G16">
        <v>6.0829000000000004</v>
      </c>
      <c r="H16">
        <v>5.8970000000000002</v>
      </c>
      <c r="I16">
        <v>5.9653999999999998</v>
      </c>
      <c r="J16">
        <v>5.7146999999999997</v>
      </c>
      <c r="K16">
        <v>5.8856000000000002</v>
      </c>
      <c r="L16">
        <v>6.0061</v>
      </c>
      <c r="M16">
        <v>6.0244</v>
      </c>
      <c r="N16">
        <v>6.1112000000000002</v>
      </c>
      <c r="O16">
        <v>6.0118999999999998</v>
      </c>
      <c r="P16">
        <v>6.0879000000000003</v>
      </c>
      <c r="Q16">
        <v>6.0697000000000001</v>
      </c>
      <c r="R16">
        <v>5.8207000000000004</v>
      </c>
      <c r="S16">
        <v>5.7583000000000002</v>
      </c>
      <c r="T16">
        <v>5.7971000000000004</v>
      </c>
      <c r="U16">
        <v>5.95</v>
      </c>
      <c r="V16">
        <v>6.1706000000000003</v>
      </c>
      <c r="W16">
        <v>6.2093999999999996</v>
      </c>
      <c r="X16">
        <v>5.7759</v>
      </c>
      <c r="Y16">
        <v>5.9177</v>
      </c>
      <c r="Z16">
        <v>5.9821</v>
      </c>
      <c r="AA16">
        <v>6.0698999999999996</v>
      </c>
      <c r="AB16">
        <v>5.7592999999999996</v>
      </c>
      <c r="AC16">
        <v>5.9405999999999999</v>
      </c>
      <c r="AD16">
        <v>5.9573</v>
      </c>
      <c r="AE16">
        <v>5.6860999999999997</v>
      </c>
      <c r="AF16">
        <v>6.0808999999999997</v>
      </c>
      <c r="AG16">
        <v>5.9546000000000001</v>
      </c>
      <c r="AH16">
        <v>5.6935000000000002</v>
      </c>
      <c r="AI16">
        <v>5.9264000000000001</v>
      </c>
      <c r="AJ16">
        <v>6.2042000000000002</v>
      </c>
      <c r="AK16">
        <v>5.8541999999999996</v>
      </c>
      <c r="AL16">
        <v>6.2076000000000002</v>
      </c>
      <c r="AM16">
        <v>5.3536000000000001</v>
      </c>
      <c r="AN16">
        <v>5.9348999999999998</v>
      </c>
      <c r="AO16">
        <v>5.9044999999999996</v>
      </c>
      <c r="AP16">
        <v>5.8598999999999997</v>
      </c>
      <c r="AQ16">
        <v>5.9675000000000002</v>
      </c>
      <c r="AR16">
        <v>5.7804000000000002</v>
      </c>
      <c r="AS16">
        <v>5.7278000000000002</v>
      </c>
      <c r="AT16">
        <v>5.8251999999999997</v>
      </c>
      <c r="AU16">
        <v>6.0654000000000003</v>
      </c>
      <c r="AV16">
        <v>5.8308</v>
      </c>
      <c r="AW16">
        <v>5.7826000000000004</v>
      </c>
      <c r="AX16">
        <v>6.3888999999999996</v>
      </c>
      <c r="AY16">
        <v>5.7324000000000002</v>
      </c>
      <c r="AZ16">
        <v>5.6738999999999997</v>
      </c>
      <c r="BA16">
        <f t="shared" si="0"/>
        <v>5.9358680000000001</v>
      </c>
      <c r="BB16">
        <f t="shared" si="1"/>
        <v>3.7236505376000005E-2</v>
      </c>
      <c r="BC16">
        <f t="shared" si="2"/>
        <v>6.3888999999999996</v>
      </c>
      <c r="BD16">
        <f t="shared" si="3"/>
        <v>5.3536000000000001</v>
      </c>
      <c r="BE16">
        <f t="shared" si="4"/>
        <v>1.0352999999999994</v>
      </c>
      <c r="BF16" s="5">
        <v>0.97706854343414307</v>
      </c>
      <c r="BG16" s="5">
        <v>0.4360174834728241</v>
      </c>
      <c r="BH16" s="5">
        <v>1</v>
      </c>
    </row>
    <row r="17" spans="1:60" ht="15.6" x14ac:dyDescent="0.25">
      <c r="A17" s="1" t="s">
        <v>7</v>
      </c>
      <c r="B17" s="1" t="s">
        <v>4</v>
      </c>
      <c r="C17">
        <v>19.46</v>
      </c>
      <c r="D17">
        <v>17.407299999999999</v>
      </c>
      <c r="E17">
        <v>18.4207</v>
      </c>
      <c r="F17">
        <v>18.970400000000001</v>
      </c>
      <c r="G17">
        <v>16.806699999999999</v>
      </c>
      <c r="H17">
        <v>16.4495</v>
      </c>
      <c r="I17">
        <v>19.0533</v>
      </c>
      <c r="J17">
        <v>20.789100000000001</v>
      </c>
      <c r="K17">
        <v>16.575500000000002</v>
      </c>
      <c r="L17">
        <v>18.4011</v>
      </c>
      <c r="M17">
        <v>20.05</v>
      </c>
      <c r="N17">
        <v>17.530200000000001</v>
      </c>
      <c r="O17">
        <v>18.400700000000001</v>
      </c>
      <c r="P17">
        <v>17.4314</v>
      </c>
      <c r="Q17">
        <v>18.646999999999998</v>
      </c>
      <c r="R17">
        <v>18.171600000000002</v>
      </c>
      <c r="S17">
        <v>17.251100000000001</v>
      </c>
      <c r="T17">
        <v>18.727599999999999</v>
      </c>
      <c r="U17">
        <v>18.717400000000001</v>
      </c>
      <c r="V17">
        <v>18.9297</v>
      </c>
      <c r="W17">
        <v>18.1205</v>
      </c>
      <c r="X17">
        <v>18.886399999999998</v>
      </c>
      <c r="Y17">
        <v>18.095099999999999</v>
      </c>
      <c r="Z17">
        <v>18.809999999999999</v>
      </c>
      <c r="AA17">
        <v>17.6464</v>
      </c>
      <c r="AB17">
        <v>17.937899999999999</v>
      </c>
      <c r="AC17">
        <v>17.063700000000001</v>
      </c>
      <c r="AD17">
        <v>17.226900000000001</v>
      </c>
      <c r="AE17">
        <v>17.222100000000001</v>
      </c>
      <c r="AF17">
        <v>16.394200000000001</v>
      </c>
      <c r="AG17">
        <v>17.010100000000001</v>
      </c>
      <c r="AH17">
        <v>16.614799999999999</v>
      </c>
      <c r="AI17">
        <v>18.496700000000001</v>
      </c>
      <c r="AJ17">
        <v>18.173200000000001</v>
      </c>
      <c r="AK17">
        <v>18.046399999999998</v>
      </c>
      <c r="AL17">
        <v>19.199000000000002</v>
      </c>
      <c r="AM17">
        <v>16.730899999999998</v>
      </c>
      <c r="AN17">
        <v>18.836600000000001</v>
      </c>
      <c r="AO17">
        <v>18.315999999999999</v>
      </c>
      <c r="AP17">
        <v>18.6615</v>
      </c>
      <c r="AQ17">
        <v>19.197800000000001</v>
      </c>
      <c r="AR17">
        <v>16.043199999999999</v>
      </c>
      <c r="AS17">
        <v>19.0822</v>
      </c>
      <c r="AT17">
        <v>17.494499999999999</v>
      </c>
      <c r="AU17">
        <v>17.207100000000001</v>
      </c>
      <c r="AV17">
        <v>18.8017</v>
      </c>
      <c r="AW17">
        <v>18.498000000000001</v>
      </c>
      <c r="AX17">
        <v>16.871700000000001</v>
      </c>
      <c r="AY17">
        <v>19.406500000000001</v>
      </c>
      <c r="AZ17">
        <v>20.138500000000001</v>
      </c>
      <c r="BA17">
        <f t="shared" si="0"/>
        <v>18.128397999999997</v>
      </c>
      <c r="BB17">
        <f t="shared" si="1"/>
        <v>1.1051612669960003</v>
      </c>
      <c r="BC17">
        <f t="shared" si="2"/>
        <v>20.789100000000001</v>
      </c>
      <c r="BD17">
        <f t="shared" si="3"/>
        <v>16.043199999999999</v>
      </c>
      <c r="BE17">
        <f t="shared" si="4"/>
        <v>4.7459000000000024</v>
      </c>
      <c r="BF17" s="5">
        <v>0.9788476824760437</v>
      </c>
      <c r="BG17" s="5">
        <v>0.5044521689414978</v>
      </c>
      <c r="BH17" s="5">
        <v>1</v>
      </c>
    </row>
    <row r="18" spans="1:60" ht="15.6" x14ac:dyDescent="0.25">
      <c r="A18" s="1" t="s">
        <v>8</v>
      </c>
      <c r="B18" s="1" t="s">
        <v>1</v>
      </c>
      <c r="C18">
        <v>9.5411000000000001</v>
      </c>
      <c r="D18">
        <v>9.4120000000000008</v>
      </c>
      <c r="E18">
        <v>9.8535000000000004</v>
      </c>
      <c r="F18">
        <v>9.4771999999999998</v>
      </c>
      <c r="G18">
        <v>8.5900999999999996</v>
      </c>
      <c r="H18">
        <v>8.4565000000000001</v>
      </c>
      <c r="I18">
        <v>9.9757999999999996</v>
      </c>
      <c r="J18">
        <v>9.5409000000000006</v>
      </c>
      <c r="K18">
        <v>10.384499999999999</v>
      </c>
      <c r="L18">
        <v>5.9269999999999996</v>
      </c>
      <c r="M18">
        <v>7.4591000000000003</v>
      </c>
      <c r="N18">
        <v>9.4055</v>
      </c>
      <c r="O18">
        <v>7.1470000000000002</v>
      </c>
      <c r="P18">
        <v>8.9286999999999992</v>
      </c>
      <c r="Q18">
        <v>8.2887000000000004</v>
      </c>
      <c r="R18">
        <v>8.0881000000000007</v>
      </c>
      <c r="S18">
        <v>8.8430999999999997</v>
      </c>
      <c r="T18">
        <v>7.7374000000000001</v>
      </c>
      <c r="U18">
        <v>8.9373000000000005</v>
      </c>
      <c r="V18">
        <v>9.6263000000000005</v>
      </c>
      <c r="W18">
        <v>8.7969000000000008</v>
      </c>
      <c r="X18">
        <v>8.6362000000000005</v>
      </c>
      <c r="Y18">
        <v>8.7927</v>
      </c>
      <c r="Z18">
        <v>8.0617000000000001</v>
      </c>
      <c r="AA18">
        <v>9.0614000000000008</v>
      </c>
      <c r="AB18">
        <v>9.6526999999999994</v>
      </c>
      <c r="AC18">
        <v>9.2777999999999992</v>
      </c>
      <c r="AD18">
        <v>10.1104</v>
      </c>
      <c r="AE18">
        <v>9.4489000000000001</v>
      </c>
      <c r="AF18">
        <v>8.7133000000000003</v>
      </c>
      <c r="AG18">
        <v>8.5</v>
      </c>
      <c r="AH18">
        <v>8.4007000000000005</v>
      </c>
      <c r="AI18">
        <v>9.2704000000000004</v>
      </c>
      <c r="AJ18">
        <v>9.1614000000000004</v>
      </c>
      <c r="AK18">
        <v>7.1539000000000001</v>
      </c>
      <c r="AL18">
        <v>8.2657000000000007</v>
      </c>
      <c r="AM18">
        <v>9.6395</v>
      </c>
      <c r="AN18">
        <v>8.0104000000000006</v>
      </c>
      <c r="AO18">
        <v>8.6366999999999994</v>
      </c>
      <c r="AP18">
        <v>8.8026999999999997</v>
      </c>
      <c r="AQ18">
        <v>9.3829999999999991</v>
      </c>
      <c r="AR18">
        <v>8.4103999999999992</v>
      </c>
      <c r="AS18">
        <v>8.3472000000000008</v>
      </c>
      <c r="AT18">
        <v>8.7317999999999998</v>
      </c>
      <c r="AU18">
        <v>8.6016999999999992</v>
      </c>
      <c r="AV18">
        <v>9.5405999999999995</v>
      </c>
      <c r="AW18">
        <v>8.9190000000000005</v>
      </c>
      <c r="AX18">
        <v>7.1711999999999998</v>
      </c>
      <c r="AY18">
        <v>7.9794</v>
      </c>
      <c r="AZ18">
        <v>9.4055999999999997</v>
      </c>
      <c r="BA18">
        <f t="shared" si="0"/>
        <v>8.7700619999999994</v>
      </c>
      <c r="BB18">
        <f t="shared" si="1"/>
        <v>0.73018729195600007</v>
      </c>
      <c r="BC18">
        <f t="shared" si="2"/>
        <v>10.384499999999999</v>
      </c>
      <c r="BD18">
        <f t="shared" si="3"/>
        <v>5.9269999999999996</v>
      </c>
      <c r="BE18">
        <f t="shared" si="4"/>
        <v>4.4574999999999996</v>
      </c>
      <c r="BF18" s="5">
        <v>0.95518559217453003</v>
      </c>
      <c r="BG18" s="5">
        <v>5.5919885635375977E-2</v>
      </c>
      <c r="BH18" s="5">
        <v>1</v>
      </c>
    </row>
    <row r="19" spans="1:60" ht="15.6" x14ac:dyDescent="0.25">
      <c r="A19" s="1" t="s">
        <v>8</v>
      </c>
      <c r="B19" s="1" t="s">
        <v>2</v>
      </c>
      <c r="C19">
        <v>12.5807</v>
      </c>
      <c r="D19">
        <v>11.7967</v>
      </c>
      <c r="E19">
        <v>12.877700000000001</v>
      </c>
      <c r="F19">
        <v>12.7706</v>
      </c>
      <c r="G19">
        <v>13.590199999999999</v>
      </c>
      <c r="H19">
        <v>12.533099999999999</v>
      </c>
      <c r="I19">
        <v>14.257</v>
      </c>
      <c r="J19">
        <v>12.306699999999999</v>
      </c>
      <c r="K19">
        <v>13.5853</v>
      </c>
      <c r="L19">
        <v>13.3751</v>
      </c>
      <c r="M19">
        <v>13.2706</v>
      </c>
      <c r="N19">
        <v>13.428800000000001</v>
      </c>
      <c r="O19">
        <v>14.3062</v>
      </c>
      <c r="P19">
        <v>13.728999999999999</v>
      </c>
      <c r="Q19">
        <v>13.496499999999999</v>
      </c>
      <c r="R19">
        <v>12.3742</v>
      </c>
      <c r="S19">
        <v>13.0258</v>
      </c>
      <c r="T19">
        <v>13.550599999999999</v>
      </c>
      <c r="U19">
        <v>15.9122</v>
      </c>
      <c r="V19">
        <v>12.831300000000001</v>
      </c>
      <c r="W19">
        <v>15.1473</v>
      </c>
      <c r="X19">
        <v>14.214</v>
      </c>
      <c r="Y19">
        <v>12.8277</v>
      </c>
      <c r="Z19">
        <v>13.1</v>
      </c>
      <c r="AA19">
        <v>15.2333</v>
      </c>
      <c r="AB19">
        <v>12.0352</v>
      </c>
      <c r="AC19">
        <v>12.8536</v>
      </c>
      <c r="AD19">
        <v>13.915699999999999</v>
      </c>
      <c r="AE19">
        <v>13.6091</v>
      </c>
      <c r="AF19">
        <v>14.3926</v>
      </c>
      <c r="AG19">
        <v>14.597899999999999</v>
      </c>
      <c r="AH19">
        <v>14.942399999999999</v>
      </c>
      <c r="AI19">
        <v>13.039</v>
      </c>
      <c r="AJ19">
        <v>13.7143</v>
      </c>
      <c r="AK19">
        <v>14.610300000000001</v>
      </c>
      <c r="AL19">
        <v>16.6052</v>
      </c>
      <c r="AM19">
        <v>14.547599999999999</v>
      </c>
      <c r="AN19">
        <v>12.007999999999999</v>
      </c>
      <c r="AO19">
        <v>14.4092</v>
      </c>
      <c r="AP19">
        <v>15.3018</v>
      </c>
      <c r="AQ19">
        <v>12.7187</v>
      </c>
      <c r="AR19">
        <v>14.0937</v>
      </c>
      <c r="AS19">
        <v>13.346299999999999</v>
      </c>
      <c r="AT19">
        <v>13.537599999999999</v>
      </c>
      <c r="AU19">
        <v>14.059100000000001</v>
      </c>
      <c r="AV19">
        <v>14.9724</v>
      </c>
      <c r="AW19">
        <v>15.565099999999999</v>
      </c>
      <c r="AX19">
        <v>14.841200000000001</v>
      </c>
      <c r="AY19">
        <v>12.8576</v>
      </c>
      <c r="AZ19">
        <v>13.4064</v>
      </c>
      <c r="BA19">
        <f t="shared" si="0"/>
        <v>13.722012000000001</v>
      </c>
      <c r="BB19">
        <f t="shared" si="1"/>
        <v>1.1167793090559999</v>
      </c>
      <c r="BC19">
        <f t="shared" si="2"/>
        <v>16.6052</v>
      </c>
      <c r="BD19">
        <f t="shared" si="3"/>
        <v>11.7967</v>
      </c>
      <c r="BE19">
        <f t="shared" si="4"/>
        <v>4.8085000000000004</v>
      </c>
      <c r="BF19" s="5">
        <v>0.97808057069778442</v>
      </c>
      <c r="BG19" s="5">
        <v>0.47416135668754578</v>
      </c>
      <c r="BH19" s="5">
        <v>1</v>
      </c>
    </row>
    <row r="20" spans="1:60" ht="15.6" x14ac:dyDescent="0.25">
      <c r="A20" s="1" t="s">
        <v>8</v>
      </c>
      <c r="B20" s="1" t="s">
        <v>3</v>
      </c>
      <c r="C20">
        <v>13.436400000000001</v>
      </c>
      <c r="D20">
        <v>11.963200000000001</v>
      </c>
      <c r="E20">
        <v>13.1807</v>
      </c>
      <c r="F20">
        <v>12.2255</v>
      </c>
      <c r="G20">
        <v>14.798500000000001</v>
      </c>
      <c r="H20">
        <v>13.7653</v>
      </c>
      <c r="I20">
        <v>12.239699999999999</v>
      </c>
      <c r="J20">
        <v>13.214700000000001</v>
      </c>
      <c r="K20">
        <v>14.674200000000001</v>
      </c>
      <c r="L20">
        <v>13.389099999999999</v>
      </c>
      <c r="M20">
        <v>12.4956</v>
      </c>
      <c r="N20">
        <v>12.142899999999999</v>
      </c>
      <c r="O20">
        <v>14.266500000000001</v>
      </c>
      <c r="P20">
        <v>11.6067</v>
      </c>
      <c r="Q20">
        <v>12.883100000000001</v>
      </c>
      <c r="R20">
        <v>13.7783</v>
      </c>
      <c r="S20">
        <v>12.3064</v>
      </c>
      <c r="T20">
        <v>15.0108</v>
      </c>
      <c r="U20">
        <v>13.125</v>
      </c>
      <c r="V20">
        <v>11.843999999999999</v>
      </c>
      <c r="W20">
        <v>13.1021</v>
      </c>
      <c r="X20">
        <v>12.8301</v>
      </c>
      <c r="Y20">
        <v>12.748799999999999</v>
      </c>
      <c r="Z20">
        <v>12.613799999999999</v>
      </c>
      <c r="AA20">
        <v>12.6798</v>
      </c>
      <c r="AB20">
        <v>11.5197</v>
      </c>
      <c r="AC20">
        <v>14.281499999999999</v>
      </c>
      <c r="AD20">
        <v>13.025600000000001</v>
      </c>
      <c r="AE20">
        <v>13.530099999999999</v>
      </c>
      <c r="AF20">
        <v>13.0397</v>
      </c>
      <c r="AG20">
        <v>14.196300000000001</v>
      </c>
      <c r="AH20">
        <v>12.808299999999999</v>
      </c>
      <c r="AI20">
        <v>12.795400000000001</v>
      </c>
      <c r="AJ20">
        <v>13.525600000000001</v>
      </c>
      <c r="AK20">
        <v>13.817500000000001</v>
      </c>
      <c r="AL20">
        <v>13.5404</v>
      </c>
      <c r="AM20">
        <v>12.190300000000001</v>
      </c>
      <c r="AN20">
        <v>13.308299999999999</v>
      </c>
      <c r="AO20">
        <v>12.0479</v>
      </c>
      <c r="AP20">
        <v>12.5494</v>
      </c>
      <c r="AQ20">
        <v>13.1203</v>
      </c>
      <c r="AR20">
        <v>12.1342</v>
      </c>
      <c r="AS20">
        <v>10.798500000000001</v>
      </c>
      <c r="AT20">
        <v>14.523300000000001</v>
      </c>
      <c r="AU20">
        <v>13.4902</v>
      </c>
      <c r="AV20">
        <v>12.9085</v>
      </c>
      <c r="AW20">
        <v>11.763199999999999</v>
      </c>
      <c r="AX20">
        <v>12.0618</v>
      </c>
      <c r="AY20">
        <v>13.853999999999999</v>
      </c>
      <c r="AZ20">
        <v>13.1092</v>
      </c>
      <c r="BA20">
        <f t="shared" si="0"/>
        <v>13.005207999999998</v>
      </c>
      <c r="BB20">
        <f t="shared" si="1"/>
        <v>0.81467506873600004</v>
      </c>
      <c r="BC20">
        <f t="shared" si="2"/>
        <v>15.0108</v>
      </c>
      <c r="BD20">
        <f t="shared" si="3"/>
        <v>10.798500000000001</v>
      </c>
      <c r="BE20">
        <f t="shared" si="4"/>
        <v>4.212299999999999</v>
      </c>
      <c r="BF20" s="5">
        <v>0.98995661735534668</v>
      </c>
      <c r="BG20" s="5">
        <v>0.94515877962112427</v>
      </c>
      <c r="BH20" s="5">
        <v>1</v>
      </c>
    </row>
    <row r="21" spans="1:60" ht="15.6" x14ac:dyDescent="0.25">
      <c r="A21" s="1" t="s">
        <v>8</v>
      </c>
      <c r="B21" s="1" t="s">
        <v>4</v>
      </c>
      <c r="C21">
        <v>10.7494</v>
      </c>
      <c r="D21">
        <v>12.7447</v>
      </c>
      <c r="E21">
        <v>10.6988</v>
      </c>
      <c r="F21">
        <v>11.883599999999999</v>
      </c>
      <c r="G21">
        <v>10.4862</v>
      </c>
      <c r="H21">
        <v>11.287699999999999</v>
      </c>
      <c r="I21">
        <v>9.4434000000000005</v>
      </c>
      <c r="J21">
        <v>11.551</v>
      </c>
      <c r="K21">
        <v>10.5771</v>
      </c>
      <c r="L21">
        <v>12.5106</v>
      </c>
      <c r="M21">
        <v>10.8101</v>
      </c>
      <c r="N21">
        <v>9.8394999999999992</v>
      </c>
      <c r="O21">
        <v>10.301299999999999</v>
      </c>
      <c r="P21">
        <v>11.4359</v>
      </c>
      <c r="Q21">
        <v>11.7964</v>
      </c>
      <c r="R21">
        <v>11.0032</v>
      </c>
      <c r="S21">
        <v>12.915100000000001</v>
      </c>
      <c r="T21">
        <v>11.2942</v>
      </c>
      <c r="U21">
        <v>9.9468999999999994</v>
      </c>
      <c r="V21">
        <v>11.164</v>
      </c>
      <c r="W21">
        <v>9.9671000000000003</v>
      </c>
      <c r="X21">
        <v>13.3774</v>
      </c>
      <c r="Y21">
        <v>11.832800000000001</v>
      </c>
      <c r="Z21">
        <v>11.896699999999999</v>
      </c>
      <c r="AA21">
        <v>10.328799999999999</v>
      </c>
      <c r="AB21">
        <v>11.365600000000001</v>
      </c>
      <c r="AC21">
        <v>11.6098</v>
      </c>
      <c r="AD21">
        <v>10.222200000000001</v>
      </c>
      <c r="AE21">
        <v>11.6478</v>
      </c>
      <c r="AF21">
        <v>10.7172</v>
      </c>
      <c r="AG21">
        <v>10.6767</v>
      </c>
      <c r="AH21">
        <v>12.5261</v>
      </c>
      <c r="AI21">
        <v>10.305400000000001</v>
      </c>
      <c r="AJ21">
        <v>11.5047</v>
      </c>
      <c r="AK21">
        <v>12.1867</v>
      </c>
      <c r="AL21">
        <v>14.5267</v>
      </c>
      <c r="AM21">
        <v>10.3521</v>
      </c>
      <c r="AN21">
        <v>9.9351000000000003</v>
      </c>
      <c r="AO21">
        <v>10.682399999999999</v>
      </c>
      <c r="AP21">
        <v>12.152200000000001</v>
      </c>
      <c r="AQ21">
        <v>11.766500000000001</v>
      </c>
      <c r="AR21">
        <v>11.1685</v>
      </c>
      <c r="AS21">
        <v>10.5381</v>
      </c>
      <c r="AT21">
        <v>10.5991</v>
      </c>
      <c r="AU21">
        <v>11.790699999999999</v>
      </c>
      <c r="AV21">
        <v>10.887600000000001</v>
      </c>
      <c r="AW21">
        <v>13.6173</v>
      </c>
      <c r="AX21">
        <v>9.2316000000000003</v>
      </c>
      <c r="AY21">
        <v>12.769</v>
      </c>
      <c r="AZ21">
        <v>9.8535000000000004</v>
      </c>
      <c r="BA21">
        <f t="shared" si="0"/>
        <v>11.249489999999998</v>
      </c>
      <c r="BB21">
        <f t="shared" si="1"/>
        <v>1.2062111761000001</v>
      </c>
      <c r="BC21">
        <f t="shared" si="2"/>
        <v>14.5267</v>
      </c>
      <c r="BD21">
        <f t="shared" si="3"/>
        <v>9.2316000000000003</v>
      </c>
      <c r="BE21">
        <f t="shared" si="4"/>
        <v>5.2950999999999997</v>
      </c>
      <c r="BF21" s="5">
        <v>0.96864485740661621</v>
      </c>
      <c r="BG21" s="5">
        <v>0.2037486135959625</v>
      </c>
      <c r="BH21" s="5">
        <v>1</v>
      </c>
    </row>
    <row r="22" spans="1:60" ht="15.6" x14ac:dyDescent="0.25">
      <c r="A22" s="1" t="s">
        <v>9</v>
      </c>
      <c r="B22" s="1" t="s">
        <v>1</v>
      </c>
      <c r="C22">
        <v>19.6737</v>
      </c>
      <c r="D22">
        <v>18.221900000000002</v>
      </c>
      <c r="E22">
        <v>18.648099999999999</v>
      </c>
      <c r="F22">
        <v>20.039300000000001</v>
      </c>
      <c r="G22">
        <v>19.096399999999999</v>
      </c>
      <c r="H22">
        <v>19.8368</v>
      </c>
      <c r="I22">
        <v>20.302499999999998</v>
      </c>
      <c r="J22">
        <v>19.226800000000001</v>
      </c>
      <c r="K22">
        <v>19.138300000000001</v>
      </c>
      <c r="L22">
        <v>17.872299999999999</v>
      </c>
      <c r="M22">
        <v>18.3309</v>
      </c>
      <c r="N22">
        <v>17.936399999999999</v>
      </c>
      <c r="O22">
        <v>19.269500000000001</v>
      </c>
      <c r="P22">
        <v>19.910900000000002</v>
      </c>
      <c r="Q22">
        <v>18.169499999999999</v>
      </c>
      <c r="R22">
        <v>21.5383</v>
      </c>
      <c r="S22">
        <v>20.4099</v>
      </c>
      <c r="T22">
        <v>20.0989</v>
      </c>
      <c r="U22">
        <v>17.0929</v>
      </c>
      <c r="V22">
        <v>19.078199999999999</v>
      </c>
      <c r="W22">
        <v>18.599699999999999</v>
      </c>
      <c r="X22">
        <v>19.553000000000001</v>
      </c>
      <c r="Y22">
        <v>16.435600000000001</v>
      </c>
      <c r="Z22">
        <v>18.760300000000001</v>
      </c>
      <c r="AA22">
        <v>18.6477</v>
      </c>
      <c r="AB22">
        <v>17.6767</v>
      </c>
      <c r="AC22">
        <v>17.337499999999999</v>
      </c>
      <c r="AD22">
        <v>19.147200000000002</v>
      </c>
      <c r="AE22">
        <v>18.635000000000002</v>
      </c>
      <c r="AF22">
        <v>21.1066</v>
      </c>
      <c r="AG22">
        <v>18.328199999999999</v>
      </c>
      <c r="AH22">
        <v>18.576599999999999</v>
      </c>
      <c r="AI22">
        <v>19.465900000000001</v>
      </c>
      <c r="AJ22">
        <v>19.181000000000001</v>
      </c>
      <c r="AK22">
        <v>18.825199999999999</v>
      </c>
      <c r="AL22">
        <v>19.128299999999999</v>
      </c>
      <c r="AM22">
        <v>20.9437</v>
      </c>
      <c r="AN22">
        <v>21.2957</v>
      </c>
      <c r="AO22">
        <v>18.151900000000001</v>
      </c>
      <c r="AP22">
        <v>18.284199999999998</v>
      </c>
      <c r="AQ22">
        <v>19.575600000000001</v>
      </c>
      <c r="AR22">
        <v>19.361599999999999</v>
      </c>
      <c r="AS22">
        <v>20.8536</v>
      </c>
      <c r="AT22">
        <v>19.244199999999999</v>
      </c>
      <c r="AU22">
        <v>18.519300000000001</v>
      </c>
      <c r="AV22">
        <v>17.557600000000001</v>
      </c>
      <c r="AW22">
        <v>17.915299999999998</v>
      </c>
      <c r="AX22">
        <v>21.752600000000001</v>
      </c>
      <c r="AY22">
        <v>18.235199999999999</v>
      </c>
      <c r="AZ22">
        <v>18.7195</v>
      </c>
      <c r="BA22">
        <f t="shared" si="0"/>
        <v>19.074119999999997</v>
      </c>
      <c r="BB22">
        <f t="shared" si="1"/>
        <v>1.3082858328</v>
      </c>
      <c r="BC22">
        <f t="shared" si="2"/>
        <v>21.752600000000001</v>
      </c>
      <c r="BD22">
        <f t="shared" si="3"/>
        <v>16.435600000000001</v>
      </c>
      <c r="BE22">
        <f t="shared" si="4"/>
        <v>5.3170000000000002</v>
      </c>
      <c r="BF22" s="5">
        <v>0.97910183668136597</v>
      </c>
      <c r="BG22" s="5">
        <v>0.51473361253738403</v>
      </c>
      <c r="BH22" s="5">
        <v>1</v>
      </c>
    </row>
    <row r="23" spans="1:60" ht="15.6" x14ac:dyDescent="0.25">
      <c r="A23" s="1" t="s">
        <v>9</v>
      </c>
      <c r="B23" s="1" t="s">
        <v>2</v>
      </c>
      <c r="C23">
        <v>21.166499999999999</v>
      </c>
      <c r="D23">
        <v>19.618200000000002</v>
      </c>
      <c r="E23">
        <v>20.067499999999999</v>
      </c>
      <c r="F23">
        <v>20.194600000000001</v>
      </c>
      <c r="G23">
        <v>21.408899999999999</v>
      </c>
      <c r="H23">
        <v>19.102399999999999</v>
      </c>
      <c r="I23">
        <v>20.5275</v>
      </c>
      <c r="J23">
        <v>20.353000000000002</v>
      </c>
      <c r="K23">
        <v>19.883400000000002</v>
      </c>
      <c r="L23">
        <v>21.193300000000001</v>
      </c>
      <c r="M23">
        <v>21.212800000000001</v>
      </c>
      <c r="N23">
        <v>20.428899999999999</v>
      </c>
      <c r="O23">
        <v>19.812899999999999</v>
      </c>
      <c r="P23">
        <v>20.279800000000002</v>
      </c>
      <c r="Q23">
        <v>19.465900000000001</v>
      </c>
      <c r="R23">
        <v>19.207699999999999</v>
      </c>
      <c r="S23">
        <v>20.854199999999999</v>
      </c>
      <c r="T23">
        <v>20.717300000000002</v>
      </c>
      <c r="U23">
        <v>20.553100000000001</v>
      </c>
      <c r="V23">
        <v>21.632100000000001</v>
      </c>
      <c r="W23">
        <v>20.485499999999998</v>
      </c>
      <c r="X23">
        <v>19.700900000000001</v>
      </c>
      <c r="Y23">
        <v>20.291699999999999</v>
      </c>
      <c r="Z23">
        <v>20.051200000000001</v>
      </c>
      <c r="AA23">
        <v>21.927800000000001</v>
      </c>
      <c r="AB23">
        <v>19.047000000000001</v>
      </c>
      <c r="AC23">
        <v>21.341799999999999</v>
      </c>
      <c r="AD23">
        <v>18.6951</v>
      </c>
      <c r="AE23">
        <v>19.039400000000001</v>
      </c>
      <c r="AF23">
        <v>18.4678</v>
      </c>
      <c r="AG23">
        <v>21.026</v>
      </c>
      <c r="AH23">
        <v>19.100100000000001</v>
      </c>
      <c r="AI23">
        <v>20.9877</v>
      </c>
      <c r="AJ23">
        <v>19.2255</v>
      </c>
      <c r="AK23">
        <v>19.823799999999999</v>
      </c>
      <c r="AL23">
        <v>20.353899999999999</v>
      </c>
      <c r="AM23">
        <v>17.500499999999999</v>
      </c>
      <c r="AN23">
        <v>18.9941</v>
      </c>
      <c r="AO23">
        <v>18.366199999999999</v>
      </c>
      <c r="AP23">
        <v>18.6631</v>
      </c>
      <c r="AQ23">
        <v>20.870699999999999</v>
      </c>
      <c r="AR23">
        <v>20.634699999999999</v>
      </c>
      <c r="AS23">
        <v>20.392900000000001</v>
      </c>
      <c r="AT23">
        <v>20.786799999999999</v>
      </c>
      <c r="AU23">
        <v>19.7562</v>
      </c>
      <c r="AV23">
        <v>21.597000000000001</v>
      </c>
      <c r="AW23">
        <v>19.8324</v>
      </c>
      <c r="AX23">
        <v>20.790700000000001</v>
      </c>
      <c r="AY23">
        <v>20.761199999999999</v>
      </c>
      <c r="AZ23">
        <v>18.526199999999999</v>
      </c>
      <c r="BA23">
        <f t="shared" si="0"/>
        <v>20.094358</v>
      </c>
      <c r="BB23">
        <f t="shared" si="1"/>
        <v>0.95400190603600021</v>
      </c>
      <c r="BC23">
        <f t="shared" si="2"/>
        <v>21.927800000000001</v>
      </c>
      <c r="BD23">
        <f t="shared" si="3"/>
        <v>17.500499999999999</v>
      </c>
      <c r="BE23">
        <f t="shared" si="4"/>
        <v>4.4273000000000025</v>
      </c>
      <c r="BF23" s="5">
        <v>0.97751939296722412</v>
      </c>
      <c r="BG23" s="5">
        <v>0.45274636149406428</v>
      </c>
      <c r="BH23" s="5">
        <v>1</v>
      </c>
    </row>
    <row r="24" spans="1:60" ht="15.6" x14ac:dyDescent="0.25">
      <c r="A24" s="1" t="s">
        <v>9</v>
      </c>
      <c r="B24" s="1" t="s">
        <v>3</v>
      </c>
      <c r="C24">
        <v>13.958299999999999</v>
      </c>
      <c r="D24">
        <v>14.205299999999999</v>
      </c>
      <c r="E24">
        <v>12.3636</v>
      </c>
      <c r="F24">
        <v>13.463200000000001</v>
      </c>
      <c r="G24">
        <v>15.3094</v>
      </c>
      <c r="H24">
        <v>14.730399999999999</v>
      </c>
      <c r="I24">
        <v>14.5745</v>
      </c>
      <c r="J24">
        <v>14.793200000000001</v>
      </c>
      <c r="K24">
        <v>13.6914</v>
      </c>
      <c r="L24">
        <v>13.9817</v>
      </c>
      <c r="M24">
        <v>13.384499999999999</v>
      </c>
      <c r="N24">
        <v>15.1929</v>
      </c>
      <c r="O24">
        <v>14.017300000000001</v>
      </c>
      <c r="P24">
        <v>13.698</v>
      </c>
      <c r="Q24">
        <v>12.955299999999999</v>
      </c>
      <c r="R24">
        <v>14.4908</v>
      </c>
      <c r="S24">
        <v>14.2818</v>
      </c>
      <c r="T24">
        <v>13.101599999999999</v>
      </c>
      <c r="U24">
        <v>14.4567</v>
      </c>
      <c r="V24">
        <v>14.460800000000001</v>
      </c>
      <c r="W24">
        <v>15.3142</v>
      </c>
      <c r="X24">
        <v>13.1972</v>
      </c>
      <c r="Y24">
        <v>14.8284</v>
      </c>
      <c r="Z24">
        <v>15.813599999999999</v>
      </c>
      <c r="AA24">
        <v>13.6517</v>
      </c>
      <c r="AB24">
        <v>13.4139</v>
      </c>
      <c r="AC24">
        <v>15.1393</v>
      </c>
      <c r="AD24">
        <v>14.1562</v>
      </c>
      <c r="AE24">
        <v>13.7249</v>
      </c>
      <c r="AF24">
        <v>15.362299999999999</v>
      </c>
      <c r="AG24">
        <v>12.5449</v>
      </c>
      <c r="AH24">
        <v>12.734400000000001</v>
      </c>
      <c r="AI24">
        <v>14.217700000000001</v>
      </c>
      <c r="AJ24">
        <v>14.914899999999999</v>
      </c>
      <c r="AK24">
        <v>15.412599999999999</v>
      </c>
      <c r="AL24">
        <v>14.744899999999999</v>
      </c>
      <c r="AM24">
        <v>13.5741</v>
      </c>
      <c r="AN24">
        <v>15.597300000000001</v>
      </c>
      <c r="AO24">
        <v>14.443099999999999</v>
      </c>
      <c r="AP24">
        <v>14.4519</v>
      </c>
      <c r="AQ24">
        <v>12.2577</v>
      </c>
      <c r="AR24">
        <v>13.8507</v>
      </c>
      <c r="AS24">
        <v>12.0908</v>
      </c>
      <c r="AT24">
        <v>13.9429</v>
      </c>
      <c r="AU24">
        <v>15.5024</v>
      </c>
      <c r="AV24">
        <v>13.171799999999999</v>
      </c>
      <c r="AW24">
        <v>14.636100000000001</v>
      </c>
      <c r="AX24">
        <v>14.112399999999999</v>
      </c>
      <c r="AY24">
        <v>13.8652</v>
      </c>
      <c r="AZ24">
        <v>15.648400000000001</v>
      </c>
      <c r="BA24">
        <f t="shared" si="0"/>
        <v>14.148531999999996</v>
      </c>
      <c r="BB24">
        <f t="shared" si="1"/>
        <v>0.85795009577600001</v>
      </c>
      <c r="BC24">
        <f t="shared" si="2"/>
        <v>15.813599999999999</v>
      </c>
      <c r="BD24">
        <f t="shared" si="3"/>
        <v>12.0908</v>
      </c>
      <c r="BE24">
        <f t="shared" si="4"/>
        <v>3.7227999999999994</v>
      </c>
      <c r="BF24" s="5">
        <v>0.97917211055755615</v>
      </c>
      <c r="BG24" s="5">
        <v>0.51759582757949829</v>
      </c>
      <c r="BH24" s="5">
        <v>1</v>
      </c>
    </row>
    <row r="25" spans="1:60" ht="15.6" x14ac:dyDescent="0.25">
      <c r="A25" s="1" t="s">
        <v>9</v>
      </c>
      <c r="B25" s="1" t="s">
        <v>4</v>
      </c>
      <c r="C25">
        <v>11.9716</v>
      </c>
      <c r="D25">
        <v>14.617000000000001</v>
      </c>
      <c r="E25">
        <v>13.5023</v>
      </c>
      <c r="F25">
        <v>13.517799999999999</v>
      </c>
      <c r="G25">
        <v>14.2087</v>
      </c>
      <c r="H25">
        <v>16.949100000000001</v>
      </c>
      <c r="I25">
        <v>14.553000000000001</v>
      </c>
      <c r="J25">
        <v>13.7211</v>
      </c>
      <c r="K25">
        <v>14.4155</v>
      </c>
      <c r="L25">
        <v>13.595800000000001</v>
      </c>
      <c r="M25">
        <v>13.550700000000001</v>
      </c>
      <c r="N25">
        <v>14.6127</v>
      </c>
      <c r="O25">
        <v>13.8933</v>
      </c>
      <c r="P25">
        <v>14.647399999999999</v>
      </c>
      <c r="Q25">
        <v>13.381399999999999</v>
      </c>
      <c r="R25">
        <v>13.37</v>
      </c>
      <c r="S25">
        <v>12.923500000000001</v>
      </c>
      <c r="T25">
        <v>14.245200000000001</v>
      </c>
      <c r="U25">
        <v>13.3452</v>
      </c>
      <c r="V25">
        <v>13.2742</v>
      </c>
      <c r="W25">
        <v>14.236000000000001</v>
      </c>
      <c r="X25">
        <v>14.289400000000001</v>
      </c>
      <c r="Y25">
        <v>13.312200000000001</v>
      </c>
      <c r="Z25">
        <v>12.9656</v>
      </c>
      <c r="AA25">
        <v>14.512</v>
      </c>
      <c r="AB25">
        <v>13.953099999999999</v>
      </c>
      <c r="AC25">
        <v>15.0306</v>
      </c>
      <c r="AD25">
        <v>15.4725</v>
      </c>
      <c r="AE25">
        <v>13.7037</v>
      </c>
      <c r="AF25">
        <v>13.1335</v>
      </c>
      <c r="AG25">
        <v>13.1648</v>
      </c>
      <c r="AH25">
        <v>14.395300000000001</v>
      </c>
      <c r="AI25">
        <v>14.331899999999999</v>
      </c>
      <c r="AJ25">
        <v>15.339600000000001</v>
      </c>
      <c r="AK25">
        <v>14.0114</v>
      </c>
      <c r="AL25">
        <v>16.683</v>
      </c>
      <c r="AM25">
        <v>14.327500000000001</v>
      </c>
      <c r="AN25">
        <v>11.7249</v>
      </c>
      <c r="AO25">
        <v>12.5031</v>
      </c>
      <c r="AP25">
        <v>13.578200000000001</v>
      </c>
      <c r="AQ25">
        <v>12.724</v>
      </c>
      <c r="AR25">
        <v>13.1294</v>
      </c>
      <c r="AS25">
        <v>16.365200000000002</v>
      </c>
      <c r="AT25">
        <v>13.030900000000001</v>
      </c>
      <c r="AU25">
        <v>13.956</v>
      </c>
      <c r="AV25">
        <v>12.853300000000001</v>
      </c>
      <c r="AW25">
        <v>14.652100000000001</v>
      </c>
      <c r="AX25">
        <v>12.3667</v>
      </c>
      <c r="AY25">
        <v>13.0952</v>
      </c>
      <c r="AZ25">
        <v>13.0573</v>
      </c>
      <c r="BA25">
        <f t="shared" si="0"/>
        <v>13.883878000000006</v>
      </c>
      <c r="BB25">
        <f t="shared" si="1"/>
        <v>1.1286965225159999</v>
      </c>
      <c r="BC25">
        <f t="shared" si="2"/>
        <v>16.949100000000001</v>
      </c>
      <c r="BD25">
        <f t="shared" si="3"/>
        <v>11.7249</v>
      </c>
      <c r="BE25">
        <f t="shared" si="4"/>
        <v>5.2242000000000015</v>
      </c>
      <c r="BF25" s="5">
        <v>0.95091503858566284</v>
      </c>
      <c r="BG25" s="5">
        <v>3.720395639538765E-2</v>
      </c>
      <c r="BH25" s="5">
        <v>0</v>
      </c>
    </row>
    <row r="26" spans="1:60" ht="15.6" x14ac:dyDescent="0.25">
      <c r="A26" s="1" t="s">
        <v>10</v>
      </c>
      <c r="B26" s="1" t="s">
        <v>1</v>
      </c>
      <c r="C26">
        <v>12.341900000000001</v>
      </c>
      <c r="D26">
        <v>10.3813</v>
      </c>
      <c r="E26">
        <v>11.632899999999999</v>
      </c>
      <c r="F26">
        <v>11.949299999999999</v>
      </c>
      <c r="G26">
        <v>12.689399999999999</v>
      </c>
      <c r="H26">
        <v>11.3847</v>
      </c>
      <c r="I26">
        <v>10.2103</v>
      </c>
      <c r="J26">
        <v>9.9247999999999994</v>
      </c>
      <c r="K26">
        <v>11.5405</v>
      </c>
      <c r="L26">
        <v>12.290100000000001</v>
      </c>
      <c r="M26">
        <v>10.0116</v>
      </c>
      <c r="N26">
        <v>11.9345</v>
      </c>
      <c r="O26">
        <v>9.5410000000000004</v>
      </c>
      <c r="P26">
        <v>11.7174</v>
      </c>
      <c r="Q26">
        <v>12.282299999999999</v>
      </c>
      <c r="R26">
        <v>11.696400000000001</v>
      </c>
      <c r="S26">
        <v>12.423</v>
      </c>
      <c r="T26">
        <v>10.909000000000001</v>
      </c>
      <c r="U26">
        <v>9.5550999999999995</v>
      </c>
      <c r="V26">
        <v>12.341200000000001</v>
      </c>
      <c r="W26">
        <v>12.8179</v>
      </c>
      <c r="X26">
        <v>12.055899999999999</v>
      </c>
      <c r="Y26">
        <v>10.4183</v>
      </c>
      <c r="Z26">
        <v>13.287800000000001</v>
      </c>
      <c r="AA26">
        <v>10.417400000000001</v>
      </c>
      <c r="AB26">
        <v>10.8873</v>
      </c>
      <c r="AC26">
        <v>11.0063</v>
      </c>
      <c r="AD26">
        <v>10.747199999999999</v>
      </c>
      <c r="AE26">
        <v>10.032299999999999</v>
      </c>
      <c r="AF26">
        <v>10.4192</v>
      </c>
      <c r="AG26">
        <v>10.6256</v>
      </c>
      <c r="AH26">
        <v>11.1602</v>
      </c>
      <c r="AI26">
        <v>9.1699000000000002</v>
      </c>
      <c r="AJ26">
        <v>11.166700000000001</v>
      </c>
      <c r="AK26">
        <v>11.2226</v>
      </c>
      <c r="AL26">
        <v>10.9612</v>
      </c>
      <c r="AM26">
        <v>11.686500000000001</v>
      </c>
      <c r="AN26">
        <v>12.194800000000001</v>
      </c>
      <c r="AO26">
        <v>11.2021</v>
      </c>
      <c r="AP26">
        <v>11.8751</v>
      </c>
      <c r="AQ26">
        <v>9.5482999999999993</v>
      </c>
      <c r="AR26">
        <v>11.2874</v>
      </c>
      <c r="AS26">
        <v>10.5509</v>
      </c>
      <c r="AT26">
        <v>8.8435000000000006</v>
      </c>
      <c r="AU26">
        <v>11.779500000000001</v>
      </c>
      <c r="AV26">
        <v>11.088100000000001</v>
      </c>
      <c r="AW26">
        <v>10.145099999999999</v>
      </c>
      <c r="AX26">
        <v>11.6061</v>
      </c>
      <c r="AY26">
        <v>10.652100000000001</v>
      </c>
      <c r="AZ26">
        <v>12.3954</v>
      </c>
      <c r="BA26">
        <f t="shared" si="0"/>
        <v>11.160147999999998</v>
      </c>
      <c r="BB26">
        <f t="shared" si="1"/>
        <v>1.0057806648959999</v>
      </c>
      <c r="BC26">
        <f t="shared" si="2"/>
        <v>13.287800000000001</v>
      </c>
      <c r="BD26">
        <f t="shared" si="3"/>
        <v>8.8435000000000006</v>
      </c>
      <c r="BE26">
        <f t="shared" si="4"/>
        <v>4.4443000000000001</v>
      </c>
      <c r="BF26" s="5">
        <v>0.98719668388366699</v>
      </c>
      <c r="BG26" s="5">
        <v>0.86033862829208374</v>
      </c>
      <c r="BH26" s="5">
        <v>1</v>
      </c>
    </row>
    <row r="27" spans="1:60" ht="15.6" x14ac:dyDescent="0.25">
      <c r="A27" s="1" t="s">
        <v>10</v>
      </c>
      <c r="B27" s="1" t="s">
        <v>2</v>
      </c>
      <c r="C27">
        <v>16.321000000000002</v>
      </c>
      <c r="D27">
        <v>16.194400000000002</v>
      </c>
      <c r="E27">
        <v>17.771000000000001</v>
      </c>
      <c r="F27">
        <v>17.582599999999999</v>
      </c>
      <c r="G27">
        <v>14.680099999999999</v>
      </c>
      <c r="H27">
        <v>15.9724</v>
      </c>
      <c r="I27">
        <v>16.1568</v>
      </c>
      <c r="J27">
        <v>18.125699999999998</v>
      </c>
      <c r="K27">
        <v>15.9246</v>
      </c>
      <c r="L27">
        <v>14.994400000000001</v>
      </c>
      <c r="M27">
        <v>17.6234</v>
      </c>
      <c r="N27">
        <v>15.585100000000001</v>
      </c>
      <c r="O27">
        <v>16.221299999999999</v>
      </c>
      <c r="P27">
        <v>18.729199999999999</v>
      </c>
      <c r="Q27">
        <v>15.7262</v>
      </c>
      <c r="R27">
        <v>16.9239</v>
      </c>
      <c r="S27">
        <v>15.6995</v>
      </c>
      <c r="T27">
        <v>16.053999999999998</v>
      </c>
      <c r="U27">
        <v>15.5268</v>
      </c>
      <c r="V27">
        <v>16.434000000000001</v>
      </c>
      <c r="W27">
        <v>17.0624</v>
      </c>
      <c r="X27">
        <v>16.358499999999999</v>
      </c>
      <c r="Y27">
        <v>18.730399999999999</v>
      </c>
      <c r="Z27">
        <v>16.303599999999999</v>
      </c>
      <c r="AA27">
        <v>16.271899999999999</v>
      </c>
      <c r="AB27">
        <v>15.678699999999999</v>
      </c>
      <c r="AC27">
        <v>15.5</v>
      </c>
      <c r="AD27">
        <v>16.163</v>
      </c>
      <c r="AE27">
        <v>18.184200000000001</v>
      </c>
      <c r="AF27">
        <v>16.520099999999999</v>
      </c>
      <c r="AG27">
        <v>16.214099999999998</v>
      </c>
      <c r="AH27">
        <v>16.036200000000001</v>
      </c>
      <c r="AI27">
        <v>15.703799999999999</v>
      </c>
      <c r="AJ27">
        <v>15.2097</v>
      </c>
      <c r="AK27">
        <v>17.489599999999999</v>
      </c>
      <c r="AL27">
        <v>16.661100000000001</v>
      </c>
      <c r="AM27">
        <v>16.7165</v>
      </c>
      <c r="AN27">
        <v>15.3673</v>
      </c>
      <c r="AO27">
        <v>16.809899999999999</v>
      </c>
      <c r="AP27">
        <v>14.9078</v>
      </c>
      <c r="AQ27">
        <v>16.876799999999999</v>
      </c>
      <c r="AR27">
        <v>15.635400000000001</v>
      </c>
      <c r="AS27">
        <v>16.564299999999999</v>
      </c>
      <c r="AT27">
        <v>16.8034</v>
      </c>
      <c r="AU27">
        <v>17.437100000000001</v>
      </c>
      <c r="AV27">
        <v>17.915299999999998</v>
      </c>
      <c r="AW27">
        <v>17.337299999999999</v>
      </c>
      <c r="AX27">
        <v>17.611999999999998</v>
      </c>
      <c r="AY27">
        <v>16.7163</v>
      </c>
      <c r="AZ27">
        <v>15.7742</v>
      </c>
      <c r="BA27">
        <f t="shared" si="0"/>
        <v>16.496146</v>
      </c>
      <c r="BB27">
        <f t="shared" si="1"/>
        <v>0.91087143408399951</v>
      </c>
      <c r="BC27">
        <f t="shared" si="2"/>
        <v>18.730399999999999</v>
      </c>
      <c r="BD27">
        <f t="shared" si="3"/>
        <v>14.680099999999999</v>
      </c>
      <c r="BE27">
        <f t="shared" si="4"/>
        <v>4.0503</v>
      </c>
      <c r="BF27" s="5">
        <v>0.97139137983322144</v>
      </c>
      <c r="BG27" s="5">
        <v>0.26343062520027161</v>
      </c>
      <c r="BH27" s="5">
        <v>1</v>
      </c>
    </row>
    <row r="28" spans="1:60" ht="15.6" x14ac:dyDescent="0.25">
      <c r="A28" s="1" t="s">
        <v>10</v>
      </c>
      <c r="B28" s="1" t="s">
        <v>3</v>
      </c>
      <c r="C28">
        <v>11.5951</v>
      </c>
      <c r="D28">
        <v>11.696199999999999</v>
      </c>
      <c r="E28">
        <v>12.397</v>
      </c>
      <c r="F28">
        <v>12.5684</v>
      </c>
      <c r="G28">
        <v>11.780799999999999</v>
      </c>
      <c r="H28">
        <v>12.1173</v>
      </c>
      <c r="I28">
        <v>12.458299999999999</v>
      </c>
      <c r="J28">
        <v>11.7545</v>
      </c>
      <c r="K28">
        <v>11.3804</v>
      </c>
      <c r="L28">
        <v>12.6096</v>
      </c>
      <c r="M28">
        <v>12.527900000000001</v>
      </c>
      <c r="N28">
        <v>11.991300000000001</v>
      </c>
      <c r="O28">
        <v>11.517200000000001</v>
      </c>
      <c r="P28">
        <v>10.794</v>
      </c>
      <c r="Q28">
        <v>11.120200000000001</v>
      </c>
      <c r="R28">
        <v>12.174300000000001</v>
      </c>
      <c r="S28">
        <v>13.281599999999999</v>
      </c>
      <c r="T28">
        <v>10.2193</v>
      </c>
      <c r="U28">
        <v>11.2798</v>
      </c>
      <c r="V28">
        <v>12.782299999999999</v>
      </c>
      <c r="W28">
        <v>10.993</v>
      </c>
      <c r="X28">
        <v>12.506600000000001</v>
      </c>
      <c r="Y28">
        <v>11.7685</v>
      </c>
      <c r="Z28">
        <v>12.4331</v>
      </c>
      <c r="AA28">
        <v>11.6792</v>
      </c>
      <c r="AB28">
        <v>11.7843</v>
      </c>
      <c r="AC28">
        <v>12.620100000000001</v>
      </c>
      <c r="AD28">
        <v>9.6527999999999992</v>
      </c>
      <c r="AE28">
        <v>12.040699999999999</v>
      </c>
      <c r="AF28">
        <v>14.4366</v>
      </c>
      <c r="AG28">
        <v>13.089</v>
      </c>
      <c r="AH28">
        <v>13.2033</v>
      </c>
      <c r="AI28">
        <v>12.6134</v>
      </c>
      <c r="AJ28">
        <v>11.9079</v>
      </c>
      <c r="AK28">
        <v>11.2156</v>
      </c>
      <c r="AL28">
        <v>11.8474</v>
      </c>
      <c r="AM28">
        <v>11.7133</v>
      </c>
      <c r="AN28">
        <v>10.2864</v>
      </c>
      <c r="AO28">
        <v>11.340999999999999</v>
      </c>
      <c r="AP28">
        <v>12.3024</v>
      </c>
      <c r="AQ28">
        <v>13.7849</v>
      </c>
      <c r="AR28">
        <v>12.522</v>
      </c>
      <c r="AS28">
        <v>13.6829</v>
      </c>
      <c r="AT28">
        <v>11.7559</v>
      </c>
      <c r="AU28">
        <v>11.635</v>
      </c>
      <c r="AV28">
        <v>12.0337</v>
      </c>
      <c r="AW28">
        <v>12.598000000000001</v>
      </c>
      <c r="AX28">
        <v>11.7629</v>
      </c>
      <c r="AY28">
        <v>11.3695</v>
      </c>
      <c r="AZ28">
        <v>12.058299999999999</v>
      </c>
      <c r="BA28">
        <f t="shared" si="0"/>
        <v>12.013663999999997</v>
      </c>
      <c r="BB28">
        <f t="shared" si="1"/>
        <v>0.77049141030399992</v>
      </c>
      <c r="BC28">
        <f t="shared" si="2"/>
        <v>14.4366</v>
      </c>
      <c r="BD28">
        <f t="shared" si="3"/>
        <v>9.6527999999999992</v>
      </c>
      <c r="BE28">
        <f t="shared" si="4"/>
        <v>4.7838000000000012</v>
      </c>
      <c r="BF28" s="5">
        <v>0.97644197940826416</v>
      </c>
      <c r="BG28" s="5">
        <v>0.41349640488624573</v>
      </c>
      <c r="BH28" s="5">
        <v>1</v>
      </c>
    </row>
    <row r="29" spans="1:60" ht="15.6" x14ac:dyDescent="0.25">
      <c r="A29" s="1" t="s">
        <v>10</v>
      </c>
      <c r="B29" s="1" t="s">
        <v>4</v>
      </c>
      <c r="C29">
        <v>18.425899999999999</v>
      </c>
      <c r="D29">
        <v>19.749500000000001</v>
      </c>
      <c r="E29">
        <v>19.776800000000001</v>
      </c>
      <c r="F29">
        <v>19.004899999999999</v>
      </c>
      <c r="G29">
        <v>18.819800000000001</v>
      </c>
      <c r="H29">
        <v>19.1478</v>
      </c>
      <c r="I29">
        <v>19.178899999999999</v>
      </c>
      <c r="J29">
        <v>18.579699999999999</v>
      </c>
      <c r="K29">
        <v>18.708100000000002</v>
      </c>
      <c r="L29">
        <v>18.185199999999998</v>
      </c>
      <c r="M29">
        <v>18.8048</v>
      </c>
      <c r="N29">
        <v>18.429200000000002</v>
      </c>
      <c r="O29">
        <v>16.740200000000002</v>
      </c>
      <c r="P29">
        <v>19.436900000000001</v>
      </c>
      <c r="Q29">
        <v>18.792200000000001</v>
      </c>
      <c r="R29">
        <v>18.637699999999999</v>
      </c>
      <c r="S29">
        <v>19.927600000000002</v>
      </c>
      <c r="T29">
        <v>18.8461</v>
      </c>
      <c r="U29">
        <v>19.458400000000001</v>
      </c>
      <c r="V29">
        <v>18.465800000000002</v>
      </c>
      <c r="W29">
        <v>18.9495</v>
      </c>
      <c r="X29">
        <v>19.494199999999999</v>
      </c>
      <c r="Y29">
        <v>18.435600000000001</v>
      </c>
      <c r="Z29">
        <v>20.130099999999999</v>
      </c>
      <c r="AA29">
        <v>19.896699999999999</v>
      </c>
      <c r="AB29">
        <v>19.0611</v>
      </c>
      <c r="AC29">
        <v>18.889800000000001</v>
      </c>
      <c r="AD29">
        <v>18.724799999999998</v>
      </c>
      <c r="AE29">
        <v>20.755299999999998</v>
      </c>
      <c r="AF29">
        <v>19.242599999999999</v>
      </c>
      <c r="AG29">
        <v>17.244199999999999</v>
      </c>
      <c r="AH29">
        <v>19.991399999999999</v>
      </c>
      <c r="AI29">
        <v>19.901499999999999</v>
      </c>
      <c r="AJ29">
        <v>19.1538</v>
      </c>
      <c r="AK29">
        <v>19.412299999999998</v>
      </c>
      <c r="AL29">
        <v>19.216699999999999</v>
      </c>
      <c r="AM29">
        <v>20.572399999999998</v>
      </c>
      <c r="AN29">
        <v>19.241099999999999</v>
      </c>
      <c r="AO29">
        <v>19.9315</v>
      </c>
      <c r="AP29">
        <v>18.8994</v>
      </c>
      <c r="AQ29">
        <v>18.742599999999999</v>
      </c>
      <c r="AR29">
        <v>20.077100000000002</v>
      </c>
      <c r="AS29">
        <v>19.3947</v>
      </c>
      <c r="AT29">
        <v>18.241399999999999</v>
      </c>
      <c r="AU29">
        <v>19.547499999999999</v>
      </c>
      <c r="AV29">
        <v>17.601900000000001</v>
      </c>
      <c r="AW29">
        <v>19.560500000000001</v>
      </c>
      <c r="AX29">
        <v>19.7547</v>
      </c>
      <c r="AY29">
        <v>19.825299999999999</v>
      </c>
      <c r="AZ29">
        <v>17.375</v>
      </c>
      <c r="BA29">
        <f t="shared" si="0"/>
        <v>19.087603999999999</v>
      </c>
      <c r="BB29">
        <f t="shared" si="1"/>
        <v>0.64323503158399975</v>
      </c>
      <c r="BC29">
        <f t="shared" si="2"/>
        <v>20.755299999999998</v>
      </c>
      <c r="BD29">
        <f t="shared" si="3"/>
        <v>16.740200000000002</v>
      </c>
      <c r="BE29">
        <f t="shared" si="4"/>
        <v>4.0150999999999968</v>
      </c>
      <c r="BF29" s="5">
        <v>0.96696019172668457</v>
      </c>
      <c r="BG29" s="5">
        <v>0.17363063991069791</v>
      </c>
      <c r="BH29" s="5">
        <v>1</v>
      </c>
    </row>
    <row r="30" spans="1:60" ht="15.6" x14ac:dyDescent="0.25">
      <c r="A30" s="1" t="s">
        <v>11</v>
      </c>
      <c r="B30" s="1" t="s">
        <v>1</v>
      </c>
      <c r="C30">
        <v>14.4856</v>
      </c>
      <c r="D30">
        <v>16.448799999999999</v>
      </c>
      <c r="E30">
        <v>16.8598</v>
      </c>
      <c r="F30">
        <v>17.145800000000001</v>
      </c>
      <c r="G30">
        <v>17.4254</v>
      </c>
      <c r="H30">
        <v>14.0555</v>
      </c>
      <c r="I30">
        <v>16.011500000000002</v>
      </c>
      <c r="J30">
        <v>17.0458</v>
      </c>
      <c r="K30">
        <v>16.7742</v>
      </c>
      <c r="L30">
        <v>15.889699999999999</v>
      </c>
      <c r="M30">
        <v>17.026199999999999</v>
      </c>
      <c r="N30">
        <v>16.000599999999999</v>
      </c>
      <c r="O30">
        <v>16.0669</v>
      </c>
      <c r="P30">
        <v>16.1812</v>
      </c>
      <c r="Q30">
        <v>15.1061</v>
      </c>
      <c r="R30">
        <v>17.523900000000001</v>
      </c>
      <c r="S30">
        <v>15.061</v>
      </c>
      <c r="T30">
        <v>15.048999999999999</v>
      </c>
      <c r="U30">
        <v>16.265699999999999</v>
      </c>
      <c r="V30">
        <v>16.2775</v>
      </c>
      <c r="W30">
        <v>15.241899999999999</v>
      </c>
      <c r="X30">
        <v>15.2438</v>
      </c>
      <c r="Y30">
        <v>14.3606</v>
      </c>
      <c r="Z30">
        <v>16.054300000000001</v>
      </c>
      <c r="AA30">
        <v>16.037800000000001</v>
      </c>
      <c r="AB30">
        <v>16.5458</v>
      </c>
      <c r="AC30">
        <v>14.261100000000001</v>
      </c>
      <c r="AD30">
        <v>16.794799999999999</v>
      </c>
      <c r="AE30">
        <v>15.764900000000001</v>
      </c>
      <c r="AF30">
        <v>16.087</v>
      </c>
      <c r="AG30">
        <v>18.078299999999999</v>
      </c>
      <c r="AH30">
        <v>16.404299999999999</v>
      </c>
      <c r="AI30">
        <v>13.5753</v>
      </c>
      <c r="AJ30">
        <v>16.687799999999999</v>
      </c>
      <c r="AK30">
        <v>15.6364</v>
      </c>
      <c r="AL30">
        <v>18.009899999999998</v>
      </c>
      <c r="AM30">
        <v>16.016999999999999</v>
      </c>
      <c r="AN30">
        <v>16.071400000000001</v>
      </c>
      <c r="AO30">
        <v>17.877300000000002</v>
      </c>
      <c r="AP30">
        <v>16.1736</v>
      </c>
      <c r="AQ30">
        <v>13.778</v>
      </c>
      <c r="AR30">
        <v>15.206099999999999</v>
      </c>
      <c r="AS30">
        <v>15.716200000000001</v>
      </c>
      <c r="AT30">
        <v>14.6066</v>
      </c>
      <c r="AU30">
        <v>16.1496</v>
      </c>
      <c r="AV30">
        <v>17.416699999999999</v>
      </c>
      <c r="AW30">
        <v>16.219200000000001</v>
      </c>
      <c r="AX30">
        <v>15.2263</v>
      </c>
      <c r="AY30">
        <v>16.609200000000001</v>
      </c>
      <c r="AZ30">
        <v>16.453600000000002</v>
      </c>
      <c r="BA30">
        <f t="shared" si="0"/>
        <v>16.020099999999999</v>
      </c>
      <c r="BB30">
        <f t="shared" si="1"/>
        <v>1.1090907067999998</v>
      </c>
      <c r="BC30">
        <f t="shared" si="2"/>
        <v>18.078299999999999</v>
      </c>
      <c r="BD30">
        <f t="shared" si="3"/>
        <v>13.5753</v>
      </c>
      <c r="BE30">
        <f t="shared" si="4"/>
        <v>4.5029999999999983</v>
      </c>
      <c r="BF30" s="5">
        <v>0.97569018602371216</v>
      </c>
      <c r="BG30" s="5">
        <v>0.38760983943939209</v>
      </c>
      <c r="BH30" s="5">
        <v>1</v>
      </c>
    </row>
    <row r="31" spans="1:60" ht="15.6" x14ac:dyDescent="0.25">
      <c r="A31" s="1" t="s">
        <v>11</v>
      </c>
      <c r="B31" s="1" t="s">
        <v>2</v>
      </c>
      <c r="C31">
        <v>8.6981999999999999</v>
      </c>
      <c r="D31">
        <v>8.4936000000000007</v>
      </c>
      <c r="E31">
        <v>8.9350000000000005</v>
      </c>
      <c r="F31">
        <v>8.2934999999999999</v>
      </c>
      <c r="G31">
        <v>8.3998000000000008</v>
      </c>
      <c r="H31">
        <v>8.2068999999999992</v>
      </c>
      <c r="I31">
        <v>8.7126000000000001</v>
      </c>
      <c r="J31">
        <v>10.0001</v>
      </c>
      <c r="K31">
        <v>9.0380000000000003</v>
      </c>
      <c r="L31">
        <v>8.0488</v>
      </c>
      <c r="M31">
        <v>8.6014999999999997</v>
      </c>
      <c r="N31">
        <v>8.8806999999999992</v>
      </c>
      <c r="O31">
        <v>8.7027999999999999</v>
      </c>
      <c r="P31">
        <v>8.7420000000000009</v>
      </c>
      <c r="Q31">
        <v>8.9902999999999995</v>
      </c>
      <c r="R31">
        <v>8.8041</v>
      </c>
      <c r="S31">
        <v>8.6295999999999999</v>
      </c>
      <c r="T31">
        <v>10.111700000000001</v>
      </c>
      <c r="U31">
        <v>8.5405999999999995</v>
      </c>
      <c r="V31">
        <v>10.187099999999999</v>
      </c>
      <c r="W31">
        <v>9.1803000000000008</v>
      </c>
      <c r="X31">
        <v>8.7579999999999991</v>
      </c>
      <c r="Y31">
        <v>8.7781000000000002</v>
      </c>
      <c r="Z31">
        <v>8.4574999999999996</v>
      </c>
      <c r="AA31">
        <v>9.1701999999999995</v>
      </c>
      <c r="AB31">
        <v>8.2576999999999998</v>
      </c>
      <c r="AC31">
        <v>8.4075000000000006</v>
      </c>
      <c r="AD31">
        <v>8.7538999999999998</v>
      </c>
      <c r="AE31">
        <v>8.0403000000000002</v>
      </c>
      <c r="AF31">
        <v>8.8833000000000002</v>
      </c>
      <c r="AG31">
        <v>9.9425000000000008</v>
      </c>
      <c r="AH31">
        <v>8.8362999999999996</v>
      </c>
      <c r="AI31">
        <v>8.3386999999999993</v>
      </c>
      <c r="AJ31">
        <v>8.6463999999999999</v>
      </c>
      <c r="AK31">
        <v>8.5183999999999997</v>
      </c>
      <c r="AL31">
        <v>8.8277000000000001</v>
      </c>
      <c r="AM31">
        <v>7.9676</v>
      </c>
      <c r="AN31">
        <v>8.9770000000000003</v>
      </c>
      <c r="AO31">
        <v>8.9817999999999998</v>
      </c>
      <c r="AP31">
        <v>9.2019000000000002</v>
      </c>
      <c r="AQ31">
        <v>8.8466000000000005</v>
      </c>
      <c r="AR31">
        <v>9.2378</v>
      </c>
      <c r="AS31">
        <v>8.5701999999999998</v>
      </c>
      <c r="AT31">
        <v>8.8491999999999997</v>
      </c>
      <c r="AU31">
        <v>9.5570000000000004</v>
      </c>
      <c r="AV31">
        <v>8.3379999999999992</v>
      </c>
      <c r="AW31">
        <v>9.2825000000000006</v>
      </c>
      <c r="AX31">
        <v>8.7670999999999992</v>
      </c>
      <c r="AY31">
        <v>8.3873999999999995</v>
      </c>
      <c r="AZ31">
        <v>9.5961999999999996</v>
      </c>
      <c r="BA31">
        <f t="shared" si="0"/>
        <v>8.8274800000000031</v>
      </c>
      <c r="BB31">
        <f t="shared" si="1"/>
        <v>0.25617937600000001</v>
      </c>
      <c r="BC31">
        <f t="shared" si="2"/>
        <v>10.187099999999999</v>
      </c>
      <c r="BD31">
        <f t="shared" si="3"/>
        <v>7.9676</v>
      </c>
      <c r="BE31">
        <f t="shared" si="4"/>
        <v>2.2194999999999991</v>
      </c>
      <c r="BF31" s="5">
        <v>0.92876076698303223</v>
      </c>
      <c r="BG31" s="5">
        <v>4.9617644399404526E-3</v>
      </c>
      <c r="BH31" s="5">
        <v>0</v>
      </c>
    </row>
    <row r="32" spans="1:60" ht="15.6" x14ac:dyDescent="0.25">
      <c r="A32" s="1" t="s">
        <v>11</v>
      </c>
      <c r="B32" s="1" t="s">
        <v>3</v>
      </c>
      <c r="C32">
        <v>16.315200000000001</v>
      </c>
      <c r="D32">
        <v>17.472100000000001</v>
      </c>
      <c r="E32">
        <v>19.686499999999999</v>
      </c>
      <c r="F32">
        <v>18.968</v>
      </c>
      <c r="G32">
        <v>19.376899999999999</v>
      </c>
      <c r="H32">
        <v>17.3752</v>
      </c>
      <c r="I32">
        <v>17.116700000000002</v>
      </c>
      <c r="J32">
        <v>17.717500000000001</v>
      </c>
      <c r="K32">
        <v>16.721900000000002</v>
      </c>
      <c r="L32">
        <v>18.108499999999999</v>
      </c>
      <c r="M32">
        <v>18.4131</v>
      </c>
      <c r="N32">
        <v>18.723099999999999</v>
      </c>
      <c r="O32">
        <v>17.613600000000002</v>
      </c>
      <c r="P32">
        <v>18.270099999999999</v>
      </c>
      <c r="Q32">
        <v>16.591799999999999</v>
      </c>
      <c r="R32">
        <v>17.066400000000002</v>
      </c>
      <c r="S32">
        <v>18.0825</v>
      </c>
      <c r="T32">
        <v>21.569900000000001</v>
      </c>
      <c r="U32">
        <v>17.415400000000002</v>
      </c>
      <c r="V32">
        <v>17.659700000000001</v>
      </c>
      <c r="W32">
        <v>18.5017</v>
      </c>
      <c r="X32">
        <v>17.150099999999998</v>
      </c>
      <c r="Y32">
        <v>17.494900000000001</v>
      </c>
      <c r="Z32">
        <v>17.365600000000001</v>
      </c>
      <c r="AA32">
        <v>18.141200000000001</v>
      </c>
      <c r="AB32">
        <v>17.721299999999999</v>
      </c>
      <c r="AC32">
        <v>17.396100000000001</v>
      </c>
      <c r="AD32">
        <v>21.407499999999999</v>
      </c>
      <c r="AE32">
        <v>17.380600000000001</v>
      </c>
      <c r="AF32">
        <v>17.074200000000001</v>
      </c>
      <c r="AG32">
        <v>18.083100000000002</v>
      </c>
      <c r="AH32">
        <v>17.203600000000002</v>
      </c>
      <c r="AI32">
        <v>18.408100000000001</v>
      </c>
      <c r="AJ32">
        <v>18.629799999999999</v>
      </c>
      <c r="AK32">
        <v>19.2897</v>
      </c>
      <c r="AL32">
        <v>17.799499999999998</v>
      </c>
      <c r="AM32">
        <v>17.6313</v>
      </c>
      <c r="AN32">
        <v>19.146899999999999</v>
      </c>
      <c r="AO32">
        <v>18.535299999999999</v>
      </c>
      <c r="AP32">
        <v>18.005299999999998</v>
      </c>
      <c r="AQ32">
        <v>18.157800000000002</v>
      </c>
      <c r="AR32">
        <v>18.725300000000001</v>
      </c>
      <c r="AS32">
        <v>19.072399999999998</v>
      </c>
      <c r="AT32">
        <v>17.9208</v>
      </c>
      <c r="AU32">
        <v>17.505099999999999</v>
      </c>
      <c r="AV32">
        <v>18.136700000000001</v>
      </c>
      <c r="AW32">
        <v>17.161799999999999</v>
      </c>
      <c r="AX32">
        <v>18.787299999999998</v>
      </c>
      <c r="AY32">
        <v>18.483000000000001</v>
      </c>
      <c r="AZ32">
        <v>19.139099999999999</v>
      </c>
      <c r="BA32">
        <f t="shared" si="0"/>
        <v>18.114383999999994</v>
      </c>
      <c r="BB32">
        <f t="shared" si="1"/>
        <v>1.0486111149439992</v>
      </c>
      <c r="BC32">
        <f t="shared" si="2"/>
        <v>21.569900000000001</v>
      </c>
      <c r="BD32">
        <f t="shared" si="3"/>
        <v>16.315200000000001</v>
      </c>
      <c r="BE32">
        <f t="shared" si="4"/>
        <v>5.2546999999999997</v>
      </c>
      <c r="BF32" s="5">
        <v>0.9096144437789917</v>
      </c>
      <c r="BG32" s="5">
        <v>1.013883156701922E-3</v>
      </c>
      <c r="BH32" s="5">
        <v>0</v>
      </c>
    </row>
    <row r="33" spans="1:60" ht="15.6" x14ac:dyDescent="0.25">
      <c r="A33" s="1" t="s">
        <v>11</v>
      </c>
      <c r="B33" s="1" t="s">
        <v>4</v>
      </c>
      <c r="C33">
        <v>17.427399999999999</v>
      </c>
      <c r="D33">
        <v>17.018799999999999</v>
      </c>
      <c r="E33">
        <v>17.825399999999998</v>
      </c>
      <c r="F33">
        <v>17.093900000000001</v>
      </c>
      <c r="G33">
        <v>18.192900000000002</v>
      </c>
      <c r="H33">
        <v>17.523</v>
      </c>
      <c r="I33">
        <v>17.379200000000001</v>
      </c>
      <c r="J33">
        <v>17.3276</v>
      </c>
      <c r="K33">
        <v>17.441099999999999</v>
      </c>
      <c r="L33">
        <v>16.7789</v>
      </c>
      <c r="M33">
        <v>17.181000000000001</v>
      </c>
      <c r="N33">
        <v>16.574000000000002</v>
      </c>
      <c r="O33">
        <v>16.770700000000001</v>
      </c>
      <c r="P33">
        <v>16.0488</v>
      </c>
      <c r="Q33">
        <v>17.953600000000002</v>
      </c>
      <c r="R33">
        <v>17.6768</v>
      </c>
      <c r="S33">
        <v>14.7471</v>
      </c>
      <c r="T33">
        <v>18.508099999999999</v>
      </c>
      <c r="U33">
        <v>16.795200000000001</v>
      </c>
      <c r="V33">
        <v>16.4648</v>
      </c>
      <c r="W33">
        <v>17.657499999999999</v>
      </c>
      <c r="X33">
        <v>14.965999999999999</v>
      </c>
      <c r="Y33">
        <v>17.2623</v>
      </c>
      <c r="Z33">
        <v>18.172599999999999</v>
      </c>
      <c r="AA33">
        <v>15.585000000000001</v>
      </c>
      <c r="AB33">
        <v>17.674399999999999</v>
      </c>
      <c r="AC33">
        <v>15.8316</v>
      </c>
      <c r="AD33">
        <v>16.1111</v>
      </c>
      <c r="AE33">
        <v>16.022200000000002</v>
      </c>
      <c r="AF33">
        <v>16.738</v>
      </c>
      <c r="AG33">
        <v>17.584199999999999</v>
      </c>
      <c r="AH33">
        <v>15.6714</v>
      </c>
      <c r="AI33">
        <v>16.102</v>
      </c>
      <c r="AJ33">
        <v>18.735099999999999</v>
      </c>
      <c r="AK33">
        <v>16.9666</v>
      </c>
      <c r="AL33">
        <v>17.6784</v>
      </c>
      <c r="AM33">
        <v>18.202000000000002</v>
      </c>
      <c r="AN33">
        <v>16.040700000000001</v>
      </c>
      <c r="AO33">
        <v>15.427099999999999</v>
      </c>
      <c r="AP33">
        <v>15.9046</v>
      </c>
      <c r="AQ33">
        <v>15.3835</v>
      </c>
      <c r="AR33">
        <v>16.680099999999999</v>
      </c>
      <c r="AS33">
        <v>14.842700000000001</v>
      </c>
      <c r="AT33">
        <v>16.628299999999999</v>
      </c>
      <c r="AU33">
        <v>17.261099999999999</v>
      </c>
      <c r="AV33">
        <v>16.6874</v>
      </c>
      <c r="AW33">
        <v>16.339300000000001</v>
      </c>
      <c r="AX33">
        <v>16.507300000000001</v>
      </c>
      <c r="AY33">
        <v>16.6297</v>
      </c>
      <c r="AZ33">
        <v>17.549199999999999</v>
      </c>
      <c r="BA33">
        <f t="shared" si="0"/>
        <v>16.831394</v>
      </c>
      <c r="BB33">
        <f t="shared" si="1"/>
        <v>0.89451339696399979</v>
      </c>
      <c r="BC33">
        <f t="shared" si="2"/>
        <v>18.735099999999999</v>
      </c>
      <c r="BD33">
        <f t="shared" si="3"/>
        <v>14.7471</v>
      </c>
      <c r="BE33">
        <f t="shared" si="4"/>
        <v>3.9879999999999995</v>
      </c>
      <c r="BF33" s="5">
        <v>0.98260748386383057</v>
      </c>
      <c r="BG33" s="5">
        <v>0.66587036848068237</v>
      </c>
      <c r="BH33" s="5">
        <v>1</v>
      </c>
    </row>
    <row r="34" spans="1:60" ht="15.6" x14ac:dyDescent="0.25">
      <c r="A34" s="1" t="s">
        <v>12</v>
      </c>
      <c r="B34" s="1" t="s">
        <v>1</v>
      </c>
      <c r="C34">
        <v>12.8254</v>
      </c>
      <c r="D34">
        <v>15.2918</v>
      </c>
      <c r="E34">
        <v>15.8352</v>
      </c>
      <c r="F34">
        <v>15.4948</v>
      </c>
      <c r="G34">
        <v>14.606400000000001</v>
      </c>
      <c r="H34">
        <v>15.7402</v>
      </c>
      <c r="I34">
        <v>14.746</v>
      </c>
      <c r="J34">
        <v>13.046099999999999</v>
      </c>
      <c r="K34">
        <v>16.043700000000001</v>
      </c>
      <c r="L34">
        <v>13.7432</v>
      </c>
      <c r="M34">
        <v>15.144600000000001</v>
      </c>
      <c r="N34">
        <v>14.385400000000001</v>
      </c>
      <c r="O34">
        <v>16.0945</v>
      </c>
      <c r="P34">
        <v>13.7842</v>
      </c>
      <c r="Q34">
        <v>12.823700000000001</v>
      </c>
      <c r="R34">
        <v>15.309699999999999</v>
      </c>
      <c r="S34">
        <v>16.8918</v>
      </c>
      <c r="T34">
        <v>15.5654</v>
      </c>
      <c r="U34">
        <v>15.802199999999999</v>
      </c>
      <c r="V34">
        <v>13.964</v>
      </c>
      <c r="W34">
        <v>15.669</v>
      </c>
      <c r="X34">
        <v>14.9864</v>
      </c>
      <c r="Y34">
        <v>15.321199999999999</v>
      </c>
      <c r="Z34">
        <v>16.590800000000002</v>
      </c>
      <c r="AA34">
        <v>13.8043</v>
      </c>
      <c r="AB34">
        <v>14.458</v>
      </c>
      <c r="AC34">
        <v>13.7797</v>
      </c>
      <c r="AD34">
        <v>15.0778</v>
      </c>
      <c r="AE34">
        <v>14.5312</v>
      </c>
      <c r="AF34">
        <v>14.573</v>
      </c>
      <c r="AG34">
        <v>14.151199999999999</v>
      </c>
      <c r="AH34">
        <v>15.412100000000001</v>
      </c>
      <c r="AI34">
        <v>15.0151</v>
      </c>
      <c r="AJ34">
        <v>15.5265</v>
      </c>
      <c r="AK34">
        <v>15.3653</v>
      </c>
      <c r="AL34">
        <v>15.122299999999999</v>
      </c>
      <c r="AM34">
        <v>14.623799999999999</v>
      </c>
      <c r="AN34">
        <v>15.0807</v>
      </c>
      <c r="AO34">
        <v>14.9534</v>
      </c>
      <c r="AP34">
        <v>15.0777</v>
      </c>
      <c r="AQ34">
        <v>14.9429</v>
      </c>
      <c r="AR34">
        <v>14.062900000000001</v>
      </c>
      <c r="AS34">
        <v>13.8355</v>
      </c>
      <c r="AT34">
        <v>15.264799999999999</v>
      </c>
      <c r="AU34">
        <v>17.412400000000002</v>
      </c>
      <c r="AV34">
        <v>15.962300000000001</v>
      </c>
      <c r="AW34">
        <v>15.0524</v>
      </c>
      <c r="AX34">
        <v>15.794700000000001</v>
      </c>
      <c r="AY34">
        <v>15.3535</v>
      </c>
      <c r="AZ34">
        <v>16.790900000000001</v>
      </c>
      <c r="BA34">
        <f t="shared" si="0"/>
        <v>15.014602000000007</v>
      </c>
      <c r="BB34">
        <f t="shared" si="1"/>
        <v>0.95433124339600073</v>
      </c>
      <c r="BC34">
        <f t="shared" si="2"/>
        <v>17.412400000000002</v>
      </c>
      <c r="BD34">
        <f t="shared" si="3"/>
        <v>12.823700000000001</v>
      </c>
      <c r="BE34">
        <f t="shared" si="4"/>
        <v>4.5887000000000011</v>
      </c>
      <c r="BF34" s="5">
        <v>0.97946900129318237</v>
      </c>
      <c r="BG34" s="5">
        <v>0.52979016304016113</v>
      </c>
      <c r="BH34" s="5">
        <v>1</v>
      </c>
    </row>
    <row r="35" spans="1:60" ht="15.6" x14ac:dyDescent="0.25">
      <c r="A35" s="1" t="s">
        <v>12</v>
      </c>
      <c r="B35" s="1" t="s">
        <v>2</v>
      </c>
      <c r="C35">
        <v>12.7973</v>
      </c>
      <c r="D35">
        <v>12.167400000000001</v>
      </c>
      <c r="E35">
        <v>13.1654</v>
      </c>
      <c r="F35">
        <v>11.4488</v>
      </c>
      <c r="G35">
        <v>10.995799999999999</v>
      </c>
      <c r="H35">
        <v>10.364599999999999</v>
      </c>
      <c r="I35">
        <v>10.456200000000001</v>
      </c>
      <c r="J35">
        <v>13.3162</v>
      </c>
      <c r="K35">
        <v>11.1456</v>
      </c>
      <c r="L35">
        <v>11.770200000000001</v>
      </c>
      <c r="M35">
        <v>11.557499999999999</v>
      </c>
      <c r="N35">
        <v>11.521100000000001</v>
      </c>
      <c r="O35">
        <v>11.0913</v>
      </c>
      <c r="P35">
        <v>11.912599999999999</v>
      </c>
      <c r="Q35">
        <v>11.3673</v>
      </c>
      <c r="R35">
        <v>10.0932</v>
      </c>
      <c r="S35">
        <v>10.4482</v>
      </c>
      <c r="T35">
        <v>11.2035</v>
      </c>
      <c r="U35">
        <v>12.3573</v>
      </c>
      <c r="V35">
        <v>11.1729</v>
      </c>
      <c r="W35">
        <v>11.370900000000001</v>
      </c>
      <c r="X35">
        <v>10.587300000000001</v>
      </c>
      <c r="Y35">
        <v>12.240600000000001</v>
      </c>
      <c r="Z35">
        <v>11.652200000000001</v>
      </c>
      <c r="AA35">
        <v>10.9543</v>
      </c>
      <c r="AB35">
        <v>11.9596</v>
      </c>
      <c r="AC35">
        <v>12.867100000000001</v>
      </c>
      <c r="AD35">
        <v>12.135400000000001</v>
      </c>
      <c r="AE35">
        <v>14.7485</v>
      </c>
      <c r="AF35">
        <v>11.167999999999999</v>
      </c>
      <c r="AG35">
        <v>13.533799999999999</v>
      </c>
      <c r="AH35">
        <v>12.975</v>
      </c>
      <c r="AI35">
        <v>11.346</v>
      </c>
      <c r="AJ35">
        <v>12.994</v>
      </c>
      <c r="AK35">
        <v>12.505699999999999</v>
      </c>
      <c r="AL35">
        <v>12.6972</v>
      </c>
      <c r="AM35">
        <v>11.8546</v>
      </c>
      <c r="AN35">
        <v>12.4178</v>
      </c>
      <c r="AO35">
        <v>10.487</v>
      </c>
      <c r="AP35">
        <v>12.4979</v>
      </c>
      <c r="AQ35">
        <v>14.733499999999999</v>
      </c>
      <c r="AR35">
        <v>12.2897</v>
      </c>
      <c r="AS35">
        <v>13.275</v>
      </c>
      <c r="AT35">
        <v>12.4284</v>
      </c>
      <c r="AU35">
        <v>12.332000000000001</v>
      </c>
      <c r="AV35">
        <v>12.168799999999999</v>
      </c>
      <c r="AW35">
        <v>11.613799999999999</v>
      </c>
      <c r="AX35">
        <v>12.819900000000001</v>
      </c>
      <c r="AY35">
        <v>12.433999999999999</v>
      </c>
      <c r="AZ35">
        <v>14.3156</v>
      </c>
      <c r="BA35">
        <f t="shared" si="0"/>
        <v>12.035119999999999</v>
      </c>
      <c r="BB35">
        <f t="shared" si="1"/>
        <v>1.1349131948</v>
      </c>
      <c r="BC35">
        <f t="shared" si="2"/>
        <v>14.7485</v>
      </c>
      <c r="BD35">
        <f t="shared" si="3"/>
        <v>10.0932</v>
      </c>
      <c r="BE35">
        <f t="shared" si="4"/>
        <v>4.6553000000000004</v>
      </c>
      <c r="BF35" s="5">
        <v>0.96928292512893677</v>
      </c>
      <c r="BG35" s="5">
        <v>0.2163858562707901</v>
      </c>
      <c r="BH35" s="5">
        <v>1</v>
      </c>
    </row>
    <row r="36" spans="1:60" ht="15.6" x14ac:dyDescent="0.25">
      <c r="A36" s="1" t="s">
        <v>12</v>
      </c>
      <c r="B36" s="1" t="s">
        <v>3</v>
      </c>
      <c r="C36">
        <v>6.6825000000000001</v>
      </c>
      <c r="D36">
        <v>6.9447999999999999</v>
      </c>
      <c r="E36">
        <v>6.5514000000000001</v>
      </c>
      <c r="F36">
        <v>7.4019000000000004</v>
      </c>
      <c r="G36">
        <v>6.6919000000000004</v>
      </c>
      <c r="H36">
        <v>6.8598999999999997</v>
      </c>
      <c r="I36">
        <v>7.3433999999999999</v>
      </c>
      <c r="J36">
        <v>6.3337000000000003</v>
      </c>
      <c r="K36">
        <v>7.0877999999999997</v>
      </c>
      <c r="L36">
        <v>7.1802999999999999</v>
      </c>
      <c r="M36">
        <v>7.2164000000000001</v>
      </c>
      <c r="N36">
        <v>7.2480000000000002</v>
      </c>
      <c r="O36">
        <v>7.0986000000000002</v>
      </c>
      <c r="P36">
        <v>6.2319000000000004</v>
      </c>
      <c r="Q36">
        <v>6.9970999999999997</v>
      </c>
      <c r="R36">
        <v>7.6479999999999997</v>
      </c>
      <c r="S36">
        <v>7.0781000000000001</v>
      </c>
      <c r="T36">
        <v>6.8335999999999997</v>
      </c>
      <c r="U36">
        <v>6.9539999999999997</v>
      </c>
      <c r="V36">
        <v>6.3739999999999997</v>
      </c>
      <c r="W36">
        <v>6.7763999999999998</v>
      </c>
      <c r="X36">
        <v>6.9977999999999998</v>
      </c>
      <c r="Y36">
        <v>7.6243999999999996</v>
      </c>
      <c r="Z36">
        <v>7.2502000000000004</v>
      </c>
      <c r="AA36">
        <v>7.0373000000000001</v>
      </c>
      <c r="AB36">
        <v>6.9797000000000002</v>
      </c>
      <c r="AC36">
        <v>7.3555000000000001</v>
      </c>
      <c r="AD36">
        <v>6.9663000000000004</v>
      </c>
      <c r="AE36">
        <v>7.0274000000000001</v>
      </c>
      <c r="AF36">
        <v>6.9684999999999997</v>
      </c>
      <c r="AG36">
        <v>7.7906000000000004</v>
      </c>
      <c r="AH36">
        <v>7.4428999999999998</v>
      </c>
      <c r="AI36">
        <v>6.5213999999999999</v>
      </c>
      <c r="AJ36">
        <v>7.3011999999999997</v>
      </c>
      <c r="AK36">
        <v>7.3741000000000003</v>
      </c>
      <c r="AL36">
        <v>6.6749000000000001</v>
      </c>
      <c r="AM36">
        <v>7.0277000000000003</v>
      </c>
      <c r="AN36">
        <v>7.0357000000000003</v>
      </c>
      <c r="AO36">
        <v>7.3006000000000002</v>
      </c>
      <c r="AP36">
        <v>6.6233000000000004</v>
      </c>
      <c r="AQ36">
        <v>7.2179000000000002</v>
      </c>
      <c r="AR36">
        <v>6.9257999999999997</v>
      </c>
      <c r="AS36">
        <v>6.9031000000000002</v>
      </c>
      <c r="AT36">
        <v>7.0853999999999999</v>
      </c>
      <c r="AU36">
        <v>7.2653999999999996</v>
      </c>
      <c r="AV36">
        <v>6.8246000000000002</v>
      </c>
      <c r="AW36">
        <v>7.9946999999999999</v>
      </c>
      <c r="AX36">
        <v>7.5824999999999996</v>
      </c>
      <c r="AY36">
        <v>6.7241999999999997</v>
      </c>
      <c r="AZ36">
        <v>6.7389000000000001</v>
      </c>
      <c r="BA36">
        <f t="shared" si="0"/>
        <v>7.0419139999999993</v>
      </c>
      <c r="BB36">
        <f t="shared" si="1"/>
        <v>0.13098945760399996</v>
      </c>
      <c r="BC36">
        <f t="shared" si="2"/>
        <v>7.9946999999999999</v>
      </c>
      <c r="BD36">
        <f t="shared" si="3"/>
        <v>6.2319000000000004</v>
      </c>
      <c r="BE36">
        <f t="shared" si="4"/>
        <v>1.7627999999999995</v>
      </c>
      <c r="BF36" s="5">
        <v>0.99058949947357178</v>
      </c>
      <c r="BG36" s="5">
        <v>0.95893174409866333</v>
      </c>
      <c r="BH36" s="5">
        <v>1</v>
      </c>
    </row>
    <row r="37" spans="1:60" ht="15.6" x14ac:dyDescent="0.25">
      <c r="A37" s="1" t="s">
        <v>12</v>
      </c>
      <c r="B37" s="1" t="s">
        <v>4</v>
      </c>
      <c r="C37">
        <v>9.1129999999999995</v>
      </c>
      <c r="D37">
        <v>8.9393999999999991</v>
      </c>
      <c r="E37">
        <v>9.6333000000000002</v>
      </c>
      <c r="F37">
        <v>9.4329000000000001</v>
      </c>
      <c r="G37">
        <v>8.9738000000000007</v>
      </c>
      <c r="H37">
        <v>8.8978000000000002</v>
      </c>
      <c r="I37">
        <v>8.4983000000000004</v>
      </c>
      <c r="J37">
        <v>8.3539999999999992</v>
      </c>
      <c r="K37">
        <v>8.9571000000000005</v>
      </c>
      <c r="L37">
        <v>8.9731000000000005</v>
      </c>
      <c r="M37">
        <v>8.5500000000000007</v>
      </c>
      <c r="N37">
        <v>9.4650999999999996</v>
      </c>
      <c r="O37">
        <v>8.9001999999999999</v>
      </c>
      <c r="P37">
        <v>9.3930000000000007</v>
      </c>
      <c r="Q37">
        <v>8.8977000000000004</v>
      </c>
      <c r="R37">
        <v>9.2859999999999996</v>
      </c>
      <c r="S37">
        <v>8.5309000000000008</v>
      </c>
      <c r="T37">
        <v>9.8984000000000005</v>
      </c>
      <c r="U37">
        <v>8.3148</v>
      </c>
      <c r="V37">
        <v>8.5993999999999993</v>
      </c>
      <c r="W37">
        <v>8.6044</v>
      </c>
      <c r="X37">
        <v>8.9271999999999991</v>
      </c>
      <c r="Y37">
        <v>9.5175999999999998</v>
      </c>
      <c r="Z37">
        <v>8.9553999999999991</v>
      </c>
      <c r="AA37">
        <v>9.1618999999999993</v>
      </c>
      <c r="AB37">
        <v>9.4193999999999996</v>
      </c>
      <c r="AC37">
        <v>8.4154</v>
      </c>
      <c r="AD37">
        <v>9.2957000000000001</v>
      </c>
      <c r="AE37">
        <v>8.8160000000000007</v>
      </c>
      <c r="AF37">
        <v>8.7776999999999994</v>
      </c>
      <c r="AG37">
        <v>8.3937000000000008</v>
      </c>
      <c r="AH37">
        <v>8.9063999999999997</v>
      </c>
      <c r="AI37">
        <v>9.1448</v>
      </c>
      <c r="AJ37">
        <v>9.5183999999999997</v>
      </c>
      <c r="AK37">
        <v>9.1407000000000007</v>
      </c>
      <c r="AL37">
        <v>9.0709999999999997</v>
      </c>
      <c r="AM37">
        <v>8.5023</v>
      </c>
      <c r="AN37">
        <v>8.1729000000000003</v>
      </c>
      <c r="AO37">
        <v>9.4364000000000008</v>
      </c>
      <c r="AP37">
        <v>8.4594000000000005</v>
      </c>
      <c r="AQ37">
        <v>8.1085999999999991</v>
      </c>
      <c r="AR37">
        <v>8.5813000000000006</v>
      </c>
      <c r="AS37">
        <v>8.8948</v>
      </c>
      <c r="AT37">
        <v>9.7125000000000004</v>
      </c>
      <c r="AU37">
        <v>9.3230000000000004</v>
      </c>
      <c r="AV37">
        <v>9.0612999999999992</v>
      </c>
      <c r="AW37">
        <v>8.9380000000000006</v>
      </c>
      <c r="AX37">
        <v>8.5381999999999998</v>
      </c>
      <c r="AY37">
        <v>8.9344000000000001</v>
      </c>
      <c r="AZ37">
        <v>9.1456999999999997</v>
      </c>
      <c r="BA37">
        <f t="shared" si="0"/>
        <v>8.9496539999999989</v>
      </c>
      <c r="BB37">
        <f t="shared" si="1"/>
        <v>0.17169112968399994</v>
      </c>
      <c r="BC37">
        <f t="shared" si="2"/>
        <v>9.8984000000000005</v>
      </c>
      <c r="BD37">
        <f t="shared" si="3"/>
        <v>8.1085999999999991</v>
      </c>
      <c r="BE37">
        <f t="shared" si="4"/>
        <v>1.7898000000000014</v>
      </c>
      <c r="BF37" s="5">
        <v>0.98101508617401123</v>
      </c>
      <c r="BG37" s="5">
        <v>0.59549760818481445</v>
      </c>
      <c r="BH37" s="5">
        <v>1</v>
      </c>
    </row>
    <row r="38" spans="1:60" ht="15.6" x14ac:dyDescent="0.25">
      <c r="A38" s="1" t="s">
        <v>13</v>
      </c>
      <c r="B38" s="1" t="s">
        <v>1</v>
      </c>
      <c r="C38">
        <v>12.773899999999999</v>
      </c>
      <c r="D38">
        <v>12.747999999999999</v>
      </c>
      <c r="E38">
        <v>12.9133</v>
      </c>
      <c r="F38">
        <v>13.097899999999999</v>
      </c>
      <c r="G38">
        <v>13.138</v>
      </c>
      <c r="H38">
        <v>12.4625</v>
      </c>
      <c r="I38">
        <v>13.5046</v>
      </c>
      <c r="J38">
        <v>13.301500000000001</v>
      </c>
      <c r="K38">
        <v>13.3347</v>
      </c>
      <c r="L38">
        <v>13.4041</v>
      </c>
      <c r="M38">
        <v>13.3917</v>
      </c>
      <c r="N38">
        <v>12.388</v>
      </c>
      <c r="O38">
        <v>13.308199999999999</v>
      </c>
      <c r="P38">
        <v>12.9244</v>
      </c>
      <c r="Q38">
        <v>13.229900000000001</v>
      </c>
      <c r="R38">
        <v>11.463900000000001</v>
      </c>
      <c r="S38">
        <v>13.025499999999999</v>
      </c>
      <c r="T38">
        <v>12.241899999999999</v>
      </c>
      <c r="U38">
        <v>13.3416</v>
      </c>
      <c r="V38">
        <v>13.2895</v>
      </c>
      <c r="W38">
        <v>13.618600000000001</v>
      </c>
      <c r="X38">
        <v>13.0593</v>
      </c>
      <c r="Y38">
        <v>13.432</v>
      </c>
      <c r="Z38">
        <v>13.446400000000001</v>
      </c>
      <c r="AA38">
        <v>12.8912</v>
      </c>
      <c r="AB38">
        <v>13.2607</v>
      </c>
      <c r="AC38">
        <v>12.7798</v>
      </c>
      <c r="AD38">
        <v>12.9658</v>
      </c>
      <c r="AE38">
        <v>12.5589</v>
      </c>
      <c r="AF38">
        <v>13.381399999999999</v>
      </c>
      <c r="AG38">
        <v>13.538600000000001</v>
      </c>
      <c r="AH38">
        <v>13.479699999999999</v>
      </c>
      <c r="AI38">
        <v>12.291499999999999</v>
      </c>
      <c r="AJ38">
        <v>12.8179</v>
      </c>
      <c r="AK38">
        <v>13.398099999999999</v>
      </c>
      <c r="AL38">
        <v>12.5045</v>
      </c>
      <c r="AM38">
        <v>12.575799999999999</v>
      </c>
      <c r="AN38">
        <v>13.3912</v>
      </c>
      <c r="AO38">
        <v>12.2477</v>
      </c>
      <c r="AP38">
        <v>12.408899999999999</v>
      </c>
      <c r="AQ38">
        <v>12.9826</v>
      </c>
      <c r="AR38">
        <v>12.829499999999999</v>
      </c>
      <c r="AS38">
        <v>13.1</v>
      </c>
      <c r="AT38">
        <v>12.5869</v>
      </c>
      <c r="AU38">
        <v>12.241</v>
      </c>
      <c r="AV38">
        <v>12.8734</v>
      </c>
      <c r="AW38">
        <v>12.879799999999999</v>
      </c>
      <c r="AX38">
        <v>12.2896</v>
      </c>
      <c r="AY38">
        <v>13.2166</v>
      </c>
      <c r="AZ38">
        <v>13.2919</v>
      </c>
      <c r="BA38">
        <f t="shared" si="0"/>
        <v>12.952448000000002</v>
      </c>
      <c r="BB38">
        <f t="shared" si="1"/>
        <v>0.20334163409600017</v>
      </c>
      <c r="BC38">
        <f t="shared" si="2"/>
        <v>13.618600000000001</v>
      </c>
      <c r="BD38">
        <f t="shared" si="3"/>
        <v>11.463900000000001</v>
      </c>
      <c r="BE38">
        <f t="shared" si="4"/>
        <v>2.1547000000000001</v>
      </c>
      <c r="BF38" s="5">
        <v>0.93005985021591187</v>
      </c>
      <c r="BG38" s="5">
        <v>5.5547794327139846E-3</v>
      </c>
      <c r="BH38" s="5">
        <v>0</v>
      </c>
    </row>
    <row r="39" spans="1:60" ht="15.6" x14ac:dyDescent="0.25">
      <c r="A39" s="1" t="s">
        <v>13</v>
      </c>
      <c r="B39" s="1" t="s">
        <v>2</v>
      </c>
      <c r="C39">
        <v>6.71</v>
      </c>
      <c r="D39">
        <v>7.5018000000000002</v>
      </c>
      <c r="E39">
        <v>7.4570999999999996</v>
      </c>
      <c r="F39">
        <v>7.1321000000000003</v>
      </c>
      <c r="G39">
        <v>7.1059000000000001</v>
      </c>
      <c r="H39">
        <v>6.3132000000000001</v>
      </c>
      <c r="I39">
        <v>6.5244999999999997</v>
      </c>
      <c r="J39">
        <v>7.1360000000000001</v>
      </c>
      <c r="K39">
        <v>7.3320999999999996</v>
      </c>
      <c r="L39">
        <v>7.4946999999999999</v>
      </c>
      <c r="M39">
        <v>6.7192999999999996</v>
      </c>
      <c r="N39">
        <v>7.7554999999999996</v>
      </c>
      <c r="O39">
        <v>7.5537999999999998</v>
      </c>
      <c r="P39">
        <v>8.5792999999999999</v>
      </c>
      <c r="Q39">
        <v>7.3066000000000004</v>
      </c>
      <c r="R39">
        <v>7.4353999999999996</v>
      </c>
      <c r="S39">
        <v>6.5446</v>
      </c>
      <c r="T39">
        <v>6.4157000000000002</v>
      </c>
      <c r="U39">
        <v>6.6489000000000003</v>
      </c>
      <c r="V39">
        <v>6.6555999999999997</v>
      </c>
      <c r="W39">
        <v>6.2221000000000002</v>
      </c>
      <c r="X39">
        <v>6.4314</v>
      </c>
      <c r="Y39">
        <v>7.4101999999999997</v>
      </c>
      <c r="Z39">
        <v>7.6132999999999997</v>
      </c>
      <c r="AA39">
        <v>6.7361000000000004</v>
      </c>
      <c r="AB39">
        <v>6.2157</v>
      </c>
      <c r="AC39">
        <v>6.9189999999999996</v>
      </c>
      <c r="AD39">
        <v>6.3879000000000001</v>
      </c>
      <c r="AE39">
        <v>7.2507000000000001</v>
      </c>
      <c r="AF39">
        <v>6.5716000000000001</v>
      </c>
      <c r="AG39">
        <v>7.5500999999999996</v>
      </c>
      <c r="AH39">
        <v>7.3215000000000003</v>
      </c>
      <c r="AI39">
        <v>6.5911999999999997</v>
      </c>
      <c r="AJ39">
        <v>8.1602999999999994</v>
      </c>
      <c r="AK39">
        <v>7.6208</v>
      </c>
      <c r="AL39">
        <v>6.0778999999999996</v>
      </c>
      <c r="AM39">
        <v>6.7554999999999996</v>
      </c>
      <c r="AN39">
        <v>5.9503000000000004</v>
      </c>
      <c r="AO39">
        <v>7.2702</v>
      </c>
      <c r="AP39">
        <v>7.0242000000000004</v>
      </c>
      <c r="AQ39">
        <v>7.0875000000000004</v>
      </c>
      <c r="AR39">
        <v>6.9935999999999998</v>
      </c>
      <c r="AS39">
        <v>6.9367999999999999</v>
      </c>
      <c r="AT39">
        <v>7.2072000000000003</v>
      </c>
      <c r="AU39">
        <v>6.9211999999999998</v>
      </c>
      <c r="AV39">
        <v>7.1441999999999997</v>
      </c>
      <c r="AW39">
        <v>6.8886000000000003</v>
      </c>
      <c r="AX39">
        <v>6.8048999999999999</v>
      </c>
      <c r="AY39">
        <v>7.4954000000000001</v>
      </c>
      <c r="AZ39">
        <v>6.6676000000000002</v>
      </c>
      <c r="BA39">
        <f t="shared" si="0"/>
        <v>7.0109820000000003</v>
      </c>
      <c r="BB39">
        <f t="shared" si="1"/>
        <v>0.27654019667599994</v>
      </c>
      <c r="BC39">
        <f t="shared" si="2"/>
        <v>8.5792999999999999</v>
      </c>
      <c r="BD39">
        <f t="shared" si="3"/>
        <v>5.9503000000000004</v>
      </c>
      <c r="BE39">
        <f t="shared" si="4"/>
        <v>2.6289999999999996</v>
      </c>
      <c r="BF39" s="5">
        <v>0.98070883750915527</v>
      </c>
      <c r="BG39" s="5">
        <v>0.5822218656539917</v>
      </c>
      <c r="BH39" s="5">
        <v>1</v>
      </c>
    </row>
    <row r="40" spans="1:60" ht="15.6" x14ac:dyDescent="0.25">
      <c r="A40" s="1" t="s">
        <v>13</v>
      </c>
      <c r="B40" s="1" t="s">
        <v>3</v>
      </c>
      <c r="C40">
        <v>9.7263999999999999</v>
      </c>
      <c r="D40">
        <v>8.6719000000000008</v>
      </c>
      <c r="E40">
        <v>9.3712</v>
      </c>
      <c r="F40">
        <v>9.1923999999999992</v>
      </c>
      <c r="G40">
        <v>8.7475000000000005</v>
      </c>
      <c r="H40">
        <v>9.4649000000000001</v>
      </c>
      <c r="I40">
        <v>9.8025000000000002</v>
      </c>
      <c r="J40">
        <v>9.2004000000000001</v>
      </c>
      <c r="K40">
        <v>8.5678999999999998</v>
      </c>
      <c r="L40">
        <v>9.3033999999999999</v>
      </c>
      <c r="M40">
        <v>9.6898999999999997</v>
      </c>
      <c r="N40">
        <v>8.9375</v>
      </c>
      <c r="O40">
        <v>9.5717999999999996</v>
      </c>
      <c r="P40">
        <v>9.1628000000000007</v>
      </c>
      <c r="Q40">
        <v>8.7620000000000005</v>
      </c>
      <c r="R40">
        <v>9.4510000000000005</v>
      </c>
      <c r="S40">
        <v>9.6745999999999999</v>
      </c>
      <c r="T40">
        <v>9.3695000000000004</v>
      </c>
      <c r="U40">
        <v>8.8117000000000001</v>
      </c>
      <c r="V40">
        <v>9.8171999999999997</v>
      </c>
      <c r="W40">
        <v>9.0475999999999992</v>
      </c>
      <c r="X40">
        <v>8.7347999999999999</v>
      </c>
      <c r="Y40">
        <v>8.5426000000000002</v>
      </c>
      <c r="Z40">
        <v>9.6481999999999992</v>
      </c>
      <c r="AA40">
        <v>7.9741999999999997</v>
      </c>
      <c r="AB40">
        <v>9.0691000000000006</v>
      </c>
      <c r="AC40">
        <v>8.7758000000000003</v>
      </c>
      <c r="AD40">
        <v>9.4499999999999993</v>
      </c>
      <c r="AE40">
        <v>9.3940000000000001</v>
      </c>
      <c r="AF40">
        <v>8.6882999999999999</v>
      </c>
      <c r="AG40">
        <v>8.7864000000000004</v>
      </c>
      <c r="AH40">
        <v>9.0527999999999995</v>
      </c>
      <c r="AI40">
        <v>9.0899000000000001</v>
      </c>
      <c r="AJ40">
        <v>9.5495999999999999</v>
      </c>
      <c r="AK40">
        <v>8.7758000000000003</v>
      </c>
      <c r="AL40">
        <v>8.8108000000000004</v>
      </c>
      <c r="AM40">
        <v>9.0841999999999992</v>
      </c>
      <c r="AN40">
        <v>8.2344000000000008</v>
      </c>
      <c r="AO40">
        <v>9.1491000000000007</v>
      </c>
      <c r="AP40">
        <v>8.3248999999999995</v>
      </c>
      <c r="AQ40">
        <v>9.2553999999999998</v>
      </c>
      <c r="AR40">
        <v>9.5641999999999996</v>
      </c>
      <c r="AS40">
        <v>8.5083000000000002</v>
      </c>
      <c r="AT40">
        <v>9.3265999999999991</v>
      </c>
      <c r="AU40">
        <v>8.2243999999999993</v>
      </c>
      <c r="AV40">
        <v>9.0715000000000003</v>
      </c>
      <c r="AW40">
        <v>8.4398</v>
      </c>
      <c r="AX40">
        <v>9.2523</v>
      </c>
      <c r="AY40">
        <v>8.9181000000000008</v>
      </c>
      <c r="AZ40">
        <v>8.4189000000000007</v>
      </c>
      <c r="BA40">
        <f t="shared" si="0"/>
        <v>9.0491700000000019</v>
      </c>
      <c r="BB40">
        <f t="shared" si="1"/>
        <v>0.2032168060999999</v>
      </c>
      <c r="BC40">
        <f t="shared" si="2"/>
        <v>9.8171999999999997</v>
      </c>
      <c r="BD40">
        <f t="shared" si="3"/>
        <v>7.9741999999999997</v>
      </c>
      <c r="BE40">
        <f t="shared" si="4"/>
        <v>1.843</v>
      </c>
      <c r="BF40" s="5">
        <v>0.97719836235046387</v>
      </c>
      <c r="BG40" s="5">
        <v>0.44079193472862238</v>
      </c>
      <c r="BH40" s="5">
        <v>1</v>
      </c>
    </row>
    <row r="41" spans="1:60" ht="15.6" x14ac:dyDescent="0.25">
      <c r="A41" s="1" t="s">
        <v>13</v>
      </c>
      <c r="B41" s="1" t="s">
        <v>4</v>
      </c>
      <c r="C41">
        <v>15.527900000000001</v>
      </c>
      <c r="D41">
        <v>15.610799999999999</v>
      </c>
      <c r="E41">
        <v>15.6592</v>
      </c>
      <c r="F41">
        <v>16.275099999999998</v>
      </c>
      <c r="G41">
        <v>16.319199999999999</v>
      </c>
      <c r="H41">
        <v>16.5168</v>
      </c>
      <c r="I41">
        <v>15.866199999999999</v>
      </c>
      <c r="J41">
        <v>17.487200000000001</v>
      </c>
      <c r="K41">
        <v>15.9467</v>
      </c>
      <c r="L41">
        <v>17.011900000000001</v>
      </c>
      <c r="M41">
        <v>15.664400000000001</v>
      </c>
      <c r="N41">
        <v>16.549800000000001</v>
      </c>
      <c r="O41">
        <v>15.869899999999999</v>
      </c>
      <c r="P41">
        <v>16.927600000000002</v>
      </c>
      <c r="Q41">
        <v>16.185700000000001</v>
      </c>
      <c r="R41">
        <v>16.209900000000001</v>
      </c>
      <c r="S41">
        <v>16.093299999999999</v>
      </c>
      <c r="T41">
        <v>15.688700000000001</v>
      </c>
      <c r="U41">
        <v>15.8924</v>
      </c>
      <c r="V41">
        <v>16.3889</v>
      </c>
      <c r="W41">
        <v>16.2883</v>
      </c>
      <c r="X41">
        <v>15.5722</v>
      </c>
      <c r="Y41">
        <v>15.8856</v>
      </c>
      <c r="Z41">
        <v>15.8614</v>
      </c>
      <c r="AA41">
        <v>15.812900000000001</v>
      </c>
      <c r="AB41">
        <v>16.3005</v>
      </c>
      <c r="AC41">
        <v>16.4755</v>
      </c>
      <c r="AD41">
        <v>16.9602</v>
      </c>
      <c r="AE41">
        <v>16.236699999999999</v>
      </c>
      <c r="AF41">
        <v>15.7255</v>
      </c>
      <c r="AG41">
        <v>14.957100000000001</v>
      </c>
      <c r="AH41">
        <v>16.003799999999998</v>
      </c>
      <c r="AI41">
        <v>15.7376</v>
      </c>
      <c r="AJ41">
        <v>16.533300000000001</v>
      </c>
      <c r="AK41">
        <v>16.3477</v>
      </c>
      <c r="AL41">
        <v>15.663</v>
      </c>
      <c r="AM41">
        <v>15.604699999999999</v>
      </c>
      <c r="AN41">
        <v>16.480599999999999</v>
      </c>
      <c r="AO41">
        <v>16.6828</v>
      </c>
      <c r="AP41">
        <v>15.936999999999999</v>
      </c>
      <c r="AQ41">
        <v>16.117999999999999</v>
      </c>
      <c r="AR41">
        <v>15.5312</v>
      </c>
      <c r="AS41">
        <v>16.5642</v>
      </c>
      <c r="AT41">
        <v>14.9504</v>
      </c>
      <c r="AU41">
        <v>16.438800000000001</v>
      </c>
      <c r="AV41">
        <v>15.452400000000001</v>
      </c>
      <c r="AW41">
        <v>15.7553</v>
      </c>
      <c r="AX41">
        <v>15.7211</v>
      </c>
      <c r="AY41">
        <v>15.181100000000001</v>
      </c>
      <c r="AZ41">
        <v>16.149799999999999</v>
      </c>
      <c r="BA41">
        <f t="shared" si="0"/>
        <v>16.052406000000005</v>
      </c>
      <c r="BB41">
        <f t="shared" si="1"/>
        <v>0.25812644696400011</v>
      </c>
      <c r="BC41">
        <f t="shared" si="2"/>
        <v>17.487200000000001</v>
      </c>
      <c r="BD41">
        <f t="shared" si="3"/>
        <v>14.9504</v>
      </c>
      <c r="BE41">
        <f t="shared" si="4"/>
        <v>2.5368000000000013</v>
      </c>
      <c r="BF41" s="5">
        <v>0.98046219348907471</v>
      </c>
      <c r="BG41" s="5">
        <v>0.57161450386047363</v>
      </c>
      <c r="BH41" s="5">
        <v>1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2021-08-20T05:06:23Z</dcterms:created>
  <dcterms:modified xsi:type="dcterms:W3CDTF">2021-08-20T07:38:16Z</dcterms:modified>
</cp:coreProperties>
</file>