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6000" windowHeight="53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B19" i="1"/>
  <c r="B13" l="1"/>
  <c r="B14"/>
  <c r="B16"/>
  <c r="B17"/>
  <c r="B34" i="3"/>
  <c r="B33"/>
  <c r="B32"/>
  <c r="B31"/>
  <c r="B30"/>
  <c r="B28"/>
  <c r="B27"/>
  <c r="B26"/>
  <c r="B25"/>
  <c r="B24"/>
  <c r="B21"/>
  <c r="B19"/>
  <c r="B17"/>
  <c r="B16"/>
  <c r="B14"/>
  <c r="B13"/>
  <c r="B34" i="1"/>
  <c r="B33"/>
  <c r="B32"/>
  <c r="B31"/>
  <c r="B30"/>
  <c r="B28"/>
  <c r="B27"/>
  <c r="B26"/>
  <c r="B25"/>
  <c r="B24"/>
  <c r="B21"/>
  <c r="B34" i="2"/>
  <c r="B33"/>
  <c r="B32"/>
  <c r="B31"/>
  <c r="B30"/>
  <c r="B28"/>
  <c r="B27"/>
  <c r="B26"/>
  <c r="B25"/>
  <c r="B24"/>
  <c r="B21"/>
  <c r="B19"/>
  <c r="B17"/>
  <c r="B16"/>
  <c r="B14"/>
  <c r="B13"/>
</calcChain>
</file>

<file path=xl/sharedStrings.xml><?xml version="1.0" encoding="utf-8"?>
<sst xmlns="http://schemas.openxmlformats.org/spreadsheetml/2006/main" count="230" uniqueCount="75">
  <si>
    <t>Name:</t>
  </si>
  <si>
    <t xml:space="preserve"> </t>
  </si>
  <si>
    <t>Address:</t>
  </si>
  <si>
    <t>Physician:</t>
  </si>
  <si>
    <t>Date:</t>
  </si>
  <si>
    <t>Test:</t>
  </si>
  <si>
    <t>Result</t>
  </si>
  <si>
    <t>Reference value:</t>
  </si>
  <si>
    <t>S.I.</t>
  </si>
  <si>
    <t>Trad</t>
  </si>
  <si>
    <t>Traditional</t>
  </si>
  <si>
    <t>Hematocrit:</t>
  </si>
  <si>
    <t xml:space="preserve">M = 0.42-0.51 </t>
  </si>
  <si>
    <t>M = 42-51%</t>
  </si>
  <si>
    <t>F = 0.37-0.47</t>
  </si>
  <si>
    <t>F= 37-47%</t>
  </si>
  <si>
    <t>Hemoglobin:</t>
  </si>
  <si>
    <t>M = 130-180g/l</t>
  </si>
  <si>
    <t>M = 13 -18 g/dl</t>
  </si>
  <si>
    <t>F = 120-160g/l</t>
  </si>
  <si>
    <t>F = 12 -16 g/dl</t>
  </si>
  <si>
    <t>RBC:</t>
  </si>
  <si>
    <t>3.8-5.8 x10^12/l</t>
  </si>
  <si>
    <t>3.8-5.8 x10^6/ul</t>
  </si>
  <si>
    <t>WBC:</t>
  </si>
  <si>
    <t>5 - 10 x10^9/L</t>
  </si>
  <si>
    <t>5-10 x10^3/uL</t>
  </si>
  <si>
    <t>Differential Count:</t>
  </si>
  <si>
    <t>Neutrophils:</t>
  </si>
  <si>
    <t>55 - 65 %</t>
  </si>
  <si>
    <t>Lymphocytes:</t>
  </si>
  <si>
    <t>25 - 35%</t>
  </si>
  <si>
    <t>Eosinophils:</t>
  </si>
  <si>
    <t>Basophils:</t>
  </si>
  <si>
    <t>Monocytes:</t>
  </si>
  <si>
    <t>Platelet count:</t>
  </si>
  <si>
    <t>150-350 x10^9/L</t>
  </si>
  <si>
    <t>150-350,000/uL</t>
  </si>
  <si>
    <t>Clotting time:</t>
  </si>
  <si>
    <t>2 - 5 minutes</t>
  </si>
  <si>
    <t>Bleeding time:</t>
  </si>
  <si>
    <t>1 - 4 minutes</t>
  </si>
  <si>
    <t>Sedimentation</t>
  </si>
  <si>
    <t>M= 0-10 mm/hr</t>
  </si>
  <si>
    <t xml:space="preserve">  rate:</t>
  </si>
  <si>
    <t>F= 0-20mm/hr</t>
  </si>
  <si>
    <t>Remarks:</t>
  </si>
  <si>
    <t xml:space="preserve">   'Medical Technologist</t>
  </si>
  <si>
    <t>Blood Typing :</t>
  </si>
  <si>
    <t xml:space="preserve"> Rh Typing :</t>
  </si>
  <si>
    <t>Age/Sex:</t>
  </si>
  <si>
    <t>Pt.Num:</t>
  </si>
  <si>
    <t xml:space="preserve">      Pathologist</t>
  </si>
  <si>
    <t>Christy H. Baldonado,RMT                            Reynaldo G. Torres,MD</t>
  </si>
  <si>
    <t>1 - 5 %</t>
  </si>
  <si>
    <t>0 - .5 %</t>
  </si>
  <si>
    <t>H E M A T O L O G Y</t>
  </si>
  <si>
    <t>Bustos,Bulacan</t>
  </si>
  <si>
    <t>adequate</t>
  </si>
  <si>
    <t xml:space="preserve"> /F</t>
  </si>
  <si>
    <t>DIANE CAHALHAL</t>
  </si>
  <si>
    <t xml:space="preserve"> 14-2691</t>
  </si>
  <si>
    <t>Christy H. Baldonado,RMT</t>
  </si>
  <si>
    <t xml:space="preserve">   Medical Technologist</t>
  </si>
  <si>
    <t xml:space="preserve">      PRC No. : 38067</t>
  </si>
  <si>
    <t xml:space="preserve">               Reynaldo G. Torres,MD</t>
  </si>
  <si>
    <t xml:space="preserve">                               Pathologist</t>
  </si>
  <si>
    <t xml:space="preserve">                             PRC No. : 64274</t>
  </si>
  <si>
    <t>NENITA RAMOS</t>
  </si>
  <si>
    <t>Malamig,Bustos</t>
  </si>
  <si>
    <t>Dra. Wilhemina Mercado</t>
  </si>
  <si>
    <t>38 y.o / F</t>
  </si>
  <si>
    <t xml:space="preserve"> 15 -0526</t>
  </si>
  <si>
    <t>Type " AB "</t>
  </si>
  <si>
    <t>Positive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</si>
</sst>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#,##0.0"/>
  </numFmts>
  <fonts count="38">
    <font>
      <sz val="10"/>
      <name val="Arial"/>
    </font>
    <font>
      <sz val="16"/>
      <color rgb="FF0070C0"/>
      <name val="Eras Demi ITC"/>
      <family val="2"/>
    </font>
    <font>
      <sz val="10"/>
      <color rgb="FF0070C0"/>
      <name val="Bookman Old Style"/>
      <family val="1"/>
    </font>
    <font>
      <sz val="10"/>
      <color rgb="FF0070C0"/>
      <name val="Arial"/>
      <family val="2"/>
    </font>
    <font>
      <b/>
      <sz val="10"/>
      <color rgb="FF0070C0"/>
      <name val="Eras Demi ITC"/>
      <family val="2"/>
    </font>
    <font>
      <sz val="10"/>
      <color rgb="FF0070C0"/>
      <name val="Eras Demi ITC"/>
      <family val="2"/>
    </font>
    <font>
      <sz val="7"/>
      <color rgb="FF0070C0"/>
      <name val="Eras Demi ITC"/>
      <family val="2"/>
    </font>
    <font>
      <sz val="7"/>
      <color rgb="FF0070C0"/>
      <name val="Arial"/>
      <family val="2"/>
    </font>
    <font>
      <b/>
      <sz val="7"/>
      <color rgb="FF0070C0"/>
      <name val="Arial"/>
      <family val="2"/>
    </font>
    <font>
      <sz val="9"/>
      <color rgb="FF0070C0"/>
      <name val="Franklin Gothic Book"/>
      <family val="2"/>
    </font>
    <font>
      <sz val="18"/>
      <color rgb="FF0070C0"/>
      <name val="Arial"/>
      <family val="2"/>
    </font>
    <font>
      <sz val="10"/>
      <color rgb="FF0070C0"/>
      <name val="Franklin Gothic Book"/>
      <family val="2"/>
    </font>
    <font>
      <sz val="16"/>
      <color rgb="FF0070C0"/>
      <name val="Arial"/>
      <family val="2"/>
    </font>
    <font>
      <sz val="8"/>
      <color rgb="FF0070C0"/>
      <name val="Franklin Gothic Book"/>
      <family val="2"/>
    </font>
    <font>
      <b/>
      <sz val="10"/>
      <color rgb="FF0070C0"/>
      <name val="Franklin Gothic Book"/>
      <family val="2"/>
    </font>
    <font>
      <sz val="14"/>
      <color rgb="FF0070C0"/>
      <name val="Eras Demi ITC"/>
      <family val="2"/>
    </font>
    <font>
      <b/>
      <sz val="10"/>
      <color rgb="FF0070C0"/>
      <name val="Arial"/>
      <family val="2"/>
    </font>
    <font>
      <sz val="8"/>
      <color rgb="FF0070C0"/>
      <name val="Arial"/>
      <family val="2"/>
    </font>
    <font>
      <sz val="16"/>
      <color rgb="FF002060"/>
      <name val="Eras Demi ITC"/>
      <family val="2"/>
    </font>
    <font>
      <sz val="10"/>
      <color rgb="FF002060"/>
      <name val="Bookman Old Style"/>
      <family val="1"/>
    </font>
    <font>
      <sz val="10"/>
      <color rgb="FF002060"/>
      <name val="Arial"/>
      <family val="2"/>
    </font>
    <font>
      <b/>
      <sz val="10"/>
      <color rgb="FF002060"/>
      <name val="Eras Demi ITC"/>
      <family val="2"/>
    </font>
    <font>
      <sz val="10"/>
      <color rgb="FF002060"/>
      <name val="Eras Demi ITC"/>
      <family val="2"/>
    </font>
    <font>
      <sz val="7"/>
      <color rgb="FF002060"/>
      <name val="Eras Demi ITC"/>
      <family val="2"/>
    </font>
    <font>
      <sz val="7"/>
      <color rgb="FF002060"/>
      <name val="Arial"/>
      <family val="2"/>
    </font>
    <font>
      <b/>
      <sz val="7"/>
      <color rgb="FF002060"/>
      <name val="Arial"/>
      <family val="2"/>
    </font>
    <font>
      <sz val="9"/>
      <color rgb="FF002060"/>
      <name val="Franklin Gothic Book"/>
      <family val="2"/>
    </font>
    <font>
      <sz val="18"/>
      <color rgb="FF002060"/>
      <name val="Arial"/>
      <family val="2"/>
    </font>
    <font>
      <sz val="10"/>
      <color rgb="FF002060"/>
      <name val="Franklin Gothic Book"/>
      <family val="2"/>
    </font>
    <font>
      <sz val="16"/>
      <color rgb="FF002060"/>
      <name val="Arial"/>
      <family val="2"/>
    </font>
    <font>
      <sz val="8"/>
      <color rgb="FF002060"/>
      <name val="Franklin Gothic Book"/>
      <family val="2"/>
    </font>
    <font>
      <b/>
      <sz val="10"/>
      <color rgb="FF002060"/>
      <name val="Franklin Gothic Book"/>
      <family val="2"/>
    </font>
    <font>
      <sz val="14"/>
      <color rgb="FF002060"/>
      <name val="Eras Demi ITC"/>
      <family val="2"/>
    </font>
    <font>
      <b/>
      <sz val="10"/>
      <color rgb="FF002060"/>
      <name val="Arial"/>
      <family val="2"/>
    </font>
    <font>
      <sz val="8"/>
      <color rgb="FF002060"/>
      <name val="Arial"/>
      <family val="2"/>
    </font>
    <font>
      <sz val="6"/>
      <color rgb="FF002060"/>
      <name val="Franklin Gothic Book"/>
      <family val="2"/>
    </font>
    <font>
      <sz val="9"/>
      <color rgb="FF000066"/>
      <name val="Franklin Gothic Book"/>
      <family val="2"/>
    </font>
    <font>
      <b/>
      <sz val="8"/>
      <color rgb="FF002060"/>
      <name val="Franklin Gothic Boo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4" fillId="0" borderId="0" xfId="0" applyFo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9" fillId="0" borderId="0" xfId="0" quotePrefix="1" applyFont="1" applyAlignment="1">
      <alignment horizontal="right"/>
    </xf>
    <xf numFmtId="164" fontId="9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0" fontId="16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Continuous"/>
    </xf>
    <xf numFmtId="0" fontId="9" fillId="0" borderId="3" xfId="0" applyFont="1" applyBorder="1" applyAlignment="1">
      <alignment horizontal="centerContinuous"/>
    </xf>
    <xf numFmtId="0" fontId="9" fillId="0" borderId="4" xfId="0" applyFont="1" applyBorder="1" applyAlignment="1">
      <alignment horizontal="centerContinuous"/>
    </xf>
    <xf numFmtId="0" fontId="9" fillId="0" borderId="1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6" xfId="0" quotePrefix="1" applyFont="1" applyBorder="1" applyAlignment="1">
      <alignment horizontal="left"/>
    </xf>
    <xf numFmtId="0" fontId="13" fillId="0" borderId="7" xfId="0" quotePrefix="1" applyFont="1" applyBorder="1" applyAlignment="1">
      <alignment horizontal="left"/>
    </xf>
    <xf numFmtId="0" fontId="13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left"/>
    </xf>
    <xf numFmtId="0" fontId="13" fillId="0" borderId="9" xfId="0" applyFont="1" applyBorder="1"/>
    <xf numFmtId="0" fontId="13" fillId="0" borderId="10" xfId="0" applyFont="1" applyBorder="1"/>
    <xf numFmtId="0" fontId="13" fillId="0" borderId="5" xfId="0" applyFont="1" applyBorder="1"/>
    <xf numFmtId="0" fontId="13" fillId="0" borderId="9" xfId="0" quotePrefix="1" applyFont="1" applyBorder="1" applyAlignment="1">
      <alignment horizontal="left"/>
    </xf>
    <xf numFmtId="3" fontId="13" fillId="0" borderId="5" xfId="0" applyNumberFormat="1" applyFont="1" applyBorder="1" applyAlignment="1">
      <alignment horizontal="center"/>
    </xf>
    <xf numFmtId="0" fontId="17" fillId="0" borderId="0" xfId="0" applyFont="1" applyBorder="1"/>
    <xf numFmtId="11" fontId="13" fillId="0" borderId="5" xfId="0" quotePrefix="1" applyNumberFormat="1" applyFont="1" applyBorder="1" applyAlignment="1">
      <alignment horizontal="left"/>
    </xf>
    <xf numFmtId="11" fontId="13" fillId="0" borderId="9" xfId="0" quotePrefix="1" applyNumberFormat="1" applyFont="1" applyBorder="1" applyAlignment="1">
      <alignment horizontal="left"/>
    </xf>
    <xf numFmtId="2" fontId="13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3" fillId="0" borderId="0" xfId="0" applyFont="1" applyBorder="1"/>
    <xf numFmtId="0" fontId="9" fillId="0" borderId="5" xfId="0" quotePrefix="1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9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9" fillId="0" borderId="14" xfId="0" applyFont="1" applyBorder="1"/>
    <xf numFmtId="0" fontId="13" fillId="0" borderId="14" xfId="0" applyFont="1" applyBorder="1"/>
    <xf numFmtId="0" fontId="13" fillId="0" borderId="15" xfId="0" applyFont="1" applyBorder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Fill="1" applyAlignment="1">
      <alignment horizontal="centerContinuous"/>
    </xf>
    <xf numFmtId="0" fontId="22" fillId="0" borderId="0" xfId="0" applyFont="1" applyFill="1" applyAlignment="1">
      <alignment horizontal="centerContinuous"/>
    </xf>
    <xf numFmtId="0" fontId="21" fillId="0" borderId="0" xfId="0" applyFont="1"/>
    <xf numFmtId="0" fontId="23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6" fillId="0" borderId="0" xfId="0" applyFont="1" applyFill="1"/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0" fontId="26" fillId="0" borderId="0" xfId="0" quotePrefix="1" applyFont="1" applyAlignment="1">
      <alignment horizontal="right"/>
    </xf>
    <xf numFmtId="0" fontId="29" fillId="0" borderId="0" xfId="0" applyFont="1"/>
    <xf numFmtId="0" fontId="30" fillId="0" borderId="0" xfId="0" applyFont="1"/>
    <xf numFmtId="0" fontId="31" fillId="0" borderId="0" xfId="0" applyFont="1" applyAlignment="1"/>
    <xf numFmtId="0" fontId="32" fillId="0" borderId="0" xfId="0" applyFont="1" applyAlignment="1"/>
    <xf numFmtId="0" fontId="31" fillId="0" borderId="0" xfId="0" applyFont="1"/>
    <xf numFmtId="0" fontId="33" fillId="0" borderId="0" xfId="0" applyFont="1"/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Continuous"/>
    </xf>
    <xf numFmtId="0" fontId="26" fillId="0" borderId="3" xfId="0" applyFont="1" applyBorder="1" applyAlignment="1">
      <alignment horizontal="centerContinuous"/>
    </xf>
    <xf numFmtId="0" fontId="26" fillId="0" borderId="4" xfId="0" applyFont="1" applyBorder="1" applyAlignment="1">
      <alignment horizontal="centerContinuous"/>
    </xf>
    <xf numFmtId="0" fontId="26" fillId="0" borderId="1" xfId="0" applyFont="1" applyBorder="1"/>
    <xf numFmtId="0" fontId="26" fillId="0" borderId="3" xfId="0" applyFont="1" applyBorder="1" applyAlignment="1">
      <alignment horizontal="center"/>
    </xf>
    <xf numFmtId="0" fontId="26" fillId="0" borderId="4" xfId="0" applyFont="1" applyBorder="1"/>
    <xf numFmtId="0" fontId="26" fillId="0" borderId="3" xfId="0" applyFont="1" applyBorder="1"/>
    <xf numFmtId="0" fontId="26" fillId="0" borderId="5" xfId="0" applyFont="1" applyBorder="1"/>
    <xf numFmtId="0" fontId="30" fillId="0" borderId="6" xfId="0" applyFont="1" applyBorder="1" applyAlignment="1">
      <alignment horizontal="center"/>
    </xf>
    <xf numFmtId="0" fontId="30" fillId="0" borderId="6" xfId="0" quotePrefix="1" applyFont="1" applyBorder="1" applyAlignment="1">
      <alignment horizontal="left"/>
    </xf>
    <xf numFmtId="0" fontId="30" fillId="0" borderId="7" xfId="0" quotePrefix="1" applyFont="1" applyBorder="1" applyAlignment="1">
      <alignment horizontal="left"/>
    </xf>
    <xf numFmtId="0" fontId="30" fillId="0" borderId="8" xfId="0" applyFont="1" applyBorder="1"/>
    <xf numFmtId="0" fontId="30" fillId="0" borderId="5" xfId="0" applyFont="1" applyBorder="1" applyAlignment="1">
      <alignment horizontal="center"/>
    </xf>
    <xf numFmtId="0" fontId="30" fillId="0" borderId="5" xfId="0" quotePrefix="1" applyFont="1" applyBorder="1" applyAlignment="1">
      <alignment horizontal="left"/>
    </xf>
    <xf numFmtId="0" fontId="30" fillId="0" borderId="9" xfId="0" applyFont="1" applyBorder="1"/>
    <xf numFmtId="0" fontId="30" fillId="0" borderId="10" xfId="0" applyFont="1" applyBorder="1"/>
    <xf numFmtId="0" fontId="30" fillId="0" borderId="5" xfId="0" applyFont="1" applyBorder="1"/>
    <xf numFmtId="0" fontId="30" fillId="0" borderId="9" xfId="0" quotePrefix="1" applyFont="1" applyBorder="1" applyAlignment="1">
      <alignment horizontal="left"/>
    </xf>
    <xf numFmtId="3" fontId="30" fillId="0" borderId="5" xfId="0" applyNumberFormat="1" applyFont="1" applyBorder="1" applyAlignment="1">
      <alignment horizontal="center"/>
    </xf>
    <xf numFmtId="0" fontId="34" fillId="0" borderId="0" xfId="0" applyFont="1" applyBorder="1"/>
    <xf numFmtId="2" fontId="30" fillId="0" borderId="5" xfId="0" applyNumberFormat="1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0" fontId="20" fillId="0" borderId="0" xfId="0" applyFont="1" applyBorder="1"/>
    <xf numFmtId="0" fontId="26" fillId="0" borderId="5" xfId="0" quotePrefix="1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30" fillId="0" borderId="11" xfId="0" applyFont="1" applyBorder="1" applyAlignment="1">
      <alignment horizontal="center"/>
    </xf>
    <xf numFmtId="0" fontId="30" fillId="0" borderId="11" xfId="0" applyFont="1" applyBorder="1"/>
    <xf numFmtId="0" fontId="30" fillId="0" borderId="12" xfId="0" applyFont="1" applyBorder="1"/>
    <xf numFmtId="0" fontId="30" fillId="0" borderId="13" xfId="0" applyFont="1" applyBorder="1"/>
    <xf numFmtId="0" fontId="26" fillId="0" borderId="0" xfId="0" applyFont="1" applyBorder="1"/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26" fillId="0" borderId="14" xfId="0" applyFont="1" applyBorder="1"/>
    <xf numFmtId="0" fontId="30" fillId="0" borderId="14" xfId="0" applyFont="1" applyBorder="1"/>
    <xf numFmtId="0" fontId="30" fillId="0" borderId="15" xfId="0" applyFont="1" applyBorder="1"/>
    <xf numFmtId="0" fontId="28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14" fontId="28" fillId="0" borderId="0" xfId="0" applyNumberFormat="1" applyFont="1" applyAlignment="1">
      <alignment horizontal="left"/>
    </xf>
    <xf numFmtId="0" fontId="26" fillId="0" borderId="0" xfId="0" applyFont="1" applyAlignment="1"/>
    <xf numFmtId="0" fontId="26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5" fillId="0" borderId="0" xfId="0" applyFont="1" applyAlignment="1">
      <alignment horizontal="left"/>
    </xf>
    <xf numFmtId="0" fontId="30" fillId="0" borderId="0" xfId="0" quotePrefix="1" applyFont="1" applyAlignment="1">
      <alignment horizontal="center"/>
    </xf>
    <xf numFmtId="0" fontId="36" fillId="0" borderId="0" xfId="0" applyFont="1"/>
    <xf numFmtId="164" fontId="36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30" fillId="0" borderId="5" xfId="0" applyNumberFormat="1" applyFont="1" applyBorder="1" applyAlignment="1">
      <alignment horizontal="center"/>
    </xf>
    <xf numFmtId="0" fontId="37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95250</xdr:rowOff>
    </xdr:from>
    <xdr:to>
      <xdr:col>0</xdr:col>
      <xdr:colOff>304800</xdr:colOff>
      <xdr:row>0</xdr:row>
      <xdr:rowOff>104775</xdr:rowOff>
    </xdr:to>
    <xdr:sp macro="" textlink="">
      <xdr:nvSpPr>
        <xdr:cNvPr id="12" name="Drawing 12"/>
        <xdr:cNvSpPr>
          <a:spLocks/>
        </xdr:cNvSpPr>
      </xdr:nvSpPr>
      <xdr:spPr bwMode="auto">
        <a:xfrm>
          <a:off x="276225" y="95250"/>
          <a:ext cx="28575" cy="9525"/>
        </a:xfrm>
        <a:custGeom>
          <a:avLst/>
          <a:gdLst>
            <a:gd name="T0" fmla="*/ 16384 w 16384"/>
            <a:gd name="T1" fmla="*/ 16384 h 16384"/>
            <a:gd name="T2" fmla="*/ 12994 w 16384"/>
            <a:gd name="T3" fmla="*/ 0 h 16384"/>
            <a:gd name="T4" fmla="*/ 3201 w 16384"/>
            <a:gd name="T5" fmla="*/ 0 h 16384"/>
            <a:gd name="T6" fmla="*/ 0 w 16384"/>
            <a:gd name="T7" fmla="*/ 16384 h 16384"/>
            <a:gd name="T8" fmla="*/ 16384 w 16384"/>
            <a:gd name="T9" fmla="*/ 16384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6384" y="16384"/>
              </a:moveTo>
              <a:lnTo>
                <a:pt x="12994" y="0"/>
              </a:lnTo>
              <a:lnTo>
                <a:pt x="3201" y="0"/>
              </a:lnTo>
              <a:lnTo>
                <a:pt x="0" y="16384"/>
              </a:lnTo>
              <a:lnTo>
                <a:pt x="16384" y="16384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0</xdr:col>
      <xdr:colOff>542925</xdr:colOff>
      <xdr:row>3</xdr:row>
      <xdr:rowOff>47625</xdr:rowOff>
    </xdr:to>
    <xdr:sp macro="" textlink="">
      <xdr:nvSpPr>
        <xdr:cNvPr id="2127" name="Drawing 2"/>
        <xdr:cNvSpPr>
          <a:spLocks/>
        </xdr:cNvSpPr>
      </xdr:nvSpPr>
      <xdr:spPr bwMode="auto">
        <a:xfrm>
          <a:off x="19050" y="38100"/>
          <a:ext cx="523875" cy="485775"/>
        </a:xfrm>
        <a:custGeom>
          <a:avLst/>
          <a:gdLst>
            <a:gd name="T0" fmla="*/ 9025 w 16384"/>
            <a:gd name="T1" fmla="*/ 16344 h 16384"/>
            <a:gd name="T2" fmla="*/ 10235 w 16384"/>
            <a:gd name="T3" fmla="*/ 16126 h 16384"/>
            <a:gd name="T4" fmla="*/ 11373 w 16384"/>
            <a:gd name="T5" fmla="*/ 15732 h 16384"/>
            <a:gd name="T6" fmla="*/ 12430 w 16384"/>
            <a:gd name="T7" fmla="*/ 15192 h 16384"/>
            <a:gd name="T8" fmla="*/ 13396 w 16384"/>
            <a:gd name="T9" fmla="*/ 14516 h 16384"/>
            <a:gd name="T10" fmla="*/ 14250 w 16384"/>
            <a:gd name="T11" fmla="*/ 13695 h 16384"/>
            <a:gd name="T12" fmla="*/ 14981 w 16384"/>
            <a:gd name="T13" fmla="*/ 12769 h 16384"/>
            <a:gd name="T14" fmla="*/ 15571 w 16384"/>
            <a:gd name="T15" fmla="*/ 11739 h 16384"/>
            <a:gd name="T16" fmla="*/ 16008 w 16384"/>
            <a:gd name="T17" fmla="*/ 10627 h 16384"/>
            <a:gd name="T18" fmla="*/ 16293 w 16384"/>
            <a:gd name="T19" fmla="*/ 9436 h 16384"/>
            <a:gd name="T20" fmla="*/ 16384 w 16384"/>
            <a:gd name="T21" fmla="*/ 8188 h 16384"/>
            <a:gd name="T22" fmla="*/ 16293 w 16384"/>
            <a:gd name="T23" fmla="*/ 6940 h 16384"/>
            <a:gd name="T24" fmla="*/ 16008 w 16384"/>
            <a:gd name="T25" fmla="*/ 5748 h 16384"/>
            <a:gd name="T26" fmla="*/ 15571 w 16384"/>
            <a:gd name="T27" fmla="*/ 4637 h 16384"/>
            <a:gd name="T28" fmla="*/ 14981 w 16384"/>
            <a:gd name="T29" fmla="*/ 3607 h 16384"/>
            <a:gd name="T30" fmla="*/ 14250 w 16384"/>
            <a:gd name="T31" fmla="*/ 2681 h 16384"/>
            <a:gd name="T32" fmla="*/ 13396 w 16384"/>
            <a:gd name="T33" fmla="*/ 1868 h 16384"/>
            <a:gd name="T34" fmla="*/ 12430 w 16384"/>
            <a:gd name="T35" fmla="*/ 1192 h 16384"/>
            <a:gd name="T36" fmla="*/ 11373 w 16384"/>
            <a:gd name="T37" fmla="*/ 636 h 16384"/>
            <a:gd name="T38" fmla="*/ 10235 w 16384"/>
            <a:gd name="T39" fmla="*/ 258 h 16384"/>
            <a:gd name="T40" fmla="*/ 9025 w 16384"/>
            <a:gd name="T41" fmla="*/ 40 h 16384"/>
            <a:gd name="T42" fmla="*/ 7765 w 16384"/>
            <a:gd name="T43" fmla="*/ 8 h 16384"/>
            <a:gd name="T44" fmla="*/ 6535 w 16384"/>
            <a:gd name="T45" fmla="*/ 161 h 16384"/>
            <a:gd name="T46" fmla="*/ 5377 w 16384"/>
            <a:gd name="T47" fmla="*/ 499 h 16384"/>
            <a:gd name="T48" fmla="*/ 4289 w 16384"/>
            <a:gd name="T49" fmla="*/ 982 h 16384"/>
            <a:gd name="T50" fmla="*/ 3293 w 16384"/>
            <a:gd name="T51" fmla="*/ 1626 h 16384"/>
            <a:gd name="T52" fmla="*/ 2399 w 16384"/>
            <a:gd name="T53" fmla="*/ 2399 h 16384"/>
            <a:gd name="T54" fmla="*/ 1626 w 16384"/>
            <a:gd name="T55" fmla="*/ 3293 h 16384"/>
            <a:gd name="T56" fmla="*/ 986 w 16384"/>
            <a:gd name="T57" fmla="*/ 4283 h 16384"/>
            <a:gd name="T58" fmla="*/ 498 w 16384"/>
            <a:gd name="T59" fmla="*/ 5370 h 16384"/>
            <a:gd name="T60" fmla="*/ 163 w 16384"/>
            <a:gd name="T61" fmla="*/ 6537 h 16384"/>
            <a:gd name="T62" fmla="*/ 10 w 16384"/>
            <a:gd name="T63" fmla="*/ 7769 h 16384"/>
            <a:gd name="T64" fmla="*/ 41 w 16384"/>
            <a:gd name="T65" fmla="*/ 9025 h 16384"/>
            <a:gd name="T66" fmla="*/ 254 w 16384"/>
            <a:gd name="T67" fmla="*/ 10233 h 16384"/>
            <a:gd name="T68" fmla="*/ 650 w 16384"/>
            <a:gd name="T69" fmla="*/ 11376 h 16384"/>
            <a:gd name="T70" fmla="*/ 1189 w 16384"/>
            <a:gd name="T71" fmla="*/ 12439 h 16384"/>
            <a:gd name="T72" fmla="*/ 1870 w 16384"/>
            <a:gd name="T73" fmla="*/ 13397 h 16384"/>
            <a:gd name="T74" fmla="*/ 2683 w 16384"/>
            <a:gd name="T75" fmla="*/ 14250 h 16384"/>
            <a:gd name="T76" fmla="*/ 3608 w 16384"/>
            <a:gd name="T77" fmla="*/ 14983 h 16384"/>
            <a:gd name="T78" fmla="*/ 4635 w 16384"/>
            <a:gd name="T79" fmla="*/ 15571 h 16384"/>
            <a:gd name="T80" fmla="*/ 5753 w 16384"/>
            <a:gd name="T81" fmla="*/ 16014 h 16384"/>
            <a:gd name="T82" fmla="*/ 6942 w 16384"/>
            <a:gd name="T83" fmla="*/ 16287 h 16384"/>
            <a:gd name="T84" fmla="*/ 8182 w 16384"/>
            <a:gd name="T85" fmla="*/ 16384 h 16384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w 16384"/>
            <a:gd name="T130" fmla="*/ 0 h 16384"/>
            <a:gd name="T131" fmla="*/ 16384 w 16384"/>
            <a:gd name="T132" fmla="*/ 16384 h 16384"/>
          </a:gdLst>
          <a:ahLst/>
          <a:cxnLst>
            <a:cxn ang="T86">
              <a:pos x="T0" y="T1"/>
            </a:cxn>
            <a:cxn ang="T87">
              <a:pos x="T2" y="T3"/>
            </a:cxn>
            <a:cxn ang="T88">
              <a:pos x="T4" y="T5"/>
            </a:cxn>
            <a:cxn ang="T89">
              <a:pos x="T6" y="T7"/>
            </a:cxn>
            <a:cxn ang="T90">
              <a:pos x="T8" y="T9"/>
            </a:cxn>
            <a:cxn ang="T91">
              <a:pos x="T10" y="T11"/>
            </a:cxn>
            <a:cxn ang="T92">
              <a:pos x="T12" y="T13"/>
            </a:cxn>
            <a:cxn ang="T93">
              <a:pos x="T14" y="T15"/>
            </a:cxn>
            <a:cxn ang="T94">
              <a:pos x="T16" y="T17"/>
            </a:cxn>
            <a:cxn ang="T95">
              <a:pos x="T18" y="T19"/>
            </a:cxn>
            <a:cxn ang="T96">
              <a:pos x="T20" y="T21"/>
            </a:cxn>
            <a:cxn ang="T97">
              <a:pos x="T22" y="T23"/>
            </a:cxn>
            <a:cxn ang="T98">
              <a:pos x="T24" y="T25"/>
            </a:cxn>
            <a:cxn ang="T99">
              <a:pos x="T26" y="T27"/>
            </a:cxn>
            <a:cxn ang="T100">
              <a:pos x="T28" y="T29"/>
            </a:cxn>
            <a:cxn ang="T101">
              <a:pos x="T30" y="T31"/>
            </a:cxn>
            <a:cxn ang="T102">
              <a:pos x="T32" y="T33"/>
            </a:cxn>
            <a:cxn ang="T103">
              <a:pos x="T34" y="T35"/>
            </a:cxn>
            <a:cxn ang="T104">
              <a:pos x="T36" y="T37"/>
            </a:cxn>
            <a:cxn ang="T105">
              <a:pos x="T38" y="T39"/>
            </a:cxn>
            <a:cxn ang="T106">
              <a:pos x="T40" y="T41"/>
            </a:cxn>
            <a:cxn ang="T107">
              <a:pos x="T42" y="T43"/>
            </a:cxn>
            <a:cxn ang="T108">
              <a:pos x="T44" y="T45"/>
            </a:cxn>
            <a:cxn ang="T109">
              <a:pos x="T46" y="T47"/>
            </a:cxn>
            <a:cxn ang="T110">
              <a:pos x="T48" y="T49"/>
            </a:cxn>
            <a:cxn ang="T111">
              <a:pos x="T50" y="T51"/>
            </a:cxn>
            <a:cxn ang="T112">
              <a:pos x="T52" y="T53"/>
            </a:cxn>
            <a:cxn ang="T113">
              <a:pos x="T54" y="T55"/>
            </a:cxn>
            <a:cxn ang="T114">
              <a:pos x="T56" y="T57"/>
            </a:cxn>
            <a:cxn ang="T115">
              <a:pos x="T58" y="T59"/>
            </a:cxn>
            <a:cxn ang="T116">
              <a:pos x="T60" y="T61"/>
            </a:cxn>
            <a:cxn ang="T117">
              <a:pos x="T62" y="T63"/>
            </a:cxn>
            <a:cxn ang="T118">
              <a:pos x="T64" y="T65"/>
            </a:cxn>
            <a:cxn ang="T119">
              <a:pos x="T66" y="T67"/>
            </a:cxn>
            <a:cxn ang="T120">
              <a:pos x="T68" y="T69"/>
            </a:cxn>
            <a:cxn ang="T121">
              <a:pos x="T70" y="T71"/>
            </a:cxn>
            <a:cxn ang="T122">
              <a:pos x="T72" y="T73"/>
            </a:cxn>
            <a:cxn ang="T123">
              <a:pos x="T74" y="T75"/>
            </a:cxn>
            <a:cxn ang="T124">
              <a:pos x="T76" y="T77"/>
            </a:cxn>
            <a:cxn ang="T125">
              <a:pos x="T78" y="T79"/>
            </a:cxn>
            <a:cxn ang="T126">
              <a:pos x="T80" y="T81"/>
            </a:cxn>
            <a:cxn ang="T127">
              <a:pos x="T82" y="T83"/>
            </a:cxn>
            <a:cxn ang="T128">
              <a:pos x="T84" y="T85"/>
            </a:cxn>
          </a:cxnLst>
          <a:rect l="T129" t="T130" r="T131" b="T132"/>
          <a:pathLst>
            <a:path w="16384" h="16384">
              <a:moveTo>
                <a:pt x="8182" y="16384"/>
              </a:moveTo>
              <a:lnTo>
                <a:pt x="8609" y="16376"/>
              </a:lnTo>
              <a:lnTo>
                <a:pt x="9025" y="16344"/>
              </a:lnTo>
              <a:lnTo>
                <a:pt x="9442" y="16287"/>
              </a:lnTo>
              <a:lnTo>
                <a:pt x="9839" y="16223"/>
              </a:lnTo>
              <a:lnTo>
                <a:pt x="10235" y="16126"/>
              </a:lnTo>
              <a:lnTo>
                <a:pt x="10621" y="16014"/>
              </a:lnTo>
              <a:lnTo>
                <a:pt x="11007" y="15885"/>
              </a:lnTo>
              <a:lnTo>
                <a:pt x="11373" y="15732"/>
              </a:lnTo>
              <a:lnTo>
                <a:pt x="11739" y="15571"/>
              </a:lnTo>
              <a:lnTo>
                <a:pt x="12095" y="15394"/>
              </a:lnTo>
              <a:lnTo>
                <a:pt x="12430" y="15192"/>
              </a:lnTo>
              <a:lnTo>
                <a:pt x="12776" y="14983"/>
              </a:lnTo>
              <a:lnTo>
                <a:pt x="13091" y="14750"/>
              </a:lnTo>
              <a:lnTo>
                <a:pt x="13396" y="14516"/>
              </a:lnTo>
              <a:lnTo>
                <a:pt x="13691" y="14250"/>
              </a:lnTo>
              <a:lnTo>
                <a:pt x="13985" y="13977"/>
              </a:lnTo>
              <a:lnTo>
                <a:pt x="14250" y="13695"/>
              </a:lnTo>
              <a:lnTo>
                <a:pt x="14504" y="13397"/>
              </a:lnTo>
              <a:lnTo>
                <a:pt x="14748" y="13083"/>
              </a:lnTo>
              <a:lnTo>
                <a:pt x="14981" y="12769"/>
              </a:lnTo>
              <a:lnTo>
                <a:pt x="15195" y="12439"/>
              </a:lnTo>
              <a:lnTo>
                <a:pt x="15398" y="12093"/>
              </a:lnTo>
              <a:lnTo>
                <a:pt x="15571" y="11739"/>
              </a:lnTo>
              <a:lnTo>
                <a:pt x="15734" y="11376"/>
              </a:lnTo>
              <a:lnTo>
                <a:pt x="15876" y="11006"/>
              </a:lnTo>
              <a:lnTo>
                <a:pt x="16008" y="10627"/>
              </a:lnTo>
              <a:lnTo>
                <a:pt x="16130" y="10233"/>
              </a:lnTo>
              <a:lnTo>
                <a:pt x="16221" y="9838"/>
              </a:lnTo>
              <a:lnTo>
                <a:pt x="16293" y="9436"/>
              </a:lnTo>
              <a:lnTo>
                <a:pt x="16343" y="9025"/>
              </a:lnTo>
              <a:lnTo>
                <a:pt x="16374" y="8607"/>
              </a:lnTo>
              <a:lnTo>
                <a:pt x="16384" y="8188"/>
              </a:lnTo>
              <a:lnTo>
                <a:pt x="16374" y="7769"/>
              </a:lnTo>
              <a:lnTo>
                <a:pt x="16343" y="7351"/>
              </a:lnTo>
              <a:lnTo>
                <a:pt x="16293" y="6940"/>
              </a:lnTo>
              <a:lnTo>
                <a:pt x="16221" y="6537"/>
              </a:lnTo>
              <a:lnTo>
                <a:pt x="16130" y="6143"/>
              </a:lnTo>
              <a:lnTo>
                <a:pt x="16008" y="5748"/>
              </a:lnTo>
              <a:lnTo>
                <a:pt x="15876" y="5370"/>
              </a:lnTo>
              <a:lnTo>
                <a:pt x="15734" y="5008"/>
              </a:lnTo>
              <a:lnTo>
                <a:pt x="15571" y="4637"/>
              </a:lnTo>
              <a:lnTo>
                <a:pt x="15398" y="4283"/>
              </a:lnTo>
              <a:lnTo>
                <a:pt x="15195" y="3945"/>
              </a:lnTo>
              <a:lnTo>
                <a:pt x="14981" y="3607"/>
              </a:lnTo>
              <a:lnTo>
                <a:pt x="14748" y="3293"/>
              </a:lnTo>
              <a:lnTo>
                <a:pt x="14504" y="2979"/>
              </a:lnTo>
              <a:lnTo>
                <a:pt x="14250" y="2681"/>
              </a:lnTo>
              <a:lnTo>
                <a:pt x="13985" y="2399"/>
              </a:lnTo>
              <a:lnTo>
                <a:pt x="13691" y="2125"/>
              </a:lnTo>
              <a:lnTo>
                <a:pt x="13396" y="1868"/>
              </a:lnTo>
              <a:lnTo>
                <a:pt x="13091" y="1626"/>
              </a:lnTo>
              <a:lnTo>
                <a:pt x="12776" y="1393"/>
              </a:lnTo>
              <a:lnTo>
                <a:pt x="12430" y="1192"/>
              </a:lnTo>
              <a:lnTo>
                <a:pt x="12095" y="982"/>
              </a:lnTo>
              <a:lnTo>
                <a:pt x="11739" y="805"/>
              </a:lnTo>
              <a:lnTo>
                <a:pt x="11373" y="636"/>
              </a:lnTo>
              <a:lnTo>
                <a:pt x="11007" y="499"/>
              </a:lnTo>
              <a:lnTo>
                <a:pt x="10621" y="370"/>
              </a:lnTo>
              <a:lnTo>
                <a:pt x="10235" y="258"/>
              </a:lnTo>
              <a:lnTo>
                <a:pt x="9839" y="161"/>
              </a:lnTo>
              <a:lnTo>
                <a:pt x="9442" y="97"/>
              </a:lnTo>
              <a:lnTo>
                <a:pt x="9025" y="40"/>
              </a:lnTo>
              <a:lnTo>
                <a:pt x="8609" y="8"/>
              </a:lnTo>
              <a:lnTo>
                <a:pt x="8182" y="0"/>
              </a:lnTo>
              <a:lnTo>
                <a:pt x="7765" y="8"/>
              </a:lnTo>
              <a:lnTo>
                <a:pt x="7359" y="40"/>
              </a:lnTo>
              <a:lnTo>
                <a:pt x="6942" y="97"/>
              </a:lnTo>
              <a:lnTo>
                <a:pt x="6535" y="161"/>
              </a:lnTo>
              <a:lnTo>
                <a:pt x="6149" y="258"/>
              </a:lnTo>
              <a:lnTo>
                <a:pt x="5753" y="370"/>
              </a:lnTo>
              <a:lnTo>
                <a:pt x="5377" y="499"/>
              </a:lnTo>
              <a:lnTo>
                <a:pt x="5001" y="636"/>
              </a:lnTo>
              <a:lnTo>
                <a:pt x="4635" y="805"/>
              </a:lnTo>
              <a:lnTo>
                <a:pt x="4289" y="982"/>
              </a:lnTo>
              <a:lnTo>
                <a:pt x="3954" y="1192"/>
              </a:lnTo>
              <a:lnTo>
                <a:pt x="3608" y="1393"/>
              </a:lnTo>
              <a:lnTo>
                <a:pt x="3293" y="1626"/>
              </a:lnTo>
              <a:lnTo>
                <a:pt x="2988" y="1868"/>
              </a:lnTo>
              <a:lnTo>
                <a:pt x="2683" y="2125"/>
              </a:lnTo>
              <a:lnTo>
                <a:pt x="2399" y="2399"/>
              </a:lnTo>
              <a:lnTo>
                <a:pt x="2134" y="2681"/>
              </a:lnTo>
              <a:lnTo>
                <a:pt x="1870" y="2979"/>
              </a:lnTo>
              <a:lnTo>
                <a:pt x="1626" y="3293"/>
              </a:lnTo>
              <a:lnTo>
                <a:pt x="1392" y="3607"/>
              </a:lnTo>
              <a:lnTo>
                <a:pt x="1189" y="3945"/>
              </a:lnTo>
              <a:lnTo>
                <a:pt x="986" y="4283"/>
              </a:lnTo>
              <a:lnTo>
                <a:pt x="813" y="4637"/>
              </a:lnTo>
              <a:lnTo>
                <a:pt x="650" y="5008"/>
              </a:lnTo>
              <a:lnTo>
                <a:pt x="498" y="5370"/>
              </a:lnTo>
              <a:lnTo>
                <a:pt x="366" y="5748"/>
              </a:lnTo>
              <a:lnTo>
                <a:pt x="254" y="6143"/>
              </a:lnTo>
              <a:lnTo>
                <a:pt x="163" y="6537"/>
              </a:lnTo>
              <a:lnTo>
                <a:pt x="91" y="6940"/>
              </a:lnTo>
              <a:lnTo>
                <a:pt x="41" y="7351"/>
              </a:lnTo>
              <a:lnTo>
                <a:pt x="10" y="7769"/>
              </a:lnTo>
              <a:lnTo>
                <a:pt x="0" y="8188"/>
              </a:lnTo>
              <a:lnTo>
                <a:pt x="10" y="8607"/>
              </a:lnTo>
              <a:lnTo>
                <a:pt x="41" y="9025"/>
              </a:lnTo>
              <a:lnTo>
                <a:pt x="91" y="9436"/>
              </a:lnTo>
              <a:lnTo>
                <a:pt x="163" y="9838"/>
              </a:lnTo>
              <a:lnTo>
                <a:pt x="254" y="10233"/>
              </a:lnTo>
              <a:lnTo>
                <a:pt x="366" y="10627"/>
              </a:lnTo>
              <a:lnTo>
                <a:pt x="498" y="11006"/>
              </a:lnTo>
              <a:lnTo>
                <a:pt x="650" y="11376"/>
              </a:lnTo>
              <a:lnTo>
                <a:pt x="813" y="11739"/>
              </a:lnTo>
              <a:lnTo>
                <a:pt x="986" y="12093"/>
              </a:lnTo>
              <a:lnTo>
                <a:pt x="1189" y="12439"/>
              </a:lnTo>
              <a:lnTo>
                <a:pt x="1392" y="12769"/>
              </a:lnTo>
              <a:lnTo>
                <a:pt x="1626" y="13083"/>
              </a:lnTo>
              <a:lnTo>
                <a:pt x="1870" y="13397"/>
              </a:lnTo>
              <a:lnTo>
                <a:pt x="2134" y="13695"/>
              </a:lnTo>
              <a:lnTo>
                <a:pt x="2399" y="13977"/>
              </a:lnTo>
              <a:lnTo>
                <a:pt x="2683" y="14250"/>
              </a:lnTo>
              <a:lnTo>
                <a:pt x="2988" y="14516"/>
              </a:lnTo>
              <a:lnTo>
                <a:pt x="3293" y="14750"/>
              </a:lnTo>
              <a:lnTo>
                <a:pt x="3608" y="14983"/>
              </a:lnTo>
              <a:lnTo>
                <a:pt x="3954" y="15192"/>
              </a:lnTo>
              <a:lnTo>
                <a:pt x="4289" y="15394"/>
              </a:lnTo>
              <a:lnTo>
                <a:pt x="4635" y="15571"/>
              </a:lnTo>
              <a:lnTo>
                <a:pt x="5001" y="15732"/>
              </a:lnTo>
              <a:lnTo>
                <a:pt x="5377" y="15885"/>
              </a:lnTo>
              <a:lnTo>
                <a:pt x="5753" y="16014"/>
              </a:lnTo>
              <a:lnTo>
                <a:pt x="6149" y="16126"/>
              </a:lnTo>
              <a:lnTo>
                <a:pt x="6535" y="16223"/>
              </a:lnTo>
              <a:lnTo>
                <a:pt x="6942" y="16287"/>
              </a:lnTo>
              <a:lnTo>
                <a:pt x="7359" y="16344"/>
              </a:lnTo>
              <a:lnTo>
                <a:pt x="7765" y="16376"/>
              </a:lnTo>
              <a:lnTo>
                <a:pt x="8182" y="16384"/>
              </a:lnTo>
              <a:close/>
            </a:path>
          </a:pathLst>
        </a:custGeom>
        <a:solidFill>
          <a:srgbClr val="CCFFCC"/>
        </a:solidFill>
        <a:ln w="9525">
          <a:solidFill>
            <a:srgbClr val="CCFFCC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19050</xdr:rowOff>
    </xdr:from>
    <xdr:to>
      <xdr:col>0</xdr:col>
      <xdr:colOff>571500</xdr:colOff>
      <xdr:row>2</xdr:row>
      <xdr:rowOff>38100</xdr:rowOff>
    </xdr:to>
    <xdr:sp macro="" textlink="">
      <xdr:nvSpPr>
        <xdr:cNvPr id="2128" name="Drawing 3"/>
        <xdr:cNvSpPr>
          <a:spLocks/>
        </xdr:cNvSpPr>
      </xdr:nvSpPr>
      <xdr:spPr bwMode="auto">
        <a:xfrm>
          <a:off x="0" y="428625"/>
          <a:ext cx="571500" cy="19050"/>
        </a:xfrm>
        <a:custGeom>
          <a:avLst/>
          <a:gdLst>
            <a:gd name="T0" fmla="*/ 15838 w 16384"/>
            <a:gd name="T1" fmla="*/ 16384 h 16384"/>
            <a:gd name="T2" fmla="*/ 16384 w 16384"/>
            <a:gd name="T3" fmla="*/ 0 h 16384"/>
            <a:gd name="T4" fmla="*/ 537 w 16384"/>
            <a:gd name="T5" fmla="*/ 0 h 16384"/>
            <a:gd name="T6" fmla="*/ 0 w 16384"/>
            <a:gd name="T7" fmla="*/ 16384 h 16384"/>
            <a:gd name="T8" fmla="*/ 15838 w 16384"/>
            <a:gd name="T9" fmla="*/ 16384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5838" y="16384"/>
              </a:moveTo>
              <a:lnTo>
                <a:pt x="16384" y="0"/>
              </a:lnTo>
              <a:lnTo>
                <a:pt x="537" y="0"/>
              </a:lnTo>
              <a:lnTo>
                <a:pt x="0" y="16384"/>
              </a:lnTo>
              <a:lnTo>
                <a:pt x="15838" y="16384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295275</xdr:colOff>
      <xdr:row>0</xdr:row>
      <xdr:rowOff>38100</xdr:rowOff>
    </xdr:from>
    <xdr:to>
      <xdr:col>0</xdr:col>
      <xdr:colOff>504825</xdr:colOff>
      <xdr:row>2</xdr:row>
      <xdr:rowOff>28575</xdr:rowOff>
    </xdr:to>
    <xdr:sp macro="" textlink="">
      <xdr:nvSpPr>
        <xdr:cNvPr id="2129" name="Drawing 4"/>
        <xdr:cNvSpPr>
          <a:spLocks/>
        </xdr:cNvSpPr>
      </xdr:nvSpPr>
      <xdr:spPr bwMode="auto">
        <a:xfrm>
          <a:off x="295275" y="38100"/>
          <a:ext cx="209550" cy="400050"/>
        </a:xfrm>
        <a:custGeom>
          <a:avLst/>
          <a:gdLst>
            <a:gd name="T0" fmla="*/ 12664 w 16384"/>
            <a:gd name="T1" fmla="*/ 16009 h 16384"/>
            <a:gd name="T2" fmla="*/ 13565 w 16384"/>
            <a:gd name="T3" fmla="*/ 15323 h 16384"/>
            <a:gd name="T4" fmla="*/ 14327 w 16384"/>
            <a:gd name="T5" fmla="*/ 14573 h 16384"/>
            <a:gd name="T6" fmla="*/ 14974 w 16384"/>
            <a:gd name="T7" fmla="*/ 13802 h 16384"/>
            <a:gd name="T8" fmla="*/ 15506 w 16384"/>
            <a:gd name="T9" fmla="*/ 12987 h 16384"/>
            <a:gd name="T10" fmla="*/ 15945 w 16384"/>
            <a:gd name="T11" fmla="*/ 12130 h 16384"/>
            <a:gd name="T12" fmla="*/ 16222 w 16384"/>
            <a:gd name="T13" fmla="*/ 11251 h 16384"/>
            <a:gd name="T14" fmla="*/ 16361 w 16384"/>
            <a:gd name="T15" fmla="*/ 10340 h 16384"/>
            <a:gd name="T16" fmla="*/ 16315 w 16384"/>
            <a:gd name="T17" fmla="*/ 9001 h 16384"/>
            <a:gd name="T18" fmla="*/ 15876 w 16384"/>
            <a:gd name="T19" fmla="*/ 7383 h 16384"/>
            <a:gd name="T20" fmla="*/ 15021 w 16384"/>
            <a:gd name="T21" fmla="*/ 5926 h 16384"/>
            <a:gd name="T22" fmla="*/ 13865 w 16384"/>
            <a:gd name="T23" fmla="*/ 4661 h 16384"/>
            <a:gd name="T24" fmla="*/ 12456 w 16384"/>
            <a:gd name="T25" fmla="*/ 3547 h 16384"/>
            <a:gd name="T26" fmla="*/ 10907 w 16384"/>
            <a:gd name="T27" fmla="*/ 2615 h 16384"/>
            <a:gd name="T28" fmla="*/ 9220 w 16384"/>
            <a:gd name="T29" fmla="*/ 1822 h 16384"/>
            <a:gd name="T30" fmla="*/ 7487 w 16384"/>
            <a:gd name="T31" fmla="*/ 1189 h 16384"/>
            <a:gd name="T32" fmla="*/ 5985 w 16384"/>
            <a:gd name="T33" fmla="*/ 750 h 16384"/>
            <a:gd name="T34" fmla="*/ 4714 w 16384"/>
            <a:gd name="T35" fmla="*/ 461 h 16384"/>
            <a:gd name="T36" fmla="*/ 3536 w 16384"/>
            <a:gd name="T37" fmla="*/ 268 h 16384"/>
            <a:gd name="T38" fmla="*/ 2450 w 16384"/>
            <a:gd name="T39" fmla="*/ 118 h 16384"/>
            <a:gd name="T40" fmla="*/ 1548 w 16384"/>
            <a:gd name="T41" fmla="*/ 43 h 16384"/>
            <a:gd name="T42" fmla="*/ 832 w 16384"/>
            <a:gd name="T43" fmla="*/ 11 h 16384"/>
            <a:gd name="T44" fmla="*/ 300 w 16384"/>
            <a:gd name="T45" fmla="*/ 0 h 16384"/>
            <a:gd name="T46" fmla="*/ 46 w 16384"/>
            <a:gd name="T47" fmla="*/ 0 h 16384"/>
            <a:gd name="T48" fmla="*/ 139 w 16384"/>
            <a:gd name="T49" fmla="*/ 21 h 16384"/>
            <a:gd name="T50" fmla="*/ 1202 w 16384"/>
            <a:gd name="T51" fmla="*/ 236 h 16384"/>
            <a:gd name="T52" fmla="*/ 3004 w 16384"/>
            <a:gd name="T53" fmla="*/ 686 h 16384"/>
            <a:gd name="T54" fmla="*/ 5269 w 16384"/>
            <a:gd name="T55" fmla="*/ 1414 h 16384"/>
            <a:gd name="T56" fmla="*/ 7672 w 16384"/>
            <a:gd name="T57" fmla="*/ 2432 h 16384"/>
            <a:gd name="T58" fmla="*/ 9937 w 16384"/>
            <a:gd name="T59" fmla="*/ 3804 h 16384"/>
            <a:gd name="T60" fmla="*/ 11762 w 16384"/>
            <a:gd name="T61" fmla="*/ 5518 h 16384"/>
            <a:gd name="T62" fmla="*/ 12802 w 16384"/>
            <a:gd name="T63" fmla="*/ 7619 h 16384"/>
            <a:gd name="T64" fmla="*/ 12987 w 16384"/>
            <a:gd name="T65" fmla="*/ 9097 h 16384"/>
            <a:gd name="T66" fmla="*/ 13056 w 16384"/>
            <a:gd name="T67" fmla="*/ 9633 h 16384"/>
            <a:gd name="T68" fmla="*/ 13033 w 16384"/>
            <a:gd name="T69" fmla="*/ 10373 h 16384"/>
            <a:gd name="T70" fmla="*/ 12871 w 16384"/>
            <a:gd name="T71" fmla="*/ 11305 h 16384"/>
            <a:gd name="T72" fmla="*/ 12548 w 16384"/>
            <a:gd name="T73" fmla="*/ 12205 h 16384"/>
            <a:gd name="T74" fmla="*/ 12063 w 16384"/>
            <a:gd name="T75" fmla="*/ 13084 h 16384"/>
            <a:gd name="T76" fmla="*/ 11462 w 16384"/>
            <a:gd name="T77" fmla="*/ 13898 h 16384"/>
            <a:gd name="T78" fmla="*/ 10722 w 16384"/>
            <a:gd name="T79" fmla="*/ 14680 h 16384"/>
            <a:gd name="T80" fmla="*/ 9821 w 16384"/>
            <a:gd name="T81" fmla="*/ 15409 h 16384"/>
            <a:gd name="T82" fmla="*/ 8851 w 16384"/>
            <a:gd name="T83" fmla="*/ 16073 h 16384"/>
            <a:gd name="T84" fmla="*/ 12201 w 16384"/>
            <a:gd name="T85" fmla="*/ 16341 h 16384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w 16384"/>
            <a:gd name="T130" fmla="*/ 0 h 16384"/>
            <a:gd name="T131" fmla="*/ 16384 w 16384"/>
            <a:gd name="T132" fmla="*/ 16384 h 16384"/>
          </a:gdLst>
          <a:ahLst/>
          <a:cxnLst>
            <a:cxn ang="T86">
              <a:pos x="T0" y="T1"/>
            </a:cxn>
            <a:cxn ang="T87">
              <a:pos x="T2" y="T3"/>
            </a:cxn>
            <a:cxn ang="T88">
              <a:pos x="T4" y="T5"/>
            </a:cxn>
            <a:cxn ang="T89">
              <a:pos x="T6" y="T7"/>
            </a:cxn>
            <a:cxn ang="T90">
              <a:pos x="T8" y="T9"/>
            </a:cxn>
            <a:cxn ang="T91">
              <a:pos x="T10" y="T11"/>
            </a:cxn>
            <a:cxn ang="T92">
              <a:pos x="T12" y="T13"/>
            </a:cxn>
            <a:cxn ang="T93">
              <a:pos x="T14" y="T15"/>
            </a:cxn>
            <a:cxn ang="T94">
              <a:pos x="T16" y="T17"/>
            </a:cxn>
            <a:cxn ang="T95">
              <a:pos x="T18" y="T19"/>
            </a:cxn>
            <a:cxn ang="T96">
              <a:pos x="T20" y="T21"/>
            </a:cxn>
            <a:cxn ang="T97">
              <a:pos x="T22" y="T23"/>
            </a:cxn>
            <a:cxn ang="T98">
              <a:pos x="T24" y="T25"/>
            </a:cxn>
            <a:cxn ang="T99">
              <a:pos x="T26" y="T27"/>
            </a:cxn>
            <a:cxn ang="T100">
              <a:pos x="T28" y="T29"/>
            </a:cxn>
            <a:cxn ang="T101">
              <a:pos x="T30" y="T31"/>
            </a:cxn>
            <a:cxn ang="T102">
              <a:pos x="T32" y="T33"/>
            </a:cxn>
            <a:cxn ang="T103">
              <a:pos x="T34" y="T35"/>
            </a:cxn>
            <a:cxn ang="T104">
              <a:pos x="T36" y="T37"/>
            </a:cxn>
            <a:cxn ang="T105">
              <a:pos x="T38" y="T39"/>
            </a:cxn>
            <a:cxn ang="T106">
              <a:pos x="T40" y="T41"/>
            </a:cxn>
            <a:cxn ang="T107">
              <a:pos x="T42" y="T43"/>
            </a:cxn>
            <a:cxn ang="T108">
              <a:pos x="T44" y="T45"/>
            </a:cxn>
            <a:cxn ang="T109">
              <a:pos x="T46" y="T47"/>
            </a:cxn>
            <a:cxn ang="T110">
              <a:pos x="T48" y="T49"/>
            </a:cxn>
            <a:cxn ang="T111">
              <a:pos x="T50" y="T51"/>
            </a:cxn>
            <a:cxn ang="T112">
              <a:pos x="T52" y="T53"/>
            </a:cxn>
            <a:cxn ang="T113">
              <a:pos x="T54" y="T55"/>
            </a:cxn>
            <a:cxn ang="T114">
              <a:pos x="T56" y="T57"/>
            </a:cxn>
            <a:cxn ang="T115">
              <a:pos x="T58" y="T59"/>
            </a:cxn>
            <a:cxn ang="T116">
              <a:pos x="T60" y="T61"/>
            </a:cxn>
            <a:cxn ang="T117">
              <a:pos x="T62" y="T63"/>
            </a:cxn>
            <a:cxn ang="T118">
              <a:pos x="T64" y="T65"/>
            </a:cxn>
            <a:cxn ang="T119">
              <a:pos x="T66" y="T67"/>
            </a:cxn>
            <a:cxn ang="T120">
              <a:pos x="T68" y="T69"/>
            </a:cxn>
            <a:cxn ang="T121">
              <a:pos x="T70" y="T71"/>
            </a:cxn>
            <a:cxn ang="T122">
              <a:pos x="T72" y="T73"/>
            </a:cxn>
            <a:cxn ang="T123">
              <a:pos x="T74" y="T75"/>
            </a:cxn>
            <a:cxn ang="T124">
              <a:pos x="T76" y="T77"/>
            </a:cxn>
            <a:cxn ang="T125">
              <a:pos x="T78" y="T79"/>
            </a:cxn>
            <a:cxn ang="T126">
              <a:pos x="T80" y="T81"/>
            </a:cxn>
            <a:cxn ang="T127">
              <a:pos x="T82" y="T83"/>
            </a:cxn>
            <a:cxn ang="T128">
              <a:pos x="T84" y="T85"/>
            </a:cxn>
          </a:cxnLst>
          <a:rect l="T129" t="T130" r="T131" b="T132"/>
          <a:pathLst>
            <a:path w="16384" h="16384">
              <a:moveTo>
                <a:pt x="12201" y="16341"/>
              </a:moveTo>
              <a:lnTo>
                <a:pt x="12664" y="16009"/>
              </a:lnTo>
              <a:lnTo>
                <a:pt x="13126" y="15666"/>
              </a:lnTo>
              <a:lnTo>
                <a:pt x="13565" y="15323"/>
              </a:lnTo>
              <a:lnTo>
                <a:pt x="13958" y="14959"/>
              </a:lnTo>
              <a:lnTo>
                <a:pt x="14327" y="14573"/>
              </a:lnTo>
              <a:lnTo>
                <a:pt x="14651" y="14198"/>
              </a:lnTo>
              <a:lnTo>
                <a:pt x="14974" y="13802"/>
              </a:lnTo>
              <a:lnTo>
                <a:pt x="15252" y="13394"/>
              </a:lnTo>
              <a:lnTo>
                <a:pt x="15506" y="12987"/>
              </a:lnTo>
              <a:lnTo>
                <a:pt x="15760" y="12559"/>
              </a:lnTo>
              <a:lnTo>
                <a:pt x="15945" y="12130"/>
              </a:lnTo>
              <a:lnTo>
                <a:pt x="16107" y="11691"/>
              </a:lnTo>
              <a:lnTo>
                <a:pt x="16222" y="11251"/>
              </a:lnTo>
              <a:lnTo>
                <a:pt x="16315" y="10791"/>
              </a:lnTo>
              <a:lnTo>
                <a:pt x="16361" y="10340"/>
              </a:lnTo>
              <a:lnTo>
                <a:pt x="16384" y="9869"/>
              </a:lnTo>
              <a:lnTo>
                <a:pt x="16315" y="9001"/>
              </a:lnTo>
              <a:lnTo>
                <a:pt x="16153" y="8165"/>
              </a:lnTo>
              <a:lnTo>
                <a:pt x="15876" y="7383"/>
              </a:lnTo>
              <a:lnTo>
                <a:pt x="15483" y="6633"/>
              </a:lnTo>
              <a:lnTo>
                <a:pt x="15021" y="5926"/>
              </a:lnTo>
              <a:lnTo>
                <a:pt x="14489" y="5272"/>
              </a:lnTo>
              <a:lnTo>
                <a:pt x="13865" y="4661"/>
              </a:lnTo>
              <a:lnTo>
                <a:pt x="13218" y="4083"/>
              </a:lnTo>
              <a:lnTo>
                <a:pt x="12456" y="3547"/>
              </a:lnTo>
              <a:lnTo>
                <a:pt x="11693" y="3054"/>
              </a:lnTo>
              <a:lnTo>
                <a:pt x="10907" y="2615"/>
              </a:lnTo>
              <a:lnTo>
                <a:pt x="10052" y="2197"/>
              </a:lnTo>
              <a:lnTo>
                <a:pt x="9220" y="1822"/>
              </a:lnTo>
              <a:lnTo>
                <a:pt x="8365" y="1489"/>
              </a:lnTo>
              <a:lnTo>
                <a:pt x="7487" y="1189"/>
              </a:lnTo>
              <a:lnTo>
                <a:pt x="6655" y="932"/>
              </a:lnTo>
              <a:lnTo>
                <a:pt x="5985" y="750"/>
              </a:lnTo>
              <a:lnTo>
                <a:pt x="5338" y="589"/>
              </a:lnTo>
              <a:lnTo>
                <a:pt x="4714" y="461"/>
              </a:lnTo>
              <a:lnTo>
                <a:pt x="4113" y="354"/>
              </a:lnTo>
              <a:lnTo>
                <a:pt x="3536" y="268"/>
              </a:lnTo>
              <a:lnTo>
                <a:pt x="2958" y="182"/>
              </a:lnTo>
              <a:lnTo>
                <a:pt x="2450" y="118"/>
              </a:lnTo>
              <a:lnTo>
                <a:pt x="1987" y="75"/>
              </a:lnTo>
              <a:lnTo>
                <a:pt x="1548" y="43"/>
              </a:lnTo>
              <a:lnTo>
                <a:pt x="1179" y="21"/>
              </a:lnTo>
              <a:lnTo>
                <a:pt x="832" y="11"/>
              </a:lnTo>
              <a:lnTo>
                <a:pt x="531" y="0"/>
              </a:lnTo>
              <a:lnTo>
                <a:pt x="300" y="0"/>
              </a:lnTo>
              <a:lnTo>
                <a:pt x="139" y="0"/>
              </a:lnTo>
              <a:lnTo>
                <a:pt x="46" y="0"/>
              </a:lnTo>
              <a:lnTo>
                <a:pt x="0" y="0"/>
              </a:lnTo>
              <a:lnTo>
                <a:pt x="139" y="21"/>
              </a:lnTo>
              <a:lnTo>
                <a:pt x="555" y="96"/>
              </a:lnTo>
              <a:lnTo>
                <a:pt x="1202" y="236"/>
              </a:lnTo>
              <a:lnTo>
                <a:pt x="2034" y="429"/>
              </a:lnTo>
              <a:lnTo>
                <a:pt x="3004" y="686"/>
              </a:lnTo>
              <a:lnTo>
                <a:pt x="4113" y="1018"/>
              </a:lnTo>
              <a:lnTo>
                <a:pt x="5269" y="1414"/>
              </a:lnTo>
              <a:lnTo>
                <a:pt x="6494" y="1886"/>
              </a:lnTo>
              <a:lnTo>
                <a:pt x="7672" y="2432"/>
              </a:lnTo>
              <a:lnTo>
                <a:pt x="8851" y="3065"/>
              </a:lnTo>
              <a:lnTo>
                <a:pt x="9937" y="3804"/>
              </a:lnTo>
              <a:lnTo>
                <a:pt x="10930" y="4608"/>
              </a:lnTo>
              <a:lnTo>
                <a:pt x="11762" y="5518"/>
              </a:lnTo>
              <a:lnTo>
                <a:pt x="12386" y="6515"/>
              </a:lnTo>
              <a:lnTo>
                <a:pt x="12802" y="7619"/>
              </a:lnTo>
              <a:lnTo>
                <a:pt x="12941" y="8830"/>
              </a:lnTo>
              <a:lnTo>
                <a:pt x="12987" y="9097"/>
              </a:lnTo>
              <a:lnTo>
                <a:pt x="13033" y="9355"/>
              </a:lnTo>
              <a:lnTo>
                <a:pt x="13056" y="9633"/>
              </a:lnTo>
              <a:lnTo>
                <a:pt x="13056" y="9890"/>
              </a:lnTo>
              <a:lnTo>
                <a:pt x="13033" y="10373"/>
              </a:lnTo>
              <a:lnTo>
                <a:pt x="12964" y="10844"/>
              </a:lnTo>
              <a:lnTo>
                <a:pt x="12871" y="11305"/>
              </a:lnTo>
              <a:lnTo>
                <a:pt x="12733" y="11766"/>
              </a:lnTo>
              <a:lnTo>
                <a:pt x="12548" y="12205"/>
              </a:lnTo>
              <a:lnTo>
                <a:pt x="12317" y="12644"/>
              </a:lnTo>
              <a:lnTo>
                <a:pt x="12063" y="13084"/>
              </a:lnTo>
              <a:lnTo>
                <a:pt x="11785" y="13502"/>
              </a:lnTo>
              <a:lnTo>
                <a:pt x="11462" y="13898"/>
              </a:lnTo>
              <a:lnTo>
                <a:pt x="11092" y="14294"/>
              </a:lnTo>
              <a:lnTo>
                <a:pt x="10722" y="14680"/>
              </a:lnTo>
              <a:lnTo>
                <a:pt x="10283" y="15045"/>
              </a:lnTo>
              <a:lnTo>
                <a:pt x="9821" y="15409"/>
              </a:lnTo>
              <a:lnTo>
                <a:pt x="9359" y="15741"/>
              </a:lnTo>
              <a:lnTo>
                <a:pt x="8851" y="16073"/>
              </a:lnTo>
              <a:lnTo>
                <a:pt x="8319" y="16384"/>
              </a:lnTo>
              <a:lnTo>
                <a:pt x="12201" y="16341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2</xdr:row>
      <xdr:rowOff>95250</xdr:rowOff>
    </xdr:from>
    <xdr:to>
      <xdr:col>0</xdr:col>
      <xdr:colOff>419100</xdr:colOff>
      <xdr:row>3</xdr:row>
      <xdr:rowOff>0</xdr:rowOff>
    </xdr:to>
    <xdr:sp macro="" textlink="">
      <xdr:nvSpPr>
        <xdr:cNvPr id="2130" name="Drawing 5"/>
        <xdr:cNvSpPr>
          <a:spLocks/>
        </xdr:cNvSpPr>
      </xdr:nvSpPr>
      <xdr:spPr bwMode="auto">
        <a:xfrm>
          <a:off x="200025" y="476250"/>
          <a:ext cx="219075" cy="0"/>
        </a:xfrm>
        <a:custGeom>
          <a:avLst/>
          <a:gdLst>
            <a:gd name="T0" fmla="*/ 4745 w 16384"/>
            <a:gd name="T1" fmla="*/ 7254 h 16384"/>
            <a:gd name="T2" fmla="*/ 3771 w 16384"/>
            <a:gd name="T3" fmla="*/ 7254 h 16384"/>
            <a:gd name="T4" fmla="*/ 2872 w 16384"/>
            <a:gd name="T5" fmla="*/ 7129 h 16384"/>
            <a:gd name="T6" fmla="*/ 1998 w 16384"/>
            <a:gd name="T7" fmla="*/ 6879 h 16384"/>
            <a:gd name="T8" fmla="*/ 1274 w 16384"/>
            <a:gd name="T9" fmla="*/ 6629 h 16384"/>
            <a:gd name="T10" fmla="*/ 674 w 16384"/>
            <a:gd name="T11" fmla="*/ 6128 h 16384"/>
            <a:gd name="T12" fmla="*/ 250 w 16384"/>
            <a:gd name="T13" fmla="*/ 5878 h 16384"/>
            <a:gd name="T14" fmla="*/ 25 w 16384"/>
            <a:gd name="T15" fmla="*/ 5753 h 16384"/>
            <a:gd name="T16" fmla="*/ 25 w 16384"/>
            <a:gd name="T17" fmla="*/ 5878 h 16384"/>
            <a:gd name="T18" fmla="*/ 275 w 16384"/>
            <a:gd name="T19" fmla="*/ 6879 h 16384"/>
            <a:gd name="T20" fmla="*/ 749 w 16384"/>
            <a:gd name="T21" fmla="*/ 8255 h 16384"/>
            <a:gd name="T22" fmla="*/ 1474 w 16384"/>
            <a:gd name="T23" fmla="*/ 10131 h 16384"/>
            <a:gd name="T24" fmla="*/ 2423 w 16384"/>
            <a:gd name="T25" fmla="*/ 12007 h 16384"/>
            <a:gd name="T26" fmla="*/ 3572 w 16384"/>
            <a:gd name="T27" fmla="*/ 14008 h 16384"/>
            <a:gd name="T28" fmla="*/ 4945 w 16384"/>
            <a:gd name="T29" fmla="*/ 15383 h 16384"/>
            <a:gd name="T30" fmla="*/ 6494 w 16384"/>
            <a:gd name="T31" fmla="*/ 16259 h 16384"/>
            <a:gd name="T32" fmla="*/ 7967 w 16384"/>
            <a:gd name="T33" fmla="*/ 16259 h 16384"/>
            <a:gd name="T34" fmla="*/ 9191 w 16384"/>
            <a:gd name="T35" fmla="*/ 15759 h 16384"/>
            <a:gd name="T36" fmla="*/ 10390 w 16384"/>
            <a:gd name="T37" fmla="*/ 14758 h 16384"/>
            <a:gd name="T38" fmla="*/ 11539 w 16384"/>
            <a:gd name="T39" fmla="*/ 13007 h 16384"/>
            <a:gd name="T40" fmla="*/ 12688 w 16384"/>
            <a:gd name="T41" fmla="*/ 11006 h 16384"/>
            <a:gd name="T42" fmla="*/ 13787 w 16384"/>
            <a:gd name="T43" fmla="*/ 8380 h 16384"/>
            <a:gd name="T44" fmla="*/ 14860 w 16384"/>
            <a:gd name="T45" fmla="*/ 5253 h 16384"/>
            <a:gd name="T46" fmla="*/ 15884 w 16384"/>
            <a:gd name="T47" fmla="*/ 1876 h 16384"/>
            <a:gd name="T48" fmla="*/ 11089 w 16384"/>
            <a:gd name="T49" fmla="*/ 0 h 16384"/>
            <a:gd name="T50" fmla="*/ 10415 w 16384"/>
            <a:gd name="T51" fmla="*/ 1626 h 16384"/>
            <a:gd name="T52" fmla="*/ 9691 w 16384"/>
            <a:gd name="T53" fmla="*/ 3002 h 16384"/>
            <a:gd name="T54" fmla="*/ 8991 w 16384"/>
            <a:gd name="T55" fmla="*/ 4127 h 16384"/>
            <a:gd name="T56" fmla="*/ 8292 w 16384"/>
            <a:gd name="T57" fmla="*/ 5003 h 16384"/>
            <a:gd name="T58" fmla="*/ 7518 w 16384"/>
            <a:gd name="T59" fmla="*/ 5753 h 16384"/>
            <a:gd name="T60" fmla="*/ 6793 w 16384"/>
            <a:gd name="T61" fmla="*/ 6379 h 16384"/>
            <a:gd name="T62" fmla="*/ 6044 w 16384"/>
            <a:gd name="T63" fmla="*/ 6879 h 16384"/>
            <a:gd name="T64" fmla="*/ 5270 w 16384"/>
            <a:gd name="T65" fmla="*/ 7129 h 16384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w 16384"/>
            <a:gd name="T100" fmla="*/ 0 h 16384"/>
            <a:gd name="T101" fmla="*/ 16384 w 16384"/>
            <a:gd name="T102" fmla="*/ 0 h 16384"/>
          </a:gdLst>
          <a:ahLst/>
          <a:cxnLst>
            <a:cxn ang="T66">
              <a:pos x="T0" y="T1"/>
            </a:cxn>
            <a:cxn ang="T67">
              <a:pos x="T2" y="T3"/>
            </a:cxn>
            <a:cxn ang="T68">
              <a:pos x="T4" y="T5"/>
            </a:cxn>
            <a:cxn ang="T69">
              <a:pos x="T6" y="T7"/>
            </a:cxn>
            <a:cxn ang="T70">
              <a:pos x="T8" y="T9"/>
            </a:cxn>
            <a:cxn ang="T71">
              <a:pos x="T10" y="T11"/>
            </a:cxn>
            <a:cxn ang="T72">
              <a:pos x="T12" y="T13"/>
            </a:cxn>
            <a:cxn ang="T73">
              <a:pos x="T14" y="T15"/>
            </a:cxn>
            <a:cxn ang="T74">
              <a:pos x="T16" y="T17"/>
            </a:cxn>
            <a:cxn ang="T75">
              <a:pos x="T18" y="T19"/>
            </a:cxn>
            <a:cxn ang="T76">
              <a:pos x="T20" y="T21"/>
            </a:cxn>
            <a:cxn ang="T77">
              <a:pos x="T22" y="T23"/>
            </a:cxn>
            <a:cxn ang="T78">
              <a:pos x="T24" y="T25"/>
            </a:cxn>
            <a:cxn ang="T79">
              <a:pos x="T26" y="T27"/>
            </a:cxn>
            <a:cxn ang="T80">
              <a:pos x="T28" y="T29"/>
            </a:cxn>
            <a:cxn ang="T81">
              <a:pos x="T30" y="T31"/>
            </a:cxn>
            <a:cxn ang="T82">
              <a:pos x="T32" y="T33"/>
            </a:cxn>
            <a:cxn ang="T83">
              <a:pos x="T34" y="T35"/>
            </a:cxn>
            <a:cxn ang="T84">
              <a:pos x="T36" y="T37"/>
            </a:cxn>
            <a:cxn ang="T85">
              <a:pos x="T38" y="T39"/>
            </a:cxn>
            <a:cxn ang="T86">
              <a:pos x="T40" y="T41"/>
            </a:cxn>
            <a:cxn ang="T87">
              <a:pos x="T42" y="T43"/>
            </a:cxn>
            <a:cxn ang="T88">
              <a:pos x="T44" y="T45"/>
            </a:cxn>
            <a:cxn ang="T89">
              <a:pos x="T46" y="T47"/>
            </a:cxn>
            <a:cxn ang="T90">
              <a:pos x="T48" y="T49"/>
            </a:cxn>
            <a:cxn ang="T91">
              <a:pos x="T50" y="T51"/>
            </a:cxn>
            <a:cxn ang="T92">
              <a:pos x="T52" y="T53"/>
            </a:cxn>
            <a:cxn ang="T93">
              <a:pos x="T54" y="T55"/>
            </a:cxn>
            <a:cxn ang="T94">
              <a:pos x="T56" y="T57"/>
            </a:cxn>
            <a:cxn ang="T95">
              <a:pos x="T58" y="T59"/>
            </a:cxn>
            <a:cxn ang="T96">
              <a:pos x="T60" y="T61"/>
            </a:cxn>
            <a:cxn ang="T97">
              <a:pos x="T62" y="T63"/>
            </a:cxn>
            <a:cxn ang="T98">
              <a:pos x="T64" y="T65"/>
            </a:cxn>
          </a:cxnLst>
          <a:rect l="T99" t="T100" r="T101" b="T102"/>
          <a:pathLst>
            <a:path w="16384" h="16384">
              <a:moveTo>
                <a:pt x="5270" y="7129"/>
              </a:moveTo>
              <a:lnTo>
                <a:pt x="4745" y="7254"/>
              </a:lnTo>
              <a:lnTo>
                <a:pt x="4271" y="7254"/>
              </a:lnTo>
              <a:lnTo>
                <a:pt x="3771" y="7254"/>
              </a:lnTo>
              <a:lnTo>
                <a:pt x="3322" y="7254"/>
              </a:lnTo>
              <a:lnTo>
                <a:pt x="2872" y="7129"/>
              </a:lnTo>
              <a:lnTo>
                <a:pt x="2423" y="7004"/>
              </a:lnTo>
              <a:lnTo>
                <a:pt x="1998" y="6879"/>
              </a:lnTo>
              <a:lnTo>
                <a:pt x="1623" y="6754"/>
              </a:lnTo>
              <a:lnTo>
                <a:pt x="1274" y="6629"/>
              </a:lnTo>
              <a:lnTo>
                <a:pt x="949" y="6253"/>
              </a:lnTo>
              <a:lnTo>
                <a:pt x="674" y="6128"/>
              </a:lnTo>
              <a:lnTo>
                <a:pt x="450" y="6003"/>
              </a:lnTo>
              <a:lnTo>
                <a:pt x="250" y="5878"/>
              </a:lnTo>
              <a:lnTo>
                <a:pt x="125" y="5878"/>
              </a:lnTo>
              <a:lnTo>
                <a:pt x="25" y="5753"/>
              </a:lnTo>
              <a:lnTo>
                <a:pt x="0" y="5753"/>
              </a:lnTo>
              <a:lnTo>
                <a:pt x="25" y="5878"/>
              </a:lnTo>
              <a:lnTo>
                <a:pt x="125" y="6253"/>
              </a:lnTo>
              <a:lnTo>
                <a:pt x="275" y="6879"/>
              </a:lnTo>
              <a:lnTo>
                <a:pt x="475" y="7504"/>
              </a:lnTo>
              <a:lnTo>
                <a:pt x="749" y="8255"/>
              </a:lnTo>
              <a:lnTo>
                <a:pt x="1074" y="9130"/>
              </a:lnTo>
              <a:lnTo>
                <a:pt x="1474" y="10131"/>
              </a:lnTo>
              <a:lnTo>
                <a:pt x="1898" y="11006"/>
              </a:lnTo>
              <a:lnTo>
                <a:pt x="2423" y="12007"/>
              </a:lnTo>
              <a:lnTo>
                <a:pt x="2972" y="13007"/>
              </a:lnTo>
              <a:lnTo>
                <a:pt x="3572" y="14008"/>
              </a:lnTo>
              <a:lnTo>
                <a:pt x="4221" y="14758"/>
              </a:lnTo>
              <a:lnTo>
                <a:pt x="4945" y="15383"/>
              </a:lnTo>
              <a:lnTo>
                <a:pt x="5694" y="15884"/>
              </a:lnTo>
              <a:lnTo>
                <a:pt x="6494" y="16259"/>
              </a:lnTo>
              <a:lnTo>
                <a:pt x="7343" y="16384"/>
              </a:lnTo>
              <a:lnTo>
                <a:pt x="7967" y="16259"/>
              </a:lnTo>
              <a:lnTo>
                <a:pt x="8592" y="16134"/>
              </a:lnTo>
              <a:lnTo>
                <a:pt x="9191" y="15759"/>
              </a:lnTo>
              <a:lnTo>
                <a:pt x="9790" y="15258"/>
              </a:lnTo>
              <a:lnTo>
                <a:pt x="10390" y="14758"/>
              </a:lnTo>
              <a:lnTo>
                <a:pt x="10964" y="14008"/>
              </a:lnTo>
              <a:lnTo>
                <a:pt x="11539" y="13007"/>
              </a:lnTo>
              <a:lnTo>
                <a:pt x="12113" y="12007"/>
              </a:lnTo>
              <a:lnTo>
                <a:pt x="12688" y="11006"/>
              </a:lnTo>
              <a:lnTo>
                <a:pt x="13262" y="9755"/>
              </a:lnTo>
              <a:lnTo>
                <a:pt x="13787" y="8380"/>
              </a:lnTo>
              <a:lnTo>
                <a:pt x="14336" y="7004"/>
              </a:lnTo>
              <a:lnTo>
                <a:pt x="14860" y="5253"/>
              </a:lnTo>
              <a:lnTo>
                <a:pt x="15360" y="3627"/>
              </a:lnTo>
              <a:lnTo>
                <a:pt x="15884" y="1876"/>
              </a:lnTo>
              <a:lnTo>
                <a:pt x="16384" y="0"/>
              </a:lnTo>
              <a:lnTo>
                <a:pt x="11089" y="0"/>
              </a:lnTo>
              <a:lnTo>
                <a:pt x="10764" y="875"/>
              </a:lnTo>
              <a:lnTo>
                <a:pt x="10415" y="1626"/>
              </a:lnTo>
              <a:lnTo>
                <a:pt x="10040" y="2251"/>
              </a:lnTo>
              <a:lnTo>
                <a:pt x="9691" y="3002"/>
              </a:lnTo>
              <a:lnTo>
                <a:pt x="9341" y="3502"/>
              </a:lnTo>
              <a:lnTo>
                <a:pt x="8991" y="4127"/>
              </a:lnTo>
              <a:lnTo>
                <a:pt x="8642" y="4628"/>
              </a:lnTo>
              <a:lnTo>
                <a:pt x="8292" y="5003"/>
              </a:lnTo>
              <a:lnTo>
                <a:pt x="7917" y="5503"/>
              </a:lnTo>
              <a:lnTo>
                <a:pt x="7518" y="5753"/>
              </a:lnTo>
              <a:lnTo>
                <a:pt x="7168" y="6128"/>
              </a:lnTo>
              <a:lnTo>
                <a:pt x="6793" y="6379"/>
              </a:lnTo>
              <a:lnTo>
                <a:pt x="6419" y="6754"/>
              </a:lnTo>
              <a:lnTo>
                <a:pt x="6044" y="6879"/>
              </a:lnTo>
              <a:lnTo>
                <a:pt x="5644" y="7004"/>
              </a:lnTo>
              <a:lnTo>
                <a:pt x="5270" y="7129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104775</xdr:colOff>
      <xdr:row>2</xdr:row>
      <xdr:rowOff>57150</xdr:rowOff>
    </xdr:from>
    <xdr:to>
      <xdr:col>0</xdr:col>
      <xdr:colOff>457200</xdr:colOff>
      <xdr:row>3</xdr:row>
      <xdr:rowOff>9525</xdr:rowOff>
    </xdr:to>
    <xdr:sp macro="" textlink="">
      <xdr:nvSpPr>
        <xdr:cNvPr id="2131" name="Drawing 6"/>
        <xdr:cNvSpPr>
          <a:spLocks/>
        </xdr:cNvSpPr>
      </xdr:nvSpPr>
      <xdr:spPr bwMode="auto">
        <a:xfrm>
          <a:off x="104775" y="466725"/>
          <a:ext cx="352425" cy="19050"/>
        </a:xfrm>
        <a:custGeom>
          <a:avLst/>
          <a:gdLst>
            <a:gd name="T0" fmla="*/ 13605 w 16384"/>
            <a:gd name="T1" fmla="*/ 0 h 16384"/>
            <a:gd name="T2" fmla="*/ 653 w 16384"/>
            <a:gd name="T3" fmla="*/ 0 h 16384"/>
            <a:gd name="T4" fmla="*/ 0 w 16384"/>
            <a:gd name="T5" fmla="*/ 16384 h 16384"/>
            <a:gd name="T6" fmla="*/ 15321 w 16384"/>
            <a:gd name="T7" fmla="*/ 16384 h 16384"/>
            <a:gd name="T8" fmla="*/ 15458 w 16384"/>
            <a:gd name="T9" fmla="*/ 14150 h 16384"/>
            <a:gd name="T10" fmla="*/ 15594 w 16384"/>
            <a:gd name="T11" fmla="*/ 12412 h 16384"/>
            <a:gd name="T12" fmla="*/ 15731 w 16384"/>
            <a:gd name="T13" fmla="*/ 10426 h 16384"/>
            <a:gd name="T14" fmla="*/ 15853 w 16384"/>
            <a:gd name="T15" fmla="*/ 8440 h 16384"/>
            <a:gd name="T16" fmla="*/ 15989 w 16384"/>
            <a:gd name="T17" fmla="*/ 6454 h 16384"/>
            <a:gd name="T18" fmla="*/ 16126 w 16384"/>
            <a:gd name="T19" fmla="*/ 4468 h 16384"/>
            <a:gd name="T20" fmla="*/ 16247 w 16384"/>
            <a:gd name="T21" fmla="*/ 2234 h 16384"/>
            <a:gd name="T22" fmla="*/ 16384 w 16384"/>
            <a:gd name="T23" fmla="*/ 0 h 16384"/>
            <a:gd name="T24" fmla="*/ 13605 w 16384"/>
            <a:gd name="T25" fmla="*/ 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3605" y="0"/>
              </a:moveTo>
              <a:lnTo>
                <a:pt x="653" y="0"/>
              </a:lnTo>
              <a:lnTo>
                <a:pt x="0" y="16384"/>
              </a:lnTo>
              <a:lnTo>
                <a:pt x="15321" y="16384"/>
              </a:lnTo>
              <a:lnTo>
                <a:pt x="15458" y="14150"/>
              </a:lnTo>
              <a:lnTo>
                <a:pt x="15594" y="12412"/>
              </a:lnTo>
              <a:lnTo>
                <a:pt x="15731" y="10426"/>
              </a:lnTo>
              <a:lnTo>
                <a:pt x="15853" y="8440"/>
              </a:lnTo>
              <a:lnTo>
                <a:pt x="15989" y="6454"/>
              </a:lnTo>
              <a:lnTo>
                <a:pt x="16126" y="4468"/>
              </a:lnTo>
              <a:lnTo>
                <a:pt x="16247" y="2234"/>
              </a:lnTo>
              <a:lnTo>
                <a:pt x="16384" y="0"/>
              </a:lnTo>
              <a:lnTo>
                <a:pt x="13605" y="0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133350</xdr:colOff>
      <xdr:row>0</xdr:row>
      <xdr:rowOff>123825</xdr:rowOff>
    </xdr:from>
    <xdr:to>
      <xdr:col>0</xdr:col>
      <xdr:colOff>419100</xdr:colOff>
      <xdr:row>2</xdr:row>
      <xdr:rowOff>9525</xdr:rowOff>
    </xdr:to>
    <xdr:sp macro="" textlink="">
      <xdr:nvSpPr>
        <xdr:cNvPr id="2132" name="Drawing 7"/>
        <xdr:cNvSpPr>
          <a:spLocks/>
        </xdr:cNvSpPr>
      </xdr:nvSpPr>
      <xdr:spPr bwMode="auto">
        <a:xfrm>
          <a:off x="133350" y="123825"/>
          <a:ext cx="285750" cy="295275"/>
        </a:xfrm>
        <a:custGeom>
          <a:avLst/>
          <a:gdLst>
            <a:gd name="T0" fmla="*/ 6161 w 16384"/>
            <a:gd name="T1" fmla="*/ 13700 h 16384"/>
            <a:gd name="T2" fmla="*/ 5951 w 16384"/>
            <a:gd name="T3" fmla="*/ 13474 h 16384"/>
            <a:gd name="T4" fmla="*/ 5741 w 16384"/>
            <a:gd name="T5" fmla="*/ 13248 h 16384"/>
            <a:gd name="T6" fmla="*/ 5550 w 16384"/>
            <a:gd name="T7" fmla="*/ 12994 h 16384"/>
            <a:gd name="T8" fmla="*/ 5360 w 16384"/>
            <a:gd name="T9" fmla="*/ 12754 h 16384"/>
            <a:gd name="T10" fmla="*/ 5817 w 16384"/>
            <a:gd name="T11" fmla="*/ 12542 h 16384"/>
            <a:gd name="T12" fmla="*/ 6180 w 16384"/>
            <a:gd name="T13" fmla="*/ 12217 h 16384"/>
            <a:gd name="T14" fmla="*/ 6409 w 16384"/>
            <a:gd name="T15" fmla="*/ 11864 h 16384"/>
            <a:gd name="T16" fmla="*/ 6485 w 16384"/>
            <a:gd name="T17" fmla="*/ 11441 h 16384"/>
            <a:gd name="T18" fmla="*/ 6332 w 16384"/>
            <a:gd name="T19" fmla="*/ 10890 h 16384"/>
            <a:gd name="T20" fmla="*/ 5932 w 16384"/>
            <a:gd name="T21" fmla="*/ 10424 h 16384"/>
            <a:gd name="T22" fmla="*/ 5302 w 16384"/>
            <a:gd name="T23" fmla="*/ 10127 h 16384"/>
            <a:gd name="T24" fmla="*/ 4578 w 16384"/>
            <a:gd name="T25" fmla="*/ 10014 h 16384"/>
            <a:gd name="T26" fmla="*/ 4444 w 16384"/>
            <a:gd name="T27" fmla="*/ 10014 h 16384"/>
            <a:gd name="T28" fmla="*/ 4311 w 16384"/>
            <a:gd name="T29" fmla="*/ 10028 h 16384"/>
            <a:gd name="T30" fmla="*/ 4292 w 16384"/>
            <a:gd name="T31" fmla="*/ 9717 h 16384"/>
            <a:gd name="T32" fmla="*/ 4272 w 16384"/>
            <a:gd name="T33" fmla="*/ 9435 h 16384"/>
            <a:gd name="T34" fmla="*/ 6123 w 16384"/>
            <a:gd name="T35" fmla="*/ 9958 h 16384"/>
            <a:gd name="T36" fmla="*/ 12321 w 16384"/>
            <a:gd name="T37" fmla="*/ 9435 h 16384"/>
            <a:gd name="T38" fmla="*/ 15373 w 16384"/>
            <a:gd name="T39" fmla="*/ 8602 h 16384"/>
            <a:gd name="T40" fmla="*/ 4463 w 16384"/>
            <a:gd name="T41" fmla="*/ 8023 h 16384"/>
            <a:gd name="T42" fmla="*/ 4883 w 16384"/>
            <a:gd name="T43" fmla="*/ 6921 h 16384"/>
            <a:gd name="T44" fmla="*/ 5550 w 16384"/>
            <a:gd name="T45" fmla="*/ 5890 h 16384"/>
            <a:gd name="T46" fmla="*/ 6409 w 16384"/>
            <a:gd name="T47" fmla="*/ 4943 h 16384"/>
            <a:gd name="T48" fmla="*/ 6924 w 16384"/>
            <a:gd name="T49" fmla="*/ 3432 h 16384"/>
            <a:gd name="T50" fmla="*/ 7591 w 16384"/>
            <a:gd name="T51" fmla="*/ 4011 h 16384"/>
            <a:gd name="T52" fmla="*/ 7648 w 16384"/>
            <a:gd name="T53" fmla="*/ 3983 h 16384"/>
            <a:gd name="T54" fmla="*/ 7667 w 16384"/>
            <a:gd name="T55" fmla="*/ 5593 h 16384"/>
            <a:gd name="T56" fmla="*/ 10757 w 16384"/>
            <a:gd name="T57" fmla="*/ 3475 h 16384"/>
            <a:gd name="T58" fmla="*/ 7667 w 16384"/>
            <a:gd name="T59" fmla="*/ 0 h 16384"/>
            <a:gd name="T60" fmla="*/ 6828 w 16384"/>
            <a:gd name="T61" fmla="*/ 2316 h 16384"/>
            <a:gd name="T62" fmla="*/ 5283 w 16384"/>
            <a:gd name="T63" fmla="*/ 2867 h 16384"/>
            <a:gd name="T64" fmla="*/ 3910 w 16384"/>
            <a:gd name="T65" fmla="*/ 3573 h 16384"/>
            <a:gd name="T66" fmla="*/ 2689 w 16384"/>
            <a:gd name="T67" fmla="*/ 4393 h 16384"/>
            <a:gd name="T68" fmla="*/ 1698 w 16384"/>
            <a:gd name="T69" fmla="*/ 5339 h 16384"/>
            <a:gd name="T70" fmla="*/ 877 w 16384"/>
            <a:gd name="T71" fmla="*/ 6384 h 16384"/>
            <a:gd name="T72" fmla="*/ 343 w 16384"/>
            <a:gd name="T73" fmla="*/ 7514 h 16384"/>
            <a:gd name="T74" fmla="*/ 57 w 16384"/>
            <a:gd name="T75" fmla="*/ 8729 h 16384"/>
            <a:gd name="T76" fmla="*/ 57 w 16384"/>
            <a:gd name="T77" fmla="*/ 9943 h 16384"/>
            <a:gd name="T78" fmla="*/ 324 w 16384"/>
            <a:gd name="T79" fmla="*/ 11102 h 16384"/>
            <a:gd name="T80" fmla="*/ 820 w 16384"/>
            <a:gd name="T81" fmla="*/ 12189 h 16384"/>
            <a:gd name="T82" fmla="*/ 1583 w 16384"/>
            <a:gd name="T83" fmla="*/ 13234 h 16384"/>
            <a:gd name="T84" fmla="*/ 973 w 16384"/>
            <a:gd name="T85" fmla="*/ 15028 h 16384"/>
            <a:gd name="T86" fmla="*/ 13466 w 16384"/>
            <a:gd name="T87" fmla="*/ 15522 h 16384"/>
            <a:gd name="T88" fmla="*/ 0 w 16384"/>
            <a:gd name="T89" fmla="*/ 16384 h 16384"/>
            <a:gd name="T90" fmla="*/ 14725 w 16384"/>
            <a:gd name="T91" fmla="*/ 13700 h 16384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w 16384"/>
            <a:gd name="T139" fmla="*/ 0 h 16384"/>
            <a:gd name="T140" fmla="*/ 16384 w 16384"/>
            <a:gd name="T141" fmla="*/ 16384 h 16384"/>
          </a:gdLst>
          <a:ahLst/>
          <a:cxnLst>
            <a:cxn ang="T92">
              <a:pos x="T0" y="T1"/>
            </a:cxn>
            <a:cxn ang="T93">
              <a:pos x="T2" y="T3"/>
            </a:cxn>
            <a:cxn ang="T94">
              <a:pos x="T4" y="T5"/>
            </a:cxn>
            <a:cxn ang="T95">
              <a:pos x="T6" y="T7"/>
            </a:cxn>
            <a:cxn ang="T96">
              <a:pos x="T8" y="T9"/>
            </a:cxn>
            <a:cxn ang="T97">
              <a:pos x="T10" y="T11"/>
            </a:cxn>
            <a:cxn ang="T98">
              <a:pos x="T12" y="T13"/>
            </a:cxn>
            <a:cxn ang="T99">
              <a:pos x="T14" y="T15"/>
            </a:cxn>
            <a:cxn ang="T100">
              <a:pos x="T16" y="T17"/>
            </a:cxn>
            <a:cxn ang="T101">
              <a:pos x="T18" y="T19"/>
            </a:cxn>
            <a:cxn ang="T102">
              <a:pos x="T20" y="T21"/>
            </a:cxn>
            <a:cxn ang="T103">
              <a:pos x="T22" y="T23"/>
            </a:cxn>
            <a:cxn ang="T104">
              <a:pos x="T24" y="T25"/>
            </a:cxn>
            <a:cxn ang="T105">
              <a:pos x="T26" y="T27"/>
            </a:cxn>
            <a:cxn ang="T106">
              <a:pos x="T28" y="T29"/>
            </a:cxn>
            <a:cxn ang="T107">
              <a:pos x="T30" y="T31"/>
            </a:cxn>
            <a:cxn ang="T108">
              <a:pos x="T32" y="T33"/>
            </a:cxn>
            <a:cxn ang="T109">
              <a:pos x="T34" y="T35"/>
            </a:cxn>
            <a:cxn ang="T110">
              <a:pos x="T36" y="T37"/>
            </a:cxn>
            <a:cxn ang="T111">
              <a:pos x="T38" y="T39"/>
            </a:cxn>
            <a:cxn ang="T112">
              <a:pos x="T40" y="T41"/>
            </a:cxn>
            <a:cxn ang="T113">
              <a:pos x="T42" y="T43"/>
            </a:cxn>
            <a:cxn ang="T114">
              <a:pos x="T44" y="T45"/>
            </a:cxn>
            <a:cxn ang="T115">
              <a:pos x="T46" y="T47"/>
            </a:cxn>
            <a:cxn ang="T116">
              <a:pos x="T48" y="T49"/>
            </a:cxn>
            <a:cxn ang="T117">
              <a:pos x="T50" y="T51"/>
            </a:cxn>
            <a:cxn ang="T118">
              <a:pos x="T52" y="T53"/>
            </a:cxn>
            <a:cxn ang="T119">
              <a:pos x="T54" y="T55"/>
            </a:cxn>
            <a:cxn ang="T120">
              <a:pos x="T56" y="T57"/>
            </a:cxn>
            <a:cxn ang="T121">
              <a:pos x="T58" y="T59"/>
            </a:cxn>
            <a:cxn ang="T122">
              <a:pos x="T60" y="T61"/>
            </a:cxn>
            <a:cxn ang="T123">
              <a:pos x="T62" y="T63"/>
            </a:cxn>
            <a:cxn ang="T124">
              <a:pos x="T64" y="T65"/>
            </a:cxn>
            <a:cxn ang="T125">
              <a:pos x="T66" y="T67"/>
            </a:cxn>
            <a:cxn ang="T126">
              <a:pos x="T68" y="T69"/>
            </a:cxn>
            <a:cxn ang="T127">
              <a:pos x="T70" y="T71"/>
            </a:cxn>
            <a:cxn ang="T128">
              <a:pos x="T72" y="T73"/>
            </a:cxn>
            <a:cxn ang="T129">
              <a:pos x="T74" y="T75"/>
            </a:cxn>
            <a:cxn ang="T130">
              <a:pos x="T76" y="T77"/>
            </a:cxn>
            <a:cxn ang="T131">
              <a:pos x="T78" y="T79"/>
            </a:cxn>
            <a:cxn ang="T132">
              <a:pos x="T80" y="T81"/>
            </a:cxn>
            <a:cxn ang="T133">
              <a:pos x="T82" y="T83"/>
            </a:cxn>
            <a:cxn ang="T134">
              <a:pos x="T84" y="T85"/>
            </a:cxn>
            <a:cxn ang="T135">
              <a:pos x="T86" y="T87"/>
            </a:cxn>
            <a:cxn ang="T136">
              <a:pos x="T88" y="T89"/>
            </a:cxn>
            <a:cxn ang="T137">
              <a:pos x="T90" y="T91"/>
            </a:cxn>
          </a:cxnLst>
          <a:rect l="T138" t="T139" r="T140" b="T141"/>
          <a:pathLst>
            <a:path w="16384" h="16384">
              <a:moveTo>
                <a:pt x="14725" y="13700"/>
              </a:moveTo>
              <a:lnTo>
                <a:pt x="6161" y="13700"/>
              </a:lnTo>
              <a:lnTo>
                <a:pt x="6046" y="13587"/>
              </a:lnTo>
              <a:lnTo>
                <a:pt x="5951" y="13474"/>
              </a:lnTo>
              <a:lnTo>
                <a:pt x="5856" y="13361"/>
              </a:lnTo>
              <a:lnTo>
                <a:pt x="5741" y="13248"/>
              </a:lnTo>
              <a:lnTo>
                <a:pt x="5646" y="13121"/>
              </a:lnTo>
              <a:lnTo>
                <a:pt x="5550" y="12994"/>
              </a:lnTo>
              <a:lnTo>
                <a:pt x="5455" y="12881"/>
              </a:lnTo>
              <a:lnTo>
                <a:pt x="5360" y="12754"/>
              </a:lnTo>
              <a:lnTo>
                <a:pt x="5608" y="12655"/>
              </a:lnTo>
              <a:lnTo>
                <a:pt x="5817" y="12542"/>
              </a:lnTo>
              <a:lnTo>
                <a:pt x="6008" y="12401"/>
              </a:lnTo>
              <a:lnTo>
                <a:pt x="6180" y="12217"/>
              </a:lnTo>
              <a:lnTo>
                <a:pt x="6313" y="12048"/>
              </a:lnTo>
              <a:lnTo>
                <a:pt x="6409" y="11864"/>
              </a:lnTo>
              <a:lnTo>
                <a:pt x="6466" y="11667"/>
              </a:lnTo>
              <a:lnTo>
                <a:pt x="6485" y="11441"/>
              </a:lnTo>
              <a:lnTo>
                <a:pt x="6447" y="11158"/>
              </a:lnTo>
              <a:lnTo>
                <a:pt x="6332" y="10890"/>
              </a:lnTo>
              <a:lnTo>
                <a:pt x="6161" y="10635"/>
              </a:lnTo>
              <a:lnTo>
                <a:pt x="5932" y="10424"/>
              </a:lnTo>
              <a:lnTo>
                <a:pt x="5646" y="10254"/>
              </a:lnTo>
              <a:lnTo>
                <a:pt x="5302" y="10127"/>
              </a:lnTo>
              <a:lnTo>
                <a:pt x="4959" y="10042"/>
              </a:lnTo>
              <a:lnTo>
                <a:pt x="4578" y="10014"/>
              </a:lnTo>
              <a:lnTo>
                <a:pt x="4501" y="10014"/>
              </a:lnTo>
              <a:lnTo>
                <a:pt x="4444" y="10014"/>
              </a:lnTo>
              <a:lnTo>
                <a:pt x="4368" y="10014"/>
              </a:lnTo>
              <a:lnTo>
                <a:pt x="4311" y="10028"/>
              </a:lnTo>
              <a:lnTo>
                <a:pt x="4292" y="9873"/>
              </a:lnTo>
              <a:lnTo>
                <a:pt x="4292" y="9717"/>
              </a:lnTo>
              <a:lnTo>
                <a:pt x="4272" y="9576"/>
              </a:lnTo>
              <a:lnTo>
                <a:pt x="4272" y="9435"/>
              </a:lnTo>
              <a:lnTo>
                <a:pt x="6123" y="9435"/>
              </a:lnTo>
              <a:lnTo>
                <a:pt x="6123" y="9958"/>
              </a:lnTo>
              <a:lnTo>
                <a:pt x="12321" y="9958"/>
              </a:lnTo>
              <a:lnTo>
                <a:pt x="12321" y="9435"/>
              </a:lnTo>
              <a:lnTo>
                <a:pt x="14019" y="9435"/>
              </a:lnTo>
              <a:lnTo>
                <a:pt x="15373" y="8602"/>
              </a:lnTo>
              <a:lnTo>
                <a:pt x="4349" y="8602"/>
              </a:lnTo>
              <a:lnTo>
                <a:pt x="4463" y="8023"/>
              </a:lnTo>
              <a:lnTo>
                <a:pt x="4654" y="7458"/>
              </a:lnTo>
              <a:lnTo>
                <a:pt x="4883" y="6921"/>
              </a:lnTo>
              <a:lnTo>
                <a:pt x="5188" y="6398"/>
              </a:lnTo>
              <a:lnTo>
                <a:pt x="5550" y="5890"/>
              </a:lnTo>
              <a:lnTo>
                <a:pt x="5970" y="5395"/>
              </a:lnTo>
              <a:lnTo>
                <a:pt x="6409" y="4943"/>
              </a:lnTo>
              <a:lnTo>
                <a:pt x="6924" y="4491"/>
              </a:lnTo>
              <a:lnTo>
                <a:pt x="6924" y="3432"/>
              </a:lnTo>
              <a:lnTo>
                <a:pt x="7591" y="3065"/>
              </a:lnTo>
              <a:lnTo>
                <a:pt x="7591" y="4011"/>
              </a:lnTo>
              <a:lnTo>
                <a:pt x="7629" y="3997"/>
              </a:lnTo>
              <a:lnTo>
                <a:pt x="7648" y="3983"/>
              </a:lnTo>
              <a:lnTo>
                <a:pt x="7667" y="3969"/>
              </a:lnTo>
              <a:lnTo>
                <a:pt x="7667" y="5593"/>
              </a:lnTo>
              <a:lnTo>
                <a:pt x="12169" y="3517"/>
              </a:lnTo>
              <a:lnTo>
                <a:pt x="10757" y="3475"/>
              </a:lnTo>
              <a:lnTo>
                <a:pt x="10757" y="0"/>
              </a:lnTo>
              <a:lnTo>
                <a:pt x="7667" y="0"/>
              </a:lnTo>
              <a:lnTo>
                <a:pt x="7667" y="2104"/>
              </a:lnTo>
              <a:lnTo>
                <a:pt x="6828" y="2316"/>
              </a:lnTo>
              <a:lnTo>
                <a:pt x="6046" y="2585"/>
              </a:lnTo>
              <a:lnTo>
                <a:pt x="5283" y="2867"/>
              </a:lnTo>
              <a:lnTo>
                <a:pt x="4578" y="3206"/>
              </a:lnTo>
              <a:lnTo>
                <a:pt x="3910" y="3573"/>
              </a:lnTo>
              <a:lnTo>
                <a:pt x="3262" y="3983"/>
              </a:lnTo>
              <a:lnTo>
                <a:pt x="2689" y="4393"/>
              </a:lnTo>
              <a:lnTo>
                <a:pt x="2174" y="4859"/>
              </a:lnTo>
              <a:lnTo>
                <a:pt x="1698" y="5339"/>
              </a:lnTo>
              <a:lnTo>
                <a:pt x="1240" y="5847"/>
              </a:lnTo>
              <a:lnTo>
                <a:pt x="877" y="6384"/>
              </a:lnTo>
              <a:lnTo>
                <a:pt x="572" y="6935"/>
              </a:lnTo>
              <a:lnTo>
                <a:pt x="343" y="7514"/>
              </a:lnTo>
              <a:lnTo>
                <a:pt x="172" y="8107"/>
              </a:lnTo>
              <a:lnTo>
                <a:pt x="57" y="8729"/>
              </a:lnTo>
              <a:lnTo>
                <a:pt x="19" y="9350"/>
              </a:lnTo>
              <a:lnTo>
                <a:pt x="57" y="9943"/>
              </a:lnTo>
              <a:lnTo>
                <a:pt x="153" y="10522"/>
              </a:lnTo>
              <a:lnTo>
                <a:pt x="324" y="11102"/>
              </a:lnTo>
              <a:lnTo>
                <a:pt x="534" y="11667"/>
              </a:lnTo>
              <a:lnTo>
                <a:pt x="820" y="12189"/>
              </a:lnTo>
              <a:lnTo>
                <a:pt x="1163" y="12726"/>
              </a:lnTo>
              <a:lnTo>
                <a:pt x="1583" y="13234"/>
              </a:lnTo>
              <a:lnTo>
                <a:pt x="2022" y="13700"/>
              </a:lnTo>
              <a:lnTo>
                <a:pt x="973" y="15028"/>
              </a:lnTo>
              <a:lnTo>
                <a:pt x="13313" y="15028"/>
              </a:lnTo>
              <a:lnTo>
                <a:pt x="13466" y="15522"/>
              </a:lnTo>
              <a:lnTo>
                <a:pt x="648" y="15522"/>
              </a:lnTo>
              <a:lnTo>
                <a:pt x="0" y="16384"/>
              </a:lnTo>
              <a:lnTo>
                <a:pt x="16384" y="16384"/>
              </a:lnTo>
              <a:lnTo>
                <a:pt x="14725" y="13700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200025</xdr:rowOff>
    </xdr:from>
    <xdr:to>
      <xdr:col>0</xdr:col>
      <xdr:colOff>371475</xdr:colOff>
      <xdr:row>1</xdr:row>
      <xdr:rowOff>19050</xdr:rowOff>
    </xdr:to>
    <xdr:sp macro="" textlink="">
      <xdr:nvSpPr>
        <xdr:cNvPr id="2133" name="Drawing 8"/>
        <xdr:cNvSpPr>
          <a:spLocks/>
        </xdr:cNvSpPr>
      </xdr:nvSpPr>
      <xdr:spPr bwMode="auto">
        <a:xfrm>
          <a:off x="247650" y="200025"/>
          <a:ext cx="123825" cy="66675"/>
        </a:xfrm>
        <a:custGeom>
          <a:avLst/>
          <a:gdLst>
            <a:gd name="T0" fmla="*/ 14733 w 16384"/>
            <a:gd name="T1" fmla="*/ 3751 h 16384"/>
            <a:gd name="T2" fmla="*/ 13994 w 16384"/>
            <a:gd name="T3" fmla="*/ 3255 h 16384"/>
            <a:gd name="T4" fmla="*/ 14081 w 16384"/>
            <a:gd name="T5" fmla="*/ 2427 h 16384"/>
            <a:gd name="T6" fmla="*/ 14081 w 16384"/>
            <a:gd name="T7" fmla="*/ 1600 h 16384"/>
            <a:gd name="T8" fmla="*/ 13994 w 16384"/>
            <a:gd name="T9" fmla="*/ 827 h 16384"/>
            <a:gd name="T10" fmla="*/ 13776 w 16384"/>
            <a:gd name="T11" fmla="*/ 0 h 16384"/>
            <a:gd name="T12" fmla="*/ 0 w 16384"/>
            <a:gd name="T13" fmla="*/ 10371 h 16384"/>
            <a:gd name="T14" fmla="*/ 261 w 16384"/>
            <a:gd name="T15" fmla="*/ 10757 h 16384"/>
            <a:gd name="T16" fmla="*/ 522 w 16384"/>
            <a:gd name="T17" fmla="*/ 11088 h 16384"/>
            <a:gd name="T18" fmla="*/ 826 w 16384"/>
            <a:gd name="T19" fmla="*/ 11364 h 16384"/>
            <a:gd name="T20" fmla="*/ 1130 w 16384"/>
            <a:gd name="T21" fmla="*/ 11640 h 16384"/>
            <a:gd name="T22" fmla="*/ 1478 w 16384"/>
            <a:gd name="T23" fmla="*/ 11860 h 16384"/>
            <a:gd name="T24" fmla="*/ 1825 w 16384"/>
            <a:gd name="T25" fmla="*/ 12081 h 16384"/>
            <a:gd name="T26" fmla="*/ 2260 w 16384"/>
            <a:gd name="T27" fmla="*/ 12302 h 16384"/>
            <a:gd name="T28" fmla="*/ 2694 w 16384"/>
            <a:gd name="T29" fmla="*/ 12412 h 16384"/>
            <a:gd name="T30" fmla="*/ 2738 w 16384"/>
            <a:gd name="T31" fmla="*/ 13571 h 16384"/>
            <a:gd name="T32" fmla="*/ 3651 w 16384"/>
            <a:gd name="T33" fmla="*/ 13515 h 16384"/>
            <a:gd name="T34" fmla="*/ 3781 w 16384"/>
            <a:gd name="T35" fmla="*/ 16384 h 16384"/>
            <a:gd name="T36" fmla="*/ 5650 w 16384"/>
            <a:gd name="T37" fmla="*/ 16219 h 16384"/>
            <a:gd name="T38" fmla="*/ 5519 w 16384"/>
            <a:gd name="T39" fmla="*/ 13405 h 16384"/>
            <a:gd name="T40" fmla="*/ 6693 w 16384"/>
            <a:gd name="T41" fmla="*/ 13350 h 16384"/>
            <a:gd name="T42" fmla="*/ 6649 w 16384"/>
            <a:gd name="T43" fmla="*/ 12191 h 16384"/>
            <a:gd name="T44" fmla="*/ 6867 w 16384"/>
            <a:gd name="T45" fmla="*/ 12026 h 16384"/>
            <a:gd name="T46" fmla="*/ 7084 w 16384"/>
            <a:gd name="T47" fmla="*/ 11971 h 16384"/>
            <a:gd name="T48" fmla="*/ 7301 w 16384"/>
            <a:gd name="T49" fmla="*/ 11860 h 16384"/>
            <a:gd name="T50" fmla="*/ 7518 w 16384"/>
            <a:gd name="T51" fmla="*/ 11805 h 16384"/>
            <a:gd name="T52" fmla="*/ 8083 w 16384"/>
            <a:gd name="T53" fmla="*/ 13019 h 16384"/>
            <a:gd name="T54" fmla="*/ 8866 w 16384"/>
            <a:gd name="T55" fmla="*/ 12412 h 16384"/>
            <a:gd name="T56" fmla="*/ 9996 w 16384"/>
            <a:gd name="T57" fmla="*/ 14839 h 16384"/>
            <a:gd name="T58" fmla="*/ 11647 w 16384"/>
            <a:gd name="T59" fmla="*/ 13681 h 16384"/>
            <a:gd name="T60" fmla="*/ 10474 w 16384"/>
            <a:gd name="T61" fmla="*/ 11143 h 16384"/>
            <a:gd name="T62" fmla="*/ 11517 w 16384"/>
            <a:gd name="T63" fmla="*/ 10426 h 16384"/>
            <a:gd name="T64" fmla="*/ 10908 w 16384"/>
            <a:gd name="T65" fmla="*/ 9268 h 16384"/>
            <a:gd name="T66" fmla="*/ 11256 w 16384"/>
            <a:gd name="T67" fmla="*/ 8882 h 16384"/>
            <a:gd name="T68" fmla="*/ 11604 w 16384"/>
            <a:gd name="T69" fmla="*/ 8495 h 16384"/>
            <a:gd name="T70" fmla="*/ 11908 w 16384"/>
            <a:gd name="T71" fmla="*/ 8164 h 16384"/>
            <a:gd name="T72" fmla="*/ 12168 w 16384"/>
            <a:gd name="T73" fmla="*/ 7778 h 16384"/>
            <a:gd name="T74" fmla="*/ 13168 w 16384"/>
            <a:gd name="T75" fmla="*/ 8330 h 16384"/>
            <a:gd name="T76" fmla="*/ 13559 w 16384"/>
            <a:gd name="T77" fmla="*/ 7282 h 16384"/>
            <a:gd name="T78" fmla="*/ 15602 w 16384"/>
            <a:gd name="T79" fmla="*/ 8385 h 16384"/>
            <a:gd name="T80" fmla="*/ 16384 w 16384"/>
            <a:gd name="T81" fmla="*/ 6178 h 16384"/>
            <a:gd name="T82" fmla="*/ 14298 w 16384"/>
            <a:gd name="T83" fmla="*/ 5020 h 16384"/>
            <a:gd name="T84" fmla="*/ 14733 w 16384"/>
            <a:gd name="T85" fmla="*/ 3751 h 16384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w 16384"/>
            <a:gd name="T130" fmla="*/ 0 h 16384"/>
            <a:gd name="T131" fmla="*/ 16384 w 16384"/>
            <a:gd name="T132" fmla="*/ 16384 h 16384"/>
          </a:gdLst>
          <a:ahLst/>
          <a:cxnLst>
            <a:cxn ang="T86">
              <a:pos x="T0" y="T1"/>
            </a:cxn>
            <a:cxn ang="T87">
              <a:pos x="T2" y="T3"/>
            </a:cxn>
            <a:cxn ang="T88">
              <a:pos x="T4" y="T5"/>
            </a:cxn>
            <a:cxn ang="T89">
              <a:pos x="T6" y="T7"/>
            </a:cxn>
            <a:cxn ang="T90">
              <a:pos x="T8" y="T9"/>
            </a:cxn>
            <a:cxn ang="T91">
              <a:pos x="T10" y="T11"/>
            </a:cxn>
            <a:cxn ang="T92">
              <a:pos x="T12" y="T13"/>
            </a:cxn>
            <a:cxn ang="T93">
              <a:pos x="T14" y="T15"/>
            </a:cxn>
            <a:cxn ang="T94">
              <a:pos x="T16" y="T17"/>
            </a:cxn>
            <a:cxn ang="T95">
              <a:pos x="T18" y="T19"/>
            </a:cxn>
            <a:cxn ang="T96">
              <a:pos x="T20" y="T21"/>
            </a:cxn>
            <a:cxn ang="T97">
              <a:pos x="T22" y="T23"/>
            </a:cxn>
            <a:cxn ang="T98">
              <a:pos x="T24" y="T25"/>
            </a:cxn>
            <a:cxn ang="T99">
              <a:pos x="T26" y="T27"/>
            </a:cxn>
            <a:cxn ang="T100">
              <a:pos x="T28" y="T29"/>
            </a:cxn>
            <a:cxn ang="T101">
              <a:pos x="T30" y="T31"/>
            </a:cxn>
            <a:cxn ang="T102">
              <a:pos x="T32" y="T33"/>
            </a:cxn>
            <a:cxn ang="T103">
              <a:pos x="T34" y="T35"/>
            </a:cxn>
            <a:cxn ang="T104">
              <a:pos x="T36" y="T37"/>
            </a:cxn>
            <a:cxn ang="T105">
              <a:pos x="T38" y="T39"/>
            </a:cxn>
            <a:cxn ang="T106">
              <a:pos x="T40" y="T41"/>
            </a:cxn>
            <a:cxn ang="T107">
              <a:pos x="T42" y="T43"/>
            </a:cxn>
            <a:cxn ang="T108">
              <a:pos x="T44" y="T45"/>
            </a:cxn>
            <a:cxn ang="T109">
              <a:pos x="T46" y="T47"/>
            </a:cxn>
            <a:cxn ang="T110">
              <a:pos x="T48" y="T49"/>
            </a:cxn>
            <a:cxn ang="T111">
              <a:pos x="T50" y="T51"/>
            </a:cxn>
            <a:cxn ang="T112">
              <a:pos x="T52" y="T53"/>
            </a:cxn>
            <a:cxn ang="T113">
              <a:pos x="T54" y="T55"/>
            </a:cxn>
            <a:cxn ang="T114">
              <a:pos x="T56" y="T57"/>
            </a:cxn>
            <a:cxn ang="T115">
              <a:pos x="T58" y="T59"/>
            </a:cxn>
            <a:cxn ang="T116">
              <a:pos x="T60" y="T61"/>
            </a:cxn>
            <a:cxn ang="T117">
              <a:pos x="T62" y="T63"/>
            </a:cxn>
            <a:cxn ang="T118">
              <a:pos x="T64" y="T65"/>
            </a:cxn>
            <a:cxn ang="T119">
              <a:pos x="T66" y="T67"/>
            </a:cxn>
            <a:cxn ang="T120">
              <a:pos x="T68" y="T69"/>
            </a:cxn>
            <a:cxn ang="T121">
              <a:pos x="T70" y="T71"/>
            </a:cxn>
            <a:cxn ang="T122">
              <a:pos x="T72" y="T73"/>
            </a:cxn>
            <a:cxn ang="T123">
              <a:pos x="T74" y="T75"/>
            </a:cxn>
            <a:cxn ang="T124">
              <a:pos x="T76" y="T77"/>
            </a:cxn>
            <a:cxn ang="T125">
              <a:pos x="T78" y="T79"/>
            </a:cxn>
            <a:cxn ang="T126">
              <a:pos x="T80" y="T81"/>
            </a:cxn>
            <a:cxn ang="T127">
              <a:pos x="T82" y="T83"/>
            </a:cxn>
            <a:cxn ang="T128">
              <a:pos x="T84" y="T85"/>
            </a:cxn>
          </a:cxnLst>
          <a:rect l="T129" t="T130" r="T131" b="T132"/>
          <a:pathLst>
            <a:path w="16384" h="16384">
              <a:moveTo>
                <a:pt x="14733" y="3751"/>
              </a:moveTo>
              <a:lnTo>
                <a:pt x="13994" y="3255"/>
              </a:lnTo>
              <a:lnTo>
                <a:pt x="14081" y="2427"/>
              </a:lnTo>
              <a:lnTo>
                <a:pt x="14081" y="1600"/>
              </a:lnTo>
              <a:lnTo>
                <a:pt x="13994" y="827"/>
              </a:lnTo>
              <a:lnTo>
                <a:pt x="13776" y="0"/>
              </a:lnTo>
              <a:lnTo>
                <a:pt x="0" y="10371"/>
              </a:lnTo>
              <a:lnTo>
                <a:pt x="261" y="10757"/>
              </a:lnTo>
              <a:lnTo>
                <a:pt x="522" y="11088"/>
              </a:lnTo>
              <a:lnTo>
                <a:pt x="826" y="11364"/>
              </a:lnTo>
              <a:lnTo>
                <a:pt x="1130" y="11640"/>
              </a:lnTo>
              <a:lnTo>
                <a:pt x="1478" y="11860"/>
              </a:lnTo>
              <a:lnTo>
                <a:pt x="1825" y="12081"/>
              </a:lnTo>
              <a:lnTo>
                <a:pt x="2260" y="12302"/>
              </a:lnTo>
              <a:lnTo>
                <a:pt x="2694" y="12412"/>
              </a:lnTo>
              <a:lnTo>
                <a:pt x="2738" y="13571"/>
              </a:lnTo>
              <a:lnTo>
                <a:pt x="3651" y="13515"/>
              </a:lnTo>
              <a:lnTo>
                <a:pt x="3781" y="16384"/>
              </a:lnTo>
              <a:lnTo>
                <a:pt x="5650" y="16219"/>
              </a:lnTo>
              <a:lnTo>
                <a:pt x="5519" y="13405"/>
              </a:lnTo>
              <a:lnTo>
                <a:pt x="6693" y="13350"/>
              </a:lnTo>
              <a:lnTo>
                <a:pt x="6649" y="12191"/>
              </a:lnTo>
              <a:lnTo>
                <a:pt x="6867" y="12026"/>
              </a:lnTo>
              <a:lnTo>
                <a:pt x="7084" y="11971"/>
              </a:lnTo>
              <a:lnTo>
                <a:pt x="7301" y="11860"/>
              </a:lnTo>
              <a:lnTo>
                <a:pt x="7518" y="11805"/>
              </a:lnTo>
              <a:lnTo>
                <a:pt x="8083" y="13019"/>
              </a:lnTo>
              <a:lnTo>
                <a:pt x="8866" y="12412"/>
              </a:lnTo>
              <a:lnTo>
                <a:pt x="9996" y="14839"/>
              </a:lnTo>
              <a:lnTo>
                <a:pt x="11647" y="13681"/>
              </a:lnTo>
              <a:lnTo>
                <a:pt x="10474" y="11143"/>
              </a:lnTo>
              <a:lnTo>
                <a:pt x="11517" y="10426"/>
              </a:lnTo>
              <a:lnTo>
                <a:pt x="10908" y="9268"/>
              </a:lnTo>
              <a:lnTo>
                <a:pt x="11256" y="8882"/>
              </a:lnTo>
              <a:lnTo>
                <a:pt x="11604" y="8495"/>
              </a:lnTo>
              <a:lnTo>
                <a:pt x="11908" y="8164"/>
              </a:lnTo>
              <a:lnTo>
                <a:pt x="12168" y="7778"/>
              </a:lnTo>
              <a:lnTo>
                <a:pt x="13168" y="8330"/>
              </a:lnTo>
              <a:lnTo>
                <a:pt x="13559" y="7282"/>
              </a:lnTo>
              <a:lnTo>
                <a:pt x="15602" y="8385"/>
              </a:lnTo>
              <a:lnTo>
                <a:pt x="16384" y="6178"/>
              </a:lnTo>
              <a:lnTo>
                <a:pt x="14298" y="5020"/>
              </a:lnTo>
              <a:lnTo>
                <a:pt x="14733" y="3751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85725</xdr:rowOff>
    </xdr:from>
    <xdr:to>
      <xdr:col>0</xdr:col>
      <xdr:colOff>238125</xdr:colOff>
      <xdr:row>1</xdr:row>
      <xdr:rowOff>123825</xdr:rowOff>
    </xdr:to>
    <xdr:sp macro="" textlink="">
      <xdr:nvSpPr>
        <xdr:cNvPr id="2134" name="Drawing 9"/>
        <xdr:cNvSpPr>
          <a:spLocks/>
        </xdr:cNvSpPr>
      </xdr:nvSpPr>
      <xdr:spPr bwMode="auto">
        <a:xfrm>
          <a:off x="190500" y="333375"/>
          <a:ext cx="47625" cy="38100"/>
        </a:xfrm>
        <a:custGeom>
          <a:avLst/>
          <a:gdLst>
            <a:gd name="T0" fmla="*/ 8311 w 16384"/>
            <a:gd name="T1" fmla="*/ 16384 h 16384"/>
            <a:gd name="T2" fmla="*/ 9973 w 16384"/>
            <a:gd name="T3" fmla="*/ 16268 h 16384"/>
            <a:gd name="T4" fmla="*/ 11398 w 16384"/>
            <a:gd name="T5" fmla="*/ 15803 h 16384"/>
            <a:gd name="T6" fmla="*/ 12704 w 16384"/>
            <a:gd name="T7" fmla="*/ 14990 h 16384"/>
            <a:gd name="T8" fmla="*/ 13891 w 16384"/>
            <a:gd name="T9" fmla="*/ 13944 h 16384"/>
            <a:gd name="T10" fmla="*/ 15078 w 16384"/>
            <a:gd name="T11" fmla="*/ 12782 h 16384"/>
            <a:gd name="T12" fmla="*/ 15790 w 16384"/>
            <a:gd name="T13" fmla="*/ 11387 h 16384"/>
            <a:gd name="T14" fmla="*/ 16265 w 16384"/>
            <a:gd name="T15" fmla="*/ 9877 h 16384"/>
            <a:gd name="T16" fmla="*/ 16384 w 16384"/>
            <a:gd name="T17" fmla="*/ 8134 h 16384"/>
            <a:gd name="T18" fmla="*/ 16265 w 16384"/>
            <a:gd name="T19" fmla="*/ 6507 h 16384"/>
            <a:gd name="T20" fmla="*/ 15790 w 16384"/>
            <a:gd name="T21" fmla="*/ 4997 h 16384"/>
            <a:gd name="T22" fmla="*/ 15078 w 16384"/>
            <a:gd name="T23" fmla="*/ 3602 h 16384"/>
            <a:gd name="T24" fmla="*/ 13891 w 16384"/>
            <a:gd name="T25" fmla="*/ 2324 h 16384"/>
            <a:gd name="T26" fmla="*/ 12704 w 16384"/>
            <a:gd name="T27" fmla="*/ 1394 h 16384"/>
            <a:gd name="T28" fmla="*/ 11398 w 16384"/>
            <a:gd name="T29" fmla="*/ 581 h 16384"/>
            <a:gd name="T30" fmla="*/ 9973 w 16384"/>
            <a:gd name="T31" fmla="*/ 116 h 16384"/>
            <a:gd name="T32" fmla="*/ 8311 w 16384"/>
            <a:gd name="T33" fmla="*/ 0 h 16384"/>
            <a:gd name="T34" fmla="*/ 6649 w 16384"/>
            <a:gd name="T35" fmla="*/ 116 h 16384"/>
            <a:gd name="T36" fmla="*/ 5105 w 16384"/>
            <a:gd name="T37" fmla="*/ 581 h 16384"/>
            <a:gd name="T38" fmla="*/ 3680 w 16384"/>
            <a:gd name="T39" fmla="*/ 1394 h 16384"/>
            <a:gd name="T40" fmla="*/ 2493 w 16384"/>
            <a:gd name="T41" fmla="*/ 2324 h 16384"/>
            <a:gd name="T42" fmla="*/ 1425 w 16384"/>
            <a:gd name="T43" fmla="*/ 3602 h 16384"/>
            <a:gd name="T44" fmla="*/ 594 w 16384"/>
            <a:gd name="T45" fmla="*/ 4997 h 16384"/>
            <a:gd name="T46" fmla="*/ 119 w 16384"/>
            <a:gd name="T47" fmla="*/ 6507 h 16384"/>
            <a:gd name="T48" fmla="*/ 0 w 16384"/>
            <a:gd name="T49" fmla="*/ 8134 h 16384"/>
            <a:gd name="T50" fmla="*/ 119 w 16384"/>
            <a:gd name="T51" fmla="*/ 9877 h 16384"/>
            <a:gd name="T52" fmla="*/ 594 w 16384"/>
            <a:gd name="T53" fmla="*/ 11387 h 16384"/>
            <a:gd name="T54" fmla="*/ 1425 w 16384"/>
            <a:gd name="T55" fmla="*/ 12782 h 16384"/>
            <a:gd name="T56" fmla="*/ 2493 w 16384"/>
            <a:gd name="T57" fmla="*/ 13944 h 16384"/>
            <a:gd name="T58" fmla="*/ 3680 w 16384"/>
            <a:gd name="T59" fmla="*/ 14990 h 16384"/>
            <a:gd name="T60" fmla="*/ 5105 w 16384"/>
            <a:gd name="T61" fmla="*/ 15803 h 16384"/>
            <a:gd name="T62" fmla="*/ 6649 w 16384"/>
            <a:gd name="T63" fmla="*/ 16268 h 16384"/>
            <a:gd name="T64" fmla="*/ 8311 w 16384"/>
            <a:gd name="T65" fmla="*/ 16384 h 16384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w 16384"/>
            <a:gd name="T100" fmla="*/ 0 h 16384"/>
            <a:gd name="T101" fmla="*/ 16384 w 16384"/>
            <a:gd name="T102" fmla="*/ 16384 h 16384"/>
          </a:gdLst>
          <a:ahLst/>
          <a:cxnLst>
            <a:cxn ang="T66">
              <a:pos x="T0" y="T1"/>
            </a:cxn>
            <a:cxn ang="T67">
              <a:pos x="T2" y="T3"/>
            </a:cxn>
            <a:cxn ang="T68">
              <a:pos x="T4" y="T5"/>
            </a:cxn>
            <a:cxn ang="T69">
              <a:pos x="T6" y="T7"/>
            </a:cxn>
            <a:cxn ang="T70">
              <a:pos x="T8" y="T9"/>
            </a:cxn>
            <a:cxn ang="T71">
              <a:pos x="T10" y="T11"/>
            </a:cxn>
            <a:cxn ang="T72">
              <a:pos x="T12" y="T13"/>
            </a:cxn>
            <a:cxn ang="T73">
              <a:pos x="T14" y="T15"/>
            </a:cxn>
            <a:cxn ang="T74">
              <a:pos x="T16" y="T17"/>
            </a:cxn>
            <a:cxn ang="T75">
              <a:pos x="T18" y="T19"/>
            </a:cxn>
            <a:cxn ang="T76">
              <a:pos x="T20" y="T21"/>
            </a:cxn>
            <a:cxn ang="T77">
              <a:pos x="T22" y="T23"/>
            </a:cxn>
            <a:cxn ang="T78">
              <a:pos x="T24" y="T25"/>
            </a:cxn>
            <a:cxn ang="T79">
              <a:pos x="T26" y="T27"/>
            </a:cxn>
            <a:cxn ang="T80">
              <a:pos x="T28" y="T29"/>
            </a:cxn>
            <a:cxn ang="T81">
              <a:pos x="T30" y="T31"/>
            </a:cxn>
            <a:cxn ang="T82">
              <a:pos x="T32" y="T33"/>
            </a:cxn>
            <a:cxn ang="T83">
              <a:pos x="T34" y="T35"/>
            </a:cxn>
            <a:cxn ang="T84">
              <a:pos x="T36" y="T37"/>
            </a:cxn>
            <a:cxn ang="T85">
              <a:pos x="T38" y="T39"/>
            </a:cxn>
            <a:cxn ang="T86">
              <a:pos x="T40" y="T41"/>
            </a:cxn>
            <a:cxn ang="T87">
              <a:pos x="T42" y="T43"/>
            </a:cxn>
            <a:cxn ang="T88">
              <a:pos x="T44" y="T45"/>
            </a:cxn>
            <a:cxn ang="T89">
              <a:pos x="T46" y="T47"/>
            </a:cxn>
            <a:cxn ang="T90">
              <a:pos x="T48" y="T49"/>
            </a:cxn>
            <a:cxn ang="T91">
              <a:pos x="T50" y="T51"/>
            </a:cxn>
            <a:cxn ang="T92">
              <a:pos x="T52" y="T53"/>
            </a:cxn>
            <a:cxn ang="T93">
              <a:pos x="T54" y="T55"/>
            </a:cxn>
            <a:cxn ang="T94">
              <a:pos x="T56" y="T57"/>
            </a:cxn>
            <a:cxn ang="T95">
              <a:pos x="T58" y="T59"/>
            </a:cxn>
            <a:cxn ang="T96">
              <a:pos x="T60" y="T61"/>
            </a:cxn>
            <a:cxn ang="T97">
              <a:pos x="T62" y="T63"/>
            </a:cxn>
            <a:cxn ang="T98">
              <a:pos x="T64" y="T65"/>
            </a:cxn>
          </a:cxnLst>
          <a:rect l="T99" t="T100" r="T101" b="T102"/>
          <a:pathLst>
            <a:path w="16384" h="16384">
              <a:moveTo>
                <a:pt x="8311" y="16384"/>
              </a:moveTo>
              <a:lnTo>
                <a:pt x="9973" y="16268"/>
              </a:lnTo>
              <a:lnTo>
                <a:pt x="11398" y="15803"/>
              </a:lnTo>
              <a:lnTo>
                <a:pt x="12704" y="14990"/>
              </a:lnTo>
              <a:lnTo>
                <a:pt x="13891" y="13944"/>
              </a:lnTo>
              <a:lnTo>
                <a:pt x="15078" y="12782"/>
              </a:lnTo>
              <a:lnTo>
                <a:pt x="15790" y="11387"/>
              </a:lnTo>
              <a:lnTo>
                <a:pt x="16265" y="9877"/>
              </a:lnTo>
              <a:lnTo>
                <a:pt x="16384" y="8134"/>
              </a:lnTo>
              <a:lnTo>
                <a:pt x="16265" y="6507"/>
              </a:lnTo>
              <a:lnTo>
                <a:pt x="15790" y="4997"/>
              </a:lnTo>
              <a:lnTo>
                <a:pt x="15078" y="3602"/>
              </a:lnTo>
              <a:lnTo>
                <a:pt x="13891" y="2324"/>
              </a:lnTo>
              <a:lnTo>
                <a:pt x="12704" y="1394"/>
              </a:lnTo>
              <a:lnTo>
                <a:pt x="11398" y="581"/>
              </a:lnTo>
              <a:lnTo>
                <a:pt x="9973" y="116"/>
              </a:lnTo>
              <a:lnTo>
                <a:pt x="8311" y="0"/>
              </a:lnTo>
              <a:lnTo>
                <a:pt x="6649" y="116"/>
              </a:lnTo>
              <a:lnTo>
                <a:pt x="5105" y="581"/>
              </a:lnTo>
              <a:lnTo>
                <a:pt x="3680" y="1394"/>
              </a:lnTo>
              <a:lnTo>
                <a:pt x="2493" y="2324"/>
              </a:lnTo>
              <a:lnTo>
                <a:pt x="1425" y="3602"/>
              </a:lnTo>
              <a:lnTo>
                <a:pt x="594" y="4997"/>
              </a:lnTo>
              <a:lnTo>
                <a:pt x="119" y="6507"/>
              </a:lnTo>
              <a:lnTo>
                <a:pt x="0" y="8134"/>
              </a:lnTo>
              <a:lnTo>
                <a:pt x="119" y="9877"/>
              </a:lnTo>
              <a:lnTo>
                <a:pt x="594" y="11387"/>
              </a:lnTo>
              <a:lnTo>
                <a:pt x="1425" y="12782"/>
              </a:lnTo>
              <a:lnTo>
                <a:pt x="2493" y="13944"/>
              </a:lnTo>
              <a:lnTo>
                <a:pt x="3680" y="14990"/>
              </a:lnTo>
              <a:lnTo>
                <a:pt x="5105" y="15803"/>
              </a:lnTo>
              <a:lnTo>
                <a:pt x="6649" y="16268"/>
              </a:lnTo>
              <a:lnTo>
                <a:pt x="8311" y="16384"/>
              </a:lnTo>
              <a:close/>
            </a:path>
          </a:pathLst>
        </a:custGeom>
        <a:solidFill>
          <a:srgbClr val="C0C0FF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257175</xdr:colOff>
      <xdr:row>0</xdr:row>
      <xdr:rowOff>104775</xdr:rowOff>
    </xdr:from>
    <xdr:to>
      <xdr:col>0</xdr:col>
      <xdr:colOff>323850</xdr:colOff>
      <xdr:row>0</xdr:row>
      <xdr:rowOff>142875</xdr:rowOff>
    </xdr:to>
    <xdr:sp macro="" textlink="">
      <xdr:nvSpPr>
        <xdr:cNvPr id="2135" name="Drawing 10"/>
        <xdr:cNvSpPr>
          <a:spLocks/>
        </xdr:cNvSpPr>
      </xdr:nvSpPr>
      <xdr:spPr bwMode="auto">
        <a:xfrm>
          <a:off x="257175" y="104775"/>
          <a:ext cx="66675" cy="38100"/>
        </a:xfrm>
        <a:custGeom>
          <a:avLst/>
          <a:gdLst>
            <a:gd name="T0" fmla="*/ 16384 w 16384"/>
            <a:gd name="T1" fmla="*/ 12603 h 16384"/>
            <a:gd name="T2" fmla="*/ 11738 w 16384"/>
            <a:gd name="T3" fmla="*/ 12603 h 16384"/>
            <a:gd name="T4" fmla="*/ 11738 w 16384"/>
            <a:gd name="T5" fmla="*/ 0 h 16384"/>
            <a:gd name="T6" fmla="*/ 4809 w 16384"/>
            <a:gd name="T7" fmla="*/ 0 h 16384"/>
            <a:gd name="T8" fmla="*/ 4809 w 16384"/>
            <a:gd name="T9" fmla="*/ 12603 h 16384"/>
            <a:gd name="T10" fmla="*/ 0 w 16384"/>
            <a:gd name="T11" fmla="*/ 12603 h 16384"/>
            <a:gd name="T12" fmla="*/ 0 w 16384"/>
            <a:gd name="T13" fmla="*/ 16384 h 16384"/>
            <a:gd name="T14" fmla="*/ 16384 w 16384"/>
            <a:gd name="T15" fmla="*/ 16384 h 16384"/>
            <a:gd name="T16" fmla="*/ 16384 w 16384"/>
            <a:gd name="T17" fmla="*/ 12603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6384" y="12603"/>
              </a:moveTo>
              <a:lnTo>
                <a:pt x="11738" y="12603"/>
              </a:lnTo>
              <a:lnTo>
                <a:pt x="11738" y="0"/>
              </a:lnTo>
              <a:lnTo>
                <a:pt x="4809" y="0"/>
              </a:lnTo>
              <a:lnTo>
                <a:pt x="4809" y="12603"/>
              </a:lnTo>
              <a:lnTo>
                <a:pt x="0" y="12603"/>
              </a:lnTo>
              <a:lnTo>
                <a:pt x="0" y="16384"/>
              </a:lnTo>
              <a:lnTo>
                <a:pt x="16384" y="16384"/>
              </a:lnTo>
              <a:lnTo>
                <a:pt x="16384" y="12603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266700</xdr:colOff>
      <xdr:row>1</xdr:row>
      <xdr:rowOff>85725</xdr:rowOff>
    </xdr:from>
    <xdr:to>
      <xdr:col>0</xdr:col>
      <xdr:colOff>333375</xdr:colOff>
      <xdr:row>1</xdr:row>
      <xdr:rowOff>95250</xdr:rowOff>
    </xdr:to>
    <xdr:sp macro="" textlink="">
      <xdr:nvSpPr>
        <xdr:cNvPr id="2136" name="Drawing 11"/>
        <xdr:cNvSpPr>
          <a:spLocks/>
        </xdr:cNvSpPr>
      </xdr:nvSpPr>
      <xdr:spPr bwMode="auto">
        <a:xfrm>
          <a:off x="266700" y="333375"/>
          <a:ext cx="66675" cy="9525"/>
        </a:xfrm>
        <a:custGeom>
          <a:avLst/>
          <a:gdLst>
            <a:gd name="T0" fmla="*/ 0 w 16384"/>
            <a:gd name="T1" fmla="*/ 0 h 16384"/>
            <a:gd name="T2" fmla="*/ 0 w 16384"/>
            <a:gd name="T3" fmla="*/ 16384 h 16384"/>
            <a:gd name="T4" fmla="*/ 16384 w 16384"/>
            <a:gd name="T5" fmla="*/ 16384 h 16384"/>
            <a:gd name="T6" fmla="*/ 16384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276225</xdr:colOff>
      <xdr:row>0</xdr:row>
      <xdr:rowOff>95250</xdr:rowOff>
    </xdr:from>
    <xdr:to>
      <xdr:col>0</xdr:col>
      <xdr:colOff>304800</xdr:colOff>
      <xdr:row>0</xdr:row>
      <xdr:rowOff>104775</xdr:rowOff>
    </xdr:to>
    <xdr:sp macro="" textlink="">
      <xdr:nvSpPr>
        <xdr:cNvPr id="2137" name="Drawing 12"/>
        <xdr:cNvSpPr>
          <a:spLocks/>
        </xdr:cNvSpPr>
      </xdr:nvSpPr>
      <xdr:spPr bwMode="auto">
        <a:xfrm>
          <a:off x="276225" y="95250"/>
          <a:ext cx="28575" cy="9525"/>
        </a:xfrm>
        <a:custGeom>
          <a:avLst/>
          <a:gdLst>
            <a:gd name="T0" fmla="*/ 16384 w 16384"/>
            <a:gd name="T1" fmla="*/ 16384 h 16384"/>
            <a:gd name="T2" fmla="*/ 12994 w 16384"/>
            <a:gd name="T3" fmla="*/ 0 h 16384"/>
            <a:gd name="T4" fmla="*/ 3201 w 16384"/>
            <a:gd name="T5" fmla="*/ 0 h 16384"/>
            <a:gd name="T6" fmla="*/ 0 w 16384"/>
            <a:gd name="T7" fmla="*/ 16384 h 16384"/>
            <a:gd name="T8" fmla="*/ 16384 w 16384"/>
            <a:gd name="T9" fmla="*/ 16384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6384" y="16384"/>
              </a:moveTo>
              <a:lnTo>
                <a:pt x="12994" y="0"/>
              </a:lnTo>
              <a:lnTo>
                <a:pt x="3201" y="0"/>
              </a:lnTo>
              <a:lnTo>
                <a:pt x="0" y="16384"/>
              </a:lnTo>
              <a:lnTo>
                <a:pt x="16384" y="16384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285750</xdr:colOff>
      <xdr:row>0</xdr:row>
      <xdr:rowOff>161925</xdr:rowOff>
    </xdr:from>
    <xdr:to>
      <xdr:col>0</xdr:col>
      <xdr:colOff>295275</xdr:colOff>
      <xdr:row>0</xdr:row>
      <xdr:rowOff>228600</xdr:rowOff>
    </xdr:to>
    <xdr:sp macro="" textlink="">
      <xdr:nvSpPr>
        <xdr:cNvPr id="2138" name="Drawing 13"/>
        <xdr:cNvSpPr>
          <a:spLocks/>
        </xdr:cNvSpPr>
      </xdr:nvSpPr>
      <xdr:spPr bwMode="auto">
        <a:xfrm>
          <a:off x="285750" y="161925"/>
          <a:ext cx="9525" cy="66675"/>
        </a:xfrm>
        <a:custGeom>
          <a:avLst/>
          <a:gdLst>
            <a:gd name="T0" fmla="*/ 16384 w 16384"/>
            <a:gd name="T1" fmla="*/ 14597 h 16384"/>
            <a:gd name="T2" fmla="*/ 16384 w 16384"/>
            <a:gd name="T3" fmla="*/ 0 h 16384"/>
            <a:gd name="T4" fmla="*/ 0 w 16384"/>
            <a:gd name="T5" fmla="*/ 0 h 16384"/>
            <a:gd name="T6" fmla="*/ 0 w 16384"/>
            <a:gd name="T7" fmla="*/ 16384 h 16384"/>
            <a:gd name="T8" fmla="*/ 16384 w 16384"/>
            <a:gd name="T9" fmla="*/ 14597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6384" y="14597"/>
              </a:moveTo>
              <a:lnTo>
                <a:pt x="16384" y="0"/>
              </a:lnTo>
              <a:lnTo>
                <a:pt x="0" y="0"/>
              </a:lnTo>
              <a:lnTo>
                <a:pt x="0" y="16384"/>
              </a:lnTo>
              <a:lnTo>
                <a:pt x="16384" y="14597"/>
              </a:lnTo>
              <a:close/>
            </a:path>
          </a:pathLst>
        </a:custGeom>
        <a:solidFill>
          <a:srgbClr val="C0C0FF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1</xdr:row>
      <xdr:rowOff>95250</xdr:rowOff>
    </xdr:from>
    <xdr:to>
      <xdr:col>0</xdr:col>
      <xdr:colOff>228600</xdr:colOff>
      <xdr:row>1</xdr:row>
      <xdr:rowOff>114300</xdr:rowOff>
    </xdr:to>
    <xdr:sp macro="" textlink="">
      <xdr:nvSpPr>
        <xdr:cNvPr id="2139" name="Drawing 14"/>
        <xdr:cNvSpPr>
          <a:spLocks/>
        </xdr:cNvSpPr>
      </xdr:nvSpPr>
      <xdr:spPr bwMode="auto">
        <a:xfrm>
          <a:off x="200025" y="342900"/>
          <a:ext cx="28575" cy="19050"/>
        </a:xfrm>
        <a:custGeom>
          <a:avLst/>
          <a:gdLst>
            <a:gd name="T0" fmla="*/ 8307 w 16384"/>
            <a:gd name="T1" fmla="*/ 16384 h 16384"/>
            <a:gd name="T2" fmla="*/ 9923 w 16384"/>
            <a:gd name="T3" fmla="*/ 16160 h 16384"/>
            <a:gd name="T4" fmla="*/ 11307 w 16384"/>
            <a:gd name="T5" fmla="*/ 15711 h 16384"/>
            <a:gd name="T6" fmla="*/ 12692 w 16384"/>
            <a:gd name="T7" fmla="*/ 15037 h 16384"/>
            <a:gd name="T8" fmla="*/ 14076 w 16384"/>
            <a:gd name="T9" fmla="*/ 13915 h 16384"/>
            <a:gd name="T10" fmla="*/ 14999 w 16384"/>
            <a:gd name="T11" fmla="*/ 12793 h 16384"/>
            <a:gd name="T12" fmla="*/ 15692 w 16384"/>
            <a:gd name="T13" fmla="*/ 11446 h 16384"/>
            <a:gd name="T14" fmla="*/ 16153 w 16384"/>
            <a:gd name="T15" fmla="*/ 9875 h 16384"/>
            <a:gd name="T16" fmla="*/ 16384 w 16384"/>
            <a:gd name="T17" fmla="*/ 8080 h 16384"/>
            <a:gd name="T18" fmla="*/ 16153 w 16384"/>
            <a:gd name="T19" fmla="*/ 6509 h 16384"/>
            <a:gd name="T20" fmla="*/ 15692 w 16384"/>
            <a:gd name="T21" fmla="*/ 4938 h 16384"/>
            <a:gd name="T22" fmla="*/ 14999 w 16384"/>
            <a:gd name="T23" fmla="*/ 3591 h 16384"/>
            <a:gd name="T24" fmla="*/ 14076 w 16384"/>
            <a:gd name="T25" fmla="*/ 2244 h 16384"/>
            <a:gd name="T26" fmla="*/ 12692 w 16384"/>
            <a:gd name="T27" fmla="*/ 1347 h 16384"/>
            <a:gd name="T28" fmla="*/ 11307 w 16384"/>
            <a:gd name="T29" fmla="*/ 673 h 16384"/>
            <a:gd name="T30" fmla="*/ 9923 w 16384"/>
            <a:gd name="T31" fmla="*/ 224 h 16384"/>
            <a:gd name="T32" fmla="*/ 8307 w 16384"/>
            <a:gd name="T33" fmla="*/ 0 h 16384"/>
            <a:gd name="T34" fmla="*/ 6692 w 16384"/>
            <a:gd name="T35" fmla="*/ 224 h 16384"/>
            <a:gd name="T36" fmla="*/ 5077 w 16384"/>
            <a:gd name="T37" fmla="*/ 673 h 16384"/>
            <a:gd name="T38" fmla="*/ 3692 w 16384"/>
            <a:gd name="T39" fmla="*/ 1347 h 16384"/>
            <a:gd name="T40" fmla="*/ 2538 w 16384"/>
            <a:gd name="T41" fmla="*/ 2244 h 16384"/>
            <a:gd name="T42" fmla="*/ 1385 w 16384"/>
            <a:gd name="T43" fmla="*/ 3591 h 16384"/>
            <a:gd name="T44" fmla="*/ 692 w 16384"/>
            <a:gd name="T45" fmla="*/ 4938 h 16384"/>
            <a:gd name="T46" fmla="*/ 231 w 16384"/>
            <a:gd name="T47" fmla="*/ 6509 h 16384"/>
            <a:gd name="T48" fmla="*/ 0 w 16384"/>
            <a:gd name="T49" fmla="*/ 8080 h 16384"/>
            <a:gd name="T50" fmla="*/ 231 w 16384"/>
            <a:gd name="T51" fmla="*/ 9875 h 16384"/>
            <a:gd name="T52" fmla="*/ 692 w 16384"/>
            <a:gd name="T53" fmla="*/ 11446 h 16384"/>
            <a:gd name="T54" fmla="*/ 1385 w 16384"/>
            <a:gd name="T55" fmla="*/ 12793 h 16384"/>
            <a:gd name="T56" fmla="*/ 2538 w 16384"/>
            <a:gd name="T57" fmla="*/ 13915 h 16384"/>
            <a:gd name="T58" fmla="*/ 3692 w 16384"/>
            <a:gd name="T59" fmla="*/ 15037 h 16384"/>
            <a:gd name="T60" fmla="*/ 5077 w 16384"/>
            <a:gd name="T61" fmla="*/ 15711 h 16384"/>
            <a:gd name="T62" fmla="*/ 6692 w 16384"/>
            <a:gd name="T63" fmla="*/ 16160 h 16384"/>
            <a:gd name="T64" fmla="*/ 8307 w 16384"/>
            <a:gd name="T65" fmla="*/ 16384 h 16384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w 16384"/>
            <a:gd name="T100" fmla="*/ 0 h 16384"/>
            <a:gd name="T101" fmla="*/ 16384 w 16384"/>
            <a:gd name="T102" fmla="*/ 16384 h 16384"/>
          </a:gdLst>
          <a:ahLst/>
          <a:cxnLst>
            <a:cxn ang="T66">
              <a:pos x="T0" y="T1"/>
            </a:cxn>
            <a:cxn ang="T67">
              <a:pos x="T2" y="T3"/>
            </a:cxn>
            <a:cxn ang="T68">
              <a:pos x="T4" y="T5"/>
            </a:cxn>
            <a:cxn ang="T69">
              <a:pos x="T6" y="T7"/>
            </a:cxn>
            <a:cxn ang="T70">
              <a:pos x="T8" y="T9"/>
            </a:cxn>
            <a:cxn ang="T71">
              <a:pos x="T10" y="T11"/>
            </a:cxn>
            <a:cxn ang="T72">
              <a:pos x="T12" y="T13"/>
            </a:cxn>
            <a:cxn ang="T73">
              <a:pos x="T14" y="T15"/>
            </a:cxn>
            <a:cxn ang="T74">
              <a:pos x="T16" y="T17"/>
            </a:cxn>
            <a:cxn ang="T75">
              <a:pos x="T18" y="T19"/>
            </a:cxn>
            <a:cxn ang="T76">
              <a:pos x="T20" y="T21"/>
            </a:cxn>
            <a:cxn ang="T77">
              <a:pos x="T22" y="T23"/>
            </a:cxn>
            <a:cxn ang="T78">
              <a:pos x="T24" y="T25"/>
            </a:cxn>
            <a:cxn ang="T79">
              <a:pos x="T26" y="T27"/>
            </a:cxn>
            <a:cxn ang="T80">
              <a:pos x="T28" y="T29"/>
            </a:cxn>
            <a:cxn ang="T81">
              <a:pos x="T30" y="T31"/>
            </a:cxn>
            <a:cxn ang="T82">
              <a:pos x="T32" y="T33"/>
            </a:cxn>
            <a:cxn ang="T83">
              <a:pos x="T34" y="T35"/>
            </a:cxn>
            <a:cxn ang="T84">
              <a:pos x="T36" y="T37"/>
            </a:cxn>
            <a:cxn ang="T85">
              <a:pos x="T38" y="T39"/>
            </a:cxn>
            <a:cxn ang="T86">
              <a:pos x="T40" y="T41"/>
            </a:cxn>
            <a:cxn ang="T87">
              <a:pos x="T42" y="T43"/>
            </a:cxn>
            <a:cxn ang="T88">
              <a:pos x="T44" y="T45"/>
            </a:cxn>
            <a:cxn ang="T89">
              <a:pos x="T46" y="T47"/>
            </a:cxn>
            <a:cxn ang="T90">
              <a:pos x="T48" y="T49"/>
            </a:cxn>
            <a:cxn ang="T91">
              <a:pos x="T50" y="T51"/>
            </a:cxn>
            <a:cxn ang="T92">
              <a:pos x="T52" y="T53"/>
            </a:cxn>
            <a:cxn ang="T93">
              <a:pos x="T54" y="T55"/>
            </a:cxn>
            <a:cxn ang="T94">
              <a:pos x="T56" y="T57"/>
            </a:cxn>
            <a:cxn ang="T95">
              <a:pos x="T58" y="T59"/>
            </a:cxn>
            <a:cxn ang="T96">
              <a:pos x="T60" y="T61"/>
            </a:cxn>
            <a:cxn ang="T97">
              <a:pos x="T62" y="T63"/>
            </a:cxn>
            <a:cxn ang="T98">
              <a:pos x="T64" y="T65"/>
            </a:cxn>
          </a:cxnLst>
          <a:rect l="T99" t="T100" r="T101" b="T102"/>
          <a:pathLst>
            <a:path w="16384" h="16384">
              <a:moveTo>
                <a:pt x="8307" y="16384"/>
              </a:moveTo>
              <a:lnTo>
                <a:pt x="9923" y="16160"/>
              </a:lnTo>
              <a:lnTo>
                <a:pt x="11307" y="15711"/>
              </a:lnTo>
              <a:lnTo>
                <a:pt x="12692" y="15037"/>
              </a:lnTo>
              <a:lnTo>
                <a:pt x="14076" y="13915"/>
              </a:lnTo>
              <a:lnTo>
                <a:pt x="14999" y="12793"/>
              </a:lnTo>
              <a:lnTo>
                <a:pt x="15692" y="11446"/>
              </a:lnTo>
              <a:lnTo>
                <a:pt x="16153" y="9875"/>
              </a:lnTo>
              <a:lnTo>
                <a:pt x="16384" y="8080"/>
              </a:lnTo>
              <a:lnTo>
                <a:pt x="16153" y="6509"/>
              </a:lnTo>
              <a:lnTo>
                <a:pt x="15692" y="4938"/>
              </a:lnTo>
              <a:lnTo>
                <a:pt x="14999" y="3591"/>
              </a:lnTo>
              <a:lnTo>
                <a:pt x="14076" y="2244"/>
              </a:lnTo>
              <a:lnTo>
                <a:pt x="12692" y="1347"/>
              </a:lnTo>
              <a:lnTo>
                <a:pt x="11307" y="673"/>
              </a:lnTo>
              <a:lnTo>
                <a:pt x="9923" y="224"/>
              </a:lnTo>
              <a:lnTo>
                <a:pt x="8307" y="0"/>
              </a:lnTo>
              <a:lnTo>
                <a:pt x="6692" y="224"/>
              </a:lnTo>
              <a:lnTo>
                <a:pt x="5077" y="673"/>
              </a:lnTo>
              <a:lnTo>
                <a:pt x="3692" y="1347"/>
              </a:lnTo>
              <a:lnTo>
                <a:pt x="2538" y="2244"/>
              </a:lnTo>
              <a:lnTo>
                <a:pt x="1385" y="3591"/>
              </a:lnTo>
              <a:lnTo>
                <a:pt x="692" y="4938"/>
              </a:lnTo>
              <a:lnTo>
                <a:pt x="231" y="6509"/>
              </a:lnTo>
              <a:lnTo>
                <a:pt x="0" y="8080"/>
              </a:lnTo>
              <a:lnTo>
                <a:pt x="231" y="9875"/>
              </a:lnTo>
              <a:lnTo>
                <a:pt x="692" y="11446"/>
              </a:lnTo>
              <a:lnTo>
                <a:pt x="1385" y="12793"/>
              </a:lnTo>
              <a:lnTo>
                <a:pt x="2538" y="13915"/>
              </a:lnTo>
              <a:lnTo>
                <a:pt x="3692" y="15037"/>
              </a:lnTo>
              <a:lnTo>
                <a:pt x="5077" y="15711"/>
              </a:lnTo>
              <a:lnTo>
                <a:pt x="6692" y="16160"/>
              </a:lnTo>
              <a:lnTo>
                <a:pt x="8307" y="16384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95250</xdr:rowOff>
    </xdr:from>
    <xdr:to>
      <xdr:col>0</xdr:col>
      <xdr:colOff>304800</xdr:colOff>
      <xdr:row>0</xdr:row>
      <xdr:rowOff>104775</xdr:rowOff>
    </xdr:to>
    <xdr:sp macro="" textlink="">
      <xdr:nvSpPr>
        <xdr:cNvPr id="2" name="Drawing 12"/>
        <xdr:cNvSpPr>
          <a:spLocks/>
        </xdr:cNvSpPr>
      </xdr:nvSpPr>
      <xdr:spPr bwMode="auto">
        <a:xfrm>
          <a:off x="276225" y="95250"/>
          <a:ext cx="28575" cy="9525"/>
        </a:xfrm>
        <a:custGeom>
          <a:avLst/>
          <a:gdLst>
            <a:gd name="T0" fmla="*/ 16384 w 16384"/>
            <a:gd name="T1" fmla="*/ 16384 h 16384"/>
            <a:gd name="T2" fmla="*/ 12994 w 16384"/>
            <a:gd name="T3" fmla="*/ 0 h 16384"/>
            <a:gd name="T4" fmla="*/ 3201 w 16384"/>
            <a:gd name="T5" fmla="*/ 0 h 16384"/>
            <a:gd name="T6" fmla="*/ 0 w 16384"/>
            <a:gd name="T7" fmla="*/ 16384 h 16384"/>
            <a:gd name="T8" fmla="*/ 16384 w 16384"/>
            <a:gd name="T9" fmla="*/ 16384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6384" y="16384"/>
              </a:moveTo>
              <a:lnTo>
                <a:pt x="12994" y="0"/>
              </a:lnTo>
              <a:lnTo>
                <a:pt x="3201" y="0"/>
              </a:lnTo>
              <a:lnTo>
                <a:pt x="0" y="16384"/>
              </a:lnTo>
              <a:lnTo>
                <a:pt x="16384" y="16384"/>
              </a:lnTo>
              <a:close/>
            </a:path>
          </a:pathLst>
        </a:custGeom>
        <a:solidFill>
          <a:srgbClr val="000000"/>
        </a:solidFill>
        <a:ln w="9525">
          <a:noFill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showZeros="0" tabSelected="1" topLeftCell="A13" zoomScale="150" zoomScaleNormal="150" workbookViewId="0">
      <selection activeCell="C28" sqref="C28"/>
    </sheetView>
  </sheetViews>
  <sheetFormatPr defaultRowHeight="12.75"/>
  <cols>
    <col min="1" max="1" width="13" style="69" customWidth="1"/>
    <col min="2" max="2" width="7.140625" style="69" customWidth="1"/>
    <col min="3" max="3" width="7.28515625" style="69" customWidth="1"/>
    <col min="4" max="4" width="12.7109375" style="69" customWidth="1"/>
    <col min="5" max="5" width="4.5703125" style="69" customWidth="1"/>
    <col min="6" max="6" width="8.85546875" style="69" customWidth="1"/>
    <col min="7" max="16384" width="9.140625" style="69"/>
  </cols>
  <sheetData>
    <row r="1" spans="1:9" ht="19.5" customHeight="1">
      <c r="A1" s="67"/>
      <c r="B1" s="68"/>
      <c r="C1" s="68"/>
      <c r="D1" s="68"/>
      <c r="E1" s="68"/>
      <c r="F1" s="68"/>
      <c r="G1" s="68"/>
      <c r="H1" s="68"/>
    </row>
    <row r="2" spans="1:9" ht="9" customHeight="1">
      <c r="A2" s="70"/>
      <c r="B2" s="71"/>
      <c r="C2" s="70"/>
      <c r="D2" s="70"/>
      <c r="E2" s="70"/>
      <c r="F2" s="71"/>
      <c r="G2" s="72"/>
      <c r="H2" s="68"/>
    </row>
    <row r="3" spans="1:9" ht="11.25" customHeight="1">
      <c r="A3" s="73"/>
      <c r="B3" s="73"/>
      <c r="C3" s="73"/>
      <c r="D3" s="73"/>
      <c r="E3" s="73"/>
      <c r="F3" s="73"/>
      <c r="G3" s="73"/>
      <c r="H3" s="74"/>
    </row>
    <row r="4" spans="1:9" ht="9" customHeight="1">
      <c r="A4" s="75"/>
      <c r="B4" s="75"/>
      <c r="C4" s="75"/>
      <c r="D4" s="75"/>
      <c r="E4" s="75"/>
      <c r="F4" s="75"/>
      <c r="G4" s="76"/>
      <c r="H4" s="75"/>
    </row>
    <row r="5" spans="1:9" ht="12" customHeight="1">
      <c r="A5" s="75"/>
      <c r="B5" s="75"/>
      <c r="C5" s="75"/>
      <c r="D5" s="75" t="s">
        <v>1</v>
      </c>
      <c r="E5" s="75"/>
      <c r="F5" s="75"/>
      <c r="G5" s="76"/>
      <c r="H5" s="75"/>
    </row>
    <row r="6" spans="1:9" ht="12.75" customHeight="1">
      <c r="A6" s="75"/>
      <c r="B6" s="75"/>
      <c r="C6" s="75"/>
      <c r="D6" s="75"/>
      <c r="E6" s="75"/>
      <c r="F6" s="75"/>
      <c r="G6" s="76"/>
      <c r="H6" s="75"/>
    </row>
    <row r="7" spans="1:9" ht="16.5" customHeight="1">
      <c r="A7" s="77" t="s">
        <v>0</v>
      </c>
      <c r="B7" s="78" t="s">
        <v>68</v>
      </c>
      <c r="C7" s="77"/>
      <c r="D7" s="77"/>
      <c r="E7" s="79" t="s">
        <v>50</v>
      </c>
      <c r="F7" s="134" t="s">
        <v>71</v>
      </c>
      <c r="G7" s="80"/>
      <c r="H7" s="80"/>
    </row>
    <row r="8" spans="1:9" ht="15" customHeight="1">
      <c r="A8" s="77" t="s">
        <v>2</v>
      </c>
      <c r="B8" s="78" t="s">
        <v>69</v>
      </c>
      <c r="C8" s="81"/>
      <c r="D8" s="77"/>
      <c r="E8" s="82" t="s">
        <v>4</v>
      </c>
      <c r="F8" s="135">
        <v>42043</v>
      </c>
      <c r="G8" s="83"/>
    </row>
    <row r="9" spans="1:9" ht="14.25" customHeight="1">
      <c r="A9" s="77" t="s">
        <v>3</v>
      </c>
      <c r="B9" s="77" t="s">
        <v>70</v>
      </c>
      <c r="C9" s="84"/>
      <c r="D9" s="77"/>
      <c r="E9" s="79" t="s">
        <v>51</v>
      </c>
      <c r="F9" s="135" t="s">
        <v>72</v>
      </c>
    </row>
    <row r="10" spans="1:9" s="88" customFormat="1" ht="18" customHeight="1">
      <c r="A10" s="85"/>
      <c r="B10" s="86" t="s">
        <v>56</v>
      </c>
      <c r="C10" s="85"/>
      <c r="D10" s="85"/>
      <c r="E10" s="87"/>
      <c r="F10" s="87"/>
    </row>
    <row r="11" spans="1:9" ht="12.75" customHeight="1">
      <c r="A11" s="89" t="s">
        <v>5</v>
      </c>
      <c r="B11" s="90" t="s">
        <v>6</v>
      </c>
      <c r="C11" s="91"/>
      <c r="D11" s="90" t="s">
        <v>7</v>
      </c>
      <c r="E11" s="92"/>
      <c r="F11" s="91"/>
    </row>
    <row r="12" spans="1:9" ht="13.5">
      <c r="A12" s="93"/>
      <c r="B12" s="89" t="s">
        <v>8</v>
      </c>
      <c r="C12" s="94" t="s">
        <v>9</v>
      </c>
      <c r="D12" s="94" t="s">
        <v>8</v>
      </c>
      <c r="E12" s="95" t="s">
        <v>10</v>
      </c>
      <c r="F12" s="96"/>
    </row>
    <row r="13" spans="1:9" ht="13.5">
      <c r="A13" s="97" t="s">
        <v>11</v>
      </c>
      <c r="B13" s="98">
        <f>C13*0.01</f>
        <v>0</v>
      </c>
      <c r="C13" s="98"/>
      <c r="D13" s="99" t="s">
        <v>12</v>
      </c>
      <c r="E13" s="100" t="s">
        <v>13</v>
      </c>
      <c r="F13" s="101"/>
    </row>
    <row r="14" spans="1:9" ht="13.5">
      <c r="A14" s="97"/>
      <c r="B14" s="102">
        <f>C14*0.01</f>
        <v>0.36</v>
      </c>
      <c r="C14" s="102">
        <v>36</v>
      </c>
      <c r="D14" s="103" t="s">
        <v>14</v>
      </c>
      <c r="E14" s="104" t="s">
        <v>15</v>
      </c>
      <c r="F14" s="105"/>
    </row>
    <row r="15" spans="1:9" ht="13.5">
      <c r="A15" s="97"/>
      <c r="B15" s="102"/>
      <c r="C15" s="102"/>
      <c r="D15" s="106"/>
      <c r="E15" s="104"/>
      <c r="F15" s="105"/>
    </row>
    <row r="16" spans="1:9" ht="13.5">
      <c r="A16" s="97" t="s">
        <v>16</v>
      </c>
      <c r="B16" s="102">
        <f>C16*10</f>
        <v>0</v>
      </c>
      <c r="C16" s="102"/>
      <c r="D16" s="103" t="s">
        <v>17</v>
      </c>
      <c r="E16" s="107" t="s">
        <v>18</v>
      </c>
      <c r="F16" s="105"/>
      <c r="I16" s="109"/>
    </row>
    <row r="17" spans="1:10" ht="13.5">
      <c r="A17" s="97"/>
      <c r="B17" s="102">
        <f>C17*10</f>
        <v>111</v>
      </c>
      <c r="C17" s="102">
        <v>11.1</v>
      </c>
      <c r="D17" s="103" t="s">
        <v>19</v>
      </c>
      <c r="E17" s="107" t="s">
        <v>20</v>
      </c>
      <c r="F17" s="105"/>
      <c r="I17" s="109"/>
    </row>
    <row r="18" spans="1:10" ht="13.5">
      <c r="A18" s="97"/>
      <c r="B18" s="102"/>
      <c r="C18" s="102"/>
      <c r="D18" s="103"/>
      <c r="E18" s="107"/>
      <c r="F18" s="105"/>
      <c r="I18" s="109"/>
    </row>
    <row r="19" spans="1:10" ht="13.5">
      <c r="A19" s="97" t="s">
        <v>21</v>
      </c>
      <c r="B19" s="102">
        <f>C19</f>
        <v>3.7</v>
      </c>
      <c r="C19" s="139">
        <v>3.7</v>
      </c>
      <c r="D19" s="106" t="s">
        <v>22</v>
      </c>
      <c r="E19" s="104" t="s">
        <v>23</v>
      </c>
      <c r="F19" s="105"/>
      <c r="I19" s="109"/>
    </row>
    <row r="20" spans="1:10" ht="13.5">
      <c r="A20" s="97"/>
      <c r="B20" s="102"/>
      <c r="C20" s="108"/>
      <c r="D20" s="106"/>
      <c r="E20" s="104"/>
      <c r="F20" s="105"/>
      <c r="I20" s="109"/>
    </row>
    <row r="21" spans="1:10" ht="13.5">
      <c r="A21" s="97" t="s">
        <v>24</v>
      </c>
      <c r="B21" s="110">
        <f>C21/1000</f>
        <v>6.9</v>
      </c>
      <c r="C21" s="108">
        <v>6900</v>
      </c>
      <c r="D21" s="106" t="s">
        <v>25</v>
      </c>
      <c r="E21" s="107" t="s">
        <v>26</v>
      </c>
      <c r="F21" s="105"/>
    </row>
    <row r="22" spans="1:10" ht="13.5">
      <c r="A22" s="97" t="s">
        <v>1</v>
      </c>
      <c r="B22" s="102"/>
      <c r="C22" s="102"/>
      <c r="D22" s="106"/>
      <c r="E22" s="104"/>
      <c r="F22" s="105"/>
    </row>
    <row r="23" spans="1:10" ht="13.5">
      <c r="A23" s="97" t="s">
        <v>27</v>
      </c>
      <c r="B23" s="102"/>
      <c r="C23" s="102"/>
      <c r="D23" s="106"/>
      <c r="E23" s="104"/>
      <c r="F23" s="105"/>
    </row>
    <row r="24" spans="1:10" ht="13.5">
      <c r="A24" s="97" t="s">
        <v>28</v>
      </c>
      <c r="B24" s="111">
        <f>C24</f>
        <v>52</v>
      </c>
      <c r="C24" s="102">
        <v>52</v>
      </c>
      <c r="D24" s="104" t="s">
        <v>29</v>
      </c>
      <c r="E24" s="104" t="s">
        <v>29</v>
      </c>
      <c r="F24" s="105"/>
    </row>
    <row r="25" spans="1:10" ht="13.5">
      <c r="A25" s="97" t="s">
        <v>30</v>
      </c>
      <c r="B25" s="111">
        <f>C25</f>
        <v>46</v>
      </c>
      <c r="C25" s="102">
        <v>46</v>
      </c>
      <c r="D25" s="104" t="s">
        <v>31</v>
      </c>
      <c r="E25" s="104" t="s">
        <v>31</v>
      </c>
      <c r="F25" s="105"/>
      <c r="J25" s="112"/>
    </row>
    <row r="26" spans="1:10" ht="13.5">
      <c r="A26" s="97" t="s">
        <v>32</v>
      </c>
      <c r="B26" s="111">
        <f t="shared" ref="B26:B27" si="0">C26</f>
        <v>0</v>
      </c>
      <c r="C26" s="102"/>
      <c r="D26" s="104" t="s">
        <v>54</v>
      </c>
      <c r="E26" s="104" t="s">
        <v>54</v>
      </c>
      <c r="F26" s="105"/>
    </row>
    <row r="27" spans="1:10" ht="13.5">
      <c r="A27" s="97" t="s">
        <v>33</v>
      </c>
      <c r="B27" s="111">
        <f t="shared" si="0"/>
        <v>0</v>
      </c>
      <c r="C27" s="102"/>
      <c r="D27" s="104" t="s">
        <v>55</v>
      </c>
      <c r="E27" s="104" t="s">
        <v>55</v>
      </c>
      <c r="F27" s="105"/>
    </row>
    <row r="28" spans="1:10" ht="13.5">
      <c r="A28" s="97" t="s">
        <v>34</v>
      </c>
      <c r="B28" s="111">
        <f>C28</f>
        <v>2</v>
      </c>
      <c r="C28" s="102">
        <v>2</v>
      </c>
      <c r="D28" s="104" t="s">
        <v>54</v>
      </c>
      <c r="E28" s="104" t="s">
        <v>54</v>
      </c>
      <c r="F28" s="105"/>
    </row>
    <row r="29" spans="1:10" ht="13.5">
      <c r="A29" s="97"/>
      <c r="B29" s="102"/>
      <c r="C29" s="102"/>
      <c r="D29" s="106"/>
      <c r="E29" s="104"/>
      <c r="F29" s="105"/>
    </row>
    <row r="30" spans="1:10" ht="13.5">
      <c r="A30" s="97" t="s">
        <v>35</v>
      </c>
      <c r="B30" s="102">
        <f>C30</f>
        <v>303</v>
      </c>
      <c r="C30" s="102">
        <v>303</v>
      </c>
      <c r="D30" s="106" t="s">
        <v>36</v>
      </c>
      <c r="E30" s="104" t="s">
        <v>37</v>
      </c>
      <c r="F30" s="105"/>
    </row>
    <row r="31" spans="1:10" ht="13.5">
      <c r="A31" s="97" t="s">
        <v>38</v>
      </c>
      <c r="B31" s="102">
        <f>C31</f>
        <v>0</v>
      </c>
      <c r="C31" s="102"/>
      <c r="D31" s="106" t="s">
        <v>39</v>
      </c>
      <c r="E31" s="104" t="s">
        <v>39</v>
      </c>
      <c r="F31" s="105"/>
    </row>
    <row r="32" spans="1:10" ht="13.5">
      <c r="A32" s="97" t="s">
        <v>40</v>
      </c>
      <c r="B32" s="102">
        <f>C32</f>
        <v>0</v>
      </c>
      <c r="C32" s="102"/>
      <c r="D32" s="103" t="s">
        <v>41</v>
      </c>
      <c r="E32" s="107" t="s">
        <v>41</v>
      </c>
      <c r="F32" s="105"/>
    </row>
    <row r="33" spans="1:6" ht="13.5">
      <c r="A33" s="113" t="s">
        <v>42</v>
      </c>
      <c r="B33" s="102">
        <f>C33</f>
        <v>0</v>
      </c>
      <c r="C33" s="102"/>
      <c r="D33" s="106" t="s">
        <v>43</v>
      </c>
      <c r="E33" s="104" t="s">
        <v>43</v>
      </c>
      <c r="F33" s="105"/>
    </row>
    <row r="34" spans="1:6" ht="13.5">
      <c r="A34" s="114" t="s">
        <v>44</v>
      </c>
      <c r="B34" s="115">
        <f>C34</f>
        <v>0</v>
      </c>
      <c r="C34" s="115"/>
      <c r="D34" s="116" t="s">
        <v>45</v>
      </c>
      <c r="E34" s="117" t="s">
        <v>45</v>
      </c>
      <c r="F34" s="118"/>
    </row>
    <row r="35" spans="1:6" ht="13.5">
      <c r="A35" s="119"/>
      <c r="B35" s="120"/>
      <c r="C35" s="120"/>
      <c r="D35" s="120"/>
      <c r="E35" s="120"/>
      <c r="F35" s="120"/>
    </row>
    <row r="36" spans="1:6" ht="13.5">
      <c r="A36" s="119" t="s">
        <v>48</v>
      </c>
      <c r="B36" s="140" t="s">
        <v>73</v>
      </c>
      <c r="C36" s="120"/>
      <c r="D36" s="120"/>
      <c r="E36" s="120"/>
      <c r="F36" s="120"/>
    </row>
    <row r="37" spans="1:6" ht="13.5">
      <c r="A37" s="119" t="s">
        <v>49</v>
      </c>
      <c r="B37" s="140" t="s">
        <v>74</v>
      </c>
      <c r="C37" s="120"/>
      <c r="D37" s="120"/>
      <c r="E37" s="120"/>
      <c r="F37" s="120"/>
    </row>
    <row r="38" spans="1:6" ht="8.25" customHeight="1">
      <c r="A38" s="119" t="s">
        <v>1</v>
      </c>
      <c r="B38" s="121"/>
      <c r="C38" s="120"/>
      <c r="D38" s="120"/>
      <c r="E38" s="120"/>
      <c r="F38" s="120"/>
    </row>
    <row r="39" spans="1:6" ht="13.5">
      <c r="A39" s="122" t="s">
        <v>46</v>
      </c>
      <c r="B39" s="123"/>
      <c r="C39" s="123"/>
      <c r="D39" s="123"/>
      <c r="E39" s="123"/>
      <c r="F39" s="123"/>
    </row>
    <row r="40" spans="1:6" ht="13.5">
      <c r="A40" s="124"/>
      <c r="B40" s="124"/>
      <c r="C40" s="124"/>
      <c r="D40" s="124"/>
      <c r="E40" s="124"/>
      <c r="F40" s="124"/>
    </row>
    <row r="41" spans="1:6" ht="9.75" customHeight="1">
      <c r="A41" s="120"/>
      <c r="B41" s="120"/>
      <c r="C41" s="120"/>
      <c r="D41" s="120"/>
      <c r="E41" s="120"/>
      <c r="F41" s="120"/>
    </row>
    <row r="42" spans="1:6" ht="13.5">
      <c r="A42" s="77"/>
      <c r="B42" s="125"/>
      <c r="C42" s="126"/>
      <c r="D42" s="77"/>
      <c r="E42" s="127"/>
      <c r="F42" s="128"/>
    </row>
    <row r="43" spans="1:6" ht="13.5">
      <c r="A43" s="84" t="s">
        <v>62</v>
      </c>
      <c r="B43" s="81"/>
      <c r="C43" s="81"/>
      <c r="D43" s="126" t="s">
        <v>65</v>
      </c>
      <c r="E43" s="121"/>
      <c r="F43" s="81"/>
    </row>
    <row r="44" spans="1:6" ht="10.5" customHeight="1">
      <c r="A44" s="131" t="s">
        <v>63</v>
      </c>
      <c r="B44" s="129"/>
      <c r="C44" s="130"/>
      <c r="D44" s="133" t="s">
        <v>66</v>
      </c>
      <c r="E44" s="84"/>
      <c r="F44" s="129"/>
    </row>
    <row r="45" spans="1:6" ht="9.75" customHeight="1">
      <c r="A45" s="132" t="s">
        <v>64</v>
      </c>
      <c r="B45" s="129"/>
      <c r="C45" s="77"/>
      <c r="D45" s="136" t="s">
        <v>67</v>
      </c>
      <c r="E45" s="136"/>
      <c r="F45" s="129"/>
    </row>
    <row r="46" spans="1:6" ht="13.5">
      <c r="A46" s="81"/>
      <c r="B46" s="81"/>
      <c r="C46" s="81"/>
      <c r="D46" s="81"/>
      <c r="E46" s="81"/>
      <c r="F46" s="81"/>
    </row>
  </sheetData>
  <mergeCells count="1">
    <mergeCell ref="D45:E45"/>
  </mergeCells>
  <phoneticPr fontId="0" type="noConversion"/>
  <pageMargins left="0.72" right="0.75" top="0.22" bottom="0.17" header="0.25" footer="0.17"/>
  <pageSetup orientation="landscape" horizontalDpi="4294967293" verticalDpi="14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6" sqref="A1:XFD1048576"/>
    </sheetView>
  </sheetViews>
  <sheetFormatPr defaultRowHeight="12.75"/>
  <cols>
    <col min="1" max="1" width="13" style="3" customWidth="1"/>
    <col min="2" max="2" width="7.140625" style="3" customWidth="1"/>
    <col min="3" max="3" width="7.28515625" style="3" customWidth="1"/>
    <col min="4" max="4" width="12.7109375" style="3" customWidth="1"/>
    <col min="5" max="5" width="4.5703125" style="3" customWidth="1"/>
    <col min="6" max="6" width="8.85546875" style="3" customWidth="1"/>
    <col min="7" max="16384" width="9.140625" style="3"/>
  </cols>
  <sheetData>
    <row r="1" spans="1:8" ht="19.5" customHeight="1">
      <c r="A1" s="1"/>
      <c r="B1" s="2"/>
      <c r="C1" s="2"/>
      <c r="D1" s="2"/>
      <c r="E1" s="2"/>
      <c r="F1" s="2"/>
      <c r="G1" s="2"/>
      <c r="H1" s="2"/>
    </row>
    <row r="2" spans="1:8" ht="12.75" customHeight="1">
      <c r="A2" s="4"/>
      <c r="B2" s="5"/>
      <c r="C2" s="4"/>
      <c r="D2" s="4"/>
      <c r="E2" s="4"/>
      <c r="F2" s="5"/>
      <c r="G2" s="6"/>
      <c r="H2" s="2"/>
    </row>
    <row r="3" spans="1:8" ht="5.25" customHeight="1">
      <c r="A3" s="7"/>
      <c r="B3" s="7"/>
      <c r="C3" s="7"/>
      <c r="D3" s="7"/>
      <c r="E3" s="7"/>
      <c r="F3" s="7"/>
      <c r="G3" s="7"/>
      <c r="H3" s="8"/>
    </row>
    <row r="4" spans="1:8" ht="9" customHeight="1">
      <c r="A4" s="9"/>
      <c r="B4" s="9"/>
      <c r="C4" s="9"/>
      <c r="D4" s="9"/>
      <c r="E4" s="9"/>
      <c r="F4" s="9"/>
      <c r="G4" s="10"/>
      <c r="H4" s="9"/>
    </row>
    <row r="5" spans="1:8" ht="9" customHeight="1">
      <c r="A5" s="9"/>
      <c r="B5" s="9"/>
      <c r="C5" s="9"/>
      <c r="D5" s="9" t="s">
        <v>1</v>
      </c>
      <c r="E5" s="9"/>
      <c r="F5" s="9"/>
      <c r="G5" s="10"/>
      <c r="H5" s="9"/>
    </row>
    <row r="6" spans="1:8" ht="9" customHeight="1">
      <c r="A6" s="9"/>
      <c r="B6" s="9"/>
      <c r="C6" s="9"/>
      <c r="D6" s="9"/>
      <c r="E6" s="9"/>
      <c r="F6" s="9"/>
      <c r="G6" s="10"/>
      <c r="H6" s="9"/>
    </row>
    <row r="7" spans="1:8" ht="12" customHeight="1">
      <c r="A7" s="11" t="s">
        <v>0</v>
      </c>
      <c r="B7" s="11" t="s">
        <v>60</v>
      </c>
      <c r="C7" s="11"/>
      <c r="D7" s="11"/>
      <c r="E7" s="12" t="s">
        <v>50</v>
      </c>
      <c r="F7" s="11" t="s">
        <v>59</v>
      </c>
      <c r="G7" s="13"/>
      <c r="H7" s="13"/>
    </row>
    <row r="8" spans="1:8" ht="12.75" customHeight="1">
      <c r="A8" s="11" t="s">
        <v>2</v>
      </c>
      <c r="B8" s="65" t="s">
        <v>57</v>
      </c>
      <c r="C8" s="14"/>
      <c r="D8" s="11"/>
      <c r="E8" s="15" t="s">
        <v>4</v>
      </c>
      <c r="F8" s="16">
        <v>41837</v>
      </c>
      <c r="G8" s="17"/>
    </row>
    <row r="9" spans="1:8" ht="16.5" customHeight="1">
      <c r="A9" s="11" t="s">
        <v>3</v>
      </c>
      <c r="B9" s="11"/>
      <c r="C9" s="18"/>
      <c r="D9" s="11"/>
      <c r="E9" s="12" t="s">
        <v>51</v>
      </c>
      <c r="F9" s="16" t="s">
        <v>61</v>
      </c>
    </row>
    <row r="10" spans="1:8" s="22" customFormat="1" ht="12.75" customHeight="1">
      <c r="A10" s="19"/>
      <c r="B10" s="20" t="s">
        <v>56</v>
      </c>
      <c r="C10" s="19"/>
      <c r="D10" s="19"/>
      <c r="E10" s="21"/>
      <c r="F10" s="21"/>
    </row>
    <row r="11" spans="1:8" ht="14.25" customHeight="1">
      <c r="A11" s="23" t="s">
        <v>5</v>
      </c>
      <c r="B11" s="24" t="s">
        <v>6</v>
      </c>
      <c r="C11" s="25"/>
      <c r="D11" s="24" t="s">
        <v>7</v>
      </c>
      <c r="E11" s="26"/>
      <c r="F11" s="25"/>
    </row>
    <row r="12" spans="1:8" ht="1.5" customHeight="1">
      <c r="A12" s="27"/>
      <c r="B12" s="23" t="s">
        <v>8</v>
      </c>
      <c r="C12" s="28" t="s">
        <v>9</v>
      </c>
      <c r="D12" s="28" t="s">
        <v>8</v>
      </c>
      <c r="E12" s="29" t="s">
        <v>10</v>
      </c>
      <c r="F12" s="30"/>
    </row>
    <row r="13" spans="1:8" ht="7.5" customHeight="1">
      <c r="A13" s="31" t="s">
        <v>11</v>
      </c>
      <c r="B13" s="32">
        <f>C13*0.01</f>
        <v>0</v>
      </c>
      <c r="C13" s="32"/>
      <c r="D13" s="33" t="s">
        <v>12</v>
      </c>
      <c r="E13" s="34" t="s">
        <v>13</v>
      </c>
      <c r="F13" s="35"/>
    </row>
    <row r="14" spans="1:8" ht="13.5">
      <c r="A14" s="31"/>
      <c r="B14" s="36">
        <f>C14*0.01</f>
        <v>0.4</v>
      </c>
      <c r="C14" s="36">
        <v>40</v>
      </c>
      <c r="D14" s="37" t="s">
        <v>14</v>
      </c>
      <c r="E14" s="38" t="s">
        <v>15</v>
      </c>
      <c r="F14" s="39"/>
    </row>
    <row r="15" spans="1:8" ht="12.75" customHeight="1">
      <c r="A15" s="31"/>
      <c r="B15" s="36"/>
      <c r="C15" s="36"/>
      <c r="D15" s="40"/>
      <c r="E15" s="38"/>
      <c r="F15" s="39"/>
    </row>
    <row r="16" spans="1:8" ht="13.5">
      <c r="A16" s="31" t="s">
        <v>16</v>
      </c>
      <c r="B16" s="36">
        <f>C16*10</f>
        <v>0</v>
      </c>
      <c r="C16" s="36"/>
      <c r="D16" s="37" t="s">
        <v>17</v>
      </c>
      <c r="E16" s="41" t="s">
        <v>18</v>
      </c>
      <c r="F16" s="39"/>
    </row>
    <row r="17" spans="1:10" ht="13.5">
      <c r="A17" s="31"/>
      <c r="B17" s="36">
        <f>C17*10</f>
        <v>129</v>
      </c>
      <c r="C17" s="36">
        <v>12.9</v>
      </c>
      <c r="D17" s="37" t="s">
        <v>19</v>
      </c>
      <c r="E17" s="41" t="s">
        <v>20</v>
      </c>
      <c r="F17" s="39"/>
    </row>
    <row r="18" spans="1:10" ht="13.5">
      <c r="A18" s="31"/>
      <c r="B18" s="36"/>
      <c r="C18" s="42"/>
      <c r="D18" s="40"/>
      <c r="E18" s="38"/>
      <c r="F18" s="39"/>
      <c r="I18" s="43"/>
    </row>
    <row r="19" spans="1:10" ht="13.5">
      <c r="A19" s="31" t="s">
        <v>21</v>
      </c>
      <c r="B19" s="36">
        <f>C19</f>
        <v>4.4000000000000004</v>
      </c>
      <c r="C19" s="36">
        <v>4.4000000000000004</v>
      </c>
      <c r="D19" s="44" t="s">
        <v>22</v>
      </c>
      <c r="E19" s="45" t="s">
        <v>23</v>
      </c>
      <c r="F19" s="39"/>
      <c r="I19" s="43"/>
    </row>
    <row r="20" spans="1:10" ht="13.5">
      <c r="A20" s="31"/>
      <c r="B20" s="36"/>
      <c r="C20" s="42"/>
      <c r="D20" s="40"/>
      <c r="E20" s="38"/>
      <c r="F20" s="39"/>
      <c r="I20" s="43"/>
    </row>
    <row r="21" spans="1:10" ht="13.5">
      <c r="A21" s="31" t="s">
        <v>24</v>
      </c>
      <c r="B21" s="46">
        <f>C21/1000</f>
        <v>7.65</v>
      </c>
      <c r="C21" s="42">
        <v>7650</v>
      </c>
      <c r="D21" s="40" t="s">
        <v>25</v>
      </c>
      <c r="E21" s="41" t="s">
        <v>26</v>
      </c>
      <c r="F21" s="39"/>
    </row>
    <row r="22" spans="1:10" ht="13.5">
      <c r="A22" s="31" t="s">
        <v>1</v>
      </c>
      <c r="B22" s="36"/>
      <c r="C22" s="36"/>
      <c r="D22" s="40"/>
      <c r="E22" s="38"/>
      <c r="F22" s="39"/>
    </row>
    <row r="23" spans="1:10" ht="13.5">
      <c r="A23" s="31" t="s">
        <v>27</v>
      </c>
      <c r="B23" s="36"/>
      <c r="C23" s="36"/>
      <c r="D23" s="40"/>
      <c r="E23" s="38"/>
      <c r="F23" s="39"/>
    </row>
    <row r="24" spans="1:10" ht="13.5">
      <c r="A24" s="31" t="s">
        <v>28</v>
      </c>
      <c r="B24" s="47">
        <f>C24</f>
        <v>62</v>
      </c>
      <c r="C24" s="36">
        <v>62</v>
      </c>
      <c r="D24" s="38" t="s">
        <v>29</v>
      </c>
      <c r="E24" s="38" t="s">
        <v>29</v>
      </c>
      <c r="F24" s="39"/>
    </row>
    <row r="25" spans="1:10" ht="13.5">
      <c r="A25" s="31" t="s">
        <v>30</v>
      </c>
      <c r="B25" s="47">
        <f>C25</f>
        <v>38</v>
      </c>
      <c r="C25" s="36">
        <v>38</v>
      </c>
      <c r="D25" s="38" t="s">
        <v>31</v>
      </c>
      <c r="E25" s="38" t="s">
        <v>31</v>
      </c>
      <c r="F25" s="39"/>
      <c r="J25" s="48"/>
    </row>
    <row r="26" spans="1:10" ht="13.5">
      <c r="A26" s="31" t="s">
        <v>32</v>
      </c>
      <c r="B26" s="47">
        <f t="shared" ref="B26:B27" si="0">C26</f>
        <v>0</v>
      </c>
      <c r="C26" s="36"/>
      <c r="D26" s="38" t="s">
        <v>54</v>
      </c>
      <c r="E26" s="38" t="s">
        <v>54</v>
      </c>
      <c r="F26" s="39"/>
    </row>
    <row r="27" spans="1:10" ht="13.5">
      <c r="A27" s="31" t="s">
        <v>33</v>
      </c>
      <c r="B27" s="47">
        <f t="shared" si="0"/>
        <v>0</v>
      </c>
      <c r="C27" s="36"/>
      <c r="D27" s="38" t="s">
        <v>55</v>
      </c>
      <c r="E27" s="38" t="s">
        <v>55</v>
      </c>
      <c r="F27" s="39"/>
    </row>
    <row r="28" spans="1:10" ht="13.5">
      <c r="A28" s="31" t="s">
        <v>34</v>
      </c>
      <c r="B28" s="47">
        <f>C28</f>
        <v>0</v>
      </c>
      <c r="C28" s="36"/>
      <c r="D28" s="38" t="s">
        <v>54</v>
      </c>
      <c r="E28" s="38" t="s">
        <v>54</v>
      </c>
      <c r="F28" s="39"/>
    </row>
    <row r="29" spans="1:10" ht="13.5">
      <c r="A29" s="31"/>
      <c r="B29" s="36"/>
      <c r="C29" s="36"/>
      <c r="D29" s="40"/>
      <c r="E29" s="38"/>
      <c r="F29" s="39"/>
    </row>
    <row r="30" spans="1:10" ht="13.5">
      <c r="A30" s="31" t="s">
        <v>35</v>
      </c>
      <c r="B30" s="36" t="str">
        <f>C30</f>
        <v>adequate</v>
      </c>
      <c r="C30" s="36" t="s">
        <v>58</v>
      </c>
      <c r="D30" s="40" t="s">
        <v>36</v>
      </c>
      <c r="E30" s="38" t="s">
        <v>37</v>
      </c>
      <c r="F30" s="39"/>
    </row>
    <row r="31" spans="1:10" ht="13.5">
      <c r="A31" s="31" t="s">
        <v>38</v>
      </c>
      <c r="B31" s="36">
        <f>C31</f>
        <v>0</v>
      </c>
      <c r="C31" s="36"/>
      <c r="D31" s="40" t="s">
        <v>39</v>
      </c>
      <c r="E31" s="38" t="s">
        <v>39</v>
      </c>
      <c r="F31" s="39"/>
    </row>
    <row r="32" spans="1:10" ht="13.5">
      <c r="A32" s="31" t="s">
        <v>40</v>
      </c>
      <c r="B32" s="36">
        <f>C32</f>
        <v>0</v>
      </c>
      <c r="C32" s="36"/>
      <c r="D32" s="37" t="s">
        <v>41</v>
      </c>
      <c r="E32" s="41" t="s">
        <v>41</v>
      </c>
      <c r="F32" s="39"/>
    </row>
    <row r="33" spans="1:6" ht="13.5">
      <c r="A33" s="49" t="s">
        <v>42</v>
      </c>
      <c r="B33" s="36">
        <f>C33</f>
        <v>0</v>
      </c>
      <c r="C33" s="36"/>
      <c r="D33" s="40" t="s">
        <v>43</v>
      </c>
      <c r="E33" s="38" t="s">
        <v>43</v>
      </c>
      <c r="F33" s="39"/>
    </row>
    <row r="34" spans="1:6" ht="13.5">
      <c r="A34" s="50" t="s">
        <v>44</v>
      </c>
      <c r="B34" s="51">
        <f>C34</f>
        <v>0</v>
      </c>
      <c r="C34" s="51"/>
      <c r="D34" s="52" t="s">
        <v>45</v>
      </c>
      <c r="E34" s="53" t="s">
        <v>45</v>
      </c>
      <c r="F34" s="54"/>
    </row>
    <row r="35" spans="1:6" ht="13.5">
      <c r="A35" s="55" t="s">
        <v>48</v>
      </c>
      <c r="B35" s="56"/>
      <c r="C35" s="56"/>
      <c r="D35" s="56"/>
      <c r="E35" s="56"/>
      <c r="F35" s="56"/>
    </row>
    <row r="36" spans="1:6" ht="13.5">
      <c r="A36" s="55" t="s">
        <v>49</v>
      </c>
      <c r="B36" s="56"/>
      <c r="C36" s="56"/>
      <c r="D36" s="56"/>
      <c r="E36" s="56"/>
      <c r="F36" s="56"/>
    </row>
    <row r="37" spans="1:6" ht="13.5">
      <c r="A37" s="55" t="s">
        <v>1</v>
      </c>
      <c r="B37" s="57"/>
      <c r="C37" s="56"/>
      <c r="D37" s="56"/>
      <c r="E37" s="56"/>
      <c r="F37" s="56"/>
    </row>
    <row r="38" spans="1:6" ht="13.5">
      <c r="A38" s="58" t="s">
        <v>46</v>
      </c>
      <c r="B38" s="59"/>
      <c r="C38" s="59"/>
      <c r="D38" s="59"/>
      <c r="E38" s="59"/>
      <c r="F38" s="59"/>
    </row>
    <row r="39" spans="1:6" ht="13.5">
      <c r="A39" s="55"/>
      <c r="B39" s="56"/>
      <c r="C39" s="56"/>
      <c r="D39" s="56"/>
      <c r="E39" s="56"/>
      <c r="F39" s="56"/>
    </row>
    <row r="40" spans="1:6" ht="13.5">
      <c r="A40" s="60"/>
      <c r="B40" s="60"/>
      <c r="C40" s="60"/>
      <c r="D40" s="60"/>
      <c r="E40" s="60"/>
      <c r="F40" s="60"/>
    </row>
    <row r="41" spans="1:6" ht="13.5">
      <c r="A41" s="11"/>
      <c r="B41" s="61"/>
      <c r="C41" s="62"/>
      <c r="D41" s="11"/>
      <c r="E41" s="63"/>
      <c r="F41" s="64"/>
    </row>
    <row r="42" spans="1:6" ht="13.5">
      <c r="A42" s="14"/>
      <c r="B42" s="14"/>
      <c r="C42" s="14"/>
      <c r="D42" s="14"/>
      <c r="E42" s="14"/>
      <c r="F42" s="14"/>
    </row>
    <row r="43" spans="1:6" ht="13.5">
      <c r="A43" s="137" t="s">
        <v>53</v>
      </c>
      <c r="B43" s="137"/>
      <c r="C43" s="137"/>
      <c r="D43" s="137"/>
      <c r="E43" s="137"/>
      <c r="F43" s="137"/>
    </row>
    <row r="44" spans="1:6" ht="13.5">
      <c r="A44" s="66" t="s">
        <v>47</v>
      </c>
      <c r="B44" s="66"/>
      <c r="C44" s="11"/>
      <c r="D44" s="138" t="s">
        <v>52</v>
      </c>
      <c r="E44" s="138"/>
      <c r="F44" s="138"/>
    </row>
    <row r="45" spans="1:6" ht="13.5">
      <c r="A45" s="14"/>
      <c r="B45" s="14"/>
      <c r="C45" s="14"/>
      <c r="D45" s="14"/>
      <c r="E45" s="14"/>
      <c r="F45" s="14"/>
    </row>
  </sheetData>
  <mergeCells count="2">
    <mergeCell ref="A43:F43"/>
    <mergeCell ref="D44:F44"/>
  </mergeCells>
  <phoneticPr fontId="0" type="noConversion"/>
  <printOptions gridLines="1" gridLinesSet="0"/>
  <pageMargins left="0.75" right="0.75" top="1" bottom="1" header="0.5" footer="0.5"/>
  <pageSetup orientation="portrait" horizontalDpi="120" verticalDpi="7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topLeftCell="A10" workbookViewId="0">
      <selection sqref="A1:XFD1048576"/>
    </sheetView>
  </sheetViews>
  <sheetFormatPr defaultRowHeight="12.75"/>
  <cols>
    <col min="1" max="1" width="13" style="3" customWidth="1"/>
    <col min="2" max="2" width="7.140625" style="3" customWidth="1"/>
    <col min="3" max="3" width="7.28515625" style="3" customWidth="1"/>
    <col min="4" max="4" width="12.7109375" style="3" customWidth="1"/>
    <col min="5" max="5" width="4.5703125" style="3" customWidth="1"/>
    <col min="6" max="6" width="8.85546875" style="3" customWidth="1"/>
    <col min="7" max="16384" width="9.140625" style="3"/>
  </cols>
  <sheetData>
    <row r="1" spans="1:8" ht="20.25">
      <c r="A1" s="1"/>
      <c r="B1" s="2"/>
      <c r="C1" s="2"/>
      <c r="D1" s="2"/>
      <c r="E1" s="2"/>
      <c r="F1" s="2"/>
      <c r="G1" s="2"/>
      <c r="H1" s="2"/>
    </row>
    <row r="2" spans="1:8" ht="15">
      <c r="A2" s="4"/>
      <c r="B2" s="5"/>
      <c r="C2" s="4"/>
      <c r="D2" s="4"/>
      <c r="E2" s="4"/>
      <c r="F2" s="5"/>
      <c r="G2" s="6"/>
      <c r="H2" s="2"/>
    </row>
    <row r="3" spans="1:8">
      <c r="A3" s="7"/>
      <c r="B3" s="7"/>
      <c r="C3" s="7"/>
      <c r="D3" s="7"/>
      <c r="E3" s="7"/>
      <c r="F3" s="7"/>
      <c r="G3" s="7"/>
      <c r="H3" s="8"/>
    </row>
    <row r="4" spans="1:8">
      <c r="A4" s="9"/>
      <c r="B4" s="9"/>
      <c r="C4" s="9"/>
      <c r="D4" s="9"/>
      <c r="E4" s="9"/>
      <c r="F4" s="9"/>
      <c r="G4" s="10"/>
      <c r="H4" s="9"/>
    </row>
    <row r="5" spans="1:8">
      <c r="A5" s="9"/>
      <c r="B5" s="9"/>
      <c r="C5" s="9"/>
      <c r="D5" s="9" t="s">
        <v>1</v>
      </c>
      <c r="E5" s="9"/>
      <c r="F5" s="9"/>
      <c r="G5" s="10"/>
      <c r="H5" s="9"/>
    </row>
    <row r="6" spans="1:8">
      <c r="A6" s="9"/>
      <c r="B6" s="9"/>
      <c r="C6" s="9"/>
      <c r="D6" s="9"/>
      <c r="E6" s="9"/>
      <c r="F6" s="9"/>
      <c r="G6" s="10"/>
      <c r="H6" s="9"/>
    </row>
    <row r="7" spans="1:8" ht="23.25">
      <c r="A7" s="11" t="s">
        <v>0</v>
      </c>
      <c r="B7" s="11" t="s">
        <v>60</v>
      </c>
      <c r="C7" s="11"/>
      <c r="D7" s="11"/>
      <c r="E7" s="12" t="s">
        <v>50</v>
      </c>
      <c r="F7" s="11" t="s">
        <v>59</v>
      </c>
      <c r="G7" s="13"/>
      <c r="H7" s="13"/>
    </row>
    <row r="8" spans="1:8" ht="20.25">
      <c r="A8" s="11" t="s">
        <v>2</v>
      </c>
      <c r="B8" s="65" t="s">
        <v>57</v>
      </c>
      <c r="C8" s="14"/>
      <c r="D8" s="11"/>
      <c r="E8" s="15" t="s">
        <v>4</v>
      </c>
      <c r="F8" s="16">
        <v>41837</v>
      </c>
      <c r="G8" s="17"/>
    </row>
    <row r="9" spans="1:8" ht="13.5">
      <c r="A9" s="11" t="s">
        <v>3</v>
      </c>
      <c r="B9" s="11"/>
      <c r="C9" s="18"/>
      <c r="D9" s="11"/>
      <c r="E9" s="12" t="s">
        <v>51</v>
      </c>
      <c r="F9" s="16" t="s">
        <v>61</v>
      </c>
    </row>
    <row r="10" spans="1:8" s="22" customFormat="1" ht="18.75">
      <c r="A10" s="19"/>
      <c r="B10" s="20" t="s">
        <v>56</v>
      </c>
      <c r="C10" s="19"/>
      <c r="D10" s="19"/>
      <c r="E10" s="21"/>
      <c r="F10" s="21"/>
    </row>
    <row r="11" spans="1:8" ht="13.5">
      <c r="A11" s="23" t="s">
        <v>5</v>
      </c>
      <c r="B11" s="24" t="s">
        <v>6</v>
      </c>
      <c r="C11" s="25"/>
      <c r="D11" s="24" t="s">
        <v>7</v>
      </c>
      <c r="E11" s="26"/>
      <c r="F11" s="25"/>
    </row>
    <row r="12" spans="1:8" ht="13.5">
      <c r="A12" s="27"/>
      <c r="B12" s="23" t="s">
        <v>8</v>
      </c>
      <c r="C12" s="28" t="s">
        <v>9</v>
      </c>
      <c r="D12" s="28" t="s">
        <v>8</v>
      </c>
      <c r="E12" s="29" t="s">
        <v>10</v>
      </c>
      <c r="F12" s="30"/>
    </row>
    <row r="13" spans="1:8" ht="13.5">
      <c r="A13" s="31" t="s">
        <v>11</v>
      </c>
      <c r="B13" s="32">
        <f>C13*0.01</f>
        <v>0</v>
      </c>
      <c r="C13" s="32"/>
      <c r="D13" s="33" t="s">
        <v>12</v>
      </c>
      <c r="E13" s="34" t="s">
        <v>13</v>
      </c>
      <c r="F13" s="35"/>
    </row>
    <row r="14" spans="1:8" ht="13.5">
      <c r="A14" s="31"/>
      <c r="B14" s="36">
        <f>C14*0.01</f>
        <v>0.4</v>
      </c>
      <c r="C14" s="36">
        <v>40</v>
      </c>
      <c r="D14" s="37" t="s">
        <v>14</v>
      </c>
      <c r="E14" s="38" t="s">
        <v>15</v>
      </c>
      <c r="F14" s="39"/>
    </row>
    <row r="15" spans="1:8" ht="13.5">
      <c r="A15" s="31"/>
      <c r="B15" s="36"/>
      <c r="C15" s="36"/>
      <c r="D15" s="40"/>
      <c r="E15" s="38"/>
      <c r="F15" s="39"/>
    </row>
    <row r="16" spans="1:8" ht="13.5">
      <c r="A16" s="31" t="s">
        <v>16</v>
      </c>
      <c r="B16" s="36">
        <f>C16*10</f>
        <v>0</v>
      </c>
      <c r="C16" s="36"/>
      <c r="D16" s="37" t="s">
        <v>17</v>
      </c>
      <c r="E16" s="41" t="s">
        <v>18</v>
      </c>
      <c r="F16" s="39"/>
    </row>
    <row r="17" spans="1:10" ht="13.5">
      <c r="A17" s="31"/>
      <c r="B17" s="36">
        <f>C17*10</f>
        <v>129</v>
      </c>
      <c r="C17" s="36">
        <v>12.9</v>
      </c>
      <c r="D17" s="37" t="s">
        <v>19</v>
      </c>
      <c r="E17" s="41" t="s">
        <v>20</v>
      </c>
      <c r="F17" s="39"/>
    </row>
    <row r="18" spans="1:10" ht="13.5">
      <c r="A18" s="31"/>
      <c r="B18" s="36"/>
      <c r="C18" s="42"/>
      <c r="D18" s="40"/>
      <c r="E18" s="38"/>
      <c r="F18" s="39"/>
      <c r="I18" s="43"/>
    </row>
    <row r="19" spans="1:10" ht="13.5">
      <c r="A19" s="31" t="s">
        <v>21</v>
      </c>
      <c r="B19" s="36">
        <f>C19</f>
        <v>4.4000000000000004</v>
      </c>
      <c r="C19" s="36">
        <v>4.4000000000000004</v>
      </c>
      <c r="D19" s="44" t="s">
        <v>22</v>
      </c>
      <c r="E19" s="45" t="s">
        <v>23</v>
      </c>
      <c r="F19" s="39"/>
      <c r="I19" s="43"/>
    </row>
    <row r="20" spans="1:10" ht="13.5">
      <c r="A20" s="31"/>
      <c r="B20" s="36"/>
      <c r="C20" s="42"/>
      <c r="D20" s="40"/>
      <c r="E20" s="38"/>
      <c r="F20" s="39"/>
      <c r="I20" s="43"/>
    </row>
    <row r="21" spans="1:10" ht="13.5">
      <c r="A21" s="31" t="s">
        <v>24</v>
      </c>
      <c r="B21" s="46">
        <f>C21/1000</f>
        <v>7.65</v>
      </c>
      <c r="C21" s="42">
        <v>7650</v>
      </c>
      <c r="D21" s="40" t="s">
        <v>25</v>
      </c>
      <c r="E21" s="41" t="s">
        <v>26</v>
      </c>
      <c r="F21" s="39"/>
    </row>
    <row r="22" spans="1:10" ht="13.5">
      <c r="A22" s="31" t="s">
        <v>1</v>
      </c>
      <c r="B22" s="36"/>
      <c r="C22" s="36"/>
      <c r="D22" s="40"/>
      <c r="E22" s="38"/>
      <c r="F22" s="39"/>
    </row>
    <row r="23" spans="1:10" ht="13.5">
      <c r="A23" s="31" t="s">
        <v>27</v>
      </c>
      <c r="B23" s="36"/>
      <c r="C23" s="36"/>
      <c r="D23" s="40"/>
      <c r="E23" s="38"/>
      <c r="F23" s="39"/>
    </row>
    <row r="24" spans="1:10" ht="13.5">
      <c r="A24" s="31" t="s">
        <v>28</v>
      </c>
      <c r="B24" s="47">
        <f>C24</f>
        <v>62</v>
      </c>
      <c r="C24" s="36">
        <v>62</v>
      </c>
      <c r="D24" s="38" t="s">
        <v>29</v>
      </c>
      <c r="E24" s="38" t="s">
        <v>29</v>
      </c>
      <c r="F24" s="39"/>
    </row>
    <row r="25" spans="1:10" ht="13.5">
      <c r="A25" s="31" t="s">
        <v>30</v>
      </c>
      <c r="B25" s="47">
        <f>C25</f>
        <v>38</v>
      </c>
      <c r="C25" s="36">
        <v>38</v>
      </c>
      <c r="D25" s="38" t="s">
        <v>31</v>
      </c>
      <c r="E25" s="38" t="s">
        <v>31</v>
      </c>
      <c r="F25" s="39"/>
      <c r="J25" s="48"/>
    </row>
    <row r="26" spans="1:10" ht="13.5">
      <c r="A26" s="31" t="s">
        <v>32</v>
      </c>
      <c r="B26" s="47">
        <f t="shared" ref="B26:B27" si="0">C26</f>
        <v>0</v>
      </c>
      <c r="C26" s="36"/>
      <c r="D26" s="38" t="s">
        <v>54</v>
      </c>
      <c r="E26" s="38" t="s">
        <v>54</v>
      </c>
      <c r="F26" s="39"/>
    </row>
    <row r="27" spans="1:10" ht="13.5">
      <c r="A27" s="31" t="s">
        <v>33</v>
      </c>
      <c r="B27" s="47">
        <f t="shared" si="0"/>
        <v>0</v>
      </c>
      <c r="C27" s="36"/>
      <c r="D27" s="38" t="s">
        <v>55</v>
      </c>
      <c r="E27" s="38" t="s">
        <v>55</v>
      </c>
      <c r="F27" s="39"/>
    </row>
    <row r="28" spans="1:10" ht="13.5">
      <c r="A28" s="31" t="s">
        <v>34</v>
      </c>
      <c r="B28" s="47">
        <f>C28</f>
        <v>0</v>
      </c>
      <c r="C28" s="36"/>
      <c r="D28" s="38" t="s">
        <v>54</v>
      </c>
      <c r="E28" s="38" t="s">
        <v>54</v>
      </c>
      <c r="F28" s="39"/>
    </row>
    <row r="29" spans="1:10" ht="13.5">
      <c r="A29" s="31"/>
      <c r="B29" s="36"/>
      <c r="C29" s="36"/>
      <c r="D29" s="40"/>
      <c r="E29" s="38"/>
      <c r="F29" s="39"/>
    </row>
    <row r="30" spans="1:10" ht="13.5">
      <c r="A30" s="31" t="s">
        <v>35</v>
      </c>
      <c r="B30" s="36" t="str">
        <f>C30</f>
        <v>adequate</v>
      </c>
      <c r="C30" s="36" t="s">
        <v>58</v>
      </c>
      <c r="D30" s="40" t="s">
        <v>36</v>
      </c>
      <c r="E30" s="38" t="s">
        <v>37</v>
      </c>
      <c r="F30" s="39"/>
    </row>
    <row r="31" spans="1:10" ht="13.5">
      <c r="A31" s="31" t="s">
        <v>38</v>
      </c>
      <c r="B31" s="36">
        <f>C31</f>
        <v>0</v>
      </c>
      <c r="C31" s="36"/>
      <c r="D31" s="40" t="s">
        <v>39</v>
      </c>
      <c r="E31" s="38" t="s">
        <v>39</v>
      </c>
      <c r="F31" s="39"/>
    </row>
    <row r="32" spans="1:10" ht="13.5">
      <c r="A32" s="31" t="s">
        <v>40</v>
      </c>
      <c r="B32" s="36">
        <f>C32</f>
        <v>0</v>
      </c>
      <c r="C32" s="36"/>
      <c r="D32" s="37" t="s">
        <v>41</v>
      </c>
      <c r="E32" s="41" t="s">
        <v>41</v>
      </c>
      <c r="F32" s="39"/>
    </row>
    <row r="33" spans="1:6" ht="13.5">
      <c r="A33" s="49" t="s">
        <v>42</v>
      </c>
      <c r="B33" s="36">
        <f>C33</f>
        <v>0</v>
      </c>
      <c r="C33" s="36"/>
      <c r="D33" s="40" t="s">
        <v>43</v>
      </c>
      <c r="E33" s="38" t="s">
        <v>43</v>
      </c>
      <c r="F33" s="39"/>
    </row>
    <row r="34" spans="1:6" ht="13.5">
      <c r="A34" s="50" t="s">
        <v>44</v>
      </c>
      <c r="B34" s="51">
        <f>C34</f>
        <v>0</v>
      </c>
      <c r="C34" s="51"/>
      <c r="D34" s="52" t="s">
        <v>45</v>
      </c>
      <c r="E34" s="53" t="s">
        <v>45</v>
      </c>
      <c r="F34" s="54"/>
    </row>
    <row r="35" spans="1:6" ht="13.5">
      <c r="A35" s="55" t="s">
        <v>48</v>
      </c>
      <c r="B35" s="56"/>
      <c r="C35" s="56"/>
      <c r="D35" s="56"/>
      <c r="E35" s="56"/>
      <c r="F35" s="56"/>
    </row>
    <row r="36" spans="1:6" ht="13.5">
      <c r="A36" s="55" t="s">
        <v>49</v>
      </c>
      <c r="B36" s="56"/>
      <c r="C36" s="56"/>
      <c r="D36" s="56"/>
      <c r="E36" s="56"/>
      <c r="F36" s="56"/>
    </row>
    <row r="37" spans="1:6" ht="13.5">
      <c r="A37" s="55" t="s">
        <v>1</v>
      </c>
      <c r="B37" s="57"/>
      <c r="C37" s="56"/>
      <c r="D37" s="56"/>
      <c r="E37" s="56"/>
      <c r="F37" s="56"/>
    </row>
    <row r="38" spans="1:6" ht="13.5">
      <c r="A38" s="58" t="s">
        <v>46</v>
      </c>
      <c r="B38" s="59"/>
      <c r="C38" s="59"/>
      <c r="D38" s="59"/>
      <c r="E38" s="59"/>
      <c r="F38" s="59"/>
    </row>
    <row r="39" spans="1:6" ht="13.5">
      <c r="A39" s="55"/>
      <c r="B39" s="56"/>
      <c r="C39" s="56"/>
      <c r="D39" s="56"/>
      <c r="E39" s="56"/>
      <c r="F39" s="56"/>
    </row>
    <row r="40" spans="1:6" ht="13.5">
      <c r="A40" s="60"/>
      <c r="B40" s="60"/>
      <c r="C40" s="60"/>
      <c r="D40" s="60"/>
      <c r="E40" s="60"/>
      <c r="F40" s="60"/>
    </row>
    <row r="41" spans="1:6" ht="13.5">
      <c r="A41" s="11"/>
      <c r="B41" s="61"/>
      <c r="C41" s="62"/>
      <c r="D41" s="11"/>
      <c r="E41" s="63"/>
      <c r="F41" s="64"/>
    </row>
    <row r="42" spans="1:6" ht="13.5">
      <c r="A42" s="14"/>
      <c r="B42" s="14"/>
      <c r="C42" s="14"/>
      <c r="D42" s="14"/>
      <c r="E42" s="14"/>
      <c r="F42" s="14"/>
    </row>
    <row r="43" spans="1:6" ht="13.5">
      <c r="A43" s="137" t="s">
        <v>53</v>
      </c>
      <c r="B43" s="137"/>
      <c r="C43" s="137"/>
      <c r="D43" s="137"/>
      <c r="E43" s="137"/>
      <c r="F43" s="137"/>
    </row>
    <row r="44" spans="1:6" ht="13.5">
      <c r="A44" s="66" t="s">
        <v>47</v>
      </c>
      <c r="B44" s="66"/>
      <c r="C44" s="11"/>
      <c r="D44" s="138" t="s">
        <v>52</v>
      </c>
      <c r="E44" s="138"/>
      <c r="F44" s="138"/>
    </row>
    <row r="45" spans="1:6" ht="13.5">
      <c r="A45" s="14"/>
      <c r="B45" s="14"/>
      <c r="C45" s="14"/>
      <c r="D45" s="14"/>
      <c r="E45" s="14"/>
      <c r="F45" s="14"/>
    </row>
  </sheetData>
  <sortState ref="C35:C37">
    <sortCondition ref="C35"/>
  </sortState>
  <mergeCells count="2">
    <mergeCell ref="A43:F43"/>
    <mergeCell ref="D44:F44"/>
  </mergeCells>
  <phoneticPr fontId="0" type="noConversion"/>
  <printOptions gridLines="1" gridLinesSet="0"/>
  <pageMargins left="0.75" right="0.75" top="1" bottom="1" header="0.5" footer="0.5"/>
  <pageSetup orientation="landscape" horizontalDpi="4294967293" verticalDpi="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npces</dc:creator>
  <cp:lastModifiedBy>christy</cp:lastModifiedBy>
  <cp:lastPrinted>2006-01-09T16:58:06Z</cp:lastPrinted>
  <dcterms:created xsi:type="dcterms:W3CDTF">2003-08-02T05:52:35Z</dcterms:created>
  <dcterms:modified xsi:type="dcterms:W3CDTF">2006-01-09T17:02:08Z</dcterms:modified>
</cp:coreProperties>
</file>