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\PMO\小组月报5月\input\"/>
    </mc:Choice>
  </mc:AlternateContent>
  <bookViews>
    <workbookView xWindow="4245" yWindow="645" windowWidth="28035" windowHeight="15795" firstSheet="1" activeTab="2"/>
  </bookViews>
  <sheets>
    <sheet name="本月计划性工作要点" sheetId="2" r:id="rId1"/>
    <sheet name="第1周工作计划" sheetId="3" r:id="rId2"/>
    <sheet name="Sheet2" sheetId="8" r:id="rId3"/>
    <sheet name="第2周工作计划 " sheetId="4" r:id="rId4"/>
    <sheet name="Sheet1" sheetId="7" r:id="rId5"/>
    <sheet name="第3周工作计划 " sheetId="5" r:id="rId6"/>
    <sheet name="第4周工作计划 " sheetId="6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3" l="1"/>
  <c r="A2" i="4"/>
  <c r="A2" i="5" l="1"/>
  <c r="A2" i="6"/>
  <c r="M9" i="6" l="1"/>
  <c r="L9" i="6"/>
  <c r="K9" i="6"/>
  <c r="J9" i="6"/>
  <c r="I9" i="6"/>
  <c r="N8" i="6"/>
  <c r="N7" i="6"/>
  <c r="N6" i="6"/>
  <c r="N5" i="6"/>
  <c r="N4" i="6"/>
  <c r="N9" i="6" s="1"/>
  <c r="M9" i="5"/>
  <c r="L9" i="5"/>
  <c r="K9" i="5"/>
  <c r="J9" i="5"/>
  <c r="I9" i="5"/>
  <c r="N8" i="5"/>
  <c r="N7" i="5"/>
  <c r="N6" i="5"/>
  <c r="N5" i="5"/>
  <c r="N4" i="5"/>
  <c r="N9" i="5" s="1"/>
</calcChain>
</file>

<file path=xl/sharedStrings.xml><?xml version="1.0" encoding="utf-8"?>
<sst xmlns="http://schemas.openxmlformats.org/spreadsheetml/2006/main" count="250" uniqueCount="89">
  <si>
    <t/>
  </si>
  <si>
    <r>
      <rPr>
        <b/>
        <sz val="9"/>
        <color rgb="FF000000"/>
        <rFont val="Calibri"/>
        <family val="2"/>
      </rPr>
      <t xml:space="preserve">任务名称
</t>
    </r>
    <r>
      <rPr>
        <b/>
        <sz val="9"/>
        <color rgb="FFFF0000"/>
        <rFont val="Calibri"/>
        <family val="2"/>
      </rPr>
      <t>（项目名称-任务事项</t>
    </r>
    <r>
      <rPr>
        <b/>
        <sz val="9"/>
        <color rgb="FF000000"/>
        <rFont val="Calibri"/>
        <family val="2"/>
      </rPr>
      <t>）</t>
    </r>
  </si>
  <si>
    <r>
      <t xml:space="preserve">任务名称
</t>
    </r>
    <r>
      <rPr>
        <b/>
        <sz val="9"/>
        <color rgb="FFFF0000"/>
        <rFont val="Calibri"/>
        <family val="2"/>
      </rPr>
      <t>（项目名称-任务事项</t>
    </r>
    <r>
      <rPr>
        <b/>
        <sz val="9"/>
        <color rgb="FF000000"/>
        <rFont val="Calibri"/>
        <family val="2"/>
      </rPr>
      <t>）</t>
    </r>
  </si>
  <si>
    <r>
      <t xml:space="preserve">任务名称
 </t>
    </r>
    <r>
      <rPr>
        <b/>
        <sz val="9.5"/>
        <color rgb="FFFF0000"/>
        <rFont val="Calibri"/>
        <family val="2"/>
      </rPr>
      <t>（项目名称-任务事项</t>
    </r>
    <r>
      <rPr>
        <sz val="10"/>
        <color theme="1"/>
        <rFont val="等线"/>
        <family val="2"/>
        <scheme val="minor"/>
      </rPr>
      <t>）</t>
    </r>
  </si>
  <si>
    <r>
      <rPr>
        <sz val="12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任务1 报表线上化： 
DCS对接</t>
    </r>
    <r>
      <rPr>
        <sz val="12"/>
        <color rgb="FF000000"/>
        <rFont val="Calibri"/>
        <family val="2"/>
      </rPr>
      <t xml:space="preserve"> </t>
    </r>
  </si>
  <si>
    <r>
      <rPr>
        <sz val="12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任务1 报表线上化：
 DCS对接</t>
    </r>
    <r>
      <rPr>
        <sz val="12"/>
        <color rgb="FF000000"/>
        <rFont val="Calibri"/>
        <family val="2"/>
      </rPr>
      <t xml:space="preserve"> </t>
    </r>
  </si>
  <si>
    <t>月度计划性工作&lt;2022年05月02日-2022年06月02日&gt;</t>
  </si>
  <si>
    <t>备注</t>
  </si>
  <si>
    <t>任务编号</t>
  </si>
  <si>
    <t>任务属性</t>
  </si>
  <si>
    <t>负责人</t>
  </si>
  <si>
    <t>干系人</t>
  </si>
  <si>
    <t>月度工作目标</t>
  </si>
  <si>
    <t>目标完成</t>
  </si>
  <si>
    <t>实际
完成情况</t>
  </si>
  <si>
    <t>第1周</t>
  </si>
  <si>
    <t>第2周</t>
  </si>
  <si>
    <t>第3周</t>
  </si>
  <si>
    <t>第4周</t>
  </si>
  <si>
    <t>报表线上化</t>
  </si>
  <si>
    <t>建设</t>
  </si>
  <si>
    <t>翁圳滨</t>
  </si>
  <si>
    <t>现场数字化</t>
  </si>
  <si>
    <t>数据标准</t>
  </si>
  <si>
    <t>PMO</t>
  </si>
  <si>
    <t>通用</t>
  </si>
  <si>
    <t>其他</t>
  </si>
  <si>
    <t>填报日期-周五</t>
  </si>
  <si>
    <t>项目用时统计
（小时）</t>
  </si>
  <si>
    <t>任务分类</t>
  </si>
  <si>
    <t>协助人</t>
  </si>
  <si>
    <t>交付件/工作文档</t>
  </si>
  <si>
    <t>计划
完成比例</t>
  </si>
  <si>
    <t>实际
完成比例</t>
  </si>
  <si>
    <t>星期一</t>
  </si>
  <si>
    <t>星期二</t>
  </si>
  <si>
    <t>星期三</t>
  </si>
  <si>
    <t>星期四</t>
  </si>
  <si>
    <t>星期五</t>
  </si>
  <si>
    <t>星期六</t>
  </si>
  <si>
    <t>小计</t>
  </si>
  <si>
    <t>任务完成情况</t>
  </si>
  <si>
    <t>上午</t>
  </si>
  <si>
    <t>09:00 ~ 10:00</t>
  </si>
  <si>
    <t>任务4：srm梳理
数据流图</t>
  </si>
  <si>
    <t>任务3：PMO
应用建设组月报</t>
  </si>
  <si>
    <t>10:00 ~ 11:00</t>
  </si>
  <si>
    <t>11:00 ~ 12:00</t>
  </si>
  <si>
    <t>下午</t>
  </si>
  <si>
    <t>13:30 ~ 14:30</t>
  </si>
  <si>
    <t>任务3：PMO
小组成员周报资料汇总</t>
  </si>
  <si>
    <t>14:30 ~ 15:30</t>
  </si>
  <si>
    <t>任务3：应用建设组月会</t>
  </si>
  <si>
    <t>15:30 ~ 16:30</t>
  </si>
  <si>
    <t>16:30 ~ 17:30</t>
  </si>
  <si>
    <t>任务2：现场数字化项目
场景模板研讨</t>
  </si>
  <si>
    <t>加班</t>
  </si>
  <si>
    <t>17:30 ~ 18:30</t>
  </si>
  <si>
    <t>18:30 ~ 19:30</t>
  </si>
  <si>
    <t>19:30 ~ 20:30</t>
  </si>
  <si>
    <t>项目用时统计
 （小时）</t>
  </si>
  <si>
    <t>计划
 完成比例</t>
  </si>
  <si>
    <t>实际
 完成比例</t>
  </si>
  <si>
    <t>任务1：出差事宜</t>
  </si>
  <si>
    <t>任务1：田阳出差</t>
  </si>
  <si>
    <t>任务3：数据标准梳理</t>
  </si>
  <si>
    <t>任务1：田阳基地中控学习</t>
  </si>
  <si>
    <t>任务1：基地报表线上化一期总结会</t>
  </si>
  <si>
    <t>任务1：基地报表线上化启动前置事项讨论</t>
  </si>
  <si>
    <t>任务2：现场数字化与辅材备件srm接口对接实现对报废流程督促的讨论</t>
  </si>
  <si>
    <t>任务1：田阳基地培训</t>
  </si>
  <si>
    <t>任务2：现场数字化系统优化清单讨论</t>
  </si>
  <si>
    <t>任务3：数据标准-与数梦对接</t>
  </si>
  <si>
    <t>任务4：PMO数据更新</t>
  </si>
  <si>
    <t>任务3：数据标准-数梦资料对接</t>
  </si>
  <si>
    <t>吕光源</t>
  </si>
  <si>
    <t>任务1 报表线上化：
质量数据培训</t>
  </si>
  <si>
    <t>任务1 报表线上化：
矿山系统调研</t>
  </si>
  <si>
    <t>任务3 数据标准：整理集团数据治理任务</t>
  </si>
  <si>
    <t>任务1 报表线上化：
DCS对接
西门子对接会议</t>
  </si>
  <si>
    <t>任务1 报表线上化：
DCS对接</t>
  </si>
  <si>
    <t xml:space="preserve"> 任务1 报表线上化：
智能制造与报表线上化接口沟通</t>
  </si>
  <si>
    <t xml:space="preserve"> 任务1 报表线上化：
会议纪要</t>
  </si>
  <si>
    <t>任务5：党支部会议</t>
  </si>
  <si>
    <t>任务5：党支部会议：
润泥先锋队青年代表发言稿</t>
  </si>
  <si>
    <t>任务5：报表线上化周会</t>
  </si>
  <si>
    <t>任务5：线上化周会纪要</t>
  </si>
  <si>
    <t>任务名称
（项目名称-任务事项）</t>
  </si>
  <si>
    <t>kkjhkk</t>
    <phoneticPr fontId="1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</si>
</sst>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);[Red]\(0.0\)"/>
    <numFmt numFmtId="177" formatCode="[$-F800]dddd\,\ mmmm\ dd\,\ yyyy"/>
  </numFmts>
  <fonts count="120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.5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.5"/>
      <color rgb="FF000000"/>
      <name val="Calibri"/>
      <family val="2"/>
    </font>
    <font>
      <b/>
      <sz val="10.45"/>
      <color rgb="FF000000"/>
      <name val="Calibri"/>
      <family val="2"/>
    </font>
    <font>
      <b/>
      <sz val="9.5"/>
      <color rgb="FF000000"/>
      <name val="Calibri"/>
      <family val="2"/>
    </font>
    <font>
      <b/>
      <sz val="11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5"/>
      <color rgb="FF000000"/>
      <name val="Calibri"/>
      <family val="2"/>
    </font>
    <font>
      <b/>
      <sz val="9.5"/>
      <color rgb="FF000000"/>
      <name val="Calibri"/>
      <family val="2"/>
    </font>
    <font>
      <b/>
      <sz val="9.5"/>
      <color rgb="FF000000"/>
      <name val="Calibri"/>
      <family val="2"/>
    </font>
    <font>
      <b/>
      <sz val="9.5"/>
      <color rgb="FF000000"/>
      <name val="Calibri"/>
      <family val="2"/>
    </font>
    <font>
      <b/>
      <sz val="9.5"/>
      <color rgb="FF000000"/>
      <name val="Calibri"/>
      <family val="2"/>
    </font>
    <font>
      <b/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5"/>
      <color rgb="FFFF0000"/>
      <name val="Calibri"/>
      <family val="2"/>
    </font>
    <font>
      <sz val="10.45"/>
      <color rgb="FF000000"/>
      <name val="Calibri"/>
      <family val="2"/>
    </font>
    <font>
      <sz val="10.45"/>
      <color rgb="FFFF0000"/>
      <name val="Calibri"/>
      <family val="2"/>
    </font>
    <font>
      <sz val="10.45"/>
      <color rgb="FF000000"/>
      <name val="Calibri"/>
      <family val="2"/>
    </font>
    <font>
      <sz val="9.5"/>
      <color rgb="FF000000"/>
      <name val="Calibri"/>
      <family val="2"/>
    </font>
    <font>
      <b/>
      <sz val="11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12.5"/>
      <color rgb="FF000000"/>
      <name val="Calibri"/>
      <family val="2"/>
    </font>
    <font>
      <sz val="12.5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b/>
      <sz val="9"/>
      <color rgb="FFFF0000"/>
      <name val="Calibri"/>
      <family val="2"/>
    </font>
    <font>
      <b/>
      <sz val="9.5"/>
      <color rgb="FFFF0000"/>
      <name val="Calibri"/>
      <family val="2"/>
    </font>
    <font>
      <sz val="12"/>
      <color rgb="FF000000"/>
      <name val="Calibri"/>
      <family val="2"/>
    </font>
    <font>
      <sz val="9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99CCFF"/>
        <bgColor indexed="64"/>
      </patternFill>
    </fill>
    <fill>
      <patternFill patternType="solid">
        <fgColor rgb="FFF2DBDB"/>
        <bgColor indexed="64"/>
      </patternFill>
    </fill>
  </fills>
  <borders count="1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39">
    <xf numFmtId="0" fontId="0" fillId="0" borderId="0" xfId="0" applyAlignment="1">
      <alignment vertical="center"/>
    </xf>
    <xf numFmtId="176" fontId="1" fillId="0" borderId="1" xfId="0" applyNumberFormat="1" applyFont="1" applyBorder="1" applyAlignment="1">
      <alignment horizontal="center" vertical="center" wrapText="1"/>
    </xf>
    <xf numFmtId="177" fontId="2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9" fontId="5" fillId="0" borderId="5" xfId="0" applyNumberFormat="1" applyFont="1" applyBorder="1" applyAlignment="1">
      <alignment horizontal="center" vertical="center" wrapText="1"/>
    </xf>
    <xf numFmtId="177" fontId="6" fillId="0" borderId="6" xfId="0" applyNumberFormat="1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77" fontId="9" fillId="2" borderId="9" xfId="0" applyNumberFormat="1" applyFont="1" applyFill="1" applyBorder="1" applyAlignment="1">
      <alignment horizontal="center" vertical="center" wrapText="1"/>
    </xf>
    <xf numFmtId="177" fontId="10" fillId="3" borderId="10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left" vertical="center"/>
    </xf>
    <xf numFmtId="177" fontId="20" fillId="0" borderId="20" xfId="0" applyNumberFormat="1" applyFont="1" applyBorder="1" applyAlignment="1">
      <alignment vertical="center" wrapText="1"/>
    </xf>
    <xf numFmtId="177" fontId="22" fillId="0" borderId="22" xfId="0" applyNumberFormat="1" applyFont="1" applyBorder="1" applyAlignment="1">
      <alignment horizontal="left" vertical="center" wrapText="1"/>
    </xf>
    <xf numFmtId="177" fontId="24" fillId="0" borderId="24" xfId="0" applyNumberFormat="1" applyFont="1" applyBorder="1" applyAlignment="1">
      <alignment horizontal="center" vertical="center" wrapText="1"/>
    </xf>
    <xf numFmtId="177" fontId="28" fillId="7" borderId="28" xfId="0" applyNumberFormat="1" applyFont="1" applyFill="1" applyBorder="1" applyAlignment="1">
      <alignment vertical="center" wrapText="1"/>
    </xf>
    <xf numFmtId="177" fontId="30" fillId="9" borderId="30" xfId="0" applyNumberFormat="1" applyFont="1" applyFill="1" applyBorder="1" applyAlignment="1">
      <alignment vertical="center"/>
    </xf>
    <xf numFmtId="177" fontId="33" fillId="12" borderId="33" xfId="0" applyNumberFormat="1" applyFont="1" applyFill="1" applyBorder="1" applyAlignment="1">
      <alignment vertical="center" wrapText="1"/>
    </xf>
    <xf numFmtId="176" fontId="36" fillId="0" borderId="36" xfId="0" applyNumberFormat="1" applyFont="1" applyBorder="1" applyAlignment="1">
      <alignment horizontal="center" vertical="center"/>
    </xf>
    <xf numFmtId="9" fontId="37" fillId="0" borderId="37" xfId="0" applyNumberFormat="1" applyFont="1" applyBorder="1" applyAlignment="1">
      <alignment horizontal="center" vertical="center"/>
    </xf>
    <xf numFmtId="177" fontId="38" fillId="0" borderId="38" xfId="0" applyNumberFormat="1" applyFont="1" applyBorder="1" applyAlignment="1">
      <alignment vertical="center" wrapText="1"/>
    </xf>
    <xf numFmtId="176" fontId="39" fillId="13" borderId="39" xfId="0" applyNumberFormat="1" applyFont="1" applyFill="1" applyBorder="1" applyAlignment="1">
      <alignment horizontal="center" vertical="center"/>
    </xf>
    <xf numFmtId="176" fontId="42" fillId="16" borderId="42" xfId="0" applyNumberFormat="1" applyFont="1" applyFill="1" applyBorder="1" applyAlignment="1">
      <alignment horizontal="center" vertical="center"/>
    </xf>
    <xf numFmtId="177" fontId="44" fillId="0" borderId="44" xfId="0" applyNumberFormat="1" applyFont="1" applyBorder="1" applyAlignment="1">
      <alignment vertical="center"/>
    </xf>
    <xf numFmtId="30" fontId="45" fillId="0" borderId="45" xfId="0" applyNumberFormat="1" applyFont="1" applyBorder="1" applyAlignment="1">
      <alignment horizontal="center" vertical="center"/>
    </xf>
    <xf numFmtId="9" fontId="46" fillId="0" borderId="46" xfId="0" applyNumberFormat="1" applyFont="1" applyBorder="1" applyAlignment="1">
      <alignment horizontal="center" vertical="center"/>
    </xf>
    <xf numFmtId="177" fontId="49" fillId="18" borderId="49" xfId="0" applyNumberFormat="1" applyFont="1" applyFill="1" applyBorder="1" applyAlignment="1">
      <alignment horizontal="center" vertical="center"/>
    </xf>
    <xf numFmtId="177" fontId="50" fillId="19" borderId="50" xfId="0" applyNumberFormat="1" applyFont="1" applyFill="1" applyBorder="1" applyAlignment="1">
      <alignment horizontal="center" vertical="center" wrapText="1"/>
    </xf>
    <xf numFmtId="177" fontId="53" fillId="0" borderId="53" xfId="0" applyNumberFormat="1" applyFont="1" applyBorder="1" applyAlignment="1">
      <alignment vertical="center" wrapText="1"/>
    </xf>
    <xf numFmtId="177" fontId="57" fillId="22" borderId="56" xfId="0" applyNumberFormat="1" applyFont="1" applyFill="1" applyBorder="1" applyAlignment="1">
      <alignment horizontal="center" vertical="center"/>
    </xf>
    <xf numFmtId="0" fontId="58" fillId="0" borderId="57" xfId="0" applyFont="1" applyBorder="1" applyAlignment="1">
      <alignment horizontal="center" vertical="center"/>
    </xf>
    <xf numFmtId="9" fontId="59" fillId="0" borderId="58" xfId="0" applyNumberFormat="1" applyFont="1" applyBorder="1" applyAlignment="1">
      <alignment horizontal="center" vertical="center"/>
    </xf>
    <xf numFmtId="177" fontId="60" fillId="0" borderId="59" xfId="0" applyNumberFormat="1" applyFont="1" applyBorder="1" applyAlignment="1">
      <alignment vertical="center" wrapText="1"/>
    </xf>
    <xf numFmtId="176" fontId="61" fillId="0" borderId="60" xfId="0" applyNumberFormat="1" applyFont="1" applyBorder="1" applyAlignment="1">
      <alignment horizontal="center" vertical="center"/>
    </xf>
    <xf numFmtId="0" fontId="62" fillId="23" borderId="61" xfId="0" applyFont="1" applyFill="1" applyBorder="1" applyAlignment="1">
      <alignment horizontal="center" vertical="center"/>
    </xf>
    <xf numFmtId="177" fontId="63" fillId="0" borderId="62" xfId="0" applyNumberFormat="1" applyFont="1" applyBorder="1" applyAlignment="1">
      <alignment vertical="center" wrapText="1"/>
    </xf>
    <xf numFmtId="177" fontId="64" fillId="0" borderId="63" xfId="0" applyNumberFormat="1" applyFont="1" applyBorder="1" applyAlignment="1">
      <alignment horizontal="center" vertical="center" wrapText="1"/>
    </xf>
    <xf numFmtId="0" fontId="70" fillId="0" borderId="69" xfId="0" applyFont="1" applyBorder="1" applyAlignment="1">
      <alignment vertical="center"/>
    </xf>
    <xf numFmtId="177" fontId="71" fillId="24" borderId="70" xfId="0" applyNumberFormat="1" applyFont="1" applyFill="1" applyBorder="1" applyAlignment="1">
      <alignment horizontal="center" vertical="center"/>
    </xf>
    <xf numFmtId="177" fontId="72" fillId="25" borderId="71" xfId="0" applyNumberFormat="1" applyFont="1" applyFill="1" applyBorder="1" applyAlignment="1">
      <alignment horizontal="center" vertical="center" wrapText="1"/>
    </xf>
    <xf numFmtId="177" fontId="73" fillId="26" borderId="72" xfId="0" applyNumberFormat="1" applyFont="1" applyFill="1" applyBorder="1" applyAlignment="1">
      <alignment horizontal="center" vertical="center"/>
    </xf>
    <xf numFmtId="177" fontId="74" fillId="27" borderId="73" xfId="0" applyNumberFormat="1" applyFont="1" applyFill="1" applyBorder="1" applyAlignment="1">
      <alignment horizontal="center" vertical="center" wrapText="1"/>
    </xf>
    <xf numFmtId="177" fontId="75" fillId="28" borderId="74" xfId="0" applyNumberFormat="1" applyFont="1" applyFill="1" applyBorder="1" applyAlignment="1">
      <alignment horizontal="center" vertical="center"/>
    </xf>
    <xf numFmtId="9" fontId="76" fillId="0" borderId="75" xfId="0" applyNumberFormat="1" applyFont="1" applyBorder="1" applyAlignment="1">
      <alignment horizontal="center" vertical="center"/>
    </xf>
    <xf numFmtId="0" fontId="77" fillId="0" borderId="76" xfId="0" applyFont="1" applyBorder="1" applyAlignment="1">
      <alignment horizontal="center" vertical="center"/>
    </xf>
    <xf numFmtId="0" fontId="78" fillId="0" borderId="77" xfId="0" applyFont="1" applyBorder="1" applyAlignment="1">
      <alignment horizontal="left" vertical="center" wrapText="1"/>
    </xf>
    <xf numFmtId="177" fontId="79" fillId="0" borderId="78" xfId="0" applyNumberFormat="1" applyFont="1" applyBorder="1" applyAlignment="1">
      <alignment vertical="center" wrapText="1"/>
    </xf>
    <xf numFmtId="177" fontId="81" fillId="30" borderId="80" xfId="0" applyNumberFormat="1" applyFont="1" applyFill="1" applyBorder="1" applyAlignment="1">
      <alignment vertical="center" wrapText="1"/>
    </xf>
    <xf numFmtId="177" fontId="84" fillId="33" borderId="83" xfId="0" applyNumberFormat="1" applyFont="1" applyFill="1" applyBorder="1" applyAlignment="1">
      <alignment vertical="center"/>
    </xf>
    <xf numFmtId="177" fontId="86" fillId="0" borderId="86" xfId="0" applyNumberFormat="1" applyFont="1" applyBorder="1" applyAlignment="1">
      <alignment vertical="center"/>
    </xf>
    <xf numFmtId="0" fontId="87" fillId="0" borderId="87" xfId="0" applyFont="1" applyBorder="1" applyAlignment="1">
      <alignment horizontal="center" vertical="center"/>
    </xf>
    <xf numFmtId="9" fontId="88" fillId="0" borderId="88" xfId="0" applyNumberFormat="1" applyFont="1" applyBorder="1" applyAlignment="1">
      <alignment horizontal="center" vertical="center"/>
    </xf>
    <xf numFmtId="177" fontId="89" fillId="0" borderId="89" xfId="0" applyNumberFormat="1" applyFont="1" applyBorder="1" applyAlignment="1">
      <alignment vertical="center" wrapText="1"/>
    </xf>
    <xf numFmtId="0" fontId="91" fillId="35" borderId="91" xfId="0" applyFont="1" applyFill="1" applyBorder="1" applyAlignment="1">
      <alignment horizontal="center" vertical="center"/>
    </xf>
    <xf numFmtId="177" fontId="92" fillId="36" borderId="92" xfId="0" applyNumberFormat="1" applyFont="1" applyFill="1" applyBorder="1" applyAlignment="1">
      <alignment vertical="center"/>
    </xf>
    <xf numFmtId="177" fontId="93" fillId="37" borderId="93" xfId="0" applyNumberFormat="1" applyFont="1" applyFill="1" applyBorder="1" applyAlignment="1">
      <alignment vertical="center" wrapText="1"/>
    </xf>
    <xf numFmtId="177" fontId="94" fillId="38" borderId="94" xfId="0" applyNumberFormat="1" applyFont="1" applyFill="1" applyBorder="1" applyAlignment="1">
      <alignment horizontal="center" vertical="center" wrapText="1"/>
    </xf>
    <xf numFmtId="177" fontId="95" fillId="39" borderId="95" xfId="0" applyNumberFormat="1" applyFont="1" applyFill="1" applyBorder="1" applyAlignment="1">
      <alignment horizontal="center" vertical="center"/>
    </xf>
    <xf numFmtId="0" fontId="96" fillId="0" borderId="96" xfId="0" applyFont="1" applyBorder="1" applyAlignment="1">
      <alignment horizontal="center" vertical="center"/>
    </xf>
    <xf numFmtId="177" fontId="97" fillId="0" borderId="97" xfId="0" applyNumberFormat="1" applyFont="1" applyBorder="1" applyAlignment="1">
      <alignment horizontal="center" vertical="center" wrapText="1"/>
    </xf>
    <xf numFmtId="0" fontId="98" fillId="0" borderId="98" xfId="0" applyFont="1" applyBorder="1" applyAlignment="1">
      <alignment vertical="center"/>
    </xf>
    <xf numFmtId="177" fontId="100" fillId="41" borderId="100" xfId="0" applyNumberFormat="1" applyFont="1" applyFill="1" applyBorder="1" applyAlignment="1">
      <alignment horizontal="center" vertical="center"/>
    </xf>
    <xf numFmtId="177" fontId="101" fillId="42" borderId="101" xfId="0" applyNumberFormat="1" applyFont="1" applyFill="1" applyBorder="1" applyAlignment="1">
      <alignment horizontal="center" vertical="center" wrapText="1"/>
    </xf>
    <xf numFmtId="177" fontId="102" fillId="0" borderId="102" xfId="0" applyNumberFormat="1" applyFont="1" applyBorder="1" applyAlignment="1">
      <alignment horizontal="center" vertical="center" wrapText="1"/>
    </xf>
    <xf numFmtId="177" fontId="103" fillId="0" borderId="103" xfId="0" applyNumberFormat="1" applyFont="1" applyBorder="1" applyAlignment="1">
      <alignment horizontal="center" vertical="center"/>
    </xf>
    <xf numFmtId="0" fontId="104" fillId="0" borderId="104" xfId="0" applyFont="1" applyBorder="1" applyAlignment="1">
      <alignment horizontal="center" vertical="center"/>
    </xf>
    <xf numFmtId="177" fontId="105" fillId="0" borderId="105" xfId="0" applyNumberFormat="1" applyFont="1" applyBorder="1" applyAlignment="1">
      <alignment horizontal="center" vertical="center" wrapText="1"/>
    </xf>
    <xf numFmtId="177" fontId="109" fillId="43" borderId="109" xfId="0" applyNumberFormat="1" applyFont="1" applyFill="1" applyBorder="1" applyAlignment="1">
      <alignment vertical="center" wrapText="1"/>
    </xf>
    <xf numFmtId="176" fontId="110" fillId="44" borderId="110" xfId="0" applyNumberFormat="1" applyFont="1" applyFill="1" applyBorder="1" applyAlignment="1">
      <alignment horizontal="center" vertical="center"/>
    </xf>
    <xf numFmtId="177" fontId="38" fillId="0" borderId="106" xfId="0" applyNumberFormat="1" applyFont="1" applyBorder="1" applyAlignment="1">
      <alignment vertical="center" wrapText="1"/>
    </xf>
    <xf numFmtId="177" fontId="38" fillId="0" borderId="109" xfId="0" applyNumberFormat="1" applyFont="1" applyBorder="1" applyAlignment="1">
      <alignment vertical="center" wrapText="1"/>
    </xf>
    <xf numFmtId="0" fontId="116" fillId="45" borderId="111" xfId="0" applyFont="1" applyFill="1" applyBorder="1" applyAlignment="1">
      <alignment horizontal="center" vertical="center"/>
    </xf>
    <xf numFmtId="0" fontId="116" fillId="45" borderId="111" xfId="0" applyFont="1" applyFill="1" applyBorder="1" applyAlignment="1">
      <alignment horizontal="center" vertical="center" wrapText="1"/>
    </xf>
    <xf numFmtId="0" fontId="117" fillId="0" borderId="111" xfId="0" applyFont="1" applyBorder="1" applyAlignment="1">
      <alignment horizontal="center" vertical="center"/>
    </xf>
    <xf numFmtId="0" fontId="118" fillId="0" borderId="111" xfId="0" applyFont="1" applyBorder="1" applyAlignment="1">
      <alignment horizontal="center" vertical="center" wrapText="1"/>
    </xf>
    <xf numFmtId="0" fontId="118" fillId="0" borderId="111" xfId="0" applyFont="1" applyBorder="1" applyAlignment="1">
      <alignment horizontal="left" vertical="center" wrapText="1"/>
    </xf>
    <xf numFmtId="0" fontId="118" fillId="0" borderId="111" xfId="0" applyFont="1" applyBorder="1" applyAlignment="1">
      <alignment horizontal="center" vertical="center"/>
    </xf>
    <xf numFmtId="0" fontId="118" fillId="0" borderId="111" xfId="0" applyFont="1" applyBorder="1" applyAlignment="1">
      <alignment vertical="center" wrapText="1"/>
    </xf>
    <xf numFmtId="0" fontId="117" fillId="0" borderId="111" xfId="0" applyFont="1" applyBorder="1" applyAlignment="1">
      <alignment horizontal="center" vertical="center" wrapText="1"/>
    </xf>
    <xf numFmtId="0" fontId="117" fillId="46" borderId="111" xfId="0" applyFont="1" applyFill="1" applyBorder="1" applyAlignment="1">
      <alignment horizontal="center" vertical="center"/>
    </xf>
    <xf numFmtId="0" fontId="118" fillId="0" borderId="111" xfId="0" applyFont="1" applyBorder="1" applyAlignment="1">
      <alignment horizontal="left" vertical="center"/>
    </xf>
    <xf numFmtId="0" fontId="119" fillId="0" borderId="111" xfId="0" applyFont="1" applyBorder="1" applyAlignment="1">
      <alignment vertical="center"/>
    </xf>
    <xf numFmtId="30" fontId="55" fillId="0" borderId="85" xfId="0" applyNumberFormat="1" applyFont="1" applyBorder="1" applyAlignment="1">
      <alignment horizontal="center" vertical="center"/>
    </xf>
    <xf numFmtId="177" fontId="12" fillId="4" borderId="12" xfId="0" applyNumberFormat="1" applyFont="1" applyFill="1" applyBorder="1" applyAlignment="1">
      <alignment horizontal="center" vertical="center"/>
    </xf>
    <xf numFmtId="177" fontId="13" fillId="5" borderId="13" xfId="0" applyNumberFormat="1" applyFont="1" applyFill="1" applyBorder="1" applyAlignment="1">
      <alignment horizontal="center" vertical="center"/>
    </xf>
    <xf numFmtId="177" fontId="10" fillId="3" borderId="10" xfId="0" applyNumberFormat="1" applyFont="1" applyFill="1" applyBorder="1" applyAlignment="1">
      <alignment horizontal="center" vertical="center"/>
    </xf>
    <xf numFmtId="0" fontId="116" fillId="45" borderId="111" xfId="0" applyFont="1" applyFill="1" applyBorder="1" applyAlignment="1">
      <alignment horizontal="center" vertical="center" wrapText="1"/>
    </xf>
    <xf numFmtId="177" fontId="10" fillId="3" borderId="106" xfId="0" applyNumberFormat="1" applyFont="1" applyFill="1" applyBorder="1" applyAlignment="1">
      <alignment horizontal="center" vertical="center"/>
    </xf>
    <xf numFmtId="0" fontId="115" fillId="45" borderId="111" xfId="0" applyFont="1" applyFill="1" applyBorder="1" applyAlignment="1">
      <alignment horizontal="center" vertical="center"/>
    </xf>
    <xf numFmtId="177" fontId="24" fillId="0" borderId="24" xfId="0" applyNumberFormat="1" applyFont="1" applyBorder="1" applyAlignment="1">
      <alignment horizontal="center" vertical="center" wrapText="1"/>
    </xf>
    <xf numFmtId="177" fontId="2" fillId="0" borderId="2" xfId="0" applyNumberFormat="1" applyFont="1" applyBorder="1" applyAlignment="1">
      <alignment horizontal="center" vertical="center" wrapText="1"/>
    </xf>
    <xf numFmtId="177" fontId="2" fillId="0" borderId="109" xfId="0" applyNumberFormat="1" applyFont="1" applyBorder="1" applyAlignment="1">
      <alignment horizontal="center" vertical="center" wrapText="1"/>
    </xf>
    <xf numFmtId="0" fontId="117" fillId="46" borderId="111" xfId="0" applyFont="1" applyFill="1" applyBorder="1" applyAlignment="1">
      <alignment horizontal="center" vertical="center"/>
    </xf>
    <xf numFmtId="0" fontId="47" fillId="0" borderId="21" xfId="0" applyFont="1" applyBorder="1" applyAlignment="1">
      <alignment horizontal="center" vertical="center" wrapText="1"/>
    </xf>
    <xf numFmtId="0" fontId="48" fillId="0" borderId="104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0" fontId="34" fillId="0" borderId="34" xfId="0" applyFont="1" applyBorder="1" applyAlignment="1">
      <alignment horizontal="center" vertical="center" wrapText="1"/>
    </xf>
    <xf numFmtId="0" fontId="35" fillId="0" borderId="35" xfId="0" applyFont="1" applyBorder="1" applyAlignment="1">
      <alignment horizontal="center" vertical="center" wrapText="1"/>
    </xf>
    <xf numFmtId="177" fontId="26" fillId="0" borderId="74" xfId="0" applyNumberFormat="1" applyFont="1" applyBorder="1" applyAlignment="1">
      <alignment horizontal="center" vertical="center"/>
    </xf>
    <xf numFmtId="177" fontId="23" fillId="0" borderId="93" xfId="0" applyNumberFormat="1" applyFont="1" applyBorder="1" applyAlignment="1">
      <alignment horizontal="center" vertical="center"/>
    </xf>
    <xf numFmtId="177" fontId="26" fillId="0" borderId="26" xfId="0" applyNumberFormat="1" applyFont="1" applyBorder="1" applyAlignment="1">
      <alignment horizontal="center" vertical="center"/>
    </xf>
    <xf numFmtId="177" fontId="23" fillId="0" borderId="23" xfId="0" applyNumberFormat="1" applyFont="1" applyBorder="1" applyAlignment="1">
      <alignment horizontal="center" vertical="center"/>
    </xf>
    <xf numFmtId="177" fontId="19" fillId="0" borderId="61" xfId="0" applyNumberFormat="1" applyFont="1" applyBorder="1" applyAlignment="1">
      <alignment horizontal="center" vertical="center"/>
    </xf>
    <xf numFmtId="177" fontId="31" fillId="10" borderId="31" xfId="0" applyNumberFormat="1" applyFont="1" applyFill="1" applyBorder="1" applyAlignment="1">
      <alignment horizontal="center" vertical="center"/>
    </xf>
    <xf numFmtId="177" fontId="32" fillId="11" borderId="32" xfId="0" applyNumberFormat="1" applyFont="1" applyFill="1" applyBorder="1" applyAlignment="1">
      <alignment horizontal="center" vertical="center"/>
    </xf>
    <xf numFmtId="177" fontId="27" fillId="6" borderId="27" xfId="0" applyNumberFormat="1" applyFont="1" applyFill="1" applyBorder="1" applyAlignment="1">
      <alignment horizontal="center" vertical="center"/>
    </xf>
    <xf numFmtId="177" fontId="29" fillId="8" borderId="29" xfId="0" applyNumberFormat="1" applyFont="1" applyFill="1" applyBorder="1" applyAlignment="1">
      <alignment horizontal="center" vertical="center"/>
    </xf>
    <xf numFmtId="177" fontId="19" fillId="0" borderId="19" xfId="0" applyNumberFormat="1" applyFont="1" applyBorder="1" applyAlignment="1">
      <alignment horizontal="center" vertical="center"/>
    </xf>
    <xf numFmtId="177" fontId="51" fillId="0" borderId="51" xfId="0" applyNumberFormat="1" applyFont="1" applyBorder="1" applyAlignment="1">
      <alignment horizontal="center" vertical="center"/>
    </xf>
    <xf numFmtId="177" fontId="52" fillId="0" borderId="52" xfId="0" applyNumberFormat="1" applyFont="1" applyBorder="1" applyAlignment="1">
      <alignment horizontal="center" vertical="center"/>
    </xf>
    <xf numFmtId="177" fontId="82" fillId="31" borderId="81" xfId="0" applyNumberFormat="1" applyFont="1" applyFill="1" applyBorder="1" applyAlignment="1">
      <alignment horizontal="center" vertical="center"/>
    </xf>
    <xf numFmtId="177" fontId="80" fillId="29" borderId="79" xfId="0" applyNumberFormat="1" applyFont="1" applyFill="1" applyBorder="1" applyAlignment="1">
      <alignment horizontal="center" vertical="center"/>
    </xf>
    <xf numFmtId="177" fontId="83" fillId="32" borderId="82" xfId="0" applyNumberFormat="1" applyFont="1" applyFill="1" applyBorder="1" applyAlignment="1">
      <alignment horizontal="center" vertical="center" wrapText="1"/>
    </xf>
    <xf numFmtId="177" fontId="68" fillId="0" borderId="67" xfId="0" applyNumberFormat="1" applyFont="1" applyBorder="1" applyAlignment="1">
      <alignment horizontal="center" vertical="center" wrapText="1"/>
    </xf>
    <xf numFmtId="177" fontId="66" fillId="0" borderId="65" xfId="0" applyNumberFormat="1" applyFont="1" applyBorder="1" applyAlignment="1">
      <alignment horizontal="center" vertical="center"/>
    </xf>
    <xf numFmtId="177" fontId="99" fillId="40" borderId="99" xfId="0" applyNumberFormat="1" applyFont="1" applyFill="1" applyBorder="1" applyAlignment="1">
      <alignment horizontal="center" vertical="center"/>
    </xf>
    <xf numFmtId="177" fontId="100" fillId="41" borderId="100" xfId="0" applyNumberFormat="1" applyFont="1" applyFill="1" applyBorder="1" applyAlignment="1">
      <alignment horizontal="center" vertical="center"/>
    </xf>
    <xf numFmtId="177" fontId="54" fillId="20" borderId="54" xfId="0" applyNumberFormat="1" applyFont="1" applyFill="1" applyBorder="1" applyAlignment="1">
      <alignment horizontal="center" vertical="center" wrapText="1"/>
    </xf>
    <xf numFmtId="177" fontId="56" fillId="21" borderId="55" xfId="0" applyNumberFormat="1" applyFont="1" applyFill="1" applyBorder="1" applyAlignment="1">
      <alignment horizontal="center" vertical="center"/>
    </xf>
    <xf numFmtId="0" fontId="90" fillId="34" borderId="90" xfId="0" applyFont="1" applyFill="1" applyBorder="1" applyAlignment="1">
      <alignment horizontal="center" vertical="center"/>
    </xf>
    <xf numFmtId="0" fontId="69" fillId="0" borderId="68" xfId="0" applyFont="1" applyBorder="1" applyAlignment="1">
      <alignment horizontal="center" vertical="center" wrapText="1"/>
    </xf>
    <xf numFmtId="177" fontId="65" fillId="0" borderId="64" xfId="0" applyNumberFormat="1" applyFont="1" applyBorder="1" applyAlignment="1">
      <alignment horizontal="center" vertical="center"/>
    </xf>
    <xf numFmtId="177" fontId="67" fillId="0" borderId="66" xfId="0" applyNumberFormat="1" applyFont="1" applyBorder="1" applyAlignment="1">
      <alignment horizontal="center" vertical="center" wrapText="1"/>
    </xf>
    <xf numFmtId="177" fontId="85" fillId="0" borderId="84" xfId="0" applyNumberFormat="1" applyFont="1" applyBorder="1" applyAlignment="1">
      <alignment horizontal="center" vertical="center"/>
    </xf>
    <xf numFmtId="177" fontId="9" fillId="2" borderId="9" xfId="0" applyNumberFormat="1" applyFont="1" applyFill="1" applyBorder="1" applyAlignment="1">
      <alignment horizontal="center" vertical="center" wrapText="1"/>
    </xf>
    <xf numFmtId="0" fontId="43" fillId="17" borderId="43" xfId="0" applyFont="1" applyFill="1" applyBorder="1" applyAlignment="1">
      <alignment horizontal="center" vertical="center"/>
    </xf>
    <xf numFmtId="0" fontId="40" fillId="14" borderId="40" xfId="0" applyFont="1" applyFill="1" applyBorder="1" applyAlignment="1">
      <alignment horizontal="center" vertical="center"/>
    </xf>
    <xf numFmtId="0" fontId="41" fillId="15" borderId="41" xfId="0" applyFont="1" applyFill="1" applyBorder="1" applyAlignment="1">
      <alignment horizontal="center" vertical="center"/>
    </xf>
    <xf numFmtId="0" fontId="47" fillId="0" borderId="47" xfId="0" applyFont="1" applyBorder="1" applyAlignment="1">
      <alignment horizontal="center" vertical="center" wrapText="1"/>
    </xf>
    <xf numFmtId="0" fontId="48" fillId="0" borderId="48" xfId="0" applyFont="1" applyBorder="1" applyAlignment="1">
      <alignment horizontal="center" vertical="center" wrapText="1"/>
    </xf>
    <xf numFmtId="177" fontId="106" fillId="0" borderId="106" xfId="0" applyNumberFormat="1" applyFont="1" applyBorder="1" applyAlignment="1">
      <alignment horizontal="center" vertical="center" wrapText="1"/>
    </xf>
    <xf numFmtId="177" fontId="107" fillId="0" borderId="107" xfId="0" applyNumberFormat="1" applyFont="1" applyBorder="1" applyAlignment="1">
      <alignment horizontal="center" vertical="center" wrapText="1"/>
    </xf>
    <xf numFmtId="177" fontId="108" fillId="0" borderId="108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pane xSplit="6" ySplit="2" topLeftCell="G3" activePane="bottomRight" state="frozen"/>
      <selection pane="topRight"/>
      <selection pane="bottomLeft"/>
      <selection pane="bottomRight" activeCell="L18" sqref="L18"/>
    </sheetView>
  </sheetViews>
  <sheetFormatPr defaultColWidth="14" defaultRowHeight="12.75" x14ac:dyDescent="0.2"/>
  <cols>
    <col min="1" max="1" width="8" customWidth="1"/>
    <col min="2" max="2" width="21" customWidth="1"/>
    <col min="3" max="3" width="9" customWidth="1"/>
    <col min="4" max="5" width="7" customWidth="1"/>
    <col min="6" max="6" width="13" customWidth="1"/>
    <col min="7" max="12" width="7" customWidth="1"/>
    <col min="13" max="13" width="10" customWidth="1"/>
    <col min="14" max="19" width="9" customWidth="1"/>
  </cols>
  <sheetData>
    <row r="1" spans="1:13" ht="18.95" customHeight="1" x14ac:dyDescent="0.2">
      <c r="A1" s="88" t="s">
        <v>6</v>
      </c>
      <c r="B1" s="88"/>
      <c r="C1" s="88"/>
      <c r="D1" s="89"/>
      <c r="E1" s="89"/>
      <c r="F1" s="89"/>
      <c r="G1" s="89"/>
      <c r="H1" s="89"/>
      <c r="I1" s="89"/>
      <c r="J1" s="89"/>
      <c r="K1" s="89"/>
      <c r="L1" s="89"/>
      <c r="M1" s="90" t="s">
        <v>7</v>
      </c>
    </row>
    <row r="2" spans="1:13" ht="39" customHeight="1" x14ac:dyDescent="0.2">
      <c r="A2" s="10" t="s">
        <v>8</v>
      </c>
      <c r="B2" s="9" t="s">
        <v>1</v>
      </c>
      <c r="C2" s="10" t="s">
        <v>9</v>
      </c>
      <c r="D2" s="9" t="s">
        <v>10</v>
      </c>
      <c r="E2" s="9" t="s">
        <v>11</v>
      </c>
      <c r="F2" s="9" t="s">
        <v>12</v>
      </c>
      <c r="G2" s="9" t="s">
        <v>13</v>
      </c>
      <c r="H2" s="9" t="s">
        <v>14</v>
      </c>
      <c r="I2" s="10" t="s">
        <v>15</v>
      </c>
      <c r="J2" s="10" t="s">
        <v>16</v>
      </c>
      <c r="K2" s="10" t="s">
        <v>17</v>
      </c>
      <c r="L2" s="10" t="s">
        <v>18</v>
      </c>
      <c r="M2" s="90"/>
    </row>
    <row r="3" spans="1:13" ht="15" customHeight="1" x14ac:dyDescent="0.2">
      <c r="A3" s="13">
        <v>1</v>
      </c>
      <c r="B3" s="14" t="s">
        <v>19</v>
      </c>
      <c r="C3" s="15" t="s">
        <v>20</v>
      </c>
      <c r="D3" s="12"/>
      <c r="E3" s="12" t="s">
        <v>21</v>
      </c>
      <c r="F3" s="1"/>
      <c r="G3" s="1" t="s">
        <v>0</v>
      </c>
      <c r="H3" s="1"/>
      <c r="I3" s="1"/>
      <c r="J3" s="1"/>
      <c r="K3" s="1"/>
      <c r="L3" s="1"/>
      <c r="M3" s="2"/>
    </row>
    <row r="4" spans="1:13" ht="15" customHeight="1" x14ac:dyDescent="0.2">
      <c r="A4" s="7">
        <v>2</v>
      </c>
      <c r="B4" s="16" t="s">
        <v>22</v>
      </c>
      <c r="C4" s="3" t="s">
        <v>20</v>
      </c>
      <c r="D4" s="3"/>
      <c r="E4" s="3" t="s">
        <v>21</v>
      </c>
      <c r="F4" s="4"/>
      <c r="G4" s="5"/>
      <c r="H4" s="5"/>
      <c r="I4" s="1"/>
      <c r="J4" s="1"/>
      <c r="K4" s="1"/>
      <c r="L4" s="1"/>
      <c r="M4" s="2"/>
    </row>
    <row r="5" spans="1:13" ht="15" customHeight="1" x14ac:dyDescent="0.2">
      <c r="A5" s="7">
        <v>3</v>
      </c>
      <c r="B5" s="16" t="s">
        <v>23</v>
      </c>
      <c r="C5" s="3" t="s">
        <v>20</v>
      </c>
      <c r="D5" s="3"/>
      <c r="E5" s="11" t="s">
        <v>21</v>
      </c>
      <c r="F5" s="4"/>
      <c r="G5" s="5"/>
      <c r="H5" s="5"/>
      <c r="I5" s="1"/>
      <c r="J5" s="1"/>
      <c r="K5" s="1"/>
      <c r="L5" s="1"/>
      <c r="M5" s="2"/>
    </row>
    <row r="6" spans="1:13" ht="15" customHeight="1" x14ac:dyDescent="0.2">
      <c r="A6" s="7">
        <v>4</v>
      </c>
      <c r="B6" s="6" t="s">
        <v>24</v>
      </c>
      <c r="C6" s="3" t="s">
        <v>25</v>
      </c>
      <c r="D6" s="3"/>
      <c r="E6" s="11" t="s">
        <v>21</v>
      </c>
      <c r="F6" s="4"/>
      <c r="G6" s="5"/>
      <c r="H6" s="5"/>
      <c r="I6" s="1"/>
      <c r="J6" s="1"/>
      <c r="K6" s="1"/>
      <c r="L6" s="1"/>
      <c r="M6" s="2"/>
    </row>
    <row r="7" spans="1:13" ht="15" customHeight="1" x14ac:dyDescent="0.2">
      <c r="A7" s="7">
        <v>5</v>
      </c>
      <c r="B7" s="6" t="s">
        <v>26</v>
      </c>
      <c r="C7" s="3" t="s">
        <v>25</v>
      </c>
      <c r="D7" s="3" t="s">
        <v>21</v>
      </c>
      <c r="E7" s="3"/>
      <c r="F7" s="4"/>
      <c r="G7" s="5"/>
      <c r="H7" s="5"/>
      <c r="I7" s="1"/>
      <c r="J7" s="1"/>
      <c r="K7" s="1"/>
      <c r="L7" s="1"/>
      <c r="M7" s="2"/>
    </row>
    <row r="8" spans="1:13" ht="15" customHeight="1" x14ac:dyDescent="0.2">
      <c r="A8" s="8">
        <v>6</v>
      </c>
      <c r="B8" s="2"/>
      <c r="C8" s="8"/>
      <c r="D8" s="8"/>
      <c r="E8" s="8"/>
      <c r="F8" s="4"/>
      <c r="G8" s="5"/>
      <c r="H8" s="5"/>
      <c r="I8" s="1"/>
      <c r="J8" s="1"/>
      <c r="K8" s="1"/>
      <c r="L8" s="1"/>
      <c r="M8" s="2"/>
    </row>
    <row r="9" spans="1:13" ht="15" customHeight="1" x14ac:dyDescent="0.2">
      <c r="A9" s="8">
        <v>7</v>
      </c>
      <c r="B9" s="2"/>
      <c r="C9" s="8"/>
      <c r="D9" s="8"/>
      <c r="E9" s="8"/>
      <c r="F9" s="4"/>
      <c r="G9" s="5"/>
      <c r="H9" s="5"/>
      <c r="I9" s="1"/>
      <c r="J9" s="1"/>
      <c r="K9" s="1"/>
      <c r="L9" s="1"/>
      <c r="M9" s="2"/>
    </row>
    <row r="10" spans="1:13" ht="15" customHeight="1" x14ac:dyDescent="0.2">
      <c r="A10" s="8">
        <v>8</v>
      </c>
      <c r="B10" s="2"/>
      <c r="C10" s="8"/>
      <c r="D10" s="8"/>
      <c r="E10" s="8"/>
      <c r="F10" s="4"/>
      <c r="G10" s="5"/>
      <c r="H10" s="5"/>
      <c r="I10" s="1"/>
      <c r="J10" s="1"/>
      <c r="K10" s="1"/>
      <c r="L10" s="1"/>
      <c r="M10" s="2"/>
    </row>
    <row r="11" spans="1:13" ht="15.95" customHeight="1" x14ac:dyDescent="0.2"/>
    <row r="12" spans="1:13" ht="15.95" customHeight="1" x14ac:dyDescent="0.2"/>
    <row r="13" spans="1:13" ht="15.95" customHeight="1" x14ac:dyDescent="0.2"/>
    <row r="14" spans="1:13" ht="15.95" customHeight="1" x14ac:dyDescent="0.2"/>
    <row r="15" spans="1:13" ht="15.95" customHeight="1" x14ac:dyDescent="0.2"/>
    <row r="16" spans="1:13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mergeCells count="2">
    <mergeCell ref="A1:L1"/>
    <mergeCell ref="M1:M2"/>
  </mergeCells>
  <phoneticPr fontId="114" type="noConversion"/>
  <dataValidations count="1">
    <dataValidation type="list" operator="equal" allowBlank="1" sqref="C1:C20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GridLines="0" workbookViewId="0">
      <selection activeCell="J5" sqref="J5"/>
    </sheetView>
  </sheetViews>
  <sheetFormatPr defaultColWidth="14" defaultRowHeight="12.75" x14ac:dyDescent="0.2"/>
  <cols>
    <col min="1" max="2" width="17" customWidth="1"/>
    <col min="3" max="3" width="21" customWidth="1"/>
    <col min="4" max="5" width="8" customWidth="1"/>
    <col min="6" max="6" width="16" customWidth="1"/>
    <col min="7" max="7" width="10" customWidth="1"/>
    <col min="8" max="8" width="6" customWidth="1"/>
    <col min="9" max="9" width="27" customWidth="1"/>
    <col min="10" max="10" width="28" customWidth="1"/>
    <col min="11" max="11" width="27" customWidth="1"/>
    <col min="12" max="13" width="26" customWidth="1"/>
    <col min="14" max="14" width="27" customWidth="1"/>
    <col min="15" max="15" width="15" customWidth="1"/>
    <col min="16" max="16" width="22" customWidth="1"/>
    <col min="17" max="21" width="10" customWidth="1"/>
  </cols>
  <sheetData>
    <row r="1" spans="1:16" ht="18.95" customHeight="1" x14ac:dyDescent="0.2">
      <c r="A1" s="28" t="s">
        <v>27</v>
      </c>
      <c r="B1" s="28"/>
      <c r="C1" s="87">
        <v>44689</v>
      </c>
    </row>
    <row r="2" spans="1:16" ht="18.95" customHeight="1" x14ac:dyDescent="0.2">
      <c r="A2" s="93" t="str">
        <f>CONCATENATE("周总结&lt;",TEXT(C1-4,"yyyy年mm月dd日"),"-",TEXT(C1,"yyyy年mm月dd日"),"&gt;")</f>
        <v>周总结&lt;2022年05月04日-2022年05月08日&gt;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1" t="s">
        <v>28</v>
      </c>
      <c r="P2" s="92" t="s">
        <v>7</v>
      </c>
    </row>
    <row r="3" spans="1:16" ht="39" customHeight="1" x14ac:dyDescent="0.2">
      <c r="A3" s="76" t="s">
        <v>8</v>
      </c>
      <c r="B3" s="76" t="s">
        <v>29</v>
      </c>
      <c r="C3" s="77" t="s">
        <v>87</v>
      </c>
      <c r="D3" s="77" t="s">
        <v>10</v>
      </c>
      <c r="E3" s="77" t="s">
        <v>30</v>
      </c>
      <c r="F3" s="76" t="s">
        <v>31</v>
      </c>
      <c r="G3" s="77" t="s">
        <v>32</v>
      </c>
      <c r="H3" s="77" t="s">
        <v>33</v>
      </c>
      <c r="I3" s="76" t="s">
        <v>34</v>
      </c>
      <c r="J3" s="76" t="s">
        <v>35</v>
      </c>
      <c r="K3" s="76" t="s">
        <v>36</v>
      </c>
      <c r="L3" s="76" t="s">
        <v>37</v>
      </c>
      <c r="M3" s="76" t="s">
        <v>38</v>
      </c>
      <c r="N3" s="76" t="s">
        <v>39</v>
      </c>
      <c r="O3" s="91"/>
      <c r="P3" s="92"/>
    </row>
    <row r="4" spans="1:16" ht="15" customHeight="1" x14ac:dyDescent="0.2">
      <c r="A4" s="78">
        <v>1</v>
      </c>
      <c r="B4" s="79" t="s">
        <v>20</v>
      </c>
      <c r="C4" s="80" t="s">
        <v>19</v>
      </c>
      <c r="D4" s="81"/>
      <c r="E4" s="82" t="s">
        <v>21</v>
      </c>
      <c r="F4" s="78"/>
      <c r="G4" s="78"/>
      <c r="H4" s="83"/>
      <c r="I4" s="78"/>
      <c r="J4" s="78"/>
      <c r="K4" s="78"/>
      <c r="L4" s="78"/>
      <c r="M4" s="78"/>
      <c r="N4" s="78"/>
      <c r="O4" s="84">
        <v>0</v>
      </c>
      <c r="P4" s="74"/>
    </row>
    <row r="5" spans="1:16" ht="15" customHeight="1" x14ac:dyDescent="0.2">
      <c r="A5" s="78">
        <v>2</v>
      </c>
      <c r="B5" s="81" t="s">
        <v>20</v>
      </c>
      <c r="C5" s="85" t="s">
        <v>22</v>
      </c>
      <c r="D5" s="81"/>
      <c r="E5" s="82" t="s">
        <v>21</v>
      </c>
      <c r="F5" s="78"/>
      <c r="G5" s="78"/>
      <c r="H5" s="83"/>
      <c r="I5" s="78"/>
      <c r="J5" s="78"/>
      <c r="K5" s="78"/>
      <c r="L5" s="78"/>
      <c r="M5" s="78"/>
      <c r="N5" s="78">
        <v>4</v>
      </c>
      <c r="O5" s="84">
        <v>0</v>
      </c>
      <c r="P5" s="74"/>
    </row>
    <row r="6" spans="1:16" ht="15" customHeight="1" x14ac:dyDescent="0.2">
      <c r="A6" s="78">
        <v>3</v>
      </c>
      <c r="B6" s="81" t="s">
        <v>20</v>
      </c>
      <c r="C6" s="85" t="s">
        <v>23</v>
      </c>
      <c r="D6" s="81"/>
      <c r="E6" s="82" t="s">
        <v>21</v>
      </c>
      <c r="F6" s="78"/>
      <c r="G6" s="78"/>
      <c r="H6" s="83"/>
      <c r="I6" s="78"/>
      <c r="J6" s="78"/>
      <c r="K6" s="78"/>
      <c r="L6" s="78"/>
      <c r="M6" s="86"/>
      <c r="N6" s="86"/>
      <c r="O6" s="84">
        <v>0</v>
      </c>
      <c r="P6" s="74"/>
    </row>
    <row r="7" spans="1:16" ht="15" customHeight="1" x14ac:dyDescent="0.2">
      <c r="A7" s="78">
        <v>4</v>
      </c>
      <c r="B7" s="81" t="s">
        <v>25</v>
      </c>
      <c r="C7" s="80" t="s">
        <v>24</v>
      </c>
      <c r="D7" s="81"/>
      <c r="E7" s="82" t="s">
        <v>21</v>
      </c>
      <c r="F7" s="78"/>
      <c r="G7" s="78"/>
      <c r="H7" s="83"/>
      <c r="I7" s="78"/>
      <c r="J7" s="78"/>
      <c r="K7" s="78"/>
      <c r="L7" s="86"/>
      <c r="M7" s="78">
        <v>5</v>
      </c>
      <c r="N7" s="78">
        <v>5</v>
      </c>
      <c r="O7" s="84">
        <v>5</v>
      </c>
      <c r="P7" s="74"/>
    </row>
    <row r="8" spans="1:16" ht="15" customHeight="1" x14ac:dyDescent="0.2">
      <c r="A8" s="78">
        <v>5</v>
      </c>
      <c r="B8" s="81" t="s">
        <v>25</v>
      </c>
      <c r="C8" s="80" t="s">
        <v>26</v>
      </c>
      <c r="D8" s="81" t="s">
        <v>21</v>
      </c>
      <c r="E8" s="82"/>
      <c r="F8" s="78"/>
      <c r="G8" s="78"/>
      <c r="H8" s="83"/>
      <c r="I8" s="78"/>
      <c r="J8" s="78"/>
      <c r="K8" s="78"/>
      <c r="L8" s="78">
        <v>8</v>
      </c>
      <c r="M8" s="78">
        <v>4</v>
      </c>
      <c r="N8" s="78">
        <v>2</v>
      </c>
      <c r="O8" s="84">
        <v>12</v>
      </c>
      <c r="P8" s="74"/>
    </row>
    <row r="9" spans="1:16" ht="24.95" customHeight="1" x14ac:dyDescent="0.2">
      <c r="A9" s="97" t="s">
        <v>40</v>
      </c>
      <c r="B9" s="97"/>
      <c r="C9" s="97"/>
      <c r="D9" s="97"/>
      <c r="E9" s="97"/>
      <c r="F9" s="97"/>
      <c r="G9" s="97"/>
      <c r="H9" s="97"/>
      <c r="I9" s="84">
        <v>0</v>
      </c>
      <c r="J9" s="84">
        <v>0</v>
      </c>
      <c r="K9" s="84">
        <v>0</v>
      </c>
      <c r="L9" s="84">
        <v>8</v>
      </c>
      <c r="M9" s="84">
        <v>9</v>
      </c>
      <c r="N9" s="84">
        <v>11</v>
      </c>
      <c r="O9" s="84">
        <v>17</v>
      </c>
      <c r="P9" s="74"/>
    </row>
    <row r="10" spans="1:16" ht="17.100000000000001" customHeight="1" x14ac:dyDescent="0.2">
      <c r="A10" s="98" t="s">
        <v>41</v>
      </c>
      <c r="B10" s="99"/>
      <c r="C10" s="104" t="s">
        <v>42</v>
      </c>
      <c r="D10" s="105"/>
      <c r="E10" s="108" t="s">
        <v>43</v>
      </c>
      <c r="F10" s="108"/>
      <c r="G10" s="108"/>
      <c r="H10" s="105"/>
      <c r="I10" s="75"/>
      <c r="J10" s="75"/>
      <c r="K10" s="75"/>
      <c r="L10" s="96" t="s">
        <v>44</v>
      </c>
      <c r="M10" s="96" t="s">
        <v>44</v>
      </c>
      <c r="N10" s="96" t="s">
        <v>45</v>
      </c>
      <c r="O10" s="75"/>
      <c r="P10" s="25"/>
    </row>
    <row r="11" spans="1:16" ht="17.100000000000001" customHeight="1" x14ac:dyDescent="0.2">
      <c r="A11" s="100"/>
      <c r="B11" s="101"/>
      <c r="C11" s="106"/>
      <c r="D11" s="107"/>
      <c r="E11" s="113" t="s">
        <v>46</v>
      </c>
      <c r="F11" s="113"/>
      <c r="G11" s="113"/>
      <c r="H11" s="107"/>
      <c r="I11" s="17"/>
      <c r="J11" s="17"/>
      <c r="K11" s="17"/>
      <c r="L11" s="95"/>
      <c r="M11" s="95"/>
      <c r="N11" s="95"/>
      <c r="O11" s="17"/>
      <c r="P11" s="17"/>
    </row>
    <row r="12" spans="1:16" ht="17.100000000000001" customHeight="1" x14ac:dyDescent="0.2">
      <c r="A12" s="100"/>
      <c r="B12" s="101"/>
      <c r="C12" s="106"/>
      <c r="D12" s="107"/>
      <c r="E12" s="113" t="s">
        <v>47</v>
      </c>
      <c r="F12" s="113"/>
      <c r="G12" s="113"/>
      <c r="H12" s="107"/>
      <c r="I12" s="17"/>
      <c r="J12" s="17"/>
      <c r="K12" s="17"/>
      <c r="L12" s="95"/>
      <c r="M12" s="95"/>
      <c r="N12" s="95"/>
      <c r="O12" s="17"/>
      <c r="P12" s="17"/>
    </row>
    <row r="13" spans="1:16" ht="17.100000000000001" customHeight="1" x14ac:dyDescent="0.2">
      <c r="A13" s="100"/>
      <c r="B13" s="101"/>
      <c r="C13" s="106" t="s">
        <v>48</v>
      </c>
      <c r="D13" s="107"/>
      <c r="E13" s="114" t="s">
        <v>49</v>
      </c>
      <c r="F13" s="114"/>
      <c r="G13" s="114"/>
      <c r="H13" s="115"/>
      <c r="I13" s="17"/>
      <c r="J13" s="17"/>
      <c r="K13" s="17"/>
      <c r="L13" s="95"/>
      <c r="M13" s="94" t="s">
        <v>50</v>
      </c>
      <c r="N13" s="95"/>
      <c r="O13" s="17"/>
      <c r="P13" s="17"/>
    </row>
    <row r="14" spans="1:16" ht="15" customHeight="1" x14ac:dyDescent="0.2">
      <c r="A14" s="100"/>
      <c r="B14" s="101"/>
      <c r="C14" s="106"/>
      <c r="D14" s="107"/>
      <c r="E14" s="113" t="s">
        <v>51</v>
      </c>
      <c r="F14" s="113"/>
      <c r="G14" s="113"/>
      <c r="H14" s="107"/>
      <c r="I14" s="17"/>
      <c r="J14" s="17"/>
      <c r="K14" s="17"/>
      <c r="L14" s="95"/>
      <c r="M14" s="95"/>
      <c r="N14" s="94" t="s">
        <v>52</v>
      </c>
      <c r="O14" s="18"/>
      <c r="P14" s="17"/>
    </row>
    <row r="15" spans="1:16" ht="15" customHeight="1" x14ac:dyDescent="0.2">
      <c r="A15" s="100"/>
      <c r="B15" s="101"/>
      <c r="C15" s="106"/>
      <c r="D15" s="107"/>
      <c r="E15" s="113" t="s">
        <v>53</v>
      </c>
      <c r="F15" s="113"/>
      <c r="G15" s="113"/>
      <c r="H15" s="107"/>
      <c r="I15" s="17"/>
      <c r="J15" s="17"/>
      <c r="K15" s="17"/>
      <c r="L15" s="95"/>
      <c r="M15" s="95"/>
      <c r="N15" s="95"/>
      <c r="O15" s="17"/>
      <c r="P15" s="17"/>
    </row>
    <row r="16" spans="1:16" ht="15" customHeight="1" x14ac:dyDescent="0.2">
      <c r="A16" s="100"/>
      <c r="B16" s="101"/>
      <c r="C16" s="106"/>
      <c r="D16" s="107"/>
      <c r="E16" s="113" t="s">
        <v>54</v>
      </c>
      <c r="F16" s="113"/>
      <c r="G16" s="113"/>
      <c r="H16" s="107"/>
      <c r="I16" s="17"/>
      <c r="J16" s="17"/>
      <c r="K16" s="17"/>
      <c r="L16" s="95"/>
      <c r="M16" s="95"/>
      <c r="N16" s="94" t="s">
        <v>55</v>
      </c>
      <c r="O16" s="17"/>
      <c r="P16" s="33"/>
    </row>
    <row r="17" spans="1:16" ht="17.100000000000001" customHeight="1" x14ac:dyDescent="0.2">
      <c r="A17" s="100"/>
      <c r="B17" s="101"/>
      <c r="C17" s="109" t="s">
        <v>56</v>
      </c>
      <c r="D17" s="110"/>
      <c r="E17" s="111" t="s">
        <v>57</v>
      </c>
      <c r="F17" s="111"/>
      <c r="G17" s="111"/>
      <c r="H17" s="112"/>
      <c r="I17" s="20"/>
      <c r="J17" s="20"/>
      <c r="K17" s="20"/>
      <c r="L17" s="20"/>
      <c r="M17" s="95"/>
      <c r="N17" s="95"/>
      <c r="O17" s="20"/>
      <c r="P17" s="21"/>
    </row>
    <row r="18" spans="1:16" ht="17.100000000000001" customHeight="1" x14ac:dyDescent="0.2">
      <c r="A18" s="100"/>
      <c r="B18" s="101"/>
      <c r="C18" s="109"/>
      <c r="D18" s="110"/>
      <c r="E18" s="111" t="s">
        <v>58</v>
      </c>
      <c r="F18" s="111"/>
      <c r="G18" s="111"/>
      <c r="H18" s="112"/>
      <c r="I18" s="20"/>
      <c r="J18" s="20"/>
      <c r="K18" s="20"/>
      <c r="L18" s="20"/>
      <c r="M18" s="20"/>
      <c r="N18" s="95"/>
      <c r="O18" s="21"/>
      <c r="P18" s="21"/>
    </row>
    <row r="19" spans="1:16" ht="17.100000000000001" customHeight="1" x14ac:dyDescent="0.2">
      <c r="A19" s="102"/>
      <c r="B19" s="103"/>
      <c r="C19" s="109"/>
      <c r="D19" s="110"/>
      <c r="E19" s="111" t="s">
        <v>59</v>
      </c>
      <c r="F19" s="111"/>
      <c r="G19" s="111"/>
      <c r="H19" s="112"/>
      <c r="I19" s="22"/>
      <c r="J19" s="22"/>
      <c r="K19" s="22"/>
      <c r="L19" s="22"/>
      <c r="M19" s="22"/>
      <c r="N19" s="95"/>
      <c r="O19" s="21"/>
      <c r="P19" s="21"/>
    </row>
    <row r="20" spans="1:16" ht="17.100000000000001" customHeight="1" x14ac:dyDescent="0.2"/>
  </sheetData>
  <mergeCells count="24">
    <mergeCell ref="E19:H19"/>
    <mergeCell ref="E11:H11"/>
    <mergeCell ref="E12:H12"/>
    <mergeCell ref="C13:D16"/>
    <mergeCell ref="E13:H13"/>
    <mergeCell ref="E14:H14"/>
    <mergeCell ref="E15:H15"/>
    <mergeCell ref="E16:H16"/>
    <mergeCell ref="O2:O3"/>
    <mergeCell ref="P2:P3"/>
    <mergeCell ref="A2:N2"/>
    <mergeCell ref="M13:M17"/>
    <mergeCell ref="L10:L16"/>
    <mergeCell ref="M10:M12"/>
    <mergeCell ref="N10:N13"/>
    <mergeCell ref="N14:N15"/>
    <mergeCell ref="N16:N19"/>
    <mergeCell ref="A9:H9"/>
    <mergeCell ref="A10:B19"/>
    <mergeCell ref="C10:D12"/>
    <mergeCell ref="E10:H10"/>
    <mergeCell ref="C17:D19"/>
    <mergeCell ref="E17:H17"/>
    <mergeCell ref="E18:H18"/>
  </mergeCells>
  <phoneticPr fontId="114" type="noConversion"/>
  <dataValidations count="1">
    <dataValidation type="list" operator="equal" allowBlank="1" sqref="B1 B10:B20">
      <formula1>"建设,运维,通用"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"/>
  <sheetViews>
    <sheetView tabSelected="1" workbookViewId="0">
      <selection activeCell="F9" sqref="F9"/>
    </sheetView>
  </sheetViews>
  <sheetFormatPr defaultRowHeight="12.75" x14ac:dyDescent="0.2"/>
  <sheetData>
    <row r="9" spans="6:6" x14ac:dyDescent="0.2">
      <c r="F9" t="s">
        <v>88</v>
      </c>
    </row>
  </sheetData>
  <phoneticPr fontId="11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workbookViewId="0">
      <selection activeCell="A2" sqref="A2:N3"/>
    </sheetView>
  </sheetViews>
  <sheetFormatPr defaultColWidth="14" defaultRowHeight="12.75" x14ac:dyDescent="0.2"/>
  <cols>
    <col min="1" max="2" width="17" customWidth="1"/>
    <col min="3" max="3" width="21" customWidth="1"/>
    <col min="4" max="5" width="8" customWidth="1"/>
    <col min="6" max="6" width="16" customWidth="1"/>
    <col min="7" max="7" width="10" customWidth="1"/>
    <col min="8" max="8" width="6" customWidth="1"/>
    <col min="9" max="9" width="27" customWidth="1"/>
    <col min="10" max="10" width="28" customWidth="1"/>
    <col min="11" max="11" width="27" customWidth="1"/>
    <col min="12" max="13" width="26" customWidth="1"/>
    <col min="14" max="14" width="15" customWidth="1"/>
    <col min="15" max="15" width="22" customWidth="1"/>
    <col min="16" max="20" width="10" customWidth="1"/>
  </cols>
  <sheetData>
    <row r="1" spans="1:15" ht="18.95" customHeight="1" x14ac:dyDescent="0.2">
      <c r="A1" s="54" t="s">
        <v>27</v>
      </c>
      <c r="B1" s="54"/>
      <c r="C1" s="87">
        <v>44696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18.95" customHeight="1" x14ac:dyDescent="0.2">
      <c r="A2" s="88" t="str">
        <f>CONCATENATE("周总结&lt;",TEXT(C1-4,"yyyy年mm月dd日"),"-",TEXT(C1,"yyyy年mm月dd日"),"&gt;")</f>
        <v>周总结&lt;2022年05月11日-2022年05月15日&gt;</v>
      </c>
      <c r="B2" s="88"/>
      <c r="C2" s="121"/>
      <c r="D2" s="89"/>
      <c r="E2" s="89"/>
      <c r="F2" s="89"/>
      <c r="G2" s="89"/>
      <c r="H2" s="89"/>
      <c r="I2" s="89"/>
      <c r="J2" s="89"/>
      <c r="K2" s="89"/>
      <c r="L2" s="122"/>
      <c r="M2" s="34"/>
      <c r="N2" s="123" t="s">
        <v>60</v>
      </c>
      <c r="O2" s="124" t="s">
        <v>7</v>
      </c>
    </row>
    <row r="3" spans="1:15" ht="39" customHeight="1" x14ac:dyDescent="0.2">
      <c r="A3" s="43" t="s">
        <v>8</v>
      </c>
      <c r="B3" s="47" t="s">
        <v>29</v>
      </c>
      <c r="C3" s="46" t="s">
        <v>3</v>
      </c>
      <c r="D3" s="44" t="s">
        <v>10</v>
      </c>
      <c r="E3" s="44" t="s">
        <v>30</v>
      </c>
      <c r="F3" s="45" t="s">
        <v>31</v>
      </c>
      <c r="G3" s="44" t="s">
        <v>61</v>
      </c>
      <c r="H3" s="44" t="s">
        <v>62</v>
      </c>
      <c r="I3" s="45" t="s">
        <v>34</v>
      </c>
      <c r="J3" s="45" t="s">
        <v>35</v>
      </c>
      <c r="K3" s="45" t="s">
        <v>36</v>
      </c>
      <c r="L3" s="45" t="s">
        <v>37</v>
      </c>
      <c r="M3" s="45" t="s">
        <v>38</v>
      </c>
      <c r="N3" s="123"/>
      <c r="O3" s="124"/>
    </row>
    <row r="4" spans="1:15" ht="15" customHeight="1" x14ac:dyDescent="0.2">
      <c r="A4" s="35">
        <v>1</v>
      </c>
      <c r="B4" s="11" t="s">
        <v>20</v>
      </c>
      <c r="C4" s="50" t="s">
        <v>19</v>
      </c>
      <c r="D4" s="49"/>
      <c r="E4" s="51" t="s">
        <v>21</v>
      </c>
      <c r="F4" s="48"/>
      <c r="G4" s="48"/>
      <c r="H4" s="41"/>
      <c r="I4" s="3">
        <v>5</v>
      </c>
      <c r="J4" s="3">
        <v>8</v>
      </c>
      <c r="K4" s="3">
        <v>8</v>
      </c>
      <c r="L4" s="3">
        <v>4</v>
      </c>
      <c r="M4" s="3">
        <v>8</v>
      </c>
      <c r="N4" s="39">
        <v>33</v>
      </c>
      <c r="O4" s="37"/>
    </row>
    <row r="5" spans="1:15" ht="15" customHeight="1" x14ac:dyDescent="0.2">
      <c r="A5" s="55">
        <v>2</v>
      </c>
      <c r="B5" s="3" t="s">
        <v>20</v>
      </c>
      <c r="C5" s="16" t="s">
        <v>22</v>
      </c>
      <c r="D5" s="12"/>
      <c r="E5" s="57" t="s">
        <v>21</v>
      </c>
      <c r="F5" s="56"/>
      <c r="G5" s="56"/>
      <c r="H5" s="41"/>
      <c r="I5" s="3">
        <v>6</v>
      </c>
      <c r="J5" s="38"/>
      <c r="K5" s="38"/>
      <c r="L5" s="38"/>
      <c r="M5" s="38"/>
      <c r="N5" s="39">
        <v>6</v>
      </c>
      <c r="O5" s="37"/>
    </row>
    <row r="6" spans="1:15" ht="15" customHeight="1" x14ac:dyDescent="0.2">
      <c r="A6" s="13">
        <v>3</v>
      </c>
      <c r="B6" s="3" t="s">
        <v>20</v>
      </c>
      <c r="C6" s="16" t="s">
        <v>23</v>
      </c>
      <c r="D6" s="3"/>
      <c r="E6" s="40" t="s">
        <v>21</v>
      </c>
      <c r="F6" s="36"/>
      <c r="G6" s="36"/>
      <c r="H6" s="41"/>
      <c r="I6" s="38"/>
      <c r="J6" s="3">
        <v>1</v>
      </c>
      <c r="K6" s="3">
        <v>1</v>
      </c>
      <c r="L6" s="3">
        <v>4</v>
      </c>
      <c r="M6" s="38"/>
      <c r="N6" s="39">
        <v>6</v>
      </c>
      <c r="O6" s="37"/>
    </row>
    <row r="7" spans="1:15" ht="15" customHeight="1" x14ac:dyDescent="0.2">
      <c r="A7" s="35">
        <v>4</v>
      </c>
      <c r="B7" s="3" t="s">
        <v>25</v>
      </c>
      <c r="C7" s="6" t="s">
        <v>24</v>
      </c>
      <c r="D7" s="3"/>
      <c r="E7" s="40" t="s">
        <v>21</v>
      </c>
      <c r="F7" s="36"/>
      <c r="G7" s="36"/>
      <c r="H7" s="41"/>
      <c r="I7" s="38"/>
      <c r="J7" s="38"/>
      <c r="K7" s="3">
        <v>1</v>
      </c>
      <c r="L7" s="38"/>
      <c r="M7" s="38"/>
      <c r="N7" s="39">
        <v>1</v>
      </c>
      <c r="O7" s="37"/>
    </row>
    <row r="8" spans="1:15" ht="15" customHeight="1" x14ac:dyDescent="0.2">
      <c r="A8" s="13">
        <v>5</v>
      </c>
      <c r="B8" s="3" t="s">
        <v>25</v>
      </c>
      <c r="C8" s="6" t="s">
        <v>26</v>
      </c>
      <c r="D8" s="3" t="s">
        <v>21</v>
      </c>
      <c r="E8" s="40"/>
      <c r="F8" s="36"/>
      <c r="G8" s="36"/>
      <c r="H8" s="41"/>
      <c r="I8" s="38"/>
      <c r="J8" s="38"/>
      <c r="K8" s="38"/>
      <c r="L8" s="38"/>
      <c r="M8" s="38"/>
      <c r="N8" s="39">
        <v>0</v>
      </c>
      <c r="O8" s="37"/>
    </row>
    <row r="9" spans="1:15" ht="24.95" customHeight="1" x14ac:dyDescent="0.2">
      <c r="A9" s="125" t="s">
        <v>40</v>
      </c>
      <c r="B9" s="125"/>
      <c r="C9" s="125"/>
      <c r="D9" s="125"/>
      <c r="E9" s="125"/>
      <c r="F9" s="125"/>
      <c r="G9" s="125"/>
      <c r="H9" s="125"/>
      <c r="I9" s="58">
        <v>11</v>
      </c>
      <c r="J9" s="58">
        <v>9</v>
      </c>
      <c r="K9" s="58">
        <v>10</v>
      </c>
      <c r="L9" s="58">
        <v>8</v>
      </c>
      <c r="M9" s="58">
        <v>8</v>
      </c>
      <c r="N9" s="58">
        <v>46</v>
      </c>
      <c r="O9" s="40"/>
    </row>
    <row r="10" spans="1:15" ht="17.100000000000001" customHeight="1" x14ac:dyDescent="0.2">
      <c r="A10" s="126" t="s">
        <v>41</v>
      </c>
      <c r="B10" s="126"/>
      <c r="C10" s="127" t="s">
        <v>42</v>
      </c>
      <c r="D10" s="127"/>
      <c r="E10" s="120" t="s">
        <v>43</v>
      </c>
      <c r="F10" s="120"/>
      <c r="G10" s="120"/>
      <c r="H10" s="120"/>
      <c r="I10" s="128" t="s">
        <v>63</v>
      </c>
      <c r="J10" s="128" t="s">
        <v>63</v>
      </c>
      <c r="K10" s="119" t="s">
        <v>64</v>
      </c>
      <c r="L10" s="119" t="s">
        <v>65</v>
      </c>
      <c r="M10" s="119" t="s">
        <v>66</v>
      </c>
      <c r="N10" s="40"/>
      <c r="O10" s="40"/>
    </row>
    <row r="11" spans="1:15" ht="17.100000000000001" customHeight="1" x14ac:dyDescent="0.2">
      <c r="A11" s="126"/>
      <c r="B11" s="126"/>
      <c r="C11" s="127"/>
      <c r="D11" s="127"/>
      <c r="E11" s="120" t="s">
        <v>46</v>
      </c>
      <c r="F11" s="120"/>
      <c r="G11" s="120"/>
      <c r="H11" s="120"/>
      <c r="I11" s="119"/>
      <c r="J11" s="119"/>
      <c r="K11" s="119"/>
      <c r="L11" s="119"/>
      <c r="M11" s="119"/>
      <c r="N11" s="40"/>
      <c r="O11" s="40"/>
    </row>
    <row r="12" spans="1:15" ht="17.100000000000001" customHeight="1" x14ac:dyDescent="0.2">
      <c r="A12" s="126"/>
      <c r="B12" s="126"/>
      <c r="C12" s="127"/>
      <c r="D12" s="127"/>
      <c r="E12" s="120" t="s">
        <v>47</v>
      </c>
      <c r="F12" s="120"/>
      <c r="G12" s="120"/>
      <c r="H12" s="120"/>
      <c r="I12" s="119"/>
      <c r="J12" s="119"/>
      <c r="K12" s="119"/>
      <c r="L12" s="119"/>
      <c r="M12" s="119"/>
      <c r="N12" s="40"/>
      <c r="O12" s="40"/>
    </row>
    <row r="13" spans="1:15" ht="17.100000000000001" customHeight="1" x14ac:dyDescent="0.2">
      <c r="A13" s="126"/>
      <c r="B13" s="126"/>
      <c r="C13" s="127" t="s">
        <v>48</v>
      </c>
      <c r="D13" s="127"/>
      <c r="E13" s="129" t="s">
        <v>49</v>
      </c>
      <c r="F13" s="129"/>
      <c r="G13" s="129"/>
      <c r="H13" s="129"/>
      <c r="I13" s="119"/>
      <c r="J13" s="119"/>
      <c r="K13" s="119"/>
      <c r="L13" s="41" t="s">
        <v>67</v>
      </c>
      <c r="M13" s="119" t="s">
        <v>68</v>
      </c>
      <c r="N13" s="40"/>
      <c r="O13" s="40"/>
    </row>
    <row r="14" spans="1:15" ht="15" customHeight="1" x14ac:dyDescent="0.2">
      <c r="A14" s="126"/>
      <c r="B14" s="126"/>
      <c r="C14" s="127"/>
      <c r="D14" s="127"/>
      <c r="E14" s="120" t="s">
        <v>51</v>
      </c>
      <c r="F14" s="120"/>
      <c r="G14" s="120"/>
      <c r="H14" s="120"/>
      <c r="I14" s="119" t="s">
        <v>69</v>
      </c>
      <c r="J14" s="119"/>
      <c r="K14" s="119"/>
      <c r="L14" s="119" t="s">
        <v>70</v>
      </c>
      <c r="M14" s="119"/>
      <c r="N14" s="6"/>
      <c r="O14" s="40"/>
    </row>
    <row r="15" spans="1:15" ht="15" customHeight="1" x14ac:dyDescent="0.2">
      <c r="A15" s="126"/>
      <c r="B15" s="126"/>
      <c r="C15" s="127"/>
      <c r="D15" s="127"/>
      <c r="E15" s="120" t="s">
        <v>53</v>
      </c>
      <c r="F15" s="120"/>
      <c r="G15" s="120"/>
      <c r="H15" s="120"/>
      <c r="I15" s="119"/>
      <c r="J15" s="119"/>
      <c r="K15" s="119"/>
      <c r="L15" s="119"/>
      <c r="M15" s="119"/>
      <c r="N15" s="40"/>
      <c r="O15" s="40"/>
    </row>
    <row r="16" spans="1:15" ht="15" customHeight="1" x14ac:dyDescent="0.2">
      <c r="A16" s="126"/>
      <c r="B16" s="126"/>
      <c r="C16" s="127"/>
      <c r="D16" s="127"/>
      <c r="E16" s="120" t="s">
        <v>54</v>
      </c>
      <c r="F16" s="120"/>
      <c r="G16" s="120"/>
      <c r="H16" s="120"/>
      <c r="I16" s="119"/>
      <c r="J16" s="119"/>
      <c r="K16" s="119"/>
      <c r="L16" s="119"/>
      <c r="M16" s="119"/>
      <c r="N16" s="40"/>
      <c r="O16" s="51"/>
    </row>
    <row r="17" spans="1:15" ht="17.100000000000001" customHeight="1" x14ac:dyDescent="0.2">
      <c r="A17" s="126"/>
      <c r="B17" s="126"/>
      <c r="C17" s="116" t="s">
        <v>56</v>
      </c>
      <c r="D17" s="116"/>
      <c r="E17" s="117" t="s">
        <v>57</v>
      </c>
      <c r="F17" s="117"/>
      <c r="G17" s="117"/>
      <c r="H17" s="117"/>
      <c r="I17" s="118" t="s">
        <v>71</v>
      </c>
      <c r="J17" s="52" t="s">
        <v>72</v>
      </c>
      <c r="K17" s="52" t="s">
        <v>73</v>
      </c>
      <c r="L17" s="52"/>
      <c r="M17" s="52"/>
      <c r="N17" s="52"/>
      <c r="O17" s="53"/>
    </row>
    <row r="18" spans="1:15" ht="17.100000000000001" customHeight="1" x14ac:dyDescent="0.2">
      <c r="A18" s="126"/>
      <c r="B18" s="126"/>
      <c r="C18" s="116"/>
      <c r="D18" s="116"/>
      <c r="E18" s="117" t="s">
        <v>58</v>
      </c>
      <c r="F18" s="117"/>
      <c r="G18" s="117"/>
      <c r="H18" s="117"/>
      <c r="I18" s="118"/>
      <c r="J18" s="52"/>
      <c r="K18" s="52" t="s">
        <v>74</v>
      </c>
      <c r="L18" s="52"/>
      <c r="M18" s="52"/>
      <c r="N18" s="59"/>
      <c r="O18" s="59"/>
    </row>
    <row r="19" spans="1:15" ht="17.100000000000001" customHeight="1" x14ac:dyDescent="0.2">
      <c r="A19" s="126"/>
      <c r="B19" s="126"/>
      <c r="C19" s="116"/>
      <c r="D19" s="116"/>
      <c r="E19" s="117" t="s">
        <v>59</v>
      </c>
      <c r="F19" s="117"/>
      <c r="G19" s="117"/>
      <c r="H19" s="117"/>
      <c r="I19" s="118"/>
      <c r="J19" s="60"/>
      <c r="K19" s="60"/>
      <c r="L19" s="60"/>
      <c r="M19" s="60"/>
      <c r="N19" s="59"/>
      <c r="O19" s="59"/>
    </row>
    <row r="20" spans="1:15" ht="17.100000000000001" customHeight="1" x14ac:dyDescent="0.2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</row>
  </sheetData>
  <mergeCells count="27">
    <mergeCell ref="A2:L2"/>
    <mergeCell ref="N2:N3"/>
    <mergeCell ref="O2:O3"/>
    <mergeCell ref="A9:H9"/>
    <mergeCell ref="A10:B19"/>
    <mergeCell ref="C10:D12"/>
    <mergeCell ref="E10:H10"/>
    <mergeCell ref="I10:I13"/>
    <mergeCell ref="J10:J16"/>
    <mergeCell ref="K10:K16"/>
    <mergeCell ref="L10:L12"/>
    <mergeCell ref="M10:M12"/>
    <mergeCell ref="E11:H11"/>
    <mergeCell ref="E12:H12"/>
    <mergeCell ref="C13:D16"/>
    <mergeCell ref="E13:H13"/>
    <mergeCell ref="M13:M16"/>
    <mergeCell ref="E14:H14"/>
    <mergeCell ref="I14:I16"/>
    <mergeCell ref="L14:L16"/>
    <mergeCell ref="E15:H15"/>
    <mergeCell ref="E16:H16"/>
    <mergeCell ref="C17:D19"/>
    <mergeCell ref="E17:H17"/>
    <mergeCell ref="I17:I19"/>
    <mergeCell ref="E18:H18"/>
    <mergeCell ref="E19:H19"/>
  </mergeCells>
  <phoneticPr fontId="114" type="noConversion"/>
  <dataValidations disablePrompts="1" count="2">
    <dataValidation type="list" operator="equal" allowBlank="1" sqref="B1:B2 B4:B8 B20">
      <formula1>"建设,运维,通用"</formula1>
    </dataValidation>
    <dataValidation type="list" operator="equal" allowBlank="1" sqref="H4:H8">
      <formula1>"完成,延迟"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workbookViewId="0">
      <selection activeCell="E12" sqref="E12:H12"/>
    </sheetView>
  </sheetViews>
  <sheetFormatPr defaultColWidth="14" defaultRowHeight="12.75" x14ac:dyDescent="0.2"/>
  <cols>
    <col min="1" max="2" width="17" customWidth="1"/>
    <col min="3" max="3" width="21" customWidth="1"/>
    <col min="4" max="5" width="8" customWidth="1"/>
    <col min="6" max="6" width="16" customWidth="1"/>
    <col min="7" max="7" width="10" customWidth="1"/>
    <col min="8" max="8" width="6" customWidth="1"/>
    <col min="9" max="9" width="27" customWidth="1"/>
    <col min="10" max="10" width="28" customWidth="1"/>
    <col min="11" max="13" width="27" customWidth="1"/>
    <col min="14" max="14" width="15" customWidth="1"/>
    <col min="15" max="15" width="22" customWidth="1"/>
    <col min="16" max="20" width="10" customWidth="1"/>
  </cols>
  <sheetData>
    <row r="1" spans="1:15" ht="18.95" customHeight="1" x14ac:dyDescent="0.2">
      <c r="A1" s="69" t="s">
        <v>27</v>
      </c>
      <c r="B1" s="69"/>
      <c r="C1" s="29">
        <v>44703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</row>
    <row r="2" spans="1:15" ht="18.95" customHeight="1" x14ac:dyDescent="0.2">
      <c r="A2" s="88" t="str">
        <f>CONCATENATE("周总结&lt;",TEXT(C1-4,"yyyy年mm月dd日"),"-",TEXT(C1,"yyyy年mm月dd日"),"&gt;")</f>
        <v>周总结&lt;2022年05月18日-2022年05月22日&gt;</v>
      </c>
      <c r="B2" s="88"/>
      <c r="C2" s="121"/>
      <c r="D2" s="89"/>
      <c r="E2" s="89"/>
      <c r="F2" s="89"/>
      <c r="G2" s="89"/>
      <c r="H2" s="89"/>
      <c r="I2" s="89"/>
      <c r="J2" s="89"/>
      <c r="K2" s="89"/>
      <c r="L2" s="122"/>
      <c r="M2" s="66"/>
      <c r="N2" s="130" t="s">
        <v>28</v>
      </c>
      <c r="O2" s="90" t="s">
        <v>7</v>
      </c>
    </row>
    <row r="3" spans="1:15" ht="39" customHeight="1" x14ac:dyDescent="0.2">
      <c r="A3" s="31" t="s">
        <v>8</v>
      </c>
      <c r="B3" s="31" t="s">
        <v>29</v>
      </c>
      <c r="C3" s="9" t="s">
        <v>1</v>
      </c>
      <c r="D3" s="32" t="s">
        <v>10</v>
      </c>
      <c r="E3" s="9" t="s">
        <v>30</v>
      </c>
      <c r="F3" s="10" t="s">
        <v>31</v>
      </c>
      <c r="G3" s="9" t="s">
        <v>32</v>
      </c>
      <c r="H3" s="9" t="s">
        <v>33</v>
      </c>
      <c r="I3" s="10" t="s">
        <v>34</v>
      </c>
      <c r="J3" s="10" t="s">
        <v>35</v>
      </c>
      <c r="K3" s="10" t="s">
        <v>36</v>
      </c>
      <c r="L3" s="10" t="s">
        <v>37</v>
      </c>
      <c r="M3" s="10" t="s">
        <v>38</v>
      </c>
      <c r="N3" s="90"/>
      <c r="O3" s="90"/>
    </row>
    <row r="4" spans="1:15" ht="15" customHeight="1" x14ac:dyDescent="0.2">
      <c r="A4" s="35">
        <v>1</v>
      </c>
      <c r="B4" s="11" t="s">
        <v>20</v>
      </c>
      <c r="C4" s="50" t="s">
        <v>19</v>
      </c>
      <c r="D4" s="63" t="s">
        <v>75</v>
      </c>
      <c r="E4" s="64" t="s">
        <v>21</v>
      </c>
      <c r="F4" s="30"/>
      <c r="G4" s="30"/>
      <c r="H4" s="2"/>
      <c r="I4" s="23">
        <v>8</v>
      </c>
      <c r="J4" s="23">
        <v>8</v>
      </c>
      <c r="K4" s="23">
        <v>7</v>
      </c>
      <c r="L4" s="23">
        <v>8</v>
      </c>
      <c r="M4" s="23">
        <v>8</v>
      </c>
      <c r="N4" s="26">
        <f>SUM(H4:M4)</f>
        <v>39</v>
      </c>
      <c r="O4" s="2"/>
    </row>
    <row r="5" spans="1:15" ht="15" customHeight="1" x14ac:dyDescent="0.2">
      <c r="A5" s="55">
        <v>2</v>
      </c>
      <c r="B5" s="3" t="s">
        <v>20</v>
      </c>
      <c r="C5" s="16" t="s">
        <v>22</v>
      </c>
      <c r="D5" s="12"/>
      <c r="E5" s="71" t="s">
        <v>21</v>
      </c>
      <c r="F5" s="24"/>
      <c r="G5" s="24"/>
      <c r="H5" s="2"/>
      <c r="I5" s="23"/>
      <c r="J5" s="23"/>
      <c r="K5" s="23"/>
      <c r="L5" s="23"/>
      <c r="M5" s="23"/>
      <c r="N5" s="26">
        <f>SUM(H5:M5)</f>
        <v>0</v>
      </c>
      <c r="O5" s="2"/>
    </row>
    <row r="6" spans="1:15" ht="15" customHeight="1" x14ac:dyDescent="0.2">
      <c r="A6" s="13">
        <v>3</v>
      </c>
      <c r="B6" s="3" t="s">
        <v>20</v>
      </c>
      <c r="C6" s="16" t="s">
        <v>23</v>
      </c>
      <c r="D6" s="3"/>
      <c r="E6" s="41" t="s">
        <v>21</v>
      </c>
      <c r="F6" s="24"/>
      <c r="G6" s="24"/>
      <c r="H6" s="2"/>
      <c r="I6" s="23"/>
      <c r="J6" s="23"/>
      <c r="K6" s="23">
        <v>1</v>
      </c>
      <c r="L6" s="23"/>
      <c r="M6" s="23"/>
      <c r="N6" s="26">
        <f>SUM(H6:M6)</f>
        <v>1</v>
      </c>
      <c r="O6" s="2"/>
    </row>
    <row r="7" spans="1:15" ht="15" customHeight="1" x14ac:dyDescent="0.2">
      <c r="A7" s="35">
        <v>4</v>
      </c>
      <c r="B7" s="3" t="s">
        <v>25</v>
      </c>
      <c r="C7" s="6" t="s">
        <v>24</v>
      </c>
      <c r="D7" s="3"/>
      <c r="E7" s="41" t="s">
        <v>21</v>
      </c>
      <c r="F7" s="24"/>
      <c r="G7" s="24"/>
      <c r="H7" s="2"/>
      <c r="I7" s="23"/>
      <c r="J7" s="23"/>
      <c r="K7" s="23"/>
      <c r="L7" s="23"/>
      <c r="M7" s="23"/>
      <c r="N7" s="26">
        <f>SUM(H7:M7)</f>
        <v>0</v>
      </c>
      <c r="O7" s="2"/>
    </row>
    <row r="8" spans="1:15" ht="15" customHeight="1" x14ac:dyDescent="0.2">
      <c r="A8" s="13">
        <v>5</v>
      </c>
      <c r="B8" s="3" t="s">
        <v>25</v>
      </c>
      <c r="C8" s="6" t="s">
        <v>26</v>
      </c>
      <c r="D8" s="3" t="s">
        <v>21</v>
      </c>
      <c r="E8" s="41"/>
      <c r="F8" s="24"/>
      <c r="G8" s="24"/>
      <c r="H8" s="2"/>
      <c r="I8" s="23"/>
      <c r="J8" s="23"/>
      <c r="K8" s="23"/>
      <c r="L8" s="23"/>
      <c r="M8" s="23"/>
      <c r="N8" s="26">
        <f>SUM(H8:M8)</f>
        <v>0</v>
      </c>
      <c r="O8" s="2"/>
    </row>
    <row r="9" spans="1:15" ht="24.95" customHeight="1" x14ac:dyDescent="0.2">
      <c r="A9" s="131" t="s">
        <v>40</v>
      </c>
      <c r="B9" s="132"/>
      <c r="C9" s="132"/>
      <c r="D9" s="132"/>
      <c r="E9" s="132"/>
      <c r="F9" s="132"/>
      <c r="G9" s="132"/>
      <c r="H9" s="133"/>
      <c r="I9" s="27">
        <f t="shared" ref="I9:N9" si="0">SUM(I4:I8)</f>
        <v>8</v>
      </c>
      <c r="J9" s="27">
        <f t="shared" si="0"/>
        <v>8</v>
      </c>
      <c r="K9" s="27">
        <f t="shared" si="0"/>
        <v>8</v>
      </c>
      <c r="L9" s="27">
        <f t="shared" si="0"/>
        <v>8</v>
      </c>
      <c r="M9" s="27">
        <f t="shared" si="0"/>
        <v>8</v>
      </c>
      <c r="N9" s="27">
        <f t="shared" si="0"/>
        <v>40</v>
      </c>
      <c r="O9" s="2"/>
    </row>
    <row r="10" spans="1:15" ht="17.100000000000001" customHeight="1" x14ac:dyDescent="0.2">
      <c r="A10" s="134" t="s">
        <v>41</v>
      </c>
      <c r="B10" s="135"/>
      <c r="C10" s="106" t="s">
        <v>42</v>
      </c>
      <c r="D10" s="107"/>
      <c r="E10" s="113" t="s">
        <v>43</v>
      </c>
      <c r="F10" s="113"/>
      <c r="G10" s="113"/>
      <c r="H10" s="107"/>
      <c r="I10" s="95" t="s">
        <v>76</v>
      </c>
      <c r="J10" s="95" t="s">
        <v>77</v>
      </c>
      <c r="K10" s="65" t="s">
        <v>78</v>
      </c>
      <c r="L10" s="94" t="s">
        <v>79</v>
      </c>
      <c r="M10" s="95" t="s">
        <v>80</v>
      </c>
      <c r="N10" s="2"/>
      <c r="O10" s="2"/>
    </row>
    <row r="11" spans="1:15" ht="17.100000000000001" customHeight="1" x14ac:dyDescent="0.2">
      <c r="A11" s="100"/>
      <c r="B11" s="101"/>
      <c r="C11" s="106"/>
      <c r="D11" s="107"/>
      <c r="E11" s="113" t="s">
        <v>46</v>
      </c>
      <c r="F11" s="113"/>
      <c r="G11" s="113"/>
      <c r="H11" s="107"/>
      <c r="I11" s="95"/>
      <c r="J11" s="95"/>
      <c r="K11" s="95" t="s">
        <v>80</v>
      </c>
      <c r="L11" s="94"/>
      <c r="M11" s="95"/>
      <c r="N11" s="19"/>
      <c r="O11" s="19"/>
    </row>
    <row r="12" spans="1:15" ht="17.100000000000001" customHeight="1" x14ac:dyDescent="0.2">
      <c r="A12" s="100"/>
      <c r="B12" s="101"/>
      <c r="C12" s="106"/>
      <c r="D12" s="107"/>
      <c r="E12" s="113" t="s">
        <v>47</v>
      </c>
      <c r="F12" s="113"/>
      <c r="G12" s="113"/>
      <c r="H12" s="107"/>
      <c r="I12" s="95"/>
      <c r="J12" s="95"/>
      <c r="K12" s="95"/>
      <c r="L12" s="94"/>
      <c r="M12" s="95"/>
      <c r="N12" s="19"/>
      <c r="O12" s="19"/>
    </row>
    <row r="13" spans="1:15" ht="17.100000000000001" customHeight="1" x14ac:dyDescent="0.2">
      <c r="A13" s="100"/>
      <c r="B13" s="101"/>
      <c r="C13" s="106" t="s">
        <v>48</v>
      </c>
      <c r="D13" s="107"/>
      <c r="E13" s="114" t="s">
        <v>49</v>
      </c>
      <c r="F13" s="114"/>
      <c r="G13" s="114"/>
      <c r="H13" s="115"/>
      <c r="I13" s="95"/>
      <c r="J13" s="95"/>
      <c r="K13" s="95"/>
      <c r="L13" s="94"/>
      <c r="M13" s="95"/>
      <c r="N13" s="19"/>
      <c r="O13" s="19"/>
    </row>
    <row r="14" spans="1:15" ht="15" customHeight="1" x14ac:dyDescent="0.2">
      <c r="A14" s="100"/>
      <c r="B14" s="101"/>
      <c r="C14" s="106"/>
      <c r="D14" s="107"/>
      <c r="E14" s="113" t="s">
        <v>51</v>
      </c>
      <c r="F14" s="113"/>
      <c r="G14" s="113"/>
      <c r="H14" s="107"/>
      <c r="I14" s="95"/>
      <c r="J14" s="95"/>
      <c r="K14" s="95"/>
      <c r="L14" s="94"/>
      <c r="M14" s="95"/>
      <c r="N14" s="19"/>
      <c r="O14" s="19"/>
    </row>
    <row r="15" spans="1:15" ht="15" customHeight="1" x14ac:dyDescent="0.2">
      <c r="A15" s="100"/>
      <c r="B15" s="101"/>
      <c r="C15" s="106"/>
      <c r="D15" s="107"/>
      <c r="E15" s="113" t="s">
        <v>53</v>
      </c>
      <c r="F15" s="113"/>
      <c r="G15" s="113"/>
      <c r="H15" s="107"/>
      <c r="I15" s="95"/>
      <c r="J15" s="95"/>
      <c r="K15" s="95"/>
      <c r="L15" s="94"/>
      <c r="M15" s="95"/>
      <c r="N15" s="19"/>
      <c r="O15" s="19"/>
    </row>
    <row r="16" spans="1:15" ht="15" customHeight="1" x14ac:dyDescent="0.2">
      <c r="A16" s="100"/>
      <c r="B16" s="101"/>
      <c r="C16" s="106"/>
      <c r="D16" s="107"/>
      <c r="E16" s="113" t="s">
        <v>54</v>
      </c>
      <c r="F16" s="113"/>
      <c r="G16" s="113"/>
      <c r="H16" s="107"/>
      <c r="I16" s="95"/>
      <c r="J16" s="95"/>
      <c r="K16" s="95"/>
      <c r="L16" s="94"/>
      <c r="M16" s="95"/>
      <c r="N16" s="19"/>
      <c r="O16" s="68"/>
    </row>
    <row r="17" spans="1:15" ht="17.100000000000001" customHeight="1" x14ac:dyDescent="0.2">
      <c r="A17" s="100"/>
      <c r="B17" s="101"/>
      <c r="C17" s="109" t="s">
        <v>56</v>
      </c>
      <c r="D17" s="110"/>
      <c r="E17" s="111" t="s">
        <v>57</v>
      </c>
      <c r="F17" s="111"/>
      <c r="G17" s="111"/>
      <c r="H17" s="112"/>
      <c r="I17" s="67"/>
      <c r="J17" s="67"/>
      <c r="K17" s="67"/>
      <c r="L17" s="67"/>
      <c r="M17" s="67"/>
      <c r="N17" s="67"/>
      <c r="O17" s="62"/>
    </row>
    <row r="18" spans="1:15" ht="17.100000000000001" customHeight="1" x14ac:dyDescent="0.2">
      <c r="A18" s="100"/>
      <c r="B18" s="101"/>
      <c r="C18" s="109"/>
      <c r="D18" s="110"/>
      <c r="E18" s="111" t="s">
        <v>58</v>
      </c>
      <c r="F18" s="111"/>
      <c r="G18" s="111"/>
      <c r="H18" s="112"/>
      <c r="I18" s="67"/>
      <c r="J18" s="67"/>
      <c r="K18" s="67"/>
      <c r="L18" s="67"/>
      <c r="M18" s="67"/>
      <c r="N18" s="62"/>
      <c r="O18" s="62"/>
    </row>
    <row r="19" spans="1:15" ht="17.100000000000001" customHeight="1" x14ac:dyDescent="0.2">
      <c r="A19" s="102"/>
      <c r="B19" s="103"/>
      <c r="C19" s="109"/>
      <c r="D19" s="110"/>
      <c r="E19" s="111" t="s">
        <v>59</v>
      </c>
      <c r="F19" s="111"/>
      <c r="G19" s="111"/>
      <c r="H19" s="112"/>
      <c r="I19" s="61"/>
      <c r="J19" s="61"/>
      <c r="K19" s="61"/>
      <c r="L19" s="61"/>
      <c r="M19" s="61"/>
      <c r="N19" s="62"/>
      <c r="O19" s="62"/>
    </row>
    <row r="20" spans="1:15" ht="17.100000000000001" customHeight="1" x14ac:dyDescent="0.2"/>
  </sheetData>
  <mergeCells count="23">
    <mergeCell ref="A2:L2"/>
    <mergeCell ref="N2:N3"/>
    <mergeCell ref="O2:O3"/>
    <mergeCell ref="A9:H9"/>
    <mergeCell ref="A10:B19"/>
    <mergeCell ref="C10:D12"/>
    <mergeCell ref="E10:H10"/>
    <mergeCell ref="E11:H11"/>
    <mergeCell ref="E12:H12"/>
    <mergeCell ref="C13:D16"/>
    <mergeCell ref="E13:H13"/>
    <mergeCell ref="E14:H14"/>
    <mergeCell ref="E15:H15"/>
    <mergeCell ref="E16:H16"/>
    <mergeCell ref="C17:D19"/>
    <mergeCell ref="E17:H17"/>
    <mergeCell ref="M10:M16"/>
    <mergeCell ref="K11:K16"/>
    <mergeCell ref="E18:H18"/>
    <mergeCell ref="E19:H19"/>
    <mergeCell ref="I10:I16"/>
    <mergeCell ref="J10:J16"/>
    <mergeCell ref="L10:L16"/>
  </mergeCells>
  <phoneticPr fontId="114" type="noConversion"/>
  <dataValidations count="2">
    <dataValidation type="list" operator="equal" allowBlank="1" sqref="B4:B20 B1:B2">
      <formula1>"建设,运维,通用"</formula1>
    </dataValidation>
    <dataValidation type="list" operator="equal" allowBlank="1" sqref="H4:H8">
      <formula1>"完成,延迟"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workbookViewId="0">
      <selection activeCell="A2" sqref="A2:L2"/>
    </sheetView>
  </sheetViews>
  <sheetFormatPr defaultColWidth="14" defaultRowHeight="12.75" x14ac:dyDescent="0.2"/>
  <cols>
    <col min="1" max="2" width="17" customWidth="1"/>
    <col min="3" max="3" width="21" customWidth="1"/>
    <col min="4" max="5" width="8" customWidth="1"/>
    <col min="6" max="6" width="16" customWidth="1"/>
    <col min="7" max="7" width="10" customWidth="1"/>
    <col min="8" max="8" width="6" customWidth="1"/>
    <col min="9" max="9" width="27" customWidth="1"/>
    <col min="10" max="10" width="28" customWidth="1"/>
    <col min="11" max="11" width="27" customWidth="1"/>
    <col min="12" max="13" width="26" customWidth="1"/>
    <col min="14" max="14" width="15" customWidth="1"/>
    <col min="15" max="15" width="22" customWidth="1"/>
    <col min="16" max="20" width="10" customWidth="1"/>
  </cols>
  <sheetData>
    <row r="1" spans="1:15" ht="18.95" customHeight="1" x14ac:dyDescent="0.2">
      <c r="A1" s="28" t="s">
        <v>27</v>
      </c>
      <c r="B1" s="28"/>
      <c r="C1" s="29">
        <v>44710</v>
      </c>
    </row>
    <row r="2" spans="1:15" ht="18.95" customHeight="1" x14ac:dyDescent="0.2">
      <c r="A2" s="88" t="str">
        <f>CONCATENATE("周总结&lt;",TEXT(C1-4,"yyyy年mm月dd日"),"-",TEXT(C1,"yyyy年mm月dd日"),"&gt;")</f>
        <v>周总结&lt;2022年05月25日-2022年05月29日&gt;</v>
      </c>
      <c r="B2" s="88"/>
      <c r="C2" s="121"/>
      <c r="D2" s="89"/>
      <c r="E2" s="89"/>
      <c r="F2" s="89"/>
      <c r="G2" s="89"/>
      <c r="H2" s="89"/>
      <c r="I2" s="89"/>
      <c r="J2" s="89"/>
      <c r="K2" s="89"/>
      <c r="L2" s="122"/>
      <c r="M2" s="66"/>
      <c r="N2" s="130" t="s">
        <v>28</v>
      </c>
      <c r="O2" s="90" t="s">
        <v>7</v>
      </c>
    </row>
    <row r="3" spans="1:15" ht="39" customHeight="1" x14ac:dyDescent="0.2">
      <c r="A3" s="31" t="s">
        <v>8</v>
      </c>
      <c r="B3" s="31" t="s">
        <v>29</v>
      </c>
      <c r="C3" s="9" t="s">
        <v>2</v>
      </c>
      <c r="D3" s="32" t="s">
        <v>10</v>
      </c>
      <c r="E3" s="9" t="s">
        <v>30</v>
      </c>
      <c r="F3" s="10" t="s">
        <v>31</v>
      </c>
      <c r="G3" s="9" t="s">
        <v>32</v>
      </c>
      <c r="H3" s="9" t="s">
        <v>33</v>
      </c>
      <c r="I3" s="10" t="s">
        <v>34</v>
      </c>
      <c r="J3" s="10" t="s">
        <v>35</v>
      </c>
      <c r="K3" s="10" t="s">
        <v>36</v>
      </c>
      <c r="L3" s="10" t="s">
        <v>37</v>
      </c>
      <c r="M3" s="10" t="s">
        <v>38</v>
      </c>
      <c r="N3" s="90"/>
      <c r="O3" s="90"/>
    </row>
    <row r="4" spans="1:15" ht="15" customHeight="1" x14ac:dyDescent="0.2">
      <c r="A4" s="35">
        <v>1</v>
      </c>
      <c r="B4" s="11" t="s">
        <v>20</v>
      </c>
      <c r="C4" s="50" t="s">
        <v>19</v>
      </c>
      <c r="D4" s="49"/>
      <c r="E4" s="51" t="s">
        <v>21</v>
      </c>
      <c r="F4" s="30"/>
      <c r="G4" s="30"/>
      <c r="H4" s="2"/>
      <c r="I4" s="23">
        <v>8</v>
      </c>
      <c r="J4" s="23">
        <v>8</v>
      </c>
      <c r="K4" s="23">
        <v>8</v>
      </c>
      <c r="L4" s="23">
        <v>4</v>
      </c>
      <c r="M4" s="23"/>
      <c r="N4" s="26">
        <f>SUM(H4:M4)</f>
        <v>28</v>
      </c>
      <c r="O4" s="25"/>
    </row>
    <row r="5" spans="1:15" ht="15" customHeight="1" x14ac:dyDescent="0.2">
      <c r="A5" s="55">
        <v>2</v>
      </c>
      <c r="B5" s="3" t="s">
        <v>20</v>
      </c>
      <c r="C5" s="16" t="s">
        <v>22</v>
      </c>
      <c r="D5" s="12"/>
      <c r="E5" s="57" t="s">
        <v>21</v>
      </c>
      <c r="F5" s="24"/>
      <c r="G5" s="24"/>
      <c r="H5" s="2"/>
      <c r="I5" s="23"/>
      <c r="J5" s="23"/>
      <c r="K5" s="23"/>
      <c r="L5" s="23"/>
      <c r="M5" s="23"/>
      <c r="N5" s="26">
        <f>SUM(H5:M5)</f>
        <v>0</v>
      </c>
      <c r="O5" s="25"/>
    </row>
    <row r="6" spans="1:15" ht="15" customHeight="1" x14ac:dyDescent="0.2">
      <c r="A6" s="13">
        <v>3</v>
      </c>
      <c r="B6" s="3" t="s">
        <v>20</v>
      </c>
      <c r="C6" s="16" t="s">
        <v>23</v>
      </c>
      <c r="D6" s="3"/>
      <c r="E6" s="40" t="s">
        <v>21</v>
      </c>
      <c r="F6" s="24"/>
      <c r="G6" s="24"/>
      <c r="H6" s="2"/>
      <c r="I6" s="23"/>
      <c r="J6" s="23"/>
      <c r="K6" s="23"/>
      <c r="L6" s="23"/>
      <c r="M6" s="23"/>
      <c r="N6" s="26">
        <f>SUM(H6:M6)</f>
        <v>0</v>
      </c>
      <c r="O6" s="25"/>
    </row>
    <row r="7" spans="1:15" ht="15" customHeight="1" x14ac:dyDescent="0.2">
      <c r="A7" s="35">
        <v>4</v>
      </c>
      <c r="B7" s="3" t="s">
        <v>25</v>
      </c>
      <c r="C7" s="6" t="s">
        <v>24</v>
      </c>
      <c r="D7" s="3"/>
      <c r="E7" s="40" t="s">
        <v>21</v>
      </c>
      <c r="F7" s="24"/>
      <c r="G7" s="24"/>
      <c r="H7" s="2"/>
      <c r="I7" s="23"/>
      <c r="J7" s="23"/>
      <c r="K7" s="23"/>
      <c r="L7" s="23"/>
      <c r="M7" s="23"/>
      <c r="N7" s="26">
        <f>SUM(H7:M7)</f>
        <v>0</v>
      </c>
      <c r="O7" s="25"/>
    </row>
    <row r="8" spans="1:15" ht="15" customHeight="1" x14ac:dyDescent="0.2">
      <c r="A8" s="13">
        <v>5</v>
      </c>
      <c r="B8" s="3" t="s">
        <v>25</v>
      </c>
      <c r="C8" s="6" t="s">
        <v>26</v>
      </c>
      <c r="D8" s="3" t="s">
        <v>21</v>
      </c>
      <c r="E8" s="40"/>
      <c r="F8" s="24"/>
      <c r="G8" s="24"/>
      <c r="H8" s="2"/>
      <c r="I8" s="23"/>
      <c r="J8" s="23"/>
      <c r="K8" s="23"/>
      <c r="L8" s="23">
        <v>4</v>
      </c>
      <c r="M8" s="23">
        <v>8</v>
      </c>
      <c r="N8" s="26">
        <f>SUM(H8:M8)</f>
        <v>12</v>
      </c>
      <c r="O8" s="25"/>
    </row>
    <row r="9" spans="1:15" ht="24.95" customHeight="1" x14ac:dyDescent="0.2">
      <c r="A9" s="131" t="s">
        <v>40</v>
      </c>
      <c r="B9" s="132"/>
      <c r="C9" s="132"/>
      <c r="D9" s="132"/>
      <c r="E9" s="132"/>
      <c r="F9" s="132"/>
      <c r="G9" s="132"/>
      <c r="H9" s="133"/>
      <c r="I9" s="73">
        <f t="shared" ref="I9:N9" si="0">SUM(I4:I8)</f>
        <v>8</v>
      </c>
      <c r="J9" s="73">
        <f t="shared" si="0"/>
        <v>8</v>
      </c>
      <c r="K9" s="27">
        <f t="shared" si="0"/>
        <v>8</v>
      </c>
      <c r="L9" s="27">
        <f t="shared" si="0"/>
        <v>8</v>
      </c>
      <c r="M9" s="27">
        <f t="shared" si="0"/>
        <v>8</v>
      </c>
      <c r="N9" s="27">
        <f t="shared" si="0"/>
        <v>40</v>
      </c>
      <c r="O9" s="25"/>
    </row>
    <row r="10" spans="1:15" ht="17.100000000000001" customHeight="1" x14ac:dyDescent="0.2">
      <c r="A10" s="134" t="s">
        <v>41</v>
      </c>
      <c r="B10" s="135"/>
      <c r="C10" s="106" t="s">
        <v>42</v>
      </c>
      <c r="D10" s="107"/>
      <c r="E10" s="113" t="s">
        <v>43</v>
      </c>
      <c r="F10" s="113"/>
      <c r="G10" s="113"/>
      <c r="H10" s="113"/>
      <c r="I10" s="137" t="s">
        <v>4</v>
      </c>
      <c r="J10" s="138" t="s">
        <v>5</v>
      </c>
      <c r="K10" s="136" t="s">
        <v>81</v>
      </c>
      <c r="L10" s="95" t="s">
        <v>82</v>
      </c>
      <c r="M10" s="95" t="s">
        <v>83</v>
      </c>
      <c r="N10" s="25"/>
      <c r="O10" s="25"/>
    </row>
    <row r="11" spans="1:15" ht="17.100000000000001" customHeight="1" x14ac:dyDescent="0.2">
      <c r="A11" s="100"/>
      <c r="B11" s="101"/>
      <c r="C11" s="106"/>
      <c r="D11" s="107"/>
      <c r="E11" s="113" t="s">
        <v>46</v>
      </c>
      <c r="F11" s="113"/>
      <c r="G11" s="113"/>
      <c r="H11" s="113"/>
      <c r="I11" s="137"/>
      <c r="J11" s="138"/>
      <c r="K11" s="136"/>
      <c r="L11" s="95"/>
      <c r="M11" s="95"/>
      <c r="N11" s="17"/>
      <c r="O11" s="17"/>
    </row>
    <row r="12" spans="1:15" ht="17.100000000000001" customHeight="1" x14ac:dyDescent="0.2">
      <c r="A12" s="100"/>
      <c r="B12" s="101"/>
      <c r="C12" s="106"/>
      <c r="D12" s="107"/>
      <c r="E12" s="113" t="s">
        <v>47</v>
      </c>
      <c r="F12" s="113"/>
      <c r="G12" s="113"/>
      <c r="H12" s="113"/>
      <c r="I12" s="137"/>
      <c r="J12" s="138"/>
      <c r="K12" s="136"/>
      <c r="L12" s="95"/>
      <c r="M12" s="95"/>
      <c r="N12" s="17"/>
      <c r="O12" s="17"/>
    </row>
    <row r="13" spans="1:15" ht="17.100000000000001" customHeight="1" x14ac:dyDescent="0.2">
      <c r="A13" s="100"/>
      <c r="B13" s="101"/>
      <c r="C13" s="106" t="s">
        <v>48</v>
      </c>
      <c r="D13" s="107"/>
      <c r="E13" s="114" t="s">
        <v>49</v>
      </c>
      <c r="F13" s="114"/>
      <c r="G13" s="114"/>
      <c r="H13" s="114"/>
      <c r="I13" s="137"/>
      <c r="J13" s="138"/>
      <c r="K13" s="136"/>
      <c r="L13" s="95" t="s">
        <v>84</v>
      </c>
      <c r="M13" s="95" t="s">
        <v>85</v>
      </c>
      <c r="N13" s="17"/>
      <c r="O13" s="17"/>
    </row>
    <row r="14" spans="1:15" ht="15" customHeight="1" x14ac:dyDescent="0.2">
      <c r="A14" s="100"/>
      <c r="B14" s="101"/>
      <c r="C14" s="106"/>
      <c r="D14" s="107"/>
      <c r="E14" s="113" t="s">
        <v>51</v>
      </c>
      <c r="F14" s="113"/>
      <c r="G14" s="113"/>
      <c r="H14" s="113"/>
      <c r="I14" s="137"/>
      <c r="J14" s="138"/>
      <c r="K14" s="136"/>
      <c r="L14" s="95"/>
      <c r="M14" s="95"/>
      <c r="N14" s="18"/>
      <c r="O14" s="17"/>
    </row>
    <row r="15" spans="1:15" ht="15" customHeight="1" x14ac:dyDescent="0.2">
      <c r="A15" s="100"/>
      <c r="B15" s="101"/>
      <c r="C15" s="106"/>
      <c r="D15" s="107"/>
      <c r="E15" s="113" t="s">
        <v>53</v>
      </c>
      <c r="F15" s="113"/>
      <c r="G15" s="113"/>
      <c r="H15" s="113"/>
      <c r="I15" s="137"/>
      <c r="J15" s="138"/>
      <c r="K15" s="136"/>
      <c r="L15" s="95"/>
      <c r="M15" s="95" t="s">
        <v>86</v>
      </c>
      <c r="N15" s="17"/>
      <c r="O15" s="17"/>
    </row>
    <row r="16" spans="1:15" ht="15" customHeight="1" x14ac:dyDescent="0.2">
      <c r="A16" s="100"/>
      <c r="B16" s="101"/>
      <c r="C16" s="106"/>
      <c r="D16" s="107"/>
      <c r="E16" s="113" t="s">
        <v>54</v>
      </c>
      <c r="F16" s="113"/>
      <c r="G16" s="113"/>
      <c r="H16" s="113"/>
      <c r="I16" s="137"/>
      <c r="J16" s="138"/>
      <c r="K16" s="136"/>
      <c r="L16" s="95"/>
      <c r="M16" s="95"/>
      <c r="N16" s="17"/>
      <c r="O16" s="33"/>
    </row>
    <row r="17" spans="1:15" ht="17.100000000000001" customHeight="1" x14ac:dyDescent="0.2">
      <c r="A17" s="100"/>
      <c r="B17" s="101"/>
      <c r="C17" s="109" t="s">
        <v>56</v>
      </c>
      <c r="D17" s="110"/>
      <c r="E17" s="111" t="s">
        <v>57</v>
      </c>
      <c r="F17" s="111"/>
      <c r="G17" s="111"/>
      <c r="H17" s="112"/>
      <c r="I17" s="72"/>
      <c r="J17" s="72"/>
      <c r="K17" s="20"/>
      <c r="L17" s="20"/>
      <c r="M17" s="20"/>
      <c r="N17" s="20"/>
      <c r="O17" s="21"/>
    </row>
    <row r="18" spans="1:15" ht="17.100000000000001" customHeight="1" x14ac:dyDescent="0.2">
      <c r="A18" s="100"/>
      <c r="B18" s="101"/>
      <c r="C18" s="109"/>
      <c r="D18" s="110"/>
      <c r="E18" s="111" t="s">
        <v>58</v>
      </c>
      <c r="F18" s="111"/>
      <c r="G18" s="111"/>
      <c r="H18" s="112"/>
      <c r="I18" s="20"/>
      <c r="J18" s="20"/>
      <c r="K18" s="20"/>
      <c r="L18" s="20"/>
      <c r="M18" s="20"/>
      <c r="N18" s="21"/>
      <c r="O18" s="21"/>
    </row>
    <row r="19" spans="1:15" ht="17.100000000000001" customHeight="1" x14ac:dyDescent="0.2">
      <c r="A19" s="102"/>
      <c r="B19" s="103"/>
      <c r="C19" s="109"/>
      <c r="D19" s="110"/>
      <c r="E19" s="111" t="s">
        <v>59</v>
      </c>
      <c r="F19" s="111"/>
      <c r="G19" s="111"/>
      <c r="H19" s="112"/>
      <c r="I19" s="22"/>
      <c r="J19" s="22"/>
      <c r="K19" s="22"/>
      <c r="L19" s="22"/>
      <c r="M19" s="22"/>
      <c r="N19" s="21"/>
      <c r="O19" s="21"/>
    </row>
    <row r="20" spans="1:15" ht="17.100000000000001" customHeight="1" x14ac:dyDescent="0.2"/>
  </sheetData>
  <mergeCells count="26">
    <mergeCell ref="A2:L2"/>
    <mergeCell ref="N2:N3"/>
    <mergeCell ref="O2:O3"/>
    <mergeCell ref="A9:H9"/>
    <mergeCell ref="A10:B19"/>
    <mergeCell ref="C10:D12"/>
    <mergeCell ref="E10:H10"/>
    <mergeCell ref="E11:H11"/>
    <mergeCell ref="E12:H12"/>
    <mergeCell ref="C13:D16"/>
    <mergeCell ref="E13:H13"/>
    <mergeCell ref="E14:H14"/>
    <mergeCell ref="E15:H15"/>
    <mergeCell ref="E16:H16"/>
    <mergeCell ref="C17:D19"/>
    <mergeCell ref="E17:H17"/>
    <mergeCell ref="E19:H19"/>
    <mergeCell ref="I10:I16"/>
    <mergeCell ref="J10:J16"/>
    <mergeCell ref="L10:L12"/>
    <mergeCell ref="L13:L16"/>
    <mergeCell ref="M10:M12"/>
    <mergeCell ref="M13:M14"/>
    <mergeCell ref="M15:M16"/>
    <mergeCell ref="K10:K16"/>
    <mergeCell ref="E18:H18"/>
  </mergeCells>
  <phoneticPr fontId="114" type="noConversion"/>
  <dataValidations count="2">
    <dataValidation type="list" operator="equal" allowBlank="1" sqref="B1:B2 B4:B20">
      <formula1>"建设,运维,通用"</formula1>
    </dataValidation>
    <dataValidation type="list" operator="equal" allowBlank="1" sqref="H4:H8">
      <formula1>"完成,延迟"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本月计划性工作要点</vt:lpstr>
      <vt:lpstr>第1周工作计划</vt:lpstr>
      <vt:lpstr>Sheet2</vt:lpstr>
      <vt:lpstr>第2周工作计划 </vt:lpstr>
      <vt:lpstr>Sheet1</vt:lpstr>
      <vt:lpstr>第3周工作计划 </vt:lpstr>
      <vt:lpstr>第4周工作计划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Weng Zhenbin</cp:lastModifiedBy>
  <dcterms:created xsi:type="dcterms:W3CDTF">2022-05-29T08:35:35Z</dcterms:created>
  <dcterms:modified xsi:type="dcterms:W3CDTF">2022-06-10T13:23:22Z</dcterms:modified>
</cp:coreProperties>
</file>