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7" sheetId="2" r:id="rId5"/>
    <sheet name="本月工作要点" sheetId="3" r:id="rId6"/>
    <sheet name="第1周工作计划" sheetId="4" r:id="rId7"/>
    <sheet name="第2周工作计划 " sheetId="5" r:id="rId8"/>
    <sheet name="第3周工作计划 " sheetId="6" r:id="rId9"/>
    <sheet name="第4周工作计划 " sheetId="7" r:id="rId10"/>
    <sheet name="第5周工作计划 " sheetId="8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<sst xmlns="http://schemas.openxmlformats.org/spreadsheetml/2006/main" count="31" uniqueCount="31">
  <si>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  </t>
  </si>
  <si>
    <t/>
    <r>
      <t>李勇（</t>
    </r>
    <r>
      <rPr>
        <u val=" "/>
        <sz val="10"/>
        <color theme="10"/>
        <rFont val="Calibri"/>
        <family val="2"/>
      </rPr>
      <t>liyong42</t>
    </r>
    <r>
      <t>）</t>
    </r>
  </si>
  <si>
    <t/>
    <r>
      <rPr>
        <sz val="9"/>
        <color rgb="FF000000"/>
        <rFont val="Calibri"/>
        <family val="2"/>
      </rPr>
      <t>一卡通系统基地运维支持</t>
    </r>
    <r>
      <rPr>
        <sz val="9"/>
        <color rgb="FF000000"/>
        <rFont val="Calibri"/>
        <family val="2"/>
      </rPr>
      <t>&amp;</t>
    </r>
    <r>
      <rPr>
        <sz val="9"/>
        <color rgb="FF000000"/>
        <rFont val="Calibri"/>
        <family val="2"/>
      </rPr>
      <t>系统优化</t>
    </r>
  </si>
  <si>
    <t/>
    <r>
      <t xml:space="preserve">目标1：4家基地均完成设备到货，江南&amp;江门施工进度80%。良庆&amp;鼎湖50%，合同签署情况：江门鹤山站，肇庆鼎湖站100%，其余2家进度50%。
交付件：项目周报
</t>
    </r>
    <r>
      <rPr>
        <sz val="9"/>
        <color rgb="FFFF0000"/>
        <rFont val="Calibri"/>
        <family val="2"/>
      </rPr>
      <t>风险点：南宁两家混凝土采购合同签署流程滞后</t>
    </r>
  </si>
  <si>
    <t/>
    <r>
      <rPr>
        <sz val="9"/>
        <color rgb="FF000000"/>
        <rFont val="Calibri"/>
        <family val="2"/>
      </rPr>
      <t xml:space="preserve">目标1：4家基地均完成施工布线，江南&amp;江门施工进度100%，进入用户培训阶段，良庆&amp;鼎湖施工进度90%，下周进入用户培训阶段。硬件采购合同签署情况：江门鹤山站&amp;肇庆鼎湖站100%，其余2家进度50%。
交付件：项目周报
</t>
    </r>
    <r>
      <rPr>
        <sz val="9"/>
        <color rgb="FFFF0000"/>
        <rFont val="Calibri"/>
        <family val="2"/>
      </rPr>
      <t>风险点：南宁两家混凝土采购合同签署流程滞后</t>
    </r>
  </si>
  <si>
    <t/>
    <r>
      <t xml:space="preserve">目标1：4家基地项目人员支持一周后撤离现场，进入远程运维阶段；
交付件：项目周报
</t>
    </r>
    <r>
      <rPr>
        <sz val="9"/>
        <color rgb="FFFF0000"/>
        <rFont val="Calibri"/>
        <family val="2"/>
      </rPr>
      <t>风险点：南宁两家混凝土采购合同签署流程滞后</t>
    </r>
  </si>
  <si>
    <t/>
    <r>
      <rPr>
        <sz val="9"/>
        <color rgb="FF000000"/>
        <rFont val="Calibri"/>
        <family val="2"/>
      </rPr>
      <t>一卡通系统混凝土项目推广（</t>
    </r>
    <r>
      <rPr>
        <sz val="9"/>
        <color rgb="FF000000"/>
        <rFont val="Calibri"/>
        <family val="2"/>
      </rPr>
      <t>4</t>
    </r>
    <r>
      <rPr>
        <sz val="9"/>
        <color rgb="FF000000"/>
        <rFont val="Calibri"/>
        <family val="2"/>
      </rPr>
      <t>家）</t>
    </r>
  </si>
  <si>
    <t/>
    <r>
      <rPr>
        <sz val="9"/>
        <color rgb="FF000000"/>
        <rFont val="Calibri"/>
        <family val="2"/>
      </rPr>
      <t xml:space="preserve">目标1：4家基地完成用户培训，上线切换计划：14日（周三）江南站，17日（周五）鼎湖站，18日（周六）鹤山站；良庆站生产环境准备，于21日（周二）上线。
交付件：上线通知&amp;项目周报
</t>
    </r>
    <r>
      <rPr>
        <sz val="9"/>
        <color rgb="FFFF0000"/>
        <rFont val="Calibri"/>
        <family val="2"/>
      </rPr>
      <t xml:space="preserve">风险点：南宁两家混凝土采购合同签署流程滞后
</t>
    </r>
    <r>
      <rPr>
        <sz val="9"/>
        <color rgb="FF000000"/>
        <rFont val="Calibri"/>
        <family val="2"/>
      </rPr>
      <t xml:space="preserve">目标2：运维交接——江忠
交付件：运维资料、润工作群</t>
    </r>
  </si>
  <si>
    <t/>
    <r>
      <rPr>
        <sz val="9"/>
        <color rgb="FF000000"/>
        <rFont val="Calibri"/>
        <family val="2"/>
      </rPr>
      <t xml:space="preserve">目标1：21日（周二）良庆站上线切换。其余3家进入运维阶段；广东两家项目人员撤离现场，南宁两家计划6月28日撤场。
交付件：上线通知&amp;项目周报
</t>
    </r>
    <r>
      <rPr>
        <sz val="9"/>
        <color rgb="FFFF0000"/>
        <rFont val="Calibri"/>
        <family val="2"/>
      </rPr>
      <t>风险点：南宁两家混凝土采购合同签署流程滞后</t>
    </r>
  </si>
  <si>
    <t/>
    <r>
      <t xml:space="preserve">项目名称
</t>
    </r>
    <r>
      <rPr>
        <b val="true"/>
        <sz val="9"/>
        <color rgb="FFFF0000"/>
        <rFont val="Calibri"/>
        <family val="2"/>
      </rPr>
      <t/>
    </r>
  </si>
  <si>
    <t/>
    <r>
      <rPr>
        <sz val="10"/>
        <color rgb="FF000000"/>
        <rFont val="Calibri"/>
        <family val="2"/>
      </rPr>
      <t>目标</t>
    </r>
    <r>
      <rPr>
        <sz val="10"/>
        <color rgb="FF000000"/>
        <rFont val="Calibri"/>
        <family val="2"/>
      </rPr>
      <t>1</t>
    </r>
    <r>
      <rPr>
        <sz val="10"/>
        <color rgb="FF000000"/>
        <rFont val="Calibri"/>
        <family val="2"/>
      </rPr>
      <t>：昌江环保设备安装</t>
    </r>
    <r>
      <rPr>
        <sz val="10"/>
        <color rgb="FF000000"/>
        <rFont val="Calibri"/>
        <family val="2"/>
      </rPr>
      <t>100%</t>
    </r>
    <r>
      <rPr>
        <sz val="10"/>
        <color rgb="FF000000"/>
        <rFont val="Calibri"/>
        <family val="2"/>
      </rPr>
      <t>，用户培训完成</t>
    </r>
    <r>
      <rPr>
        <sz val="10"/>
        <color rgb="FF000000"/>
        <rFont val="Calibri"/>
        <family val="2"/>
      </rPr>
      <t>100%</t>
    </r>
    <r>
      <rPr>
        <sz val="10"/>
        <color rgb="FF000000"/>
        <rFont val="Calibri"/>
        <family val="2"/>
      </rPr>
      <t xml:space="preserve">，准备联调环境搭建，设备联调；
武平基地布线完成</t>
    </r>
    <r>
      <rPr>
        <sz val="10"/>
        <color rgb="FF000000"/>
        <rFont val="Calibri"/>
        <family val="2"/>
      </rPr>
      <t>85%</t>
    </r>
    <r>
      <rPr>
        <sz val="10"/>
        <color rgb="FF000000"/>
        <rFont val="Calibri"/>
        <family val="2"/>
      </rPr>
      <t>，设备安装完成</t>
    </r>
    <r>
      <rPr>
        <sz val="10"/>
        <color rgb="FF000000"/>
        <rFont val="Calibri"/>
        <family val="2"/>
      </rPr>
      <t>55%</t>
    </r>
    <r>
      <rPr>
        <sz val="10"/>
        <color rgb="FF000000"/>
        <rFont val="Calibri"/>
        <family val="2"/>
      </rPr>
      <t>，调试</t>
    </r>
    <r>
      <rPr>
        <sz val="10"/>
        <color rgb="FF000000"/>
        <rFont val="Calibri"/>
        <family val="2"/>
      </rPr>
      <t>30%</t>
    </r>
    <r>
      <rPr>
        <sz val="10"/>
        <color rgb="FF000000"/>
        <rFont val="Calibri"/>
        <family val="2"/>
      </rPr>
      <t xml:space="preserve">，关注设备地点通电进度
交付件：项目周报
</t>
    </r>
    <r>
      <rPr>
        <sz val="10"/>
        <color rgb="FFF54A45"/>
        <rFont val="Calibri"/>
        <family val="2"/>
      </rPr>
      <t>风险点：昌江环保基地装车机设备对接，影响上线切换时点</t>
    </r>
  </si>
  <si>
    <t/>
    <r>
      <rPr>
        <sz val="10"/>
        <color rgb="FF000000"/>
        <rFont val="Calibri"/>
        <family val="2"/>
      </rPr>
      <t>目标</t>
    </r>
    <r>
      <rPr>
        <sz val="10"/>
        <color rgb="FF000000"/>
        <rFont val="Calibri"/>
        <family val="2"/>
      </rPr>
      <t>1</t>
    </r>
    <r>
      <rPr>
        <sz val="10"/>
        <color rgb="FF000000"/>
        <rFont val="Calibri"/>
        <family val="2"/>
      </rPr>
      <t>：昌江环保于6月20日（周一）切换上线，进入运维阶段，项目人员远程运维。</t>
    </r>
    <r>
      <rPr>
        <sz val="10"/>
        <color rgb="FFF54A45"/>
        <rFont val="Calibri"/>
        <family val="2"/>
      </rPr>
      <t xml:space="preserve">目前对接装车设备优化，撤场时间待定。
</t>
    </r>
    <r>
      <rPr>
        <sz val="10"/>
        <color rgb="FF000000"/>
        <rFont val="Calibri"/>
        <family val="2"/>
      </rPr>
      <t>武平基地设备安装完成</t>
    </r>
    <r>
      <rPr>
        <sz val="10"/>
        <color rgb="FF000000"/>
        <rFont val="Calibri"/>
        <family val="2"/>
      </rPr>
      <t>100%</t>
    </r>
    <r>
      <rPr>
        <sz val="10"/>
        <color rgb="FF000000"/>
        <rFont val="Calibri"/>
        <family val="2"/>
      </rPr>
      <t>，调试</t>
    </r>
    <r>
      <rPr>
        <sz val="10"/>
        <color rgb="FF000000"/>
        <rFont val="Calibri"/>
        <family val="2"/>
      </rPr>
      <t>100%</t>
    </r>
    <r>
      <rPr>
        <sz val="10"/>
        <color rgb="FF000000"/>
        <rFont val="Calibri"/>
        <family val="2"/>
      </rPr>
      <t>，开展用户培训，并准备生产环境搭建，于6月</t>
    </r>
    <r>
      <rPr>
        <sz val="10"/>
        <color rgb="FF000000"/>
        <rFont val="Calibri"/>
        <family val="2"/>
      </rPr>
      <t>22</t>
    </r>
    <r>
      <rPr>
        <sz val="10"/>
        <color rgb="FF000000"/>
        <rFont val="Calibri"/>
        <family val="2"/>
      </rPr>
      <t xml:space="preserve">日（周三）切换上线，（除矿山部分土建不具备条件）。
交付件：上线通知&amp;项目周报</t>
    </r>
  </si>
  <si>
    <t/>
    <r>
      <rPr>
        <sz val="9"/>
        <color rgb="FF000000"/>
        <rFont val="Calibri"/>
        <family val="2"/>
      </rPr>
      <t>一卡通系统骨料项目实施（昌江</t>
    </r>
    <r>
      <rPr>
        <sz val="9"/>
        <color rgb="FF000000"/>
        <rFont val="Calibri"/>
        <family val="2"/>
      </rPr>
      <t>\</t>
    </r>
    <r>
      <rPr>
        <sz val="9"/>
        <color rgb="FF000000"/>
        <rFont val="Calibri"/>
        <family val="2"/>
      </rPr>
      <t>武平）</t>
    </r>
  </si>
  <si>
    <t/>
    <r>
      <rPr>
        <sz val="10"/>
        <color rgb="FF000000"/>
        <rFont val="Calibri"/>
        <family val="2"/>
      </rPr>
      <t>目标</t>
    </r>
    <r>
      <rPr>
        <sz val="10"/>
        <color rgb="FF000000"/>
        <rFont val="Calibri"/>
        <family val="2"/>
      </rPr>
      <t>1</t>
    </r>
    <r>
      <rPr>
        <sz val="10"/>
        <color rgb="FF000000"/>
        <rFont val="Calibri"/>
        <family val="2"/>
      </rPr>
      <t>：昌江环保进入模拟运行阶段，准备生产环境搭建，</t>
    </r>
    <r>
      <rPr>
        <sz val="10"/>
        <color rgb="FFF54A45"/>
        <rFont val="Calibri"/>
        <family val="2"/>
      </rPr>
      <t>计划</t>
    </r>
    <r>
      <rPr>
        <sz val="10"/>
        <color rgb="FFF54A45"/>
        <rFont val="Calibri"/>
        <family val="2"/>
      </rPr>
      <t>6</t>
    </r>
    <r>
      <rPr>
        <sz val="10"/>
        <color rgb="FFF54A45"/>
        <rFont val="Calibri"/>
        <family val="2"/>
      </rPr>
      <t>月</t>
    </r>
    <r>
      <rPr>
        <sz val="10"/>
        <color rgb="FFF54A45"/>
        <rFont val="Calibri"/>
        <family val="2"/>
      </rPr>
      <t>8</t>
    </r>
    <r>
      <rPr>
        <sz val="10"/>
        <color rgb="FFF54A45"/>
        <rFont val="Calibri"/>
        <family val="2"/>
      </rPr>
      <t>日（周三）切换上线；</t>
    </r>
    <r>
      <rPr>
        <sz val="10"/>
        <color rgb="FF000000"/>
        <rFont val="Calibri"/>
        <family val="2"/>
      </rPr>
      <t xml:space="preserve">进入运维阶段
武平基地布线完成</t>
    </r>
    <r>
      <rPr>
        <sz val="10"/>
        <color rgb="FF000000"/>
        <rFont val="Calibri"/>
        <family val="2"/>
      </rPr>
      <t>100%</t>
    </r>
    <r>
      <rPr>
        <sz val="10"/>
        <color rgb="FF000000"/>
        <rFont val="Calibri"/>
        <family val="2"/>
      </rPr>
      <t>，设备安装完成7</t>
    </r>
    <r>
      <rPr>
        <sz val="10"/>
        <color rgb="FF000000"/>
        <rFont val="Calibri"/>
        <family val="2"/>
      </rPr>
      <t>0%</t>
    </r>
    <r>
      <rPr>
        <sz val="10"/>
        <color rgb="FF000000"/>
        <rFont val="Calibri"/>
        <family val="2"/>
      </rPr>
      <t>，调试4</t>
    </r>
    <r>
      <rPr>
        <sz val="10"/>
        <color rgb="FF000000"/>
        <rFont val="Calibri"/>
        <family val="2"/>
      </rPr>
      <t>5%</t>
    </r>
    <r>
      <rPr>
        <sz val="10"/>
        <color rgb="FF000000"/>
        <rFont val="Calibri"/>
        <family val="2"/>
      </rPr>
      <t xml:space="preserve">，关注设备地点通电进度
交付件：</t>
    </r>
    <r>
      <rPr>
        <sz val="10"/>
        <color rgb="FFF54A45"/>
        <rFont val="Calibri"/>
        <family val="2"/>
      </rPr>
      <t>上线通知&amp;</t>
    </r>
    <r>
      <rPr>
        <sz val="10"/>
        <color rgb="FF000000"/>
        <rFont val="Calibri"/>
        <family val="2"/>
      </rPr>
      <t xml:space="preserve">项目周报
</t>
    </r>
    <r>
      <rPr>
        <sz val="10"/>
        <color rgb="FFF54A45"/>
        <rFont val="Calibri"/>
        <family val="2"/>
      </rPr>
      <t>风险点：昌江环保装车机对接影响上线切换，延期到14日</t>
    </r>
  </si>
  <si>
    <t/>
    <r>
      <rPr>
        <sz val="10"/>
        <color rgb="FF000000"/>
        <rFont val="Calibri"/>
        <family val="2"/>
      </rPr>
      <t>目标</t>
    </r>
    <r>
      <rPr>
        <sz val="10"/>
        <color rgb="FF000000"/>
        <rFont val="Calibri"/>
        <family val="2"/>
      </rPr>
      <t>1</t>
    </r>
    <r>
      <rPr>
        <sz val="10"/>
        <color rgb="FF000000"/>
        <rFont val="Calibri"/>
        <family val="2"/>
      </rPr>
      <t xml:space="preserve">：昌江环保进入运维阶段，项目人员远程运维。
武平基地进入运维阶段，项目人员支持一周后，撤离现场。
交付件：项目周报</t>
    </r>
  </si>
  <si>
    <t/>
    <r>
      <rPr>
        <sz val="10"/>
        <color rgb="FF000000"/>
        <rFont val="Calibri"/>
        <family val="2"/>
      </rPr>
      <t>目标</t>
    </r>
    <r>
      <rPr>
        <sz val="10"/>
        <color rgb="FF000000"/>
        <rFont val="Calibri"/>
        <family val="2"/>
      </rPr>
      <t>1</t>
    </r>
    <r>
      <rPr>
        <sz val="10"/>
        <color rgb="FF000000"/>
        <rFont val="Calibri"/>
        <family val="2"/>
      </rPr>
      <t>：</t>
    </r>
    <r>
      <rPr>
        <sz val="10"/>
        <color rgb="FFF54A45"/>
        <rFont val="Calibri"/>
        <family val="2"/>
      </rPr>
      <t>昌江环保计划于6月20日（周一）切换上线</t>
    </r>
    <r>
      <rPr>
        <sz val="10"/>
        <color rgb="FF000000"/>
        <rFont val="Calibri"/>
        <family val="2"/>
      </rPr>
      <t>，进入运维阶段，</t>
    </r>
    <r>
      <rPr>
        <strike val="true"/>
        <sz val="10"/>
        <color rgb="FFF54A45"/>
        <rFont val="Calibri"/>
        <family val="2"/>
      </rPr>
      <t>项目人员支持一周后，撤离现场</t>
    </r>
    <r>
      <rPr>
        <sz val="10"/>
        <color rgb="FFF54A45"/>
        <rFont val="Calibri"/>
        <family val="2"/>
      </rPr>
      <t>目前对接装车设备优化，撤场时间待定</t>
    </r>
    <r>
      <rPr>
        <sz val="10"/>
        <color rgb="FF000000"/>
        <rFont val="Calibri"/>
        <family val="2"/>
      </rPr>
      <t xml:space="preserve">。
武平基地布线完成</t>
    </r>
    <r>
      <rPr>
        <sz val="10"/>
        <color rgb="FF000000"/>
        <rFont val="Calibri"/>
        <family val="2"/>
      </rPr>
      <t>100%</t>
    </r>
    <r>
      <rPr>
        <sz val="10"/>
        <color rgb="FF000000"/>
        <rFont val="Calibri"/>
        <family val="2"/>
      </rPr>
      <t>，设备安装完成</t>
    </r>
    <r>
      <rPr>
        <sz val="10"/>
        <color rgb="FF000000"/>
        <rFont val="Calibri"/>
        <family val="2"/>
      </rPr>
      <t>90%</t>
    </r>
    <r>
      <rPr>
        <sz val="10"/>
        <color rgb="FF000000"/>
        <rFont val="Calibri"/>
        <family val="2"/>
      </rPr>
      <t>，调试8</t>
    </r>
    <r>
      <rPr>
        <sz val="10"/>
        <color rgb="FF000000"/>
        <rFont val="Calibri"/>
        <family val="2"/>
      </rPr>
      <t>0%</t>
    </r>
    <r>
      <rPr>
        <sz val="10"/>
        <color rgb="FF000000"/>
        <rFont val="Calibri"/>
        <family val="2"/>
      </rPr>
      <t xml:space="preserve">，设备地点通电进度到位（除矿山部分），计划6月22日（周三）切换上线
交付件：上线通知&amp;项目周报</t>
    </r>
  </si>
  <si>
    <t/>
    <r>
      <rPr>
        <sz val="9"/>
        <color rgb="FF000000"/>
        <rFont val="Calibri"/>
        <family val="2"/>
      </rPr>
      <t>混凝土</t>
    </r>
    <r>
      <rPr>
        <sz val="9"/>
        <color rgb="FF000000"/>
        <rFont val="Calibri"/>
        <family val="2"/>
      </rPr>
      <t>ERP</t>
    </r>
    <r>
      <rPr>
        <sz val="9"/>
        <color rgb="FF000000"/>
        <rFont val="Calibri"/>
        <family val="2"/>
      </rPr>
      <t>运维支持</t>
    </r>
  </si>
  <si>
    <t/>
    <r>
      <rPr>
        <b val="true"/>
        <sz val="9"/>
        <color rgb="FF000000"/>
        <rFont val="Calibri"/>
        <family val="2"/>
      </rPr>
      <t>目标</t>
    </r>
    <r>
      <rPr>
        <b val="true"/>
        <sz val="9"/>
        <color rgb="FF000000"/>
        <rFont val="Calibri"/>
        <family val="2"/>
      </rPr>
      <t>1</t>
    </r>
    <r>
      <rPr>
        <b val="true"/>
        <sz val="9"/>
        <color rgb="FF000000"/>
        <rFont val="Calibri"/>
        <family val="2"/>
      </rPr>
      <t>：</t>
    </r>
    <r>
      <rPr>
        <sz val="9"/>
        <color rgb="FF000000"/>
        <rFont val="Calibri"/>
        <family val="2"/>
      </rPr>
      <t xml:space="preserve">基地日常运维及优化支持
</t>
    </r>
    <r>
      <rPr>
        <b val="true"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问题清单/功能文档</t>
    </r>
  </si>
  <si>
    <t/>
    <r>
      <rPr>
        <b val="true"/>
        <sz val="9"/>
        <color rgb="FF000000"/>
        <rFont val="Calibri"/>
        <family val="2"/>
      </rPr>
      <t>目标1：</t>
    </r>
    <r>
      <rPr>
        <sz val="9"/>
        <color rgb="FF000000"/>
        <rFont val="Calibri"/>
        <family val="2"/>
      </rPr>
      <t xml:space="preserve">设备安装90%
</t>
    </r>
    <r>
      <rPr>
        <b val="true"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问题清单</t>
    </r>
  </si>
  <si>
    <t/>
    <r>
      <rPr>
        <b val="true"/>
        <sz val="9"/>
        <color rgb="FF000000"/>
        <rFont val="Calibri"/>
        <family val="2"/>
      </rPr>
      <t>目标1：</t>
    </r>
    <r>
      <rPr>
        <sz val="9"/>
        <color rgb="FF000000"/>
        <rFont val="Calibri"/>
        <family val="2"/>
      </rPr>
      <t xml:space="preserve">南平骨料项目招标事项
</t>
    </r>
    <r>
      <rPr>
        <b val="true"/>
        <sz val="9"/>
        <color rgb="FF000000"/>
        <rFont val="Calibri"/>
        <family val="2"/>
      </rPr>
      <t>交付件</t>
    </r>
    <r>
      <rPr>
        <sz val="9"/>
        <color rgb="FF000000"/>
        <rFont val="Calibri"/>
        <family val="2"/>
      </rPr>
      <t>：招标文件技术指标</t>
    </r>
  </si>
  <si>
    <t/>
    <r>
      <rPr>
        <b val="true"/>
        <sz val="9"/>
        <color rgb="FF000000"/>
        <rFont val="Calibri"/>
        <family val="2"/>
      </rPr>
      <t>目标1：</t>
    </r>
    <r>
      <rPr>
        <sz val="9"/>
        <color rgb="FF000000"/>
        <rFont val="Calibri"/>
        <family val="2"/>
      </rPr>
      <t xml:space="preserve">招标文件编写
</t>
    </r>
    <r>
      <rPr>
        <b val="true"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招标文件</t>
    </r>
  </si>
  <si>
    <t/>
    <r>
      <rPr>
        <b val="true"/>
        <sz val="9"/>
        <color rgb="FF000000"/>
        <rFont val="Calibri"/>
        <family val="2"/>
      </rPr>
      <t>目标1：</t>
    </r>
    <r>
      <rPr>
        <sz val="9"/>
        <color rgb="FF000000"/>
        <rFont val="Calibri"/>
        <family val="2"/>
      </rPr>
      <t xml:space="preserve">系统集成接口文档整理
</t>
    </r>
    <r>
      <rPr>
        <b val="true"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接口文档</t>
    </r>
  </si>
  <si>
    <t/>
    <r>
      <rPr>
        <b val="true"/>
        <sz val="9"/>
        <color rgb="FF000000"/>
        <rFont val="Calibri"/>
        <family val="2"/>
      </rPr>
      <t>目标1：</t>
    </r>
    <r>
      <rPr>
        <sz val="9"/>
        <color rgb="FF000000"/>
        <rFont val="Calibri"/>
        <family val="2"/>
      </rPr>
      <t xml:space="preserve">设备安装50%
</t>
    </r>
    <r>
      <rPr>
        <b val="true"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调研问卷、调研纪要</t>
    </r>
  </si>
  <si>
    <t/>
    <r>
      <rPr>
        <b val="true"/>
        <sz val="9"/>
        <color rgb="FF000000"/>
        <rFont val="Calibri"/>
        <family val="2"/>
      </rPr>
      <t>目标1：</t>
    </r>
    <r>
      <rPr>
        <sz val="9"/>
        <color rgb="FF000000"/>
        <rFont val="Calibri"/>
        <family val="2"/>
      </rPr>
      <t xml:space="preserve">新基地上线对接
</t>
    </r>
    <r>
      <rPr>
        <b val="true"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调研问卷、调研纪要</t>
    </r>
  </si>
  <si>
    <t/>
    <r>
      <rPr>
        <b val="true"/>
        <sz val="9"/>
        <color rgb="FF000000"/>
        <rFont val="Calibri"/>
        <family val="2"/>
      </rPr>
      <t>目标1：</t>
    </r>
    <r>
      <rPr>
        <sz val="9"/>
        <color rgb="FF000000"/>
        <rFont val="Calibri"/>
        <family val="2"/>
      </rPr>
      <t xml:space="preserve">设备安装100%，软件部署100%，用户培训
</t>
    </r>
    <r>
      <rPr>
        <b val="true"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调研问卷、调研纪要</t>
    </r>
  </si>
  <si>
    <t/>
    <r>
      <rPr>
        <b val="true"/>
        <sz val="9"/>
        <color rgb="FF000000"/>
        <rFont val="Calibri"/>
        <family val="2"/>
      </rPr>
      <t>目标1：</t>
    </r>
    <r>
      <rPr>
        <sz val="9"/>
        <color rgb="FF000000"/>
        <rFont val="Calibri"/>
        <family val="2"/>
      </rPr>
      <t xml:space="preserve">设备安装100%，软件部署70%，用户培训
</t>
    </r>
    <r>
      <rPr>
        <b val="true"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问题清单</t>
    </r>
  </si>
  <si>
    <t/>
    <r>
      <rPr>
        <b val="true"/>
        <sz val="9"/>
        <color rgb="FF000000"/>
        <rFont val="Calibri"/>
        <family val="2"/>
      </rPr>
      <t>目标</t>
    </r>
    <r>
      <rPr>
        <b val="true"/>
        <sz val="9"/>
        <color rgb="FF000000"/>
        <rFont val="Calibri"/>
        <family val="2"/>
      </rPr>
      <t>1</t>
    </r>
    <r>
      <rPr>
        <b val="true"/>
        <sz val="9"/>
        <color rgb="FF000000"/>
        <rFont val="Calibri"/>
        <family val="2"/>
      </rPr>
      <t>：</t>
    </r>
    <r>
      <rPr>
        <sz val="9"/>
        <color rgb="FF000000"/>
        <rFont val="Calibri"/>
        <family val="2"/>
      </rPr>
      <t xml:space="preserve">系统集成接口文档整理
</t>
    </r>
    <r>
      <rPr>
        <b val="true"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接口文档</t>
    </r>
  </si>
  <si>
    <t/>
    <r>
      <rPr>
        <b val="true"/>
        <sz val="9"/>
        <color rgb="FF000000"/>
        <rFont val="Calibri"/>
        <family val="2"/>
      </rPr>
      <t>目标1：</t>
    </r>
    <r>
      <rPr>
        <sz val="9"/>
        <color rgb="FF000000"/>
        <rFont val="Calibri"/>
        <family val="2"/>
      </rPr>
      <t xml:space="preserve">系统上线3家
</t>
    </r>
    <r>
      <rPr>
        <b val="true"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调研问卷、调研纪要</t>
    </r>
  </si>
  <si>
    <t/>
    <r>
      <rPr>
        <b val="true"/>
        <sz val="9"/>
        <color rgb="FF000000"/>
        <rFont val="Calibri"/>
        <family val="2"/>
      </rPr>
      <t>目标1：</t>
    </r>
    <r>
      <rPr>
        <sz val="9"/>
        <color rgb="FF000000"/>
        <rFont val="Calibri"/>
        <family val="2"/>
      </rPr>
      <t xml:space="preserve">设备安装100%，软件部署90%
</t>
    </r>
    <r>
      <rPr>
        <b val="true"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问题清单</t>
    </r>
  </si>
  <si>
    <t/>
    <r>
      <rPr>
        <b val="true"/>
        <sz val="9"/>
        <color rgb="FF000000"/>
        <rFont val="Calibri"/>
        <family val="2"/>
      </rPr>
      <t>目标1：</t>
    </r>
    <r>
      <rPr>
        <sz val="9"/>
        <color rgb="FF000000"/>
        <rFont val="Calibri"/>
        <family val="2"/>
      </rPr>
      <t xml:space="preserve">系统上线1家（总计4家）
</t>
    </r>
    <r>
      <rPr>
        <b val="true"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调研问卷、调研纪要</t>
    </r>
  </si>
  <si>
    <t/>
    <r>
      <rPr>
        <b val="true"/>
        <sz val="9"/>
        <color rgb="FF000000"/>
        <rFont val="Calibri"/>
        <family val="2"/>
      </rPr>
      <t>目标1：</t>
    </r>
    <r>
      <rPr>
        <sz val="9"/>
        <color rgb="FF000000"/>
        <rFont val="Calibri"/>
        <family val="2"/>
      </rPr>
      <t xml:space="preserve">系统上线2家
</t>
    </r>
    <r>
      <rPr>
        <b val="true"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问题清单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</si>
</sst>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0">
    <numFmt numFmtId="164" formatCode="[$-F800]dddd\,\ mmmm\ dd\,\ yyyy"/>
    <numFmt numFmtId="165" formatCode="[$-F800]dddd\,\ mmmm\ dd\,\ yyyy"/>
    <numFmt numFmtId="166" formatCode="[$-F800]dddd\,\ mmmm\ dd\,\ yyyy"/>
    <numFmt numFmtId="167" formatCode="0%"/>
    <numFmt numFmtId="168" formatCode="[$-F800]dddd\,\ mmmm\ dd\,\ yyyy"/>
    <numFmt numFmtId="169" formatCode="[$-F800]dddd\,\ mmmm\ dd\,\ yyyy"/>
    <numFmt numFmtId="170" formatCode="[$-F800]dddd\,\ mmmm\ dd\,\ yyyy"/>
    <numFmt numFmtId="171" formatCode="0.0_);[Red]\(0.0\)"/>
    <numFmt numFmtId="172" formatCode="[$-F800]dddd\,\ mmmm\ dd\,\ yyyy"/>
    <numFmt numFmtId="173" formatCode="0%"/>
    <numFmt numFmtId="174" formatCode="[$-F800]dddd\,\ mmmm\ dd\,\ yyyy"/>
    <numFmt numFmtId="175" formatCode="[$-F800]dddd\,\ mmmm\ dd\,\ yyyy"/>
    <numFmt numFmtId="176" formatCode="[$-F800]dddd\,\ mmmm\ dd\,\ yyyy"/>
    <numFmt numFmtId="177" formatCode="[$-F800]dddd\,\ mmmm\ dd\,\ yyyy"/>
    <numFmt numFmtId="178" formatCode="[$-F800]dddd\,\ mmmm\ dd\,\ yyyy"/>
    <numFmt numFmtId="179" formatCode="[$-F800]dddd\,\ mmmm\ dd\,\ yyyy"/>
    <numFmt numFmtId="180" formatCode="[$-F800]dddd\,\ mmmm\ dd\,\ yyyy"/>
    <numFmt numFmtId="181" formatCode="[$-F800]dddd\,\ mmmm\ dd\,\ yyyy"/>
    <numFmt numFmtId="182" formatCode="[$-F800]dddd\,\ mmmm\ dd\,\ yyyy"/>
    <numFmt numFmtId="183" formatCode="[$-F800]dddd\,\ mmmm\ dd\,\ yyyy"/>
    <numFmt numFmtId="184" formatCode="[$-F800]dddd\,\ mmmm\ dd\,\ yyyy"/>
    <numFmt numFmtId="185" formatCode="[$-F800]dddd\,\ mmmm\ dd\,\ yyyy"/>
    <numFmt numFmtId="186" formatCode="0%"/>
    <numFmt numFmtId="187" formatCode="0.0_);[Red]\(0.0\)"/>
    <numFmt numFmtId="188" formatCode="0.0_);[Red]\(0.0\)"/>
    <numFmt numFmtId="189" formatCode="0.0_);[Red]\(0.0\)"/>
    <numFmt numFmtId="190" formatCode="[$-F800]dddd\,\ mmmm\ dd\,\ yyyy"/>
    <numFmt numFmtId="191" formatCode="0%"/>
    <numFmt numFmtId="192" formatCode="[$-F800]dddd\,\ mmmm\ dd\,\ yyyy"/>
    <numFmt numFmtId="193" formatCode="[$-F800]dddd\,\ mmmm\ dd\,\ yyyy"/>
    <numFmt numFmtId="194" formatCode="[$-F800]dddd\,\ mmmm\ dd\,\ yyyy"/>
    <numFmt numFmtId="195" formatCode="[$-F800]dddd\,\ mmmm\ dd\,\ yyyy"/>
    <numFmt numFmtId="196" formatCode="[$-F800]dddd\,\ mmmm\ dd\,\ yyyy"/>
    <numFmt numFmtId="197" formatCode="[$-F800]dddd\,\ mmmm\ dd\,\ yyyy"/>
    <numFmt numFmtId="198" formatCode="[$-F800]dddd\,\ mmmm\ dd\,\ yyyy"/>
    <numFmt numFmtId="199" formatCode="[$-F800]dddd\,\ mmmm\ dd\,\ yyyy"/>
    <numFmt numFmtId="200" formatCode="[$-F800]dddd\,\ mmmm\ dd\,\ yyyy"/>
    <numFmt numFmtId="201" formatCode="[$-F800]dddd\,\ mmmm\ dd\,\ yyyy"/>
    <numFmt numFmtId="202" formatCode="[$-F800]dddd\,\ mmmm\ dd\,\ yyyy"/>
    <numFmt numFmtId="203" formatCode="[$-F800]dddd\,\ mmmm\ dd\,\ yyyy"/>
    <numFmt numFmtId="204" formatCode="[$-F800]dddd\,\ mmmm\ dd\,\ yyyy"/>
    <numFmt numFmtId="205" formatCode="[$-F800]dddd\,\ mmmm\ dd\,\ yyyy"/>
    <numFmt numFmtId="206" formatCode="[$-F800]dddd\,\ mmmm\ dd\,\ yyyy"/>
    <numFmt numFmtId="207" formatCode="[$-F800]dddd\,\ mmmm\ dd\,\ yyyy"/>
    <numFmt numFmtId="208" formatCode="[$-F800]dddd\,\ mmmm\ dd\,\ yyyy"/>
    <numFmt numFmtId="209" formatCode="[$-F800]dddd\,\ mmmm\ dd\,\ yyyy"/>
    <numFmt numFmtId="210" formatCode="[$-F800]dddd\,\ mmmm\ dd\,\ yyyy"/>
    <numFmt numFmtId="211" formatCode="[$-F800]dddd\,\ mmmm\ dd\,\ yyyy"/>
    <numFmt numFmtId="212" formatCode="[$-F800]dddd\,\ mmmm\ dd\,\ yyyy"/>
    <numFmt numFmtId="213" formatCode="[$-F800]dddd\,\ mmmm\ dd\,\ yyyy"/>
    <numFmt numFmtId="214" formatCode="[$-F800]dddd\,\ mmmm\ dd\,\ yyyy"/>
    <numFmt numFmtId="215" formatCode="[$-F800]dddd\,\ mmmm\ dd\,\ yyyy"/>
    <numFmt numFmtId="216" formatCode="0.0_);[Red]\(0.0\)"/>
    <numFmt numFmtId="217" formatCode="[$-F800]dddd\,\ mmmm\ dd\,\ yyyy"/>
    <numFmt numFmtId="218" formatCode="[$-F800]dddd\,\ mmmm\ dd\,\ yyyy"/>
    <numFmt numFmtId="219" formatCode="m/d/yy"/>
    <numFmt numFmtId="220" formatCode="[$-F800]dddd\,\ mmmm\ dd\,\ yyyy"/>
    <numFmt numFmtId="221" formatCode="[$-F800]dddd\,\ mmmm\ dd\,\ yyyy"/>
    <numFmt numFmtId="222" formatCode="[$-F800]dddd\,\ mmmm\ dd\,\ yyyy"/>
    <numFmt numFmtId="223" formatCode="[$-F800]dddd\,\ mmmm\ dd\,\ yyyy"/>
  </numFmts>
  <fonts count="89"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1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color rgb="FFFF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</fonts>
  <fills count="26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2EA121"/>
        <bgColor/>
      </patternFill>
    </fill>
    <fill>
      <patternFill patternType="solid">
        <fgColor rgb="FFF2DBDB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F2DBDB"/>
        <bgColor/>
      </patternFill>
    </fill>
    <fill>
      <patternFill patternType="solid">
        <fgColor rgb="FFF2DBDB"/>
        <bgColor/>
      </patternFill>
    </fill>
    <fill>
      <patternFill patternType="solid">
        <fgColor rgb="FFF2DBDB"/>
        <bgColor/>
      </patternFill>
    </fill>
    <fill>
      <patternFill patternType="solid">
        <fgColor rgb="FFF2DBDB"/>
        <bgColor/>
      </patternFill>
    </fill>
  </fills>
  <borders count="89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8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vertical="center"/>
    </xf>
    <xf applyAlignment="true" applyBorder="false" applyFill="false" applyFont="true" applyNumberFormat="false" applyProtection="false" borderId="7" fillId="0" fontId="7" numFmtId="0" xfId="0">
      <alignment vertical="center"/>
    </xf>
    <xf applyAlignment="true" applyBorder="false" applyFill="false" applyFont="true" applyNumberFormat="true" applyProtection="false" borderId="8" fillId="0" fontId="8" numFmtId="164" xfId="0">
      <alignment horizontal="left" vertical="center" wrapText="true"/>
    </xf>
    <xf applyAlignment="true" applyBorder="false" applyFill="false" applyFont="true" applyNumberFormat="true" applyProtection="false" borderId="9" fillId="0" fontId="9" numFmtId="165" xfId="0">
      <alignment vertical="center" wrapText="true"/>
    </xf>
    <xf applyAlignment="true" applyBorder="false" applyFill="false" applyFont="true" applyNumberFormat="true" applyProtection="false" borderId="10" fillId="0" fontId="10" numFmtId="166" xfId="0">
      <alignment horizontal="center" vertical="center"/>
    </xf>
    <xf applyAlignment="true" applyBorder="false" applyFill="false" applyFont="true" applyNumberFormat="true" applyProtection="false" borderId="11" fillId="0" fontId="11" numFmtId="167" xfId="0">
      <alignment horizontal="center" vertical="center" wrapText="true"/>
    </xf>
    <xf applyAlignment="true" applyBorder="false" applyFill="false" applyFont="true" applyNumberFormat="true" applyProtection="false" borderId="12" fillId="0" fontId="12" numFmtId="168" xfId="0">
      <alignment horizontal="center" vertical="center" wrapText="true"/>
    </xf>
    <xf applyAlignment="true" applyBorder="false" applyFill="false" applyFont="true" applyNumberFormat="false" applyProtection="false" borderId="13" fillId="0" fontId="13" numFmtId="0" xfId="0">
      <alignment horizontal="center" vertical="center"/>
    </xf>
    <xf applyAlignment="true" applyBorder="false" applyFill="false" applyFont="true" applyNumberFormat="false" applyProtection="false" borderId="14" fillId="0" fontId="14" numFmtId="0" xfId="0">
      <alignment horizontal="center" vertical="center" wrapText="true"/>
    </xf>
    <xf applyAlignment="true" applyBorder="false" applyFill="false" applyFont="true" applyNumberFormat="true" applyProtection="false" borderId="15" fillId="0" fontId="15" numFmtId="169" xfId="0">
      <alignment vertical="center" wrapText="true"/>
    </xf>
    <xf applyAlignment="true" applyBorder="false" applyFill="false" applyFont="true" applyNumberFormat="true" applyProtection="false" borderId="16" fillId="0" fontId="16" numFmtId="170" xfId="0">
      <alignment vertical="center" wrapText="true"/>
    </xf>
    <xf applyAlignment="true" applyBorder="false" applyFill="false" applyFont="true" applyNumberFormat="true" applyProtection="false" borderId="17" fillId="0" fontId="17" numFmtId="171" xfId="0">
      <alignment horizontal="left" vertical="center" wrapText="true"/>
    </xf>
    <xf applyAlignment="true" applyBorder="false" applyFill="false" applyFont="true" applyNumberFormat="false" applyProtection="false" borderId="18" fillId="0" fontId="18" numFmtId="0" xfId="0">
      <alignment horizontal="center" vertical="center"/>
    </xf>
    <xf applyAlignment="true" applyBorder="false" applyFill="false" applyFont="true" applyNumberFormat="false" applyProtection="false" borderId="19" fillId="0" fontId="19" numFmtId="0" xfId="0">
      <alignment horizontal="center" vertical="center" wrapText="true"/>
    </xf>
    <xf applyAlignment="true" applyBorder="false" applyFill="false" applyFont="true" applyNumberFormat="false" applyProtection="false" borderId="20" fillId="0" fontId="20" numFmtId="0" xfId="0">
      <alignment vertical="center"/>
    </xf>
    <xf applyAlignment="true" applyBorder="false" applyFill="false" applyFont="true" applyNumberFormat="true" applyProtection="false" borderId="21" fillId="0" fontId="21" numFmtId="172" xfId="0">
      <alignment horizontal="left" vertical="center" wrapText="true"/>
    </xf>
    <xf applyAlignment="true" applyBorder="false" applyFill="false" applyFont="true" applyNumberFormat="true" applyProtection="false" borderId="22" fillId="0" fontId="22" numFmtId="173" xfId="0">
      <alignment horizontal="center" vertical="center" wrapText="true"/>
    </xf>
    <xf applyAlignment="true" applyBorder="false" applyFill="false" applyFont="true" applyNumberFormat="true" applyProtection="false" borderId="23" fillId="0" fontId="23" numFmtId="174" xfId="0">
      <alignment horizontal="left" vertical="center" wrapText="true"/>
    </xf>
    <xf applyAlignment="true" applyBorder="false" applyFill="false" applyFont="true" applyNumberFormat="false" applyProtection="false" borderId="24" fillId="0" fontId="24" numFmtId="0" xfId="0">
      <alignment horizontal="center" vertical="center"/>
    </xf>
    <xf applyAlignment="true" applyBorder="false" applyFill="false" applyFont="true" applyNumberFormat="true" applyProtection="false" borderId="25" fillId="0" fontId="25" numFmtId="175" xfId="0">
      <alignment vertical="center" wrapText="true"/>
    </xf>
    <xf applyAlignment="true" applyBorder="false" applyFill="false" applyFont="true" applyNumberFormat="false" applyProtection="false" borderId="26" fillId="0" fontId="26" numFmtId="0" xfId="0">
      <alignment horizontal="center" vertical="center" wrapText="true"/>
    </xf>
    <xf applyAlignment="true" applyBorder="false" applyFill="false" applyFont="true" applyNumberFormat="true" applyProtection="false" borderId="27" fillId="0" fontId="27" numFmtId="176" xfId="0">
      <alignment horizontal="center" vertical="center"/>
    </xf>
    <xf applyAlignment="true" applyBorder="false" applyFill="false" applyFont="true" applyNumberFormat="true" applyProtection="false" borderId="28" fillId="0" fontId="28" numFmtId="177" xfId="0">
      <alignment vertical="center" wrapText="true"/>
    </xf>
    <xf applyAlignment="true" applyBorder="false" applyFill="false" applyFont="true" applyNumberFormat="true" applyProtection="false" borderId="29" fillId="0" fontId="29" numFmtId="178" xfId="0">
      <alignment vertical="center" wrapText="true"/>
    </xf>
    <xf applyAlignment="true" applyBorder="false" applyFill="false" applyFont="true" applyNumberFormat="true" applyProtection="false" borderId="30" fillId="2" fontId="30" numFmtId="179" xfId="0">
      <alignment horizontal="center" vertical="center"/>
    </xf>
    <xf applyAlignment="true" applyBorder="false" applyFill="false" applyFont="true" applyNumberFormat="true" applyProtection="false" borderId="31" fillId="3" fontId="31" numFmtId="180" xfId="0">
      <alignment horizontal="center" vertical="center" wrapText="true"/>
    </xf>
    <xf applyAlignment="true" applyBorder="false" applyFill="false" applyFont="true" applyNumberFormat="true" applyProtection="false" borderId="32" fillId="4" fontId="32" numFmtId="181" xfId="0">
      <alignment horizontal="center" vertical="center"/>
    </xf>
    <xf applyAlignment="true" applyBorder="false" applyFill="false" applyFont="true" applyNumberFormat="true" applyProtection="false" borderId="33" fillId="5" fontId="33" numFmtId="182" xfId="0">
      <alignment horizontal="center" vertical="center"/>
    </xf>
    <xf applyAlignment="true" applyBorder="false" applyFill="false" applyFont="true" applyNumberFormat="true" applyProtection="false" borderId="34" fillId="0" fontId="34" numFmtId="183" xfId="0">
      <alignment vertical="center" wrapText="true"/>
    </xf>
    <xf applyAlignment="true" applyBorder="false" applyFill="false" applyFont="true" applyNumberFormat="true" applyProtection="false" borderId="35" fillId="0" fontId="35" numFmtId="184" xfId="0">
      <alignment horizontal="left" vertical="center" wrapText="true"/>
    </xf>
    <xf applyAlignment="true" applyBorder="false" applyFill="false" applyFont="true" applyNumberFormat="true" applyProtection="false" borderId="36" fillId="0" fontId="36" numFmtId="185" xfId="0">
      <alignment vertical="center" wrapText="true"/>
    </xf>
    <xf applyAlignment="true" applyBorder="false" applyFill="false" applyFont="true" applyNumberFormat="true" applyProtection="false" borderId="37" fillId="0" fontId="37" numFmtId="186" xfId="0">
      <alignment horizontal="center" vertical="center"/>
    </xf>
    <xf applyAlignment="true" applyBorder="false" applyFill="false" applyFont="true" applyNumberFormat="true" applyProtection="false" borderId="38" fillId="6" fontId="38" numFmtId="187" xfId="0">
      <alignment horizontal="center" vertical="center"/>
    </xf>
    <xf applyAlignment="true" applyBorder="false" applyFill="false" applyFont="true" applyNumberFormat="true" applyProtection="false" borderId="39" fillId="0" fontId="39" numFmtId="188" xfId="0">
      <alignment horizontal="center" vertical="center"/>
    </xf>
    <xf applyAlignment="true" applyBorder="false" applyFill="false" applyFont="true" applyNumberFormat="false" applyProtection="false" borderId="40" fillId="0" fontId="40" numFmtId="0" xfId="0">
      <alignment horizontal="center" vertical="center" wrapText="true"/>
    </xf>
    <xf applyAlignment="true" applyBorder="false" applyFill="false" applyFont="true" applyNumberFormat="false" applyProtection="false" borderId="41" fillId="0" fontId="41" numFmtId="0" xfId="0">
      <alignment horizontal="center" vertical="center" wrapText="true"/>
    </xf>
    <xf applyAlignment="true" applyBorder="false" applyFill="false" applyFont="true" applyNumberFormat="true" applyProtection="false" borderId="42" fillId="7" fontId="42" numFmtId="189" xfId="0">
      <alignment horizontal="center" vertical="center"/>
    </xf>
    <xf applyAlignment="true" applyBorder="false" applyFill="false" applyFont="true" applyNumberFormat="false" applyProtection="false" borderId="43" fillId="0" fontId="43" numFmtId="0" xfId="0">
      <alignment horizontal="left" vertical="center" wrapText="true"/>
    </xf>
    <xf applyAlignment="true" applyBorder="false" applyFill="false" applyFont="true" applyNumberFormat="true" applyProtection="false" borderId="44" fillId="0" fontId="44" numFmtId="190" xfId="0">
      <alignment horizontal="left" vertical="center" wrapText="true"/>
    </xf>
    <xf applyAlignment="true" applyBorder="false" applyFill="false" applyFont="true" applyNumberFormat="true" applyProtection="false" borderId="45" fillId="0" fontId="45" numFmtId="191" xfId="0">
      <alignment horizontal="center" vertical="center"/>
    </xf>
    <xf applyAlignment="true" applyBorder="false" applyFill="false" applyFont="true" applyNumberFormat="true" applyProtection="false" borderId="46" fillId="0" fontId="46" numFmtId="192" xfId="0">
      <alignment vertical="center" wrapText="true"/>
    </xf>
    <xf applyAlignment="true" applyBorder="false" applyFill="false" applyFont="true" applyNumberFormat="false" applyProtection="false" borderId="47" fillId="0" fontId="47" numFmtId="0" xfId="0">
      <alignment horizontal="center" vertical="center"/>
    </xf>
    <xf applyAlignment="true" applyBorder="false" applyFill="false" applyFont="true" applyNumberFormat="true" applyProtection="false" borderId="48" fillId="0" fontId="48" numFmtId="193" xfId="0">
      <alignment horizontal="center" vertical="center"/>
    </xf>
    <xf applyAlignment="true" applyBorder="false" applyFill="false" applyFont="true" applyNumberFormat="true" applyProtection="false" borderId="49" fillId="0" fontId="49" numFmtId="194" xfId="0">
      <alignment horizontal="center" vertical="center"/>
    </xf>
    <xf applyAlignment="true" applyBorder="false" applyFill="false" applyFont="true" applyNumberFormat="true" applyProtection="false" borderId="50" fillId="0" fontId="50" numFmtId="195" xfId="0">
      <alignment horizontal="center" vertical="center" wrapText="true"/>
    </xf>
    <xf applyAlignment="true" applyBorder="false" applyFill="false" applyFont="true" applyNumberFormat="true" applyProtection="false" borderId="51" fillId="0" fontId="51" numFmtId="196" xfId="0">
      <alignment horizontal="center" vertical="center"/>
    </xf>
    <xf applyAlignment="true" applyBorder="false" applyFill="false" applyFont="true" applyNumberFormat="true" applyProtection="false" borderId="52" fillId="0" fontId="52" numFmtId="197" xfId="0">
      <alignment horizontal="center" vertical="center" wrapText="true"/>
    </xf>
    <xf applyAlignment="true" applyBorder="false" applyFill="false" applyFont="true" applyNumberFormat="false" applyProtection="false" borderId="53" fillId="0" fontId="53" numFmtId="0" xfId="0">
      <alignment horizontal="center" vertical="center" wrapText="true"/>
    </xf>
    <xf applyAlignment="true" applyBorder="false" applyFill="false" applyFont="true" applyNumberFormat="false" applyProtection="false" borderId="54" fillId="0" fontId="54" numFmtId="0" xfId="0">
      <alignment horizontal="center" vertical="center" wrapText="true"/>
    </xf>
    <xf applyAlignment="true" applyBorder="false" applyFill="false" applyFont="true" applyNumberFormat="true" applyProtection="false" borderId="55" fillId="0" fontId="55" numFmtId="198" xfId="0">
      <alignment horizontal="center" vertical="center" wrapText="true"/>
    </xf>
    <xf applyAlignment="true" applyBorder="false" applyFill="false" applyFont="true" applyNumberFormat="true" applyProtection="false" borderId="56" fillId="8" fontId="56" numFmtId="199" xfId="0">
      <alignment horizontal="center" vertical="center"/>
    </xf>
    <xf applyAlignment="true" applyBorder="false" applyFill="false" applyFont="true" applyNumberFormat="true" applyProtection="false" borderId="57" fillId="9" fontId="57" numFmtId="200" xfId="0">
      <alignment horizontal="center" vertical="center"/>
    </xf>
    <xf applyAlignment="true" applyBorder="false" applyFill="false" applyFont="true" applyNumberFormat="true" applyProtection="false" borderId="58" fillId="10" fontId="58" numFmtId="201" xfId="0">
      <alignment horizontal="center" vertical="center"/>
    </xf>
    <xf applyAlignment="true" applyBorder="false" applyFill="false" applyFont="true" applyNumberFormat="true" applyProtection="false" borderId="59" fillId="11" fontId="59" numFmtId="202" xfId="0">
      <alignment horizontal="center" vertical="center" wrapText="true"/>
    </xf>
    <xf applyAlignment="true" applyBorder="false" applyFill="false" applyFont="true" applyNumberFormat="true" applyProtection="false" borderId="60" fillId="12" fontId="60" numFmtId="203" xfId="0">
      <alignment vertical="center" wrapText="true"/>
    </xf>
    <xf applyAlignment="true" applyBorder="false" applyFill="false" applyFont="true" applyNumberFormat="true" applyProtection="false" borderId="61" fillId="13" fontId="61" numFmtId="204" xfId="0">
      <alignment horizontal="center" vertical="center"/>
    </xf>
    <xf applyAlignment="true" applyBorder="false" applyFill="false" applyFont="true" applyNumberFormat="true" applyProtection="false" borderId="62" fillId="14" fontId="62" numFmtId="205" xfId="0">
      <alignment horizontal="center" vertical="center"/>
    </xf>
    <xf applyAlignment="true" applyBorder="false" applyFill="false" applyFont="true" applyNumberFormat="true" applyProtection="false" borderId="63" fillId="15" fontId="63" numFmtId="206" xfId="0">
      <alignment horizontal="center" vertical="center"/>
    </xf>
    <xf applyAlignment="true" applyBorder="false" applyFill="false" applyFont="true" applyNumberFormat="true" applyProtection="false" borderId="64" fillId="16" fontId="64" numFmtId="207" xfId="0">
      <alignment horizontal="center" vertical="center"/>
    </xf>
    <xf applyAlignment="true" applyBorder="false" applyFill="false" applyFont="true" applyNumberFormat="true" applyProtection="false" borderId="65" fillId="17" fontId="65" numFmtId="208" xfId="0">
      <alignment vertical="center"/>
    </xf>
    <xf applyAlignment="true" applyBorder="false" applyFill="false" applyFont="true" applyNumberFormat="true" applyProtection="false" borderId="66" fillId="18" fontId="66" numFmtId="209" xfId="0">
      <alignment horizontal="center" vertical="center"/>
    </xf>
    <xf applyAlignment="true" applyBorder="false" applyFill="false" applyFont="true" applyNumberFormat="true" applyProtection="false" borderId="67" fillId="0" fontId="67" numFmtId="210" xfId="0">
      <alignment horizontal="left" vertical="center" wrapText="true"/>
    </xf>
    <xf applyAlignment="true" applyBorder="false" applyFill="false" applyFont="true" applyNumberFormat="false" applyProtection="false" borderId="68" fillId="0" fontId="68" numFmtId="0" xfId="0">
      <alignment horizontal="center" vertical="center" wrapText="true"/>
    </xf>
    <xf applyAlignment="true" applyBorder="false" applyFill="false" applyFont="true" applyNumberFormat="false" applyProtection="false" borderId="69" fillId="0" fontId="69" numFmtId="0" xfId="0">
      <alignment horizontal="center" vertical="center" wrapText="true"/>
    </xf>
    <xf applyAlignment="true" applyBorder="false" applyFill="false" applyFont="true" applyNumberFormat="true" applyProtection="false" borderId="70" fillId="0" fontId="70" numFmtId="211" xfId="0">
      <alignment horizontal="center" vertical="center"/>
    </xf>
    <xf applyAlignment="true" applyBorder="false" applyFill="false" applyFont="true" applyNumberFormat="true" applyProtection="false" borderId="71" fillId="0" fontId="71" numFmtId="212" xfId="0">
      <alignment horizontal="center" vertical="center"/>
    </xf>
    <xf applyAlignment="true" applyBorder="false" applyFill="false" applyFont="true" applyNumberFormat="true" applyProtection="false" borderId="72" fillId="19" fontId="72" numFmtId="213" xfId="0">
      <alignment vertical="center" wrapText="true"/>
    </xf>
    <xf applyAlignment="true" applyBorder="false" applyFill="false" applyFont="true" applyNumberFormat="false" applyProtection="false" borderId="73" fillId="0" fontId="73" numFmtId="0" xfId="0">
      <alignment horizontal="center" vertical="center" wrapText="true"/>
    </xf>
    <xf applyAlignment="true" applyBorder="false" applyFill="false" applyFont="true" applyNumberFormat="false" applyProtection="false" borderId="74" fillId="0" fontId="74" numFmtId="0" xfId="0">
      <alignment horizontal="center" vertical="center" wrapText="true"/>
    </xf>
    <xf applyAlignment="true" applyBorder="false" applyFill="false" applyFont="true" applyNumberFormat="false" applyProtection="false" borderId="75" fillId="0" fontId="75" numFmtId="0" xfId="0">
      <alignment horizontal="center" vertical="center"/>
    </xf>
    <xf applyAlignment="true" applyBorder="false" applyFill="false" applyFont="true" applyNumberFormat="true" applyProtection="false" borderId="76" fillId="20" fontId="76" numFmtId="214" xfId="0">
      <alignment horizontal="center" vertical="center"/>
    </xf>
    <xf applyAlignment="true" applyBorder="false" applyFill="false" applyFont="true" applyNumberFormat="true" applyProtection="false" borderId="77" fillId="21" fontId="77" numFmtId="215" xfId="0">
      <alignment horizontal="center" vertical="center" wrapText="true"/>
    </xf>
    <xf applyAlignment="true" applyBorder="false" applyFill="false" applyFont="true" applyNumberFormat="false" applyProtection="false" borderId="78" fillId="22" fontId="78" numFmtId="0" xfId="0">
      <alignment horizontal="center" vertical="center"/>
    </xf>
    <xf applyAlignment="true" applyBorder="false" applyFill="false" applyFont="true" applyNumberFormat="true" applyProtection="false" borderId="79" fillId="23" fontId="79" numFmtId="216" xfId="0">
      <alignment horizontal="center" vertical="center"/>
    </xf>
    <xf applyAlignment="true" applyBorder="false" applyFill="false" applyFont="true" applyNumberFormat="false" applyProtection="false" borderId="80" fillId="24" fontId="80" numFmtId="0" xfId="0">
      <alignment horizontal="center" vertical="center"/>
    </xf>
    <xf applyAlignment="true" applyBorder="false" applyFill="false" applyFont="true" applyNumberFormat="false" applyProtection="false" borderId="81" fillId="25" fontId="81" numFmtId="0" xfId="0">
      <alignment horizontal="center" vertical="center"/>
    </xf>
    <xf applyAlignment="true" applyBorder="false" applyFill="false" applyFont="true" applyNumberFormat="true" applyProtection="false" borderId="82" fillId="0" fontId="82" numFmtId="217" xfId="0">
      <alignment vertical="center" wrapText="true"/>
    </xf>
    <xf applyAlignment="true" applyBorder="false" applyFill="false" applyFont="true" applyNumberFormat="true" applyProtection="false" borderId="83" fillId="0" fontId="83" numFmtId="218" xfId="0">
      <alignment vertical="center"/>
    </xf>
    <xf applyAlignment="true" applyBorder="false" applyFill="false" applyFont="true" applyNumberFormat="true" applyProtection="false" borderId="84" fillId="0" fontId="84" numFmtId="219" xfId="0">
      <alignment horizontal="center" vertical="center"/>
    </xf>
    <xf applyAlignment="true" applyBorder="false" applyFill="false" applyFont="true" applyNumberFormat="true" applyProtection="false" borderId="85" fillId="0" fontId="85" numFmtId="220" xfId="0">
      <alignment vertical="center"/>
    </xf>
    <xf applyAlignment="true" applyBorder="false" applyFill="false" applyFont="true" applyNumberFormat="true" applyProtection="false" borderId="86" fillId="0" fontId="86" numFmtId="221" xfId="0">
      <alignment horizontal="center" vertical="center"/>
    </xf>
    <xf applyAlignment="true" applyBorder="false" applyFill="false" applyFont="true" applyNumberFormat="true" applyProtection="false" borderId="87" fillId="0" fontId="87" numFmtId="222" xfId="0">
      <alignment vertical="center"/>
    </xf>
    <xf applyAlignment="true" applyBorder="false" applyFill="false" applyFont="true" applyNumberFormat="true" applyProtection="false" borderId="88" fillId="0" fontId="88" numFmtId="223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mailto:liyong42@crcement.com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26"/>
    <col collapsed="false" customWidth="true" hidden="false" max="2" min="2" style="0" width="35"/>
  </cols>
  <sheetData>
    <row r="1">
      <c r="A1" s="7" t="str">
        <v>工作分类</v>
      </c>
      <c r="C1" s="7" t="str">
        <v>对接人</v>
      </c>
      <c r="D1" s="7" t="str">
        <v>第三方</v>
      </c>
      <c r="E1" s="7" t="str">
        <v>备注</v>
      </c>
    </row>
    <row r="2">
      <c r="A2" s="1" t="str">
        <v>3年改革督办事项</v>
      </c>
      <c r="B2" s="2" t="str">
        <v>一卡通系统4家混凝土项目上线</v>
      </c>
    </row>
    <row r="3">
      <c r="A3" s="1"/>
      <c r="B3" s="2" t="str">
        <v>一卡通系统2家骨料基地上线</v>
      </c>
    </row>
    <row r="4">
      <c r="A4" s="1" t="str">
        <v>一卡通系统运维</v>
      </c>
      <c r="B4" s="2" t="str">
        <v>水泥一卡通系统</v>
      </c>
    </row>
    <row r="5">
      <c r="A5" s="1"/>
      <c r="B5" s="2" t="str">
        <v>混凝土一卡通系统</v>
      </c>
    </row>
    <row r="6">
      <c r="A6" s="1"/>
      <c r="B6" s="2" t="str">
        <v>销售APP账号及权限管理——数字中台推送</v>
      </c>
    </row>
    <row r="7">
      <c r="A7" s="1" t="str">
        <v>一卡通系统内部优化</v>
      </c>
      <c r="B7" s="2" t="str">
        <v>南宁人效提升项目</v>
      </c>
      <c r="C7" s="7" t="str">
        <v>雷锡强</v>
      </c>
    </row>
    <row r="8">
      <c r="A8" s="1"/>
      <c r="B8" s="2" t="str">
        <v>控股采购部中转港移动应用需求</v>
      </c>
      <c r="C8" s="7" t="str">
        <v>邵建辉</v>
      </c>
    </row>
    <row r="9">
      <c r="A9" s="1"/>
      <c r="B9" s="2" t="str">
        <v>离线方案优化</v>
      </c>
    </row>
    <row r="10">
      <c r="A10" s="4"/>
      <c r="B10" s="3" t="str">
        <v>小程序新建及优化</v>
      </c>
    </row>
    <row r="11">
      <c r="A11" s="1" t="str">
        <v>一卡通新基地建设需求</v>
      </c>
      <c r="B11" s="5" t="str">
        <v>封开加气板材需求</v>
      </c>
      <c r="C11" s="2" t="str">
        <v>潘祖勇</v>
      </c>
      <c r="D11" s="2" t="str">
        <v>XX设计院</v>
      </c>
    </row>
    <row r="12">
      <c r="A12" s="1"/>
      <c r="B12" s="5" t="str">
        <v>肇庆润信大排矿骨料项目</v>
      </c>
      <c r="C12" s="2" t="str">
        <v>明树平\黄韬</v>
      </c>
      <c r="D12" s="2"/>
    </row>
    <row r="13">
      <c r="A13" s="1"/>
      <c r="B13" s="5" t="str">
        <v>海南定安矿业骨料项目</v>
      </c>
      <c r="C13" s="2" t="str">
        <v>林芳锋</v>
      </c>
      <c r="D13" s="2" t="str">
        <v>合肥设计院</v>
      </c>
    </row>
    <row r="14">
      <c r="A14" s="1"/>
      <c r="B14" s="5" t="str">
        <v>南宁润瀚骨料项目</v>
      </c>
      <c r="C14" s="2" t="str">
        <v>农泽华</v>
      </c>
      <c r="D14" s="2" t="str">
        <v>武汉设计院</v>
      </c>
    </row>
    <row r="15">
      <c r="A15" s="1"/>
      <c r="B15" s="5" t="str">
        <v>百色砼</v>
      </c>
      <c r="C15" s="2" t="s">
        <v>1</v>
      </c>
      <c r="D15" s="2"/>
      <c r="E15" s="7" t="str">
        <v>已通过OA流程</v>
      </c>
    </row>
    <row r="16">
      <c r="A16" s="1"/>
      <c r="B16" s="6" t="str">
        <v>湛江砼</v>
      </c>
      <c r="C16" s="3" t="str">
        <v>王晟堃</v>
      </c>
      <c r="D16" s="3"/>
    </row>
    <row r="17">
      <c r="A17" s="4"/>
      <c r="B17" s="6" t="str">
        <v>湖南良田</v>
      </c>
      <c r="C17" s="3" t="str">
        <v>黄恒奎</v>
      </c>
      <c r="D17" s="3"/>
    </row>
    <row r="18">
      <c r="A18" s="2" t="str">
        <v>一卡通外部基地建设需求</v>
      </c>
      <c r="B18" s="2" t="str">
        <v>福建南平骨料项目</v>
      </c>
      <c r="C18" s="2" t="str">
        <v>汤春南</v>
      </c>
      <c r="D18" s="2"/>
      <c r="E18" s="7" t="str">
        <v>基地与总包方谈判中</v>
      </c>
    </row>
  </sheetData>
  <mergeCells>
    <mergeCell ref="A2:A3"/>
    <mergeCell ref="A4:A6"/>
    <mergeCell ref="A7:A10"/>
    <mergeCell ref="A11:A17"/>
  </mergeCells>
  <hyperlinks>
    <hyperlink ref="C15" location="mailto:liyong42@crcement.com" display="liyong42" r:id="rId1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H3" xSplit="7" ySplit="2"/>
    </sheetView>
  </sheetViews>
  <sheetFormatPr defaultColWidth="14" defaultRowHeight="19"/>
  <cols>
    <col collapsed="false" customWidth="true" hidden="false" max="1" min="1" style="0" width="8"/>
    <col collapsed="false" customWidth="true" hidden="false" max="2" min="2" style="0" width="22"/>
    <col collapsed="false" customWidth="true" hidden="false" max="3" min="3" style="0" width="10"/>
    <col collapsed="false" customWidth="true" hidden="false" max="4" min="4" style="0" width="27"/>
    <col collapsed="false" customWidth="true" hidden="false" max="5" min="5" style="0" width="9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1"/>
    <col collapsed="false" customWidth="true" hidden="false" max="9" min="9" style="0" width="9"/>
    <col collapsed="false" customWidth="true" hidden="false" max="10" min="10" style="0" width="29"/>
    <col collapsed="false" customWidth="true" hidden="false" max="11" min="11" style="0" width="25"/>
    <col collapsed="false" customWidth="true" hidden="false" max="12" min="12" style="0" width="25"/>
    <col collapsed="false" customWidth="true" hidden="false" max="13" min="13" style="0" width="25"/>
    <col collapsed="false" customWidth="true" hidden="false" max="14" min="14" style="0" width="25"/>
    <col collapsed="false" customWidth="true" hidden="false" max="15" min="15" style="0" width="12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8" r="1">
      <c r="A1" s="32" t="str">
        <v>月度计划性工作&lt;2022年05月30日-2022年07月01日&gt;</v>
      </c>
      <c r="B1" s="32"/>
      <c r="C1" s="32"/>
      <c r="D1" s="32"/>
      <c r="E1" s="32"/>
      <c r="F1" s="33"/>
      <c r="G1" s="33"/>
      <c r="H1" s="33"/>
      <c r="I1" s="33"/>
      <c r="J1" s="33"/>
      <c r="K1" s="33"/>
      <c r="L1" s="33"/>
      <c r="M1" s="33"/>
      <c r="N1" s="33"/>
      <c r="O1" s="30" t="str">
        <v>备注</v>
      </c>
    </row>
    <row customHeight="true" ht="31" r="2">
      <c r="A2" s="30" t="str">
        <v>任务编号</v>
      </c>
      <c r="B2" s="30" t="s">
        <v>9</v>
      </c>
      <c r="C2" s="30" t="str">
        <v>当前进度</v>
      </c>
      <c r="D2" s="31" t="str">
        <v>任务</v>
      </c>
      <c r="E2" s="30" t="str">
        <v>任务属性</v>
      </c>
      <c r="F2" s="31" t="str">
        <v>负责人</v>
      </c>
      <c r="G2" s="31" t="str">
        <v>干系人</v>
      </c>
      <c r="H2" s="31" t="str">
        <v>目标
完成</v>
      </c>
      <c r="I2" s="31" t="str">
        <v>实际
完成情况</v>
      </c>
      <c r="J2" s="30" t="str">
        <v>第1周</v>
      </c>
      <c r="K2" s="30" t="str">
        <v>第2周</v>
      </c>
      <c r="L2" s="30" t="str">
        <v>第3周</v>
      </c>
      <c r="M2" s="30" t="str">
        <v>第4周</v>
      </c>
      <c r="N2" s="30" t="str">
        <v>第5周</v>
      </c>
      <c r="O2" s="30"/>
    </row>
    <row customHeight="true" ht="106" r="3">
      <c r="A3" s="13">
        <v>1</v>
      </c>
      <c r="B3" s="9" t="s">
        <v>2</v>
      </c>
      <c r="C3" s="14" t="str">
        <v>进行中</v>
      </c>
      <c r="D3" s="12" t="str">
        <v>系统日常运维问题处理（OA\ITSM\润工作\电话）</v>
      </c>
      <c r="E3" s="13" t="str">
        <v>运维</v>
      </c>
      <c r="F3" s="10" t="str">
        <v>廖武燊</v>
      </c>
      <c r="G3" s="10" t="str">
        <v>江忠</v>
      </c>
      <c r="H3" s="11" t="str">
        <v>X/Y个（提交/解决）</v>
      </c>
      <c r="I3" s="11" t="str">
        <v>X/Y个（提交/解决）</v>
      </c>
      <c r="J3" s="8" t="str">
        <v>目标1：系统版本V2.8.0更新2家基地（廉江\金沙）
交付件：一卡通基地版本更新情况统计表
目标2：基地日常运维问题处理
交付件：OA\ITSM处理工单8+10</v>
      </c>
      <c r="K3" s="8" t="str">
        <v>目标1：系统版本V2.8.0更新3家基地（永定\雁石\防城港））
交付件：一卡通基地版本更新情况统计表
目标2：基地日常运维问题处理
交付件：OA\ITSM处理工单10+7</v>
      </c>
      <c r="L3" s="8" t="str">
        <v>目标1：系统版本V2.8.0更新2家基地（昌江）
交付件：一卡通基地版本更新情况统计表
目标2：基地日常运维问题处理
交付件：OA\ITSM处理工单7+0</v>
      </c>
      <c r="M3" s="8" t="str">
        <v>目标1：系统版本V2.8.0更新2家基地（漳平）
交付件：一卡通基地版本更新情况统计表
目标2：基地日常运维问题处理
交付件：OA\ITSM处理工单28+5</v>
      </c>
      <c r="N3" s="8" t="str">
        <v>目标1：系统版本V2.8.0更新2家基地（待定）
交付件：一卡通基地版本更新情况统计表
目标2：基地日常运维问题处理
交付件：OA\ITSM处理工单19+4</v>
      </c>
      <c r="O3" s="15"/>
    </row>
    <row customHeight="true" ht="151" r="4">
      <c r="A4" s="18">
        <v>2</v>
      </c>
      <c r="B4" s="25" t="s">
        <v>6</v>
      </c>
      <c r="C4" s="26" t="str">
        <v>进行中</v>
      </c>
      <c r="D4" s="12" t="str">
        <v>4家混凝土站点设备安装100%，软件实施100%，6月底前切换上线</v>
      </c>
      <c r="E4" s="24" t="str">
        <v>建设</v>
      </c>
      <c r="F4" s="27" t="str">
        <v>廖武燊</v>
      </c>
      <c r="G4" s="27" t="str">
        <v>付华</v>
      </c>
      <c r="H4" s="22">
        <v>1</v>
      </c>
      <c r="I4" s="22">
        <v>1</v>
      </c>
      <c r="J4" s="23" t="s">
        <v>3</v>
      </c>
      <c r="K4" s="23" t="s">
        <v>4</v>
      </c>
      <c r="L4" s="23" t="s">
        <v>7</v>
      </c>
      <c r="M4" s="23" t="s">
        <v>8</v>
      </c>
      <c r="N4" s="23" t="s">
        <v>5</v>
      </c>
      <c r="O4" s="15"/>
    </row>
    <row customHeight="true" ht="132" r="5">
      <c r="A5" s="18">
        <v>3</v>
      </c>
      <c r="B5" s="15" t="s">
        <v>12</v>
      </c>
      <c r="C5" s="26" t="str">
        <v>进行中</v>
      </c>
      <c r="D5" s="34" t="str">
        <v>2家骨料基地设备安装100%，软件实施100%，6月底前切换上线</v>
      </c>
      <c r="E5" s="13" t="str">
        <v>建设</v>
      </c>
      <c r="F5" s="10" t="str">
        <v>廖武燊</v>
      </c>
      <c r="G5" s="10" t="str">
        <v>付华</v>
      </c>
      <c r="H5" s="11">
        <v>1</v>
      </c>
      <c r="I5" s="11">
        <v>1</v>
      </c>
      <c r="J5" s="35" t="s">
        <v>10</v>
      </c>
      <c r="K5" s="35" t="s">
        <v>13</v>
      </c>
      <c r="L5" s="35" t="s">
        <v>15</v>
      </c>
      <c r="M5" s="35" t="s">
        <v>11</v>
      </c>
      <c r="N5" s="35" t="s">
        <v>14</v>
      </c>
      <c r="O5" s="16" t="str">
        <v>关注推进武平基地矿山土建进度</v>
      </c>
    </row>
    <row customHeight="true" ht="55" r="6">
      <c r="A6" s="18">
        <v>4</v>
      </c>
      <c r="B6" s="36" t="s">
        <v>16</v>
      </c>
      <c r="C6" s="26" t="str">
        <v>进行中</v>
      </c>
      <c r="D6" s="34" t="str">
        <v>ERP混凝土系统日常运维问题处理（OA\ITSM\润工作\电话）</v>
      </c>
      <c r="E6" s="13" t="str">
        <v>运维</v>
      </c>
      <c r="F6" s="10" t="str">
        <v>陆小兰</v>
      </c>
      <c r="G6" s="10" t="str">
        <v>廖武燊</v>
      </c>
      <c r="H6" s="11" t="str">
        <v>X/Y个（提交/解决）</v>
      </c>
      <c r="I6" s="11" t="str">
        <v>X/Y个（提交/解决）</v>
      </c>
      <c r="J6" s="8" t="str">
        <v>目标1：混凝土ERP日常对接电商运维支持
交付件：行云平台任务单</v>
      </c>
      <c r="K6" s="8" t="str">
        <v>目标1：混凝土ERP日常对接电商运维支持
交付件：行云平台任务单</v>
      </c>
      <c r="L6" s="8" t="str">
        <v>目标1：混凝土ERP日常对接电商运维支持
交付件：行云平台任务单</v>
      </c>
      <c r="M6" s="8" t="str">
        <v>目标1：混凝土ERP日常对接电商运维支持
交付件：行云平台任务单</v>
      </c>
      <c r="N6" s="8" t="str">
        <v>目标1：混凝土ERP日常对接电商运维支持
交付件：行云平台任务单</v>
      </c>
      <c r="O6" s="16"/>
    </row>
    <row customHeight="true" ht="62" r="7">
      <c r="A7" s="18">
        <v>5</v>
      </c>
      <c r="B7" s="29" t="str">
        <v>其他：临时任务
南平骨料项目招投标跟进（技术指标）</v>
      </c>
      <c r="C7" s="26" t="str">
        <v>进行中</v>
      </c>
      <c r="D7" s="28" t="str">
        <v>南平骨料项目招标事项100%（招标文件技术指标，报价等）</v>
      </c>
      <c r="E7" s="13" t="str">
        <v>其它</v>
      </c>
      <c r="F7" s="10" t="str">
        <v>廖武燊</v>
      </c>
      <c r="G7" s="10"/>
      <c r="H7" s="11"/>
      <c r="I7" s="11"/>
      <c r="J7" s="8" t="str">
        <v>目标1：南平项目整理硬件清单和功能清单，及开发人天评估清单。
交付件：评分标准</v>
      </c>
      <c r="K7" s="8" t="str">
        <v>目标1：南平项目整理硬件清单和功能清单，及开发人天评估清单。
交付件：评分标准</v>
      </c>
      <c r="L7" s="8" t="str">
        <v>目标1：南平项目整理硬件清单和功能清单，及开发人天评估清单。
交付件：评分标准</v>
      </c>
      <c r="M7" s="8" t="str">
        <v>目标1：南平项目整理硬件清单和功能清单，及开发人天评估清单。
交付件：评分标准</v>
      </c>
      <c r="N7" s="8" t="str">
        <v>目标1：南平项目整理硬件清单和功能清单，及开发人天评估清单。
交付件：评分标准</v>
      </c>
      <c r="O7" s="16" t="str">
        <v>南平基地与总包方谈判中，视谈判情况再定招标方式</v>
      </c>
    </row>
    <row customHeight="true" ht="62" r="8">
      <c r="A8" s="18">
        <v>6</v>
      </c>
      <c r="B8" s="29" t="str">
        <v>一卡通系统运维合同招标</v>
      </c>
      <c r="C8" s="26" t="str">
        <v>进行中</v>
      </c>
      <c r="D8" s="28" t="str">
        <v>软件&amp;硬件招标合同流程</v>
      </c>
      <c r="E8" s="13" t="str">
        <v>其它</v>
      </c>
      <c r="F8" s="10" t="str">
        <v>廖武燊</v>
      </c>
      <c r="G8" s="10"/>
      <c r="H8" s="11"/>
      <c r="I8" s="11"/>
      <c r="J8" s="8"/>
      <c r="K8" s="8" t="str">
        <v>目标1：软件&amp;硬件招标合同内部评审
交付件：招标文件</v>
      </c>
      <c r="L8" s="8" t="str">
        <v>目标1：软件&amp;硬件招标合同内部评审
交付件：招标文件</v>
      </c>
      <c r="M8" s="8" t="str">
        <v>目标1：软件&amp;硬件招标合同内部评审
交付件：招标文件</v>
      </c>
      <c r="N8" s="8" t="str">
        <v>目标1：软件&amp;硬件招标合同内部评审
交付件：招标文件</v>
      </c>
      <c r="O8" s="16"/>
    </row>
    <row customHeight="true" ht="62" r="9">
      <c r="A9" s="18">
        <v>7</v>
      </c>
      <c r="B9" s="8" t="str">
        <v>一卡通系统新增基地项目对接</v>
      </c>
      <c r="C9" s="19" t="str">
        <v>进行中</v>
      </c>
      <c r="D9" s="21" t="str">
        <v>新增一卡通系统需求基地商务对接（湖南良田、南宁润瀚、肇庆润信、海南定安、百色砼、湛江砼、封开加气砖等）</v>
      </c>
      <c r="E9" s="13" t="str">
        <v>建设</v>
      </c>
      <c r="F9" s="20" t="str">
        <v>廖武燊</v>
      </c>
      <c r="G9" s="20" t="str">
        <v>董克奇</v>
      </c>
      <c r="H9" s="11"/>
      <c r="I9" s="11"/>
      <c r="J9" s="17" t="str">
        <v>目标1：理清新增基地的业务需求和建设阶段，引导基地与科技公司签订商务合同
交付件：会议纪要\邮件\合同</v>
      </c>
      <c r="K9" s="17" t="str">
        <v>目标1：理清新增基地的业务需求和建设阶段，引导基地与科技公司签订商务合同
交付件：会议纪要\邮件\合同
智数部给基地做预算切分和流程梳理</v>
      </c>
      <c r="L9" s="17" t="str">
        <v>目标1：理清新增基地的业务需求和建设阶段，引导基地与科技公司签订商务合同
交付件：会议纪要\邮件\合同
智数部给基地做预算切分和流程梳理</v>
      </c>
      <c r="M9" s="17" t="str">
        <v>目标1：理清新增基地的业务需求和建设阶段，引导基地与科技公司签订商务合同
交付件：会议纪要\邮件\合同
智数部给基地做预算切分和流程梳理</v>
      </c>
      <c r="N9" s="17" t="str">
        <v>目标1：理清新增基地的业务需求和建设阶段，引导基地与科技公司签订商务合同
交付件：会议纪要\邮件\合同</v>
      </c>
      <c r="O9" s="16"/>
    </row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  <row customHeight="true" ht="15" r="21"/>
  </sheetData>
  <mergeCells>
    <mergeCell ref="A1:M1"/>
    <mergeCell ref="O1:O2"/>
  </mergeCells>
  <dataValidations count="2">
    <dataValidation allowBlank="true" operator="equal" sqref="E3:E9" type="list">
      <formula1>"建设,开发,运维,其它"</formula1>
    </dataValidation>
    <dataValidation allowBlank="true" operator="equal" sqref="E1:E2 E10:E21" type="list">
      <formula1>"建设,运维,通用"</formula1>
    </dataValidation>
  </dataValidation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26"/>
    <col collapsed="false" customWidth="true" hidden="false" max="4" min="4" style="0" width="13"/>
    <col collapsed="false" customWidth="true" hidden="false" max="5" min="5" style="0" width="8"/>
    <col collapsed="false" customWidth="true" hidden="false" max="6" min="6" style="0" width="8"/>
    <col collapsed="false" customWidth="true" hidden="false" max="7" min="7" style="0" width="28"/>
    <col collapsed="false" customWidth="true" hidden="false" max="8" min="8" style="0" width="10"/>
    <col collapsed="false" customWidth="true" hidden="false" max="9" min="9" style="0" width="9"/>
    <col collapsed="false" customWidth="true" hidden="false" max="10" min="10" style="0" width="22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22"/>
    <col collapsed="false" customWidth="true" hidden="false" max="17" min="17" style="0" width="22"/>
    <col collapsed="false" customWidth="true" hidden="false" max="18" min="18" style="0" width="22"/>
    <col collapsed="false" customWidth="true" hidden="false" max="19" min="19" style="0" width="10"/>
    <col collapsed="false" customWidth="true" hidden="false" max="20" min="20" style="0" width="10"/>
  </cols>
  <sheetData>
    <row customHeight="true" ht="19" r="1">
      <c r="A1" s="83" t="str">
        <v>填报日期-周五</v>
      </c>
      <c r="B1" s="83"/>
      <c r="C1" s="84">
        <v>44717</v>
      </c>
      <c r="D1" s="85"/>
      <c r="G1" s="86"/>
      <c r="H1" s="85"/>
    </row>
    <row customHeight="true" ht="19" r="2">
      <c r="A2" s="56">
        <f>CONCATENATE("周总结&lt;",TEXT($C$1-6,"yyyy年mm月dd日"),"-",TEXT($C$1,"yyyy年mm月dd日"),"&gt;")</f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8"/>
      <c r="Q2" s="31" t="str">
        <v>项目用时统计
（小时）</v>
      </c>
      <c r="R2" s="30" t="str">
        <v>备注</v>
      </c>
    </row>
    <row customHeight="true" ht="31" r="3">
      <c r="A3" s="76" t="str">
        <v>任务编号</v>
      </c>
      <c r="B3" s="76" t="str">
        <v>任务分类</v>
      </c>
      <c r="C3" s="31" t="str">
        <v>项目名称
</v>
      </c>
      <c r="D3" s="31" t="str">
        <v>当前进度</v>
      </c>
      <c r="E3" s="77" t="str">
        <v>负责人</v>
      </c>
      <c r="F3" s="31" t="str">
        <v>协助人</v>
      </c>
      <c r="G3" s="30" t="str">
        <v>交付件/工作文档</v>
      </c>
      <c r="H3" s="31" t="str">
        <v>计划
完成比例</v>
      </c>
      <c r="I3" s="31" t="str">
        <v>实际
完成比例</v>
      </c>
      <c r="J3" s="30" t="str">
        <v>星期一</v>
      </c>
      <c r="K3" s="30" t="str">
        <v>星期二</v>
      </c>
      <c r="L3" s="30" t="str">
        <v>星期三</v>
      </c>
      <c r="M3" s="30" t="str">
        <v>星期四</v>
      </c>
      <c r="N3" s="30" t="str">
        <v>星期五</v>
      </c>
      <c r="O3" s="30" t="str">
        <v>星期六</v>
      </c>
      <c r="P3" s="30" t="str">
        <v>星期日</v>
      </c>
      <c r="Q3" s="30"/>
      <c r="R3" s="30"/>
    </row>
    <row customHeight="true" ht="32" r="4">
      <c r="A4" s="24">
        <v>1</v>
      </c>
      <c r="B4" s="40" t="str">
        <v>运维</v>
      </c>
      <c r="C4" s="9" t="s">
        <v>2</v>
      </c>
      <c r="D4" s="41" t="str">
        <v>进行中</v>
      </c>
      <c r="E4" s="24" t="str">
        <v>廖武燊</v>
      </c>
      <c r="F4" s="25" t="str">
        <v>江忠</v>
      </c>
      <c r="G4" s="43" t="s">
        <v>17</v>
      </c>
      <c r="H4" s="37" t="str">
        <v>-</v>
      </c>
      <c r="I4" s="37" t="str">
        <v>8+10</v>
      </c>
      <c r="J4" s="38">
        <v>4</v>
      </c>
      <c r="K4" s="38">
        <v>3</v>
      </c>
      <c r="L4" s="38">
        <v>3</v>
      </c>
      <c r="M4" s="38">
        <v>4</v>
      </c>
      <c r="N4" s="39"/>
      <c r="O4" s="39"/>
      <c r="P4" s="39"/>
      <c r="Q4" s="42">
        <f>SUM(J4:P4)</f>
      </c>
      <c r="R4" s="15"/>
    </row>
    <row customHeight="true" ht="32" r="5">
      <c r="A5" s="24">
        <v>2</v>
      </c>
      <c r="B5" s="24" t="str">
        <v>建设</v>
      </c>
      <c r="C5" s="25" t="s">
        <v>6</v>
      </c>
      <c r="D5" s="14" t="str">
        <v>进行中</v>
      </c>
      <c r="E5" s="13" t="str">
        <v>廖武燊</v>
      </c>
      <c r="F5" s="15" t="str">
        <v>张劢</v>
      </c>
      <c r="G5" s="8" t="s">
        <v>22</v>
      </c>
      <c r="H5" s="37">
        <v>0.2</v>
      </c>
      <c r="I5" s="45" t="str">
        <v>完成</v>
      </c>
      <c r="J5" s="38">
        <v>2</v>
      </c>
      <c r="K5" s="38">
        <v>2</v>
      </c>
      <c r="L5" s="38">
        <v>2</v>
      </c>
      <c r="M5" s="39"/>
      <c r="N5" s="39"/>
      <c r="O5" s="39"/>
      <c r="P5" s="39"/>
      <c r="Q5" s="42">
        <f>SUM(J5:P5)</f>
      </c>
      <c r="R5" s="15"/>
    </row>
    <row customHeight="true" ht="32" r="6">
      <c r="A6" s="24">
        <v>3</v>
      </c>
      <c r="B6" s="13" t="str">
        <v>建设</v>
      </c>
      <c r="C6" s="15" t="s">
        <v>12</v>
      </c>
      <c r="D6" s="14" t="str">
        <v>进行中</v>
      </c>
      <c r="E6" s="13" t="str">
        <v>廖武燊</v>
      </c>
      <c r="F6" s="36" t="str">
        <v>张劢</v>
      </c>
      <c r="G6" s="44" t="s">
        <v>18</v>
      </c>
      <c r="H6" s="37">
        <v>0.2</v>
      </c>
      <c r="I6" s="45" t="str">
        <v>完成</v>
      </c>
      <c r="J6" s="38">
        <v>2</v>
      </c>
      <c r="K6" s="38">
        <v>3</v>
      </c>
      <c r="L6" s="38">
        <v>3</v>
      </c>
      <c r="M6" s="39"/>
      <c r="N6" s="39"/>
      <c r="O6" s="39"/>
      <c r="P6" s="39"/>
      <c r="Q6" s="42">
        <f>SUM(J6:P6)</f>
      </c>
      <c r="R6" s="15"/>
    </row>
    <row customHeight="true" ht="32" r="7">
      <c r="A7" s="24">
        <v>4</v>
      </c>
      <c r="B7" s="75" t="str">
        <v>运维</v>
      </c>
      <c r="C7" s="36" t="s">
        <v>16</v>
      </c>
      <c r="D7" s="52" t="str">
        <v>进行中</v>
      </c>
      <c r="E7" s="13" t="str">
        <v>陆小兰</v>
      </c>
      <c r="F7" s="36" t="str">
        <v>廖武燊</v>
      </c>
      <c r="G7" s="46" t="s">
        <v>21</v>
      </c>
      <c r="H7" s="45" t="str">
        <v>-</v>
      </c>
      <c r="I7" s="45" t="str">
        <v>-</v>
      </c>
      <c r="J7" s="39"/>
      <c r="K7" s="39"/>
      <c r="L7" s="39"/>
      <c r="M7" s="39"/>
      <c r="N7" s="39"/>
      <c r="O7" s="39"/>
      <c r="P7" s="39"/>
      <c r="Q7" s="42">
        <f>SUM(J7:P7)</f>
      </c>
      <c r="R7" s="15"/>
    </row>
    <row r="8">
      <c r="A8" s="24">
        <v>5</v>
      </c>
      <c r="B8" s="47" t="str">
        <v>通用</v>
      </c>
      <c r="C8" s="29" t="str">
        <v>其他：临时任务
南平骨料项目招投标跟进（技术指标）</v>
      </c>
      <c r="D8" s="12" t="str">
        <v>进行中</v>
      </c>
      <c r="E8" s="13" t="str" xml:space="preserve">
        <v>廖武燊 </v>
      </c>
      <c r="F8" s="36" t="str">
        <v>董克奇</v>
      </c>
      <c r="G8" s="46" t="s">
        <v>19</v>
      </c>
      <c r="H8" s="45" t="str">
        <v>-</v>
      </c>
      <c r="I8" s="45" t="str">
        <v>完成</v>
      </c>
      <c r="J8" s="39"/>
      <c r="K8" s="39"/>
      <c r="L8" s="39"/>
      <c r="M8" s="39"/>
      <c r="N8" s="39"/>
      <c r="O8" s="39"/>
      <c r="P8" s="39"/>
      <c r="Q8" s="42">
        <f>SUM(J8:P8)</f>
      </c>
      <c r="R8" s="15"/>
    </row>
    <row customHeight="true" ht="26" r="9">
      <c r="A9" s="24">
        <v>6</v>
      </c>
      <c r="B9" s="47" t="str">
        <v>通用</v>
      </c>
      <c r="C9" s="29" t="str">
        <v>一卡通系统运维合同招标</v>
      </c>
      <c r="D9" s="12" t="str">
        <v>进行中</v>
      </c>
      <c r="E9" s="13" t="str">
        <v>廖武燊</v>
      </c>
      <c r="F9" s="36" t="str">
        <v>张劢</v>
      </c>
      <c r="G9" s="67" t="s">
        <v>20</v>
      </c>
      <c r="H9" s="45" t="str">
        <v>-</v>
      </c>
      <c r="I9" s="45" t="str">
        <v>完成</v>
      </c>
      <c r="J9" s="39"/>
      <c r="K9" s="39"/>
      <c r="L9" s="39"/>
      <c r="M9" s="39"/>
      <c r="N9" s="39"/>
      <c r="O9" s="39"/>
      <c r="P9" s="39"/>
      <c r="Q9" s="42">
        <f>SUM(J9:P9)</f>
      </c>
      <c r="R9" s="15"/>
    </row>
    <row customHeight="true" ht="26" r="10">
      <c r="A10" s="24">
        <v>7</v>
      </c>
      <c r="B10" s="47" t="str">
        <v>通用</v>
      </c>
      <c r="C10" s="8" t="str">
        <v>一卡通系统新增基地项目对接</v>
      </c>
      <c r="D10" s="12" t="str">
        <v>进行中</v>
      </c>
      <c r="E10" s="13" t="str">
        <v>廖武燊</v>
      </c>
      <c r="F10" s="36" t="str">
        <v>张劢</v>
      </c>
      <c r="G10" s="8" t="s">
        <v>23</v>
      </c>
      <c r="H10" s="45" t="str">
        <v>-</v>
      </c>
      <c r="I10" s="45" t="str">
        <v>完成</v>
      </c>
      <c r="J10" s="39"/>
      <c r="K10" s="39"/>
      <c r="L10" s="39"/>
      <c r="M10" s="39"/>
      <c r="N10" s="39"/>
      <c r="O10" s="39"/>
      <c r="P10" s="39"/>
      <c r="Q10" s="42">
        <f>SUM(J10:P10)</f>
      </c>
      <c r="R10" s="15"/>
    </row>
    <row customHeight="true" ht="25" r="11">
      <c r="A11" s="80" t="str">
        <v>小计</v>
      </c>
      <c r="B11" s="78"/>
      <c r="C11" s="78"/>
      <c r="D11" s="78"/>
      <c r="E11" s="78"/>
      <c r="F11" s="78"/>
      <c r="G11" s="78"/>
      <c r="H11" s="78"/>
      <c r="I11" s="81"/>
      <c r="J11" s="79">
        <f>SUM(J4:J10)</f>
      </c>
      <c r="K11" s="79">
        <f>SUM(K4:K10)</f>
      </c>
      <c r="L11" s="79">
        <f>SUM(L4:L10)</f>
      </c>
      <c r="M11" s="79">
        <f>SUM(M4:M10)</f>
      </c>
      <c r="N11" s="79">
        <f>SUM(N4:N10)</f>
      </c>
      <c r="O11" s="79">
        <f>SUM(O4:O10)</f>
      </c>
      <c r="P11" s="79">
        <f>SUM(P4:P10)</f>
      </c>
      <c r="Q11" s="79">
        <f>SUM(Q4:Q10)</f>
      </c>
      <c r="R11" s="15"/>
    </row>
    <row customHeight="true" ht="17" r="12">
      <c r="A12" s="69" t="str">
        <v>任务完成情况</v>
      </c>
      <c r="B12" s="68"/>
      <c r="C12" s="48" t="str">
        <v>上午</v>
      </c>
      <c r="D12" s="51"/>
      <c r="E12" s="49"/>
      <c r="F12" s="51" t="str">
        <v>09:00 ~ 10:00</v>
      </c>
      <c r="G12" s="51"/>
      <c r="H12" s="51"/>
      <c r="I12" s="49"/>
      <c r="J12" s="52" t="str">
        <v>任务1：封开打印品牌其他的问题处理，ITSM处理1单，站例会。鹤庆润工作问题处理,良庆站需求沟通</v>
      </c>
      <c r="K12" s="52" t="str">
        <v>任务2：处理OA工单2单，ITSM处理2单，SIT环境维护昌江环保测试用数据。科杰装车系统对接（昌江环保、武平矿业）</v>
      </c>
      <c r="L12" s="52" t="str">
        <v>任务3：昌江环保模拟运行准备问题处理，</v>
      </c>
      <c r="M12" s="52" t="str">
        <v>任务4：骨料基础功能及开发架构讨论——张劢、陈其达</v>
      </c>
      <c r="N12" s="52" t="str">
        <v>休假</v>
      </c>
      <c r="O12" s="52"/>
      <c r="P12" s="52"/>
      <c r="Q12" s="15"/>
      <c r="R12" s="15"/>
    </row>
    <row customHeight="true" ht="17" r="13">
      <c r="A13" s="53"/>
      <c r="B13" s="54"/>
      <c r="C13" s="48"/>
      <c r="D13" s="51"/>
      <c r="E13" s="49"/>
      <c r="F13" s="51" t="str">
        <v>10:00 ~ 11:00</v>
      </c>
      <c r="G13" s="51"/>
      <c r="H13" s="51"/>
      <c r="I13" s="49"/>
      <c r="J13" s="50"/>
      <c r="K13" s="50"/>
      <c r="L13" s="50"/>
      <c r="M13" s="50"/>
      <c r="N13" s="52"/>
      <c r="O13" s="50"/>
      <c r="P13" s="50"/>
      <c r="Q13" s="36"/>
      <c r="R13" s="36"/>
    </row>
    <row customHeight="true" ht="17" r="14">
      <c r="A14" s="53"/>
      <c r="B14" s="54"/>
      <c r="C14" s="48"/>
      <c r="D14" s="51"/>
      <c r="E14" s="49"/>
      <c r="F14" s="51" t="str">
        <v>11:00 ~ 12:00</v>
      </c>
      <c r="G14" s="51"/>
      <c r="H14" s="51"/>
      <c r="I14" s="49"/>
      <c r="J14" s="55"/>
      <c r="K14" s="55"/>
      <c r="L14" s="55"/>
      <c r="M14" s="55"/>
      <c r="N14" s="52"/>
      <c r="O14" s="55"/>
      <c r="P14" s="55"/>
      <c r="Q14" s="36"/>
      <c r="R14" s="36"/>
    </row>
    <row customHeight="true" ht="17" r="15">
      <c r="A15" s="53"/>
      <c r="B15" s="54"/>
      <c r="C15" s="48" t="str">
        <v>下午</v>
      </c>
      <c r="D15" s="51"/>
      <c r="E15" s="49"/>
      <c r="F15" s="70" t="str">
        <v>13:30 ~ 14:30</v>
      </c>
      <c r="G15" s="70"/>
      <c r="H15" s="70"/>
      <c r="I15" s="71"/>
      <c r="J15" s="52" t="str">
        <v>任务1：量系统取一卡通系统粉料内销业务数据讨论（谢常维）</v>
      </c>
      <c r="K15" s="52" t="str">
        <v>任务3：昌江环保模拟运行数据准备</v>
      </c>
      <c r="L15" s="52" t="str">
        <v>任务4：罗定基地打印机问题调试，OA流程处理1单，ITSM流程处理4单</v>
      </c>
      <c r="M15" s="52" t="str">
        <v>请假</v>
      </c>
      <c r="N15" s="52"/>
      <c r="O15" s="52"/>
      <c r="P15" s="52"/>
      <c r="Q15" s="36"/>
      <c r="R15" s="36"/>
    </row>
    <row customHeight="true" ht="17" r="16">
      <c r="A16" s="53"/>
      <c r="B16" s="54"/>
      <c r="C16" s="48"/>
      <c r="D16" s="51"/>
      <c r="E16" s="49"/>
      <c r="F16" s="51" t="str">
        <v>14:30 ~ 15:30</v>
      </c>
      <c r="G16" s="51"/>
      <c r="H16" s="51"/>
      <c r="I16" s="49"/>
      <c r="J16" s="55"/>
      <c r="K16" s="55"/>
      <c r="L16" s="55"/>
      <c r="M16" s="52" t="str">
        <v>任务5：骨料一卡通项目周会</v>
      </c>
      <c r="N16" s="52"/>
      <c r="O16" s="55"/>
      <c r="P16" s="55"/>
      <c r="Q16" s="44"/>
      <c r="R16" s="36"/>
    </row>
    <row customHeight="true" ht="17" r="17">
      <c r="A17" s="53"/>
      <c r="B17" s="54"/>
      <c r="C17" s="48"/>
      <c r="D17" s="51"/>
      <c r="E17" s="49"/>
      <c r="F17" s="51" t="str">
        <v>15:30 ~ 16:30</v>
      </c>
      <c r="G17" s="51"/>
      <c r="H17" s="51"/>
      <c r="I17" s="49"/>
      <c r="J17" s="52" t="str">
        <v>任务3：南宁人效提升邮件回复，昌江环保8081环境对接ERP系统SIT环境数据接口调通。OA流程处理3单。湛江砼一卡通系统签报沟通（王晟堃）</v>
      </c>
      <c r="K17" s="52" t="str">
        <v>任务4：一卡通技术开发框架讨论（前后端分离）张劢、杨秋萍，</v>
      </c>
      <c r="L17" s="52" t="str">
        <v>任务5：sit环境混凝土4家，骨料2家的基础数据维护</v>
      </c>
      <c r="M17" s="52" t="str">
        <v>请假</v>
      </c>
      <c r="N17" s="52"/>
      <c r="O17" s="52"/>
      <c r="P17" s="52"/>
      <c r="Q17" s="36"/>
      <c r="R17" s="36"/>
    </row>
    <row customHeight="true" ht="17" r="18">
      <c r="A18" s="53"/>
      <c r="B18" s="54"/>
      <c r="C18" s="48"/>
      <c r="D18" s="51"/>
      <c r="E18" s="49"/>
      <c r="F18" s="51" t="str">
        <v>16:30 ~ 17:30</v>
      </c>
      <c r="G18" s="51"/>
      <c r="H18" s="51"/>
      <c r="I18" s="49"/>
      <c r="J18" s="55"/>
      <c r="K18" s="55"/>
      <c r="L18" s="55"/>
      <c r="M18" s="55"/>
      <c r="N18" s="52"/>
      <c r="O18" s="55"/>
      <c r="P18" s="55"/>
      <c r="Q18" s="36"/>
      <c r="R18" s="82"/>
    </row>
    <row customHeight="true" ht="36" r="19">
      <c r="A19" s="53"/>
      <c r="B19" s="54"/>
      <c r="C19" s="64" t="str">
        <v>加班</v>
      </c>
      <c r="D19" s="66"/>
      <c r="E19" s="62"/>
      <c r="F19" s="61" t="str">
        <v>17:30 ~ 18:30</v>
      </c>
      <c r="G19" s="61"/>
      <c r="H19" s="61"/>
      <c r="I19" s="63"/>
      <c r="J19" s="59"/>
      <c r="K19" s="59"/>
      <c r="L19" s="59"/>
      <c r="M19" s="59"/>
      <c r="N19" s="59"/>
      <c r="O19" s="59"/>
      <c r="P19" s="59"/>
      <c r="Q19" s="60"/>
      <c r="R19" s="65"/>
    </row>
    <row customHeight="true" ht="19" r="20">
      <c r="A20" s="53"/>
      <c r="B20" s="54"/>
      <c r="C20" s="64"/>
      <c r="D20" s="66"/>
      <c r="E20" s="62"/>
      <c r="F20" s="61" t="str">
        <v>18:30 ~ 19:30</v>
      </c>
      <c r="G20" s="61"/>
      <c r="H20" s="61"/>
      <c r="I20" s="63"/>
      <c r="J20" s="60"/>
      <c r="K20" s="60"/>
      <c r="L20" s="60"/>
      <c r="M20" s="60"/>
      <c r="N20" s="60"/>
      <c r="O20" s="60"/>
      <c r="P20" s="60"/>
      <c r="Q20" s="65"/>
      <c r="R20" s="65"/>
    </row>
    <row customHeight="true" ht="19" r="21">
      <c r="A21" s="73"/>
      <c r="B21" s="74"/>
      <c r="C21" s="64"/>
      <c r="D21" s="66"/>
      <c r="E21" s="62"/>
      <c r="F21" s="61" t="str">
        <v>19:30 ~ 20:30</v>
      </c>
      <c r="G21" s="61"/>
      <c r="H21" s="61"/>
      <c r="I21" s="63"/>
      <c r="J21" s="72"/>
      <c r="K21" s="72"/>
      <c r="L21" s="72"/>
      <c r="M21" s="72"/>
      <c r="N21" s="72"/>
      <c r="O21" s="72"/>
      <c r="P21" s="72"/>
      <c r="Q21" s="65"/>
      <c r="R21" s="65"/>
    </row>
    <row customHeight="true" ht="19" r="22"/>
  </sheetData>
  <mergeCells>
    <mergeCell ref="A2:P2"/>
    <mergeCell ref="R2:R3"/>
    <mergeCell ref="Q2:Q3"/>
    <mergeCell ref="P15:P16"/>
    <mergeCell ref="L15:L16"/>
    <mergeCell ref="K15:K16"/>
    <mergeCell ref="P12:P14"/>
    <mergeCell ref="M12:M14"/>
    <mergeCell ref="L12:L14"/>
    <mergeCell ref="K12:K14"/>
    <mergeCell ref="P17:P18"/>
    <mergeCell ref="L17:L18"/>
    <mergeCell ref="K17:K18"/>
    <mergeCell ref="J17:J18"/>
    <mergeCell ref="J15:J16"/>
    <mergeCell ref="J12:J14"/>
    <mergeCell ref="F13:I13"/>
    <mergeCell ref="F21:I21"/>
    <mergeCell ref="F20:I20"/>
    <mergeCell ref="F19:I19"/>
    <mergeCell ref="C19:E21"/>
    <mergeCell ref="F12:I12"/>
    <mergeCell ref="C12:E14"/>
    <mergeCell ref="A12:B21"/>
    <mergeCell ref="A11:I11"/>
    <mergeCell ref="F18:I18"/>
    <mergeCell ref="F17:I17"/>
    <mergeCell ref="F16:I16"/>
    <mergeCell ref="F15:I15"/>
    <mergeCell ref="C15:E18"/>
    <mergeCell ref="F14:I14"/>
    <mergeCell ref="M17:M18"/>
    <mergeCell ref="N12:N18"/>
  </mergeCells>
  <dataValidations count="3">
    <dataValidation allowBlank="true" operator="equal" sqref="B4:B10" type="list">
      <formula1>"建设,开发,运维,通用"</formula1>
    </dataValidation>
    <dataValidation allowBlank="true" operator="equal" sqref="I5:I6 I8:I10" type="list">
      <formula1>"完成,延迟"</formula1>
    </dataValidation>
    <dataValidation allowBlank="true" operator="equal" sqref="B1 B3 B11:B22" type="list">
      <formula1>"建设,运维,通用"</formula1>
    </dataValidation>
  </dataValidations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11"/>
    <col collapsed="false" customWidth="true" hidden="false" max="3" min="3" style="0" width="26"/>
    <col collapsed="false" customWidth="true" hidden="false" max="4" min="4" style="0" width="13"/>
    <col collapsed="false" customWidth="true" hidden="false" max="5" min="5" style="0" width="8"/>
    <col collapsed="false" customWidth="true" hidden="false" max="6" min="6" style="0" width="8"/>
    <col collapsed="false" customWidth="true" hidden="false" max="7" min="7" style="0" width="27"/>
    <col collapsed="false" customWidth="true" hidden="false" max="8" min="8" style="0" width="10"/>
    <col collapsed="false" customWidth="true" hidden="false" max="9" min="9" style="0" width="9"/>
    <col collapsed="false" customWidth="true" hidden="false" max="10" min="10" style="0" width="27"/>
    <col collapsed="false" customWidth="true" hidden="false" max="11" min="11" style="0" width="28"/>
    <col collapsed="false" customWidth="true" hidden="false" max="12" min="12" style="0" width="27"/>
    <col collapsed="false" customWidth="true" hidden="false" max="13" min="13" style="0" width="27"/>
    <col collapsed="false" customWidth="true" hidden="false" max="14" min="14" style="0" width="2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27"/>
    <col collapsed="false" customWidth="true" hidden="false" max="18" min="18" style="0" width="22"/>
    <col collapsed="false" customWidth="true" hidden="false" max="19" min="19" style="0" width="10"/>
    <col collapsed="false" customWidth="true" hidden="false" max="20" min="20" style="0" width="10"/>
    <col collapsed="false" customWidth="true" hidden="false" max="21" min="21" style="0" width="10"/>
  </cols>
  <sheetData>
    <row customHeight="true" ht="19" r="1">
      <c r="A1" s="83" t="str">
        <v>填报日期-周五</v>
      </c>
      <c r="B1" s="83"/>
      <c r="C1" s="84">
        <v>44724</v>
      </c>
    </row>
    <row customHeight="true" ht="19" r="2">
      <c r="A2" s="56">
        <f>CONCATENATE("周总结&lt;",TEXT($C$1-6,"yyyy年mm月dd日"),"-",TEXT($C$1,"yyyy年mm月dd日"),"&gt;")</f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8"/>
      <c r="Q2" s="31" t="str">
        <v>项目用时统计
（小时）</v>
      </c>
      <c r="R2" s="30" t="str">
        <v>备注</v>
      </c>
    </row>
    <row customHeight="true" ht="47" r="3">
      <c r="A3" s="76" t="str">
        <v>任务编号</v>
      </c>
      <c r="B3" s="76" t="str">
        <v>任务分类</v>
      </c>
      <c r="C3" s="31" t="str">
        <v>项目名称
</v>
      </c>
      <c r="D3" s="31" t="str">
        <v>当前进度</v>
      </c>
      <c r="E3" s="77" t="str">
        <v>负责人</v>
      </c>
      <c r="F3" s="31" t="str">
        <v>协助人</v>
      </c>
      <c r="G3" s="30" t="str">
        <v>交付件/工作文档</v>
      </c>
      <c r="H3" s="31" t="str">
        <v>计划
完成比例</v>
      </c>
      <c r="I3" s="31" t="str">
        <v>实际
完成比例</v>
      </c>
      <c r="J3" s="30" t="str">
        <v>星期一</v>
      </c>
      <c r="K3" s="30" t="str">
        <v>星期二</v>
      </c>
      <c r="L3" s="30" t="str">
        <v>星期三</v>
      </c>
      <c r="M3" s="30" t="str">
        <v>星期四</v>
      </c>
      <c r="N3" s="30" t="str">
        <v>星期五</v>
      </c>
      <c r="O3" s="30" t="str">
        <v>星期六</v>
      </c>
      <c r="P3" s="30" t="str">
        <v>星期日</v>
      </c>
      <c r="Q3" s="30"/>
      <c r="R3" s="30"/>
    </row>
    <row customHeight="true" ht="33" r="4">
      <c r="A4" s="24">
        <v>1</v>
      </c>
      <c r="B4" s="40" t="str">
        <v>运维</v>
      </c>
      <c r="C4" s="9" t="s">
        <v>2</v>
      </c>
      <c r="D4" s="41" t="str">
        <v>进行中</v>
      </c>
      <c r="E4" s="24" t="str">
        <v>廖武燊</v>
      </c>
      <c r="F4" s="25" t="str">
        <v>江忠</v>
      </c>
      <c r="G4" s="43" t="s">
        <v>17</v>
      </c>
      <c r="H4" s="37" t="str">
        <v>-</v>
      </c>
      <c r="I4" s="37" t="str">
        <v>10+7</v>
      </c>
      <c r="J4" s="38">
        <v>6</v>
      </c>
      <c r="K4" s="38">
        <v>9</v>
      </c>
      <c r="L4" s="38">
        <v>2</v>
      </c>
      <c r="M4" s="38">
        <v>6</v>
      </c>
      <c r="N4" s="38">
        <v>3</v>
      </c>
      <c r="O4" s="39"/>
      <c r="P4" s="39"/>
      <c r="Q4" s="42">
        <f>SUM(J4:P4)</f>
      </c>
      <c r="R4" s="15"/>
    </row>
    <row customHeight="true" ht="33" r="5">
      <c r="A5" s="24">
        <v>2</v>
      </c>
      <c r="B5" s="24" t="str">
        <v>建设</v>
      </c>
      <c r="C5" s="25" t="s">
        <v>6</v>
      </c>
      <c r="D5" s="14" t="str">
        <v>进行中</v>
      </c>
      <c r="E5" s="13" t="str">
        <v>廖武燊</v>
      </c>
      <c r="F5" s="15" t="str">
        <v>张劢</v>
      </c>
      <c r="G5" s="8" t="s">
        <v>24</v>
      </c>
      <c r="H5" s="37">
        <v>0.7</v>
      </c>
      <c r="I5" s="45" t="str">
        <v>完成</v>
      </c>
      <c r="J5" s="39"/>
      <c r="K5" s="39"/>
      <c r="L5" s="38">
        <v>1</v>
      </c>
      <c r="M5" s="38">
        <v>2</v>
      </c>
      <c r="N5" s="38">
        <v>2</v>
      </c>
      <c r="O5" s="39"/>
      <c r="P5" s="39"/>
      <c r="Q5" s="42">
        <f>SUM(J5:P5)</f>
      </c>
      <c r="R5" s="15"/>
    </row>
    <row customHeight="true" ht="33" r="6">
      <c r="A6" s="24">
        <v>3</v>
      </c>
      <c r="B6" s="13" t="str">
        <v>建设</v>
      </c>
      <c r="C6" s="15" t="s">
        <v>12</v>
      </c>
      <c r="D6" s="14" t="str">
        <v>进行中</v>
      </c>
      <c r="E6" s="13" t="str">
        <v>廖武燊</v>
      </c>
      <c r="F6" s="36" t="str">
        <v>张劢</v>
      </c>
      <c r="G6" s="44" t="s">
        <v>25</v>
      </c>
      <c r="H6" s="37">
        <v>0.2</v>
      </c>
      <c r="I6" s="45" t="str">
        <v>完成</v>
      </c>
      <c r="J6" s="39"/>
      <c r="K6" s="39"/>
      <c r="L6" s="38">
        <v>2</v>
      </c>
      <c r="M6" s="39"/>
      <c r="N6" s="38">
        <v>1</v>
      </c>
      <c r="O6" s="39"/>
      <c r="P6" s="39"/>
      <c r="Q6" s="42">
        <f>SUM(J6:P6)</f>
      </c>
      <c r="R6" s="15"/>
    </row>
    <row customHeight="true" ht="33" r="7">
      <c r="A7" s="24">
        <v>4</v>
      </c>
      <c r="B7" s="75" t="str">
        <v>运维</v>
      </c>
      <c r="C7" s="36" t="s">
        <v>16</v>
      </c>
      <c r="D7" s="52" t="str">
        <v>进行中</v>
      </c>
      <c r="E7" s="13" t="str">
        <v>陆小兰</v>
      </c>
      <c r="F7" s="36" t="str">
        <v>廖武燊</v>
      </c>
      <c r="G7" s="46" t="s">
        <v>26</v>
      </c>
      <c r="H7" s="45" t="str">
        <v>-</v>
      </c>
      <c r="I7" s="45" t="str">
        <v>-</v>
      </c>
      <c r="J7" s="39"/>
      <c r="K7" s="39"/>
      <c r="L7" s="39"/>
      <c r="M7" s="39"/>
      <c r="N7" s="39"/>
      <c r="O7" s="39"/>
      <c r="P7" s="39"/>
      <c r="Q7" s="42">
        <f>SUM(J7:P7)</f>
      </c>
      <c r="R7" s="15"/>
    </row>
    <row customHeight="true" ht="33" r="8">
      <c r="A8" s="24">
        <v>5</v>
      </c>
      <c r="B8" s="47" t="str">
        <v>通用</v>
      </c>
      <c r="C8" s="29" t="str">
        <v>其他：临时任务
南平骨料项目招投标跟进（技术指标）</v>
      </c>
      <c r="D8" s="12" t="str">
        <v>进行中</v>
      </c>
      <c r="E8" s="13" t="str" xml:space="preserve">
        <v>廖武燊 </v>
      </c>
      <c r="F8" s="36" t="str">
        <v>董克奇</v>
      </c>
      <c r="G8" s="46" t="s">
        <v>19</v>
      </c>
      <c r="H8" s="45" t="str">
        <v>-</v>
      </c>
      <c r="I8" s="45" t="str">
        <v>完成</v>
      </c>
      <c r="J8" s="39"/>
      <c r="K8" s="39"/>
      <c r="L8" s="39"/>
      <c r="M8" s="39"/>
      <c r="N8" s="39"/>
      <c r="O8" s="39"/>
      <c r="P8" s="39"/>
      <c r="Q8" s="42">
        <f>SUM(J8:P8)</f>
      </c>
      <c r="R8" s="15"/>
    </row>
    <row customHeight="true" ht="33" r="9">
      <c r="A9" s="24">
        <v>6</v>
      </c>
      <c r="B9" s="47" t="str">
        <v>通用</v>
      </c>
      <c r="C9" s="29" t="str">
        <v>一卡通系统运维合同招标</v>
      </c>
      <c r="D9" s="12" t="str">
        <v>进行中</v>
      </c>
      <c r="E9" s="13" t="str">
        <v>廖武燊</v>
      </c>
      <c r="F9" s="36" t="str">
        <v>张劢</v>
      </c>
      <c r="G9" s="67" t="s">
        <v>20</v>
      </c>
      <c r="H9" s="45" t="str">
        <v>-</v>
      </c>
      <c r="I9" s="45" t="str">
        <v>完成</v>
      </c>
      <c r="J9" s="39"/>
      <c r="K9" s="39"/>
      <c r="L9" s="39"/>
      <c r="M9" s="39"/>
      <c r="N9" s="38">
        <v>2</v>
      </c>
      <c r="O9" s="39"/>
      <c r="P9" s="39"/>
      <c r="Q9" s="42">
        <f>SUM(J9:P9)</f>
      </c>
      <c r="R9" s="15"/>
    </row>
    <row customHeight="true" ht="33" r="10">
      <c r="A10" s="24">
        <v>7</v>
      </c>
      <c r="B10" s="47" t="str">
        <v>通用</v>
      </c>
      <c r="C10" s="8" t="str">
        <v>一卡通系统新增基地项目对接</v>
      </c>
      <c r="D10" s="12" t="str">
        <v>进行中</v>
      </c>
      <c r="E10" s="13" t="str">
        <v>廖武燊</v>
      </c>
      <c r="F10" s="36" t="str">
        <v>张劢</v>
      </c>
      <c r="G10" s="8" t="s">
        <v>23</v>
      </c>
      <c r="H10" s="45" t="str">
        <v>-</v>
      </c>
      <c r="I10" s="45" t="str">
        <v>完成</v>
      </c>
      <c r="J10" s="38">
        <v>2</v>
      </c>
      <c r="K10" s="39"/>
      <c r="L10" s="38">
        <v>3</v>
      </c>
      <c r="M10" s="39"/>
      <c r="N10" s="39"/>
      <c r="O10" s="39"/>
      <c r="P10" s="39"/>
      <c r="Q10" s="42">
        <f>SUM(J10:P10)</f>
      </c>
      <c r="R10" s="15"/>
    </row>
    <row customHeight="true" ht="25" r="11">
      <c r="A11" s="80" t="str">
        <v>小计</v>
      </c>
      <c r="B11" s="78"/>
      <c r="C11" s="78"/>
      <c r="D11" s="78"/>
      <c r="E11" s="78"/>
      <c r="F11" s="78"/>
      <c r="G11" s="78"/>
      <c r="H11" s="78"/>
      <c r="I11" s="81"/>
      <c r="J11" s="79">
        <f>SUM(J4:J10)</f>
      </c>
      <c r="K11" s="79">
        <f>SUM(K4:K10)</f>
      </c>
      <c r="L11" s="79">
        <f>SUM(L4:L10)</f>
      </c>
      <c r="M11" s="79">
        <f>SUM(M4:M10)</f>
      </c>
      <c r="N11" s="79">
        <f>SUM(N4:N10)</f>
      </c>
      <c r="O11" s="79">
        <f>SUM(O4:O10)</f>
      </c>
      <c r="P11" s="79">
        <f>SUM(P4:P10)</f>
      </c>
      <c r="Q11" s="79">
        <f>SUM(Q4:Q10)</f>
      </c>
      <c r="R11" s="15"/>
    </row>
    <row customHeight="true" ht="17" r="12">
      <c r="A12" s="69" t="str">
        <v>任务完成情况</v>
      </c>
      <c r="B12" s="68"/>
      <c r="C12" s="48" t="str">
        <v>上午</v>
      </c>
      <c r="D12" s="49"/>
      <c r="E12" s="49"/>
      <c r="F12" s="51" t="str">
        <v>09:00 ~ 10:00</v>
      </c>
      <c r="G12" s="51"/>
      <c r="H12" s="51"/>
      <c r="I12" s="49"/>
      <c r="J12" s="52" t="str">
        <v>任务1：一卡通站例会，南宁润瀚项目商务流程与基地沟通。南宁人效提升技术方案沟通（雷锡强）</v>
      </c>
      <c r="K12" s="52" t="str">
        <v>任务2：OA流程处理1单，ITSM处理5单，金沙基地自助收卡机需求收集对应，南宁人效提升任务安排</v>
      </c>
      <c r="L12" s="52" t="str">
        <v>任务7：南宁润瀚项目方案讨论基地沟通  Rmeet会议 江开放、陈林先、付华， 会议纪要整理</v>
      </c>
      <c r="M12" s="52" t="str">
        <v>任务2：混凝土一卡通系统功能梳理  混凝土一卡通上线基地联调数据准备， 惠州基地王牌工匠打印问题处理  合浦基地质量系统上线，影响喷码生成和发送，协助处理解决</v>
      </c>
      <c r="N12" s="12" t="str">
        <v>任务1：混凝土一卡通上线基地生产环境数据准备。  南宁基地退货异常数据库报错问题处理。</v>
      </c>
      <c r="O12" s="15"/>
      <c r="P12" s="15"/>
      <c r="Q12" s="15"/>
      <c r="R12" s="15"/>
    </row>
    <row customHeight="true" ht="17" r="13">
      <c r="A13" s="53"/>
      <c r="B13" s="54"/>
      <c r="C13" s="48"/>
      <c r="D13" s="49"/>
      <c r="E13" s="49"/>
      <c r="F13" s="51" t="str">
        <v>10:00 ~ 11:00</v>
      </c>
      <c r="G13" s="51"/>
      <c r="H13" s="51"/>
      <c r="I13" s="49"/>
      <c r="J13" s="52"/>
      <c r="K13" s="52"/>
      <c r="L13" s="52"/>
      <c r="M13" s="52"/>
      <c r="N13" s="12"/>
      <c r="O13" s="36"/>
      <c r="P13" s="36"/>
      <c r="Q13" s="36"/>
      <c r="R13" s="36"/>
    </row>
    <row customHeight="true" ht="17" r="14">
      <c r="A14" s="53"/>
      <c r="B14" s="54"/>
      <c r="C14" s="48"/>
      <c r="D14" s="49"/>
      <c r="E14" s="49"/>
      <c r="F14" s="51" t="str">
        <v>11:00 ~ 12:00</v>
      </c>
      <c r="G14" s="51"/>
      <c r="H14" s="51"/>
      <c r="I14" s="49"/>
      <c r="J14" s="52"/>
      <c r="K14" s="52"/>
      <c r="L14" s="52"/>
      <c r="M14" s="52"/>
      <c r="N14" s="12"/>
      <c r="O14" s="36"/>
      <c r="P14" s="36"/>
      <c r="Q14" s="36"/>
      <c r="R14" s="36"/>
    </row>
    <row customHeight="true" ht="17" r="15">
      <c r="A15" s="53"/>
      <c r="B15" s="54"/>
      <c r="C15" s="48" t="str">
        <v>下午</v>
      </c>
      <c r="D15" s="49"/>
      <c r="E15" s="49"/>
      <c r="F15" s="70" t="str">
        <v>13:30 ~ 14:30</v>
      </c>
      <c r="G15" s="70"/>
      <c r="H15" s="70"/>
      <c r="I15" s="71"/>
      <c r="J15" s="52" t="str">
        <v>任务7：南宁润瀚项目情况汇报领导和沟通陈林先</v>
      </c>
      <c r="K15" s="52" t="str">
        <v>任务1：惠州基地更新，并验证。平南基地新增地磅对接调试</v>
      </c>
      <c r="L15" s="52" t="str" xml:space="preserve">
        <v>任务4：昌江环保用户及权限推送   混凝土一卡通系统功能梳理    行云任务推动488\497  </v>
      </c>
      <c r="M15" s="52" t="str">
        <v>任务5：混凝土一卡通系统功能梳理  ， 雁石基地更新，  核酸检测，OA流程处理4单，ITSM流程处理1单，</v>
      </c>
      <c r="N15" s="36" t="str">
        <v>任务3：骨料一卡通项目周会，
任务6：内部评审项目会议。</v>
      </c>
      <c r="O15" s="36"/>
      <c r="P15" s="36"/>
      <c r="Q15" s="36"/>
      <c r="R15" s="36"/>
    </row>
    <row customHeight="true" ht="17" r="16">
      <c r="A16" s="53"/>
      <c r="B16" s="54"/>
      <c r="C16" s="48"/>
      <c r="D16" s="49"/>
      <c r="E16" s="49"/>
      <c r="F16" s="51" t="str">
        <v>14:30 ~ 15:30</v>
      </c>
      <c r="G16" s="51"/>
      <c r="H16" s="51"/>
      <c r="I16" s="49"/>
      <c r="J16" s="52"/>
      <c r="K16" s="52"/>
      <c r="L16" s="52"/>
      <c r="M16" s="52"/>
      <c r="N16" s="36"/>
      <c r="O16" s="36"/>
      <c r="P16" s="36"/>
      <c r="Q16" s="44"/>
      <c r="R16" s="36"/>
    </row>
    <row customHeight="true" ht="17" r="17">
      <c r="A17" s="53"/>
      <c r="B17" s="54"/>
      <c r="C17" s="48"/>
      <c r="D17" s="49"/>
      <c r="E17" s="49"/>
      <c r="F17" s="51" t="str">
        <v>15:30 ~ 16:30</v>
      </c>
      <c r="G17" s="51"/>
      <c r="H17" s="51"/>
      <c r="I17" s="49"/>
      <c r="J17" s="52" t="str">
        <v>任务1：一卡通混凝土现有功能架构拆分及梳理  —— 张劢，南宁人效提升项目待开发项讨论。</v>
      </c>
      <c r="K17" s="52" t="str">
        <v>任务4：一卡通技术开发框架讨论（前后端分离）张劢、杨秋萍，</v>
      </c>
      <c r="L17" s="52"/>
      <c r="M17" s="52"/>
      <c r="N17" s="36"/>
      <c r="O17" s="36"/>
      <c r="P17" s="36"/>
      <c r="Q17" s="36"/>
      <c r="R17" s="36"/>
    </row>
    <row customHeight="true" ht="17" r="18">
      <c r="A18" s="53"/>
      <c r="B18" s="54"/>
      <c r="C18" s="48"/>
      <c r="D18" s="49"/>
      <c r="E18" s="49"/>
      <c r="F18" s="51" t="str">
        <v>16:30 ~ 17:30</v>
      </c>
      <c r="G18" s="51"/>
      <c r="H18" s="51"/>
      <c r="I18" s="49"/>
      <c r="J18" s="52"/>
      <c r="K18" s="52"/>
      <c r="L18" s="52"/>
      <c r="M18" s="52"/>
      <c r="N18" s="36"/>
      <c r="O18" s="36"/>
      <c r="P18" s="36"/>
      <c r="Q18" s="36"/>
      <c r="R18" s="82"/>
    </row>
    <row customHeight="true" ht="19" r="19">
      <c r="A19" s="53"/>
      <c r="B19" s="54"/>
      <c r="C19" s="64" t="str">
        <v>加班</v>
      </c>
      <c r="D19" s="62"/>
      <c r="E19" s="62"/>
      <c r="F19" s="61" t="str">
        <v>17:30 ~ 18:30</v>
      </c>
      <c r="G19" s="61"/>
      <c r="H19" s="61"/>
      <c r="I19" s="63"/>
      <c r="J19" s="60"/>
      <c r="K19" s="60"/>
      <c r="L19" s="60"/>
      <c r="M19" s="60"/>
      <c r="N19" s="60"/>
      <c r="O19" s="60"/>
      <c r="P19" s="60"/>
      <c r="Q19" s="60"/>
      <c r="R19" s="65"/>
    </row>
    <row customHeight="true" ht="19" r="20">
      <c r="A20" s="53"/>
      <c r="B20" s="54"/>
      <c r="C20" s="64"/>
      <c r="D20" s="62"/>
      <c r="E20" s="62"/>
      <c r="F20" s="61" t="str">
        <v>18:30 ~ 19:30</v>
      </c>
      <c r="G20" s="61"/>
      <c r="H20" s="61"/>
      <c r="I20" s="63"/>
      <c r="J20" s="60"/>
      <c r="K20" s="60"/>
      <c r="L20" s="60"/>
      <c r="M20" s="60"/>
      <c r="N20" s="60"/>
      <c r="O20" s="60"/>
      <c r="P20" s="60"/>
      <c r="Q20" s="65"/>
      <c r="R20" s="65"/>
    </row>
    <row customHeight="true" ht="19" r="21">
      <c r="A21" s="73"/>
      <c r="B21" s="74"/>
      <c r="C21" s="64"/>
      <c r="D21" s="62"/>
      <c r="E21" s="62"/>
      <c r="F21" s="61" t="str">
        <v>19:30 ~ 20:30</v>
      </c>
      <c r="G21" s="61"/>
      <c r="H21" s="61"/>
      <c r="I21" s="63"/>
      <c r="J21" s="72"/>
      <c r="K21" s="72" t="str">
        <v>任务1：永定基地离线数据上传问题处理</v>
      </c>
      <c r="L21" s="72"/>
      <c r="M21" s="72"/>
      <c r="N21" s="72"/>
      <c r="O21" s="72"/>
      <c r="P21" s="72"/>
      <c r="Q21" s="65"/>
      <c r="R21" s="65"/>
    </row>
    <row customHeight="true" ht="19" r="22"/>
  </sheetData>
  <mergeCells>
    <mergeCell ref="A12:B21"/>
    <mergeCell ref="F20:I20"/>
    <mergeCell ref="F21:I21"/>
    <mergeCell ref="A11:I11"/>
    <mergeCell ref="C12:E14"/>
    <mergeCell ref="F12:I12"/>
    <mergeCell ref="F13:I13"/>
    <mergeCell ref="F14:I14"/>
    <mergeCell ref="C15:E18"/>
    <mergeCell ref="F15:I15"/>
    <mergeCell ref="F16:I16"/>
    <mergeCell ref="F17:I17"/>
    <mergeCell ref="F18:I18"/>
    <mergeCell ref="C19:E21"/>
    <mergeCell ref="F19:I19"/>
    <mergeCell ref="R2:R3"/>
    <mergeCell ref="A2:P2"/>
    <mergeCell ref="Q2:Q3"/>
    <mergeCell ref="K15:K16"/>
    <mergeCell ref="M12:M14"/>
    <mergeCell ref="L12:L14"/>
    <mergeCell ref="K12:K14"/>
    <mergeCell ref="K17:K18"/>
    <mergeCell ref="J17:J18"/>
    <mergeCell ref="J15:J16"/>
    <mergeCell ref="J12:J14"/>
    <mergeCell ref="L15:L18"/>
    <mergeCell ref="M15:M18"/>
    <mergeCell ref="N15:N18"/>
    <mergeCell ref="N12:N14"/>
  </mergeCells>
  <dataValidations count="3">
    <dataValidation allowBlank="true" operator="equal" sqref="B1 B3 B11:B22" type="list">
      <formula1>"建设,运维,通用"</formula1>
    </dataValidation>
    <dataValidation allowBlank="true" operator="equal" sqref="B4:B10" type="list">
      <formula1>"建设,开发,运维,通用"</formula1>
    </dataValidation>
    <dataValidation allowBlank="true" operator="equal" sqref="I5:I6 I8:I10" type="list">
      <formula1>"完成,延迟"</formula1>
    </dataValidation>
  </dataValidations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26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8"/>
    <col collapsed="false" customWidth="true" hidden="false" max="7" min="7" style="0" width="27"/>
    <col collapsed="false" customWidth="true" hidden="false" max="8" min="8" style="0" width="10"/>
    <col collapsed="false" customWidth="true" hidden="false" max="9" min="9" style="0" width="9"/>
    <col collapsed="false" customWidth="true" hidden="false" max="10" min="10" style="0" width="28"/>
    <col collapsed="false" customWidth="true" hidden="false" max="11" min="11" style="0" width="28"/>
    <col collapsed="false" customWidth="true" hidden="false" max="12" min="12" style="0" width="28"/>
    <col collapsed="false" customWidth="true" hidden="false" max="13" min="13" style="0" width="28"/>
    <col collapsed="false" customWidth="true" hidden="false" max="14" min="14" style="0" width="28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27"/>
    <col collapsed="false" customWidth="true" hidden="false" max="18" min="18" style="0" width="22"/>
    <col collapsed="false" customWidth="true" hidden="false" max="19" min="19" style="0" width="10"/>
    <col collapsed="false" customWidth="true" hidden="false" max="20" min="20" style="0" width="10"/>
    <col collapsed="false" customWidth="true" hidden="false" max="21" min="21" style="0" width="10"/>
  </cols>
  <sheetData>
    <row customHeight="true" ht="19" r="1">
      <c r="A1" s="83" t="str">
        <v>填报日期-周五</v>
      </c>
      <c r="B1" s="83"/>
      <c r="C1" s="84">
        <v>44731</v>
      </c>
      <c r="D1" s="84"/>
    </row>
    <row customHeight="true" ht="19" r="2">
      <c r="A2" s="56">
        <f>CONCATENATE("周总结&lt;",TEXT($C$1-6,"yyyy年mm月dd日"),"-",TEXT($C$1,"yyyy年mm月dd日"),"&gt;")</f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8"/>
      <c r="Q2" s="31" t="str">
        <v>项目用时统计
（小时）</v>
      </c>
      <c r="R2" s="30" t="str">
        <v>备注</v>
      </c>
    </row>
    <row customHeight="true" ht="47" r="3">
      <c r="A3" s="76" t="str">
        <v>任务编号</v>
      </c>
      <c r="B3" s="76" t="str">
        <v>任务分类</v>
      </c>
      <c r="C3" s="31" t="str">
        <v>项目名称
</v>
      </c>
      <c r="D3" s="31" t="str">
        <v>当前进度</v>
      </c>
      <c r="E3" s="77" t="str">
        <v>负责人</v>
      </c>
      <c r="F3" s="31" t="str">
        <v>协助人</v>
      </c>
      <c r="G3" s="30" t="str">
        <v>交付件/工作文档</v>
      </c>
      <c r="H3" s="31" t="str">
        <v>计划
完成比例</v>
      </c>
      <c r="I3" s="31" t="str">
        <v>实际
完成比例</v>
      </c>
      <c r="J3" s="30" t="str">
        <v>星期一</v>
      </c>
      <c r="K3" s="30" t="str">
        <v>星期二</v>
      </c>
      <c r="L3" s="30" t="str">
        <v>星期三</v>
      </c>
      <c r="M3" s="30" t="str">
        <v>星期四</v>
      </c>
      <c r="N3" s="30" t="str">
        <v>星期五</v>
      </c>
      <c r="O3" s="30" t="str">
        <v>星期六</v>
      </c>
      <c r="P3" s="30" t="str">
        <v>星期日</v>
      </c>
      <c r="Q3" s="30"/>
      <c r="R3" s="30"/>
    </row>
    <row customHeight="true" ht="32" r="4">
      <c r="A4" s="24">
        <v>1</v>
      </c>
      <c r="B4" s="40" t="str">
        <v>运维</v>
      </c>
      <c r="C4" s="9" t="s">
        <v>2</v>
      </c>
      <c r="D4" s="41" t="str">
        <v>进行中</v>
      </c>
      <c r="E4" s="24" t="str">
        <v>廖武燊</v>
      </c>
      <c r="F4" s="25" t="str">
        <v>江忠</v>
      </c>
      <c r="G4" s="43" t="s">
        <v>17</v>
      </c>
      <c r="H4" s="37" t="str">
        <v>-</v>
      </c>
      <c r="I4" s="37" t="str">
        <v>7+0</v>
      </c>
      <c r="J4" s="38">
        <v>7</v>
      </c>
      <c r="K4" s="38">
        <v>2</v>
      </c>
      <c r="L4" s="38">
        <v>2</v>
      </c>
      <c r="M4" s="38">
        <v>2</v>
      </c>
      <c r="N4" s="38">
        <v>2</v>
      </c>
      <c r="O4" s="39"/>
      <c r="P4" s="39"/>
      <c r="Q4" s="42">
        <f>SUM(J4:P4)</f>
      </c>
      <c r="R4" s="15"/>
    </row>
    <row customHeight="true" ht="32" r="5">
      <c r="A5" s="24">
        <v>2</v>
      </c>
      <c r="B5" s="24" t="str">
        <v>建设</v>
      </c>
      <c r="C5" s="25" t="s">
        <v>6</v>
      </c>
      <c r="D5" s="14" t="str">
        <v>进行中</v>
      </c>
      <c r="E5" s="13" t="str">
        <v>廖武燊</v>
      </c>
      <c r="F5" s="15" t="str">
        <v>张劢</v>
      </c>
      <c r="G5" s="8" t="s">
        <v>27</v>
      </c>
      <c r="H5" s="37">
        <v>0.8</v>
      </c>
      <c r="I5" s="45" t="str">
        <v>完成</v>
      </c>
      <c r="J5" s="39"/>
      <c r="K5" s="38">
        <v>6</v>
      </c>
      <c r="L5" s="38">
        <v>6</v>
      </c>
      <c r="M5" s="38">
        <v>6</v>
      </c>
      <c r="N5" s="38">
        <v>6</v>
      </c>
      <c r="O5" s="39"/>
      <c r="P5" s="39"/>
      <c r="Q5" s="42">
        <f>SUM(J5:P5)</f>
      </c>
      <c r="R5" s="15"/>
    </row>
    <row customHeight="true" ht="32" r="6">
      <c r="A6" s="24">
        <v>3</v>
      </c>
      <c r="B6" s="13" t="str">
        <v>建设</v>
      </c>
      <c r="C6" s="15" t="s">
        <v>12</v>
      </c>
      <c r="D6" s="14" t="str">
        <v>进行中</v>
      </c>
      <c r="E6" s="13" t="str">
        <v>廖武燊</v>
      </c>
      <c r="F6" s="36" t="str">
        <v>张劢</v>
      </c>
      <c r="G6" s="44" t="s">
        <v>28</v>
      </c>
      <c r="H6" s="37">
        <v>0.7</v>
      </c>
      <c r="I6" s="45" t="str">
        <v>完成</v>
      </c>
      <c r="J6" s="39"/>
      <c r="K6" s="39"/>
      <c r="L6" s="39"/>
      <c r="M6" s="39"/>
      <c r="N6" s="39"/>
      <c r="O6" s="39"/>
      <c r="P6" s="39"/>
      <c r="Q6" s="42">
        <f>SUM(J6:P6)</f>
      </c>
      <c r="R6" s="15"/>
    </row>
    <row customHeight="true" ht="32" r="7">
      <c r="A7" s="24">
        <v>4</v>
      </c>
      <c r="B7" s="75" t="str">
        <v>运维</v>
      </c>
      <c r="C7" s="36" t="s">
        <v>16</v>
      </c>
      <c r="D7" s="52" t="str">
        <v>进行中</v>
      </c>
      <c r="E7" s="13" t="str">
        <v>陆小兰</v>
      </c>
      <c r="F7" s="36" t="str">
        <v>廖武燊</v>
      </c>
      <c r="G7" s="46" t="s">
        <v>26</v>
      </c>
      <c r="H7" s="45" t="str">
        <v>-</v>
      </c>
      <c r="I7" s="45" t="str">
        <v>-</v>
      </c>
      <c r="J7" s="39"/>
      <c r="K7" s="39"/>
      <c r="L7" s="39"/>
      <c r="M7" s="39"/>
      <c r="N7" s="39"/>
      <c r="O7" s="39"/>
      <c r="P7" s="39"/>
      <c r="Q7" s="42">
        <f>SUM(J7:P7)</f>
      </c>
      <c r="R7" s="15"/>
    </row>
    <row customHeight="true" ht="32" r="8">
      <c r="A8" s="24">
        <v>5</v>
      </c>
      <c r="B8" s="47" t="str">
        <v>通用</v>
      </c>
      <c r="C8" s="29" t="str">
        <v>其他：临时任务
南平骨料项目招投标跟进（技术指标）</v>
      </c>
      <c r="D8" s="12" t="str">
        <v>进行中</v>
      </c>
      <c r="E8" s="13" t="str" xml:space="preserve">
        <v>廖武燊 </v>
      </c>
      <c r="F8" s="36" t="str">
        <v>董克奇</v>
      </c>
      <c r="G8" s="46" t="s">
        <v>19</v>
      </c>
      <c r="H8" s="45" t="str">
        <v>-</v>
      </c>
      <c r="I8" s="45" t="str">
        <v>完成</v>
      </c>
      <c r="J8" s="39"/>
      <c r="K8" s="39"/>
      <c r="L8" s="39"/>
      <c r="M8" s="39"/>
      <c r="N8" s="39"/>
      <c r="O8" s="39"/>
      <c r="P8" s="39"/>
      <c r="Q8" s="42">
        <f>SUM(J8:P8)</f>
      </c>
      <c r="R8" s="15"/>
    </row>
    <row customHeight="true" ht="32" r="9">
      <c r="A9" s="24">
        <v>6</v>
      </c>
      <c r="B9" s="47" t="str">
        <v>通用</v>
      </c>
      <c r="C9" s="29" t="str">
        <v>一卡通系统运维合同招标</v>
      </c>
      <c r="D9" s="12" t="str">
        <v>进行中</v>
      </c>
      <c r="E9" s="13" t="str">
        <v>廖武燊</v>
      </c>
      <c r="F9" s="36" t="str">
        <v>张劢</v>
      </c>
      <c r="G9" s="67" t="s">
        <v>20</v>
      </c>
      <c r="H9" s="45" t="str">
        <v>-</v>
      </c>
      <c r="I9" s="45" t="str">
        <v>完成</v>
      </c>
      <c r="J9" s="39"/>
      <c r="K9" s="39"/>
      <c r="L9" s="39"/>
      <c r="M9" s="39"/>
      <c r="N9" s="39"/>
      <c r="O9" s="39"/>
      <c r="P9" s="39"/>
      <c r="Q9" s="42">
        <f>SUM(J9:P9)</f>
      </c>
      <c r="R9" s="15"/>
    </row>
    <row customHeight="true" ht="32" r="10">
      <c r="A10" s="24">
        <v>7</v>
      </c>
      <c r="B10" s="47" t="str">
        <v>通用</v>
      </c>
      <c r="C10" s="8" t="str">
        <v>一卡通系统新增基地项目对接</v>
      </c>
      <c r="D10" s="12" t="str">
        <v>进行中</v>
      </c>
      <c r="E10" s="13" t="str">
        <v>廖武燊</v>
      </c>
      <c r="F10" s="36" t="str">
        <v>张劢</v>
      </c>
      <c r="G10" s="8" t="s">
        <v>23</v>
      </c>
      <c r="H10" s="45" t="str">
        <v>-</v>
      </c>
      <c r="I10" s="45" t="str">
        <v>完成</v>
      </c>
      <c r="J10" s="38">
        <v>1</v>
      </c>
      <c r="K10" s="39"/>
      <c r="L10" s="39"/>
      <c r="M10" s="39"/>
      <c r="N10" s="39"/>
      <c r="O10" s="39"/>
      <c r="P10" s="39"/>
      <c r="Q10" s="42">
        <f>SUM(J10:P10)</f>
      </c>
      <c r="R10" s="15"/>
    </row>
    <row customHeight="true" ht="25" r="11">
      <c r="A11" s="80" t="str">
        <v>小计</v>
      </c>
      <c r="B11" s="78"/>
      <c r="C11" s="78"/>
      <c r="D11" s="78"/>
      <c r="E11" s="78"/>
      <c r="F11" s="78"/>
      <c r="G11" s="78"/>
      <c r="H11" s="78"/>
      <c r="I11" s="81"/>
      <c r="J11" s="79">
        <f>SUM(J4:J10)</f>
      </c>
      <c r="K11" s="79">
        <f>SUM(K4:K10)</f>
      </c>
      <c r="L11" s="79">
        <f>SUM(L4:L10)</f>
      </c>
      <c r="M11" s="79">
        <f>SUM(M4:M10)</f>
      </c>
      <c r="N11" s="79">
        <f>SUM(N4:N10)</f>
      </c>
      <c r="O11" s="79">
        <f>SUM(O4:O10)</f>
      </c>
      <c r="P11" s="79">
        <f>SUM(P4:P10)</f>
      </c>
      <c r="Q11" s="79">
        <f>SUM(Q4:Q10)</f>
      </c>
      <c r="R11" s="15"/>
    </row>
    <row customHeight="true" ht="17" r="12">
      <c r="A12" s="69" t="str">
        <v>任务完成情况</v>
      </c>
      <c r="B12" s="68"/>
      <c r="C12" s="48" t="str">
        <v>上午</v>
      </c>
      <c r="D12" s="48"/>
      <c r="E12" s="49"/>
      <c r="F12" s="51" t="str">
        <v>09:00 ~ 10:00</v>
      </c>
      <c r="G12" s="51"/>
      <c r="H12" s="51"/>
      <c r="I12" s="49"/>
      <c r="J12" s="52" t="str">
        <v>任务2：OA流程处理1单，龙岩基地离线问题处理，南宁人效提升任务安排</v>
      </c>
      <c r="K12" s="52" t="str">
        <v>任务2：出差南宁江南站，支持14日切换上线</v>
      </c>
      <c r="L12" s="52" t="str">
        <v>任务2：良庆站上线准备度评估，与基地沟通目前存在问题和运维途径</v>
      </c>
      <c r="M12" s="52" t="str">
        <v>任务2：出差肇庆鼎湖站，支持17日切换上线</v>
      </c>
      <c r="N12" s="52" t="str">
        <v>任务2：鼎湖站上线切换支持</v>
      </c>
      <c r="O12" s="15"/>
      <c r="P12" s="15"/>
      <c r="Q12" s="15"/>
      <c r="R12" s="15"/>
    </row>
    <row customHeight="true" ht="17" r="13">
      <c r="A13" s="53"/>
      <c r="B13" s="54"/>
      <c r="C13" s="48"/>
      <c r="D13" s="48"/>
      <c r="E13" s="49"/>
      <c r="F13" s="51" t="str">
        <v>10:00 ~ 11:00</v>
      </c>
      <c r="G13" s="51"/>
      <c r="H13" s="51"/>
      <c r="I13" s="49"/>
      <c r="J13" s="52"/>
      <c r="K13" s="52"/>
      <c r="L13" s="52"/>
      <c r="M13" s="52"/>
      <c r="N13" s="52"/>
      <c r="O13" s="36"/>
      <c r="P13" s="36"/>
      <c r="Q13" s="36"/>
      <c r="R13" s="36"/>
    </row>
    <row customHeight="true" ht="17" r="14">
      <c r="A14" s="53"/>
      <c r="B14" s="54"/>
      <c r="C14" s="48"/>
      <c r="D14" s="48"/>
      <c r="E14" s="49"/>
      <c r="F14" s="51" t="str">
        <v>11:00 ~ 12:00</v>
      </c>
      <c r="G14" s="51"/>
      <c r="H14" s="51"/>
      <c r="I14" s="49"/>
      <c r="J14" s="52"/>
      <c r="K14" s="52"/>
      <c r="L14" s="52"/>
      <c r="M14" s="52"/>
      <c r="N14" s="52"/>
      <c r="O14" s="36"/>
      <c r="P14" s="36"/>
      <c r="Q14" s="36"/>
      <c r="R14" s="36"/>
    </row>
    <row customHeight="true" ht="17" r="15">
      <c r="A15" s="53"/>
      <c r="B15" s="54"/>
      <c r="C15" s="48" t="str">
        <v>下午</v>
      </c>
      <c r="D15" s="48"/>
      <c r="E15" s="49"/>
      <c r="F15" s="70" t="str">
        <v>13:30 ~ 14:30</v>
      </c>
      <c r="G15" s="70"/>
      <c r="H15" s="70"/>
      <c r="I15" s="71"/>
      <c r="J15" s="52" t="str">
        <v>任务1：惠州基地更新后打印问题处理，并验证。平南基地新增地磅对接调试</v>
      </c>
      <c r="K15" s="52" t="str">
        <v>任务2：江南站上线切换支持</v>
      </c>
      <c r="L15" s="52" t="str">
        <v>任务1：混凝土上线存在问题及新需求收集</v>
      </c>
      <c r="M15" s="52" t="str">
        <v>任务2：鼎湖站上线准备度评估</v>
      </c>
      <c r="N15" s="52" t="str">
        <v>任务1：混凝土上线存在问题及新需求收集，富川离线数据问题处理，</v>
      </c>
      <c r="O15" s="36"/>
      <c r="P15" s="36"/>
      <c r="Q15" s="36"/>
      <c r="R15" s="36"/>
    </row>
    <row customHeight="true" ht="17" r="16">
      <c r="A16" s="53"/>
      <c r="B16" s="54"/>
      <c r="C16" s="48"/>
      <c r="D16" s="48"/>
      <c r="E16" s="49"/>
      <c r="F16" s="51" t="str">
        <v>14:30 ~ 15:30</v>
      </c>
      <c r="G16" s="51"/>
      <c r="H16" s="51"/>
      <c r="I16" s="49"/>
      <c r="J16" s="52"/>
      <c r="K16" s="52"/>
      <c r="L16" s="52"/>
      <c r="M16" s="52"/>
      <c r="N16" s="52"/>
      <c r="O16" s="36"/>
      <c r="P16" s="36"/>
      <c r="Q16" s="44"/>
      <c r="R16" s="36"/>
    </row>
    <row customHeight="true" ht="17" r="17">
      <c r="A17" s="53"/>
      <c r="B17" s="54"/>
      <c r="C17" s="48"/>
      <c r="D17" s="48"/>
      <c r="E17" s="49"/>
      <c r="F17" s="51" t="str">
        <v>15:30 ~ 16:30</v>
      </c>
      <c r="G17" s="51"/>
      <c r="H17" s="51"/>
      <c r="I17" s="49"/>
      <c r="J17" s="52" t="str">
        <v>任务4：江南站上线准备度评估</v>
      </c>
      <c r="K17" s="52" t="str">
        <v>任务1：润工作用户问题处理回复</v>
      </c>
      <c r="L17" s="52"/>
      <c r="M17" s="52" t="str">
        <v>任务1：混凝土上线存在问题及新需求收集</v>
      </c>
      <c r="N17" s="52" t="str">
        <v>任务2：与基地沟通目前存在问题和运维途径</v>
      </c>
      <c r="O17" s="36"/>
      <c r="P17" s="36"/>
      <c r="Q17" s="36"/>
      <c r="R17" s="36"/>
    </row>
    <row customHeight="true" ht="17" r="18">
      <c r="A18" s="53"/>
      <c r="B18" s="54"/>
      <c r="C18" s="48"/>
      <c r="D18" s="48"/>
      <c r="E18" s="49"/>
      <c r="F18" s="51" t="str">
        <v>16:30 ~ 17:30</v>
      </c>
      <c r="G18" s="51"/>
      <c r="H18" s="51"/>
      <c r="I18" s="49"/>
      <c r="J18" s="52"/>
      <c r="K18" s="52"/>
      <c r="L18" s="52"/>
      <c r="M18" s="52"/>
      <c r="N18" s="52"/>
      <c r="O18" s="36"/>
      <c r="P18" s="36"/>
      <c r="Q18" s="36"/>
      <c r="R18" s="82"/>
    </row>
    <row customHeight="true" ht="19" r="19">
      <c r="A19" s="53"/>
      <c r="B19" s="54"/>
      <c r="C19" s="64" t="str">
        <v>加班</v>
      </c>
      <c r="D19" s="64"/>
      <c r="E19" s="62"/>
      <c r="F19" s="61" t="str">
        <v>17:30 ~ 18:30</v>
      </c>
      <c r="G19" s="61"/>
      <c r="H19" s="61"/>
      <c r="I19" s="63"/>
      <c r="J19" s="60"/>
      <c r="K19" s="60"/>
      <c r="L19" s="60"/>
      <c r="M19" s="60"/>
      <c r="N19" s="60"/>
      <c r="O19" s="60"/>
      <c r="P19" s="60"/>
      <c r="Q19" s="60"/>
      <c r="R19" s="65"/>
    </row>
    <row customHeight="true" ht="19" r="20">
      <c r="A20" s="53"/>
      <c r="B20" s="54"/>
      <c r="C20" s="64"/>
      <c r="D20" s="64"/>
      <c r="E20" s="62"/>
      <c r="F20" s="61" t="str">
        <v>18:30 ~ 19:30</v>
      </c>
      <c r="G20" s="61"/>
      <c r="H20" s="61"/>
      <c r="I20" s="63"/>
      <c r="J20" s="60"/>
      <c r="K20" s="60"/>
      <c r="L20" s="60"/>
      <c r="M20" s="60"/>
      <c r="N20" s="60"/>
      <c r="O20" s="60"/>
      <c r="P20" s="60"/>
      <c r="Q20" s="65"/>
      <c r="R20" s="65"/>
    </row>
    <row customHeight="true" ht="19" r="21">
      <c r="A21" s="73"/>
      <c r="B21" s="74"/>
      <c r="C21" s="64"/>
      <c r="D21" s="64"/>
      <c r="E21" s="62"/>
      <c r="F21" s="61" t="str">
        <v>19:30 ~ 20:30</v>
      </c>
      <c r="G21" s="61"/>
      <c r="H21" s="61"/>
      <c r="I21" s="63"/>
      <c r="J21" s="72"/>
      <c r="K21" s="72"/>
      <c r="L21" s="72"/>
      <c r="M21" s="72"/>
      <c r="N21" s="72"/>
      <c r="O21" s="72"/>
      <c r="P21" s="72"/>
      <c r="Q21" s="65"/>
      <c r="R21" s="65"/>
    </row>
    <row customHeight="true" ht="19" r="22"/>
  </sheetData>
  <mergeCells>
    <mergeCell ref="A12:B21"/>
    <mergeCell ref="F20:I20"/>
    <mergeCell ref="F21:I21"/>
    <mergeCell ref="A11:I11"/>
    <mergeCell ref="C12:E14"/>
    <mergeCell ref="F12:I12"/>
    <mergeCell ref="F13:I13"/>
    <mergeCell ref="F14:I14"/>
    <mergeCell ref="C15:E18"/>
    <mergeCell ref="F15:I15"/>
    <mergeCell ref="F16:I16"/>
    <mergeCell ref="F17:I17"/>
    <mergeCell ref="F18:I18"/>
    <mergeCell ref="C19:E21"/>
    <mergeCell ref="F19:I19"/>
    <mergeCell ref="R2:R3"/>
    <mergeCell ref="A2:P2"/>
    <mergeCell ref="Q2:Q3"/>
    <mergeCell ref="J15:J16"/>
    <mergeCell ref="J12:J14"/>
    <mergeCell ref="J17:J18"/>
    <mergeCell ref="K12:K14"/>
    <mergeCell ref="L12:L14"/>
    <mergeCell ref="M12:M14"/>
    <mergeCell ref="N12:N14"/>
    <mergeCell ref="K15:K16"/>
    <mergeCell ref="K17:K18"/>
    <mergeCell ref="M15:M16"/>
    <mergeCell ref="M17:M18"/>
    <mergeCell ref="N17:N18"/>
    <mergeCell ref="L15:L18"/>
    <mergeCell ref="N15:N16"/>
  </mergeCells>
  <dataValidations count="3">
    <dataValidation allowBlank="true" operator="equal" sqref="B4:B10" type="list">
      <formula1>"建设,开发,运维,通用"</formula1>
    </dataValidation>
    <dataValidation allowBlank="true" operator="equal" sqref="I5:I10" type="list">
      <formula1>"完成,延迟"</formula1>
    </dataValidation>
    <dataValidation allowBlank="true" operator="equal" sqref="B1 B3 B11:B22" type="list">
      <formula1>"建设,运维,通用"</formula1>
    </dataValidation>
  </dataValidations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26"/>
    <col collapsed="false" customWidth="true" hidden="false" max="4" min="4" style="0" width="14"/>
    <col collapsed="false" customWidth="true" hidden="false" max="5" min="5" style="0" width="8"/>
    <col collapsed="false" customWidth="true" hidden="false" max="6" min="6" style="0" width="8"/>
    <col collapsed="false" customWidth="true" hidden="false" max="7" min="7" style="0" width="27"/>
    <col collapsed="false" customWidth="true" hidden="false" max="8" min="8" style="0" width="10"/>
    <col collapsed="false" customWidth="true" hidden="false" max="9" min="9" style="0" width="9"/>
    <col collapsed="false" customWidth="true" hidden="false" max="10" min="10" style="0" width="28"/>
    <col collapsed="false" customWidth="true" hidden="false" max="11" min="11" style="0" width="28"/>
    <col collapsed="false" customWidth="true" hidden="false" max="12" min="12" style="0" width="28"/>
    <col collapsed="false" customWidth="true" hidden="false" max="13" min="13" style="0" width="28"/>
    <col collapsed="false" customWidth="true" hidden="false" max="14" min="14" style="0" width="28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5"/>
    <col collapsed="false" customWidth="true" hidden="false" max="18" min="18" style="0" width="22"/>
    <col collapsed="false" customWidth="true" hidden="false" max="19" min="19" style="0" width="10"/>
    <col collapsed="false" customWidth="true" hidden="false" max="20" min="20" style="0" width="10"/>
    <col collapsed="false" customWidth="true" hidden="false" max="21" min="21" style="0" width="10"/>
  </cols>
  <sheetData>
    <row customHeight="true" ht="19" r="1">
      <c r="A1" s="83" t="str">
        <v>填报日期-周五</v>
      </c>
      <c r="B1" s="83"/>
      <c r="C1" s="84">
        <v>44738</v>
      </c>
      <c r="D1" s="84"/>
    </row>
    <row customHeight="true" ht="19" r="2">
      <c r="A2" s="56">
        <f>CONCATENATE("周总结&lt;",TEXT($C$1-6,"yyyy年mm月dd日"),"-",TEXT($C$1,"yyyy年mm月dd日"),"&gt;")</f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8"/>
      <c r="Q2" s="31" t="str">
        <v>项目用时统计
（小时）</v>
      </c>
      <c r="R2" s="30" t="str">
        <v>备注</v>
      </c>
    </row>
    <row customHeight="true" ht="47" r="3">
      <c r="A3" s="76" t="str">
        <v>任务编号</v>
      </c>
      <c r="B3" s="76" t="str">
        <v>任务分类</v>
      </c>
      <c r="C3" s="31" t="str">
        <v>项目名称
</v>
      </c>
      <c r="D3" s="31" t="str">
        <v>当前进度</v>
      </c>
      <c r="E3" s="77" t="str">
        <v>负责人</v>
      </c>
      <c r="F3" s="31" t="str">
        <v>协助人</v>
      </c>
      <c r="G3" s="30" t="str">
        <v>交付件/工作文档</v>
      </c>
      <c r="H3" s="31" t="str">
        <v>计划
完成比例</v>
      </c>
      <c r="I3" s="31" t="str">
        <v>实际
完成比例</v>
      </c>
      <c r="J3" s="30" t="str">
        <v>星期一</v>
      </c>
      <c r="K3" s="30" t="str">
        <v>星期二</v>
      </c>
      <c r="L3" s="30" t="str">
        <v>星期三</v>
      </c>
      <c r="M3" s="30" t="str">
        <v>星期四</v>
      </c>
      <c r="N3" s="30" t="str">
        <v>星期五</v>
      </c>
      <c r="O3" s="30" t="str">
        <v>星期六</v>
      </c>
      <c r="P3" s="30" t="str">
        <v>星期日</v>
      </c>
      <c r="Q3" s="30"/>
      <c r="R3" s="30"/>
    </row>
    <row customHeight="true" ht="24" r="4">
      <c r="A4" s="24">
        <v>1</v>
      </c>
      <c r="B4" s="40" t="str">
        <v>运维</v>
      </c>
      <c r="C4" s="9" t="s">
        <v>2</v>
      </c>
      <c r="D4" s="41" t="str">
        <v>进行中</v>
      </c>
      <c r="E4" s="24" t="str">
        <v>廖武燊</v>
      </c>
      <c r="F4" s="25" t="str">
        <v>江忠</v>
      </c>
      <c r="G4" s="43" t="s">
        <v>17</v>
      </c>
      <c r="H4" s="37" t="str">
        <v>-</v>
      </c>
      <c r="I4" s="37" t="str">
        <v>28+5</v>
      </c>
      <c r="J4" s="38">
        <v>5</v>
      </c>
      <c r="K4" s="38">
        <v>1</v>
      </c>
      <c r="L4" s="38">
        <v>1</v>
      </c>
      <c r="M4" s="38">
        <v>6</v>
      </c>
      <c r="N4" s="38">
        <v>6</v>
      </c>
      <c r="O4" s="39"/>
      <c r="P4" s="39"/>
      <c r="Q4" s="42">
        <f>SUM(J4:P4)</f>
      </c>
      <c r="R4" s="15"/>
    </row>
    <row customHeight="true" ht="24" r="5">
      <c r="A5" s="24">
        <v>2</v>
      </c>
      <c r="B5" s="24" t="str">
        <v>建设</v>
      </c>
      <c r="C5" s="25" t="s">
        <v>6</v>
      </c>
      <c r="D5" s="14" t="str">
        <v>进行中</v>
      </c>
      <c r="E5" s="13" t="str">
        <v>廖武燊</v>
      </c>
      <c r="F5" s="15" t="str">
        <v>张劢</v>
      </c>
      <c r="G5" s="8" t="s">
        <v>29</v>
      </c>
      <c r="H5" s="37">
        <v>1</v>
      </c>
      <c r="I5" s="45" t="str">
        <v>完成</v>
      </c>
      <c r="J5" s="39"/>
      <c r="K5" s="38">
        <v>3</v>
      </c>
      <c r="L5" s="39"/>
      <c r="M5" s="39"/>
      <c r="N5" s="39"/>
      <c r="O5" s="39"/>
      <c r="P5" s="39"/>
      <c r="Q5" s="42">
        <f>SUM(J5:P5)</f>
      </c>
      <c r="R5" s="15"/>
    </row>
    <row customHeight="true" ht="24" r="6">
      <c r="A6" s="24">
        <v>3</v>
      </c>
      <c r="B6" s="13" t="str">
        <v>建设</v>
      </c>
      <c r="C6" s="15" t="s">
        <v>12</v>
      </c>
      <c r="D6" s="14" t="str">
        <v>进行中</v>
      </c>
      <c r="E6" s="13" t="str">
        <v>廖武燊</v>
      </c>
      <c r="F6" s="36" t="str">
        <v>张劢</v>
      </c>
      <c r="G6" s="44" t="s">
        <v>30</v>
      </c>
      <c r="H6" s="37">
        <v>1</v>
      </c>
      <c r="I6" s="45" t="str">
        <v>完成</v>
      </c>
      <c r="J6" s="38">
        <v>3</v>
      </c>
      <c r="K6" s="39"/>
      <c r="L6" s="38">
        <v>3</v>
      </c>
      <c r="M6" s="39"/>
      <c r="N6" s="39"/>
      <c r="O6" s="39"/>
      <c r="P6" s="39"/>
      <c r="Q6" s="42">
        <f>SUM(J6:P6)</f>
      </c>
      <c r="R6" s="15"/>
    </row>
    <row customHeight="true" ht="24" r="7">
      <c r="A7" s="24">
        <v>4</v>
      </c>
      <c r="B7" s="75" t="str">
        <v>运维</v>
      </c>
      <c r="C7" s="36" t="s">
        <v>16</v>
      </c>
      <c r="D7" s="52" t="str">
        <v>进行中</v>
      </c>
      <c r="E7" s="13" t="str">
        <v>陆小兰</v>
      </c>
      <c r="F7" s="36" t="str">
        <v>廖武燊</v>
      </c>
      <c r="G7" s="46" t="s">
        <v>26</v>
      </c>
      <c r="H7" s="45" t="str">
        <v>-</v>
      </c>
      <c r="I7" s="45" t="str">
        <v>-</v>
      </c>
      <c r="J7" s="39"/>
      <c r="K7" s="39"/>
      <c r="L7" s="39"/>
      <c r="M7" s="39"/>
      <c r="N7" s="39"/>
      <c r="O7" s="39"/>
      <c r="P7" s="39"/>
      <c r="Q7" s="42">
        <f>SUM(J7:P7)</f>
      </c>
      <c r="R7" s="15"/>
    </row>
    <row customHeight="true" ht="24" r="8">
      <c r="A8" s="24">
        <v>5</v>
      </c>
      <c r="B8" s="47" t="str">
        <v>通用</v>
      </c>
      <c r="C8" s="29" t="str">
        <v>其他：临时任务
南平骨料项目招投标跟进（技术指标）</v>
      </c>
      <c r="D8" s="12" t="str">
        <v>进行中</v>
      </c>
      <c r="E8" s="13" t="str" xml:space="preserve">
        <v>廖武燊 </v>
      </c>
      <c r="F8" s="36" t="str">
        <v>董克奇</v>
      </c>
      <c r="G8" s="46" t="s">
        <v>19</v>
      </c>
      <c r="H8" s="45" t="str">
        <v>-</v>
      </c>
      <c r="I8" s="45" t="str">
        <v>完成</v>
      </c>
      <c r="J8" s="39"/>
      <c r="K8" s="38">
        <v>2</v>
      </c>
      <c r="L8" s="38">
        <v>2</v>
      </c>
      <c r="M8" s="39"/>
      <c r="N8" s="39"/>
      <c r="O8" s="39"/>
      <c r="P8" s="39"/>
      <c r="Q8" s="42">
        <f>SUM(J8:P8)</f>
      </c>
      <c r="R8" s="15"/>
    </row>
    <row customHeight="true" ht="24" r="9">
      <c r="A9" s="24">
        <v>6</v>
      </c>
      <c r="B9" s="47" t="str">
        <v>通用</v>
      </c>
      <c r="C9" s="29" t="str">
        <v>一卡通系统运维合同招标</v>
      </c>
      <c r="D9" s="12" t="str">
        <v>进行中</v>
      </c>
      <c r="E9" s="13" t="str">
        <v>廖武燊</v>
      </c>
      <c r="F9" s="36" t="str">
        <v>张劢</v>
      </c>
      <c r="G9" s="67" t="s">
        <v>20</v>
      </c>
      <c r="H9" s="45" t="str">
        <v>-</v>
      </c>
      <c r="I9" s="45" t="str">
        <v>完成</v>
      </c>
      <c r="J9" s="39"/>
      <c r="K9" s="38">
        <v>2</v>
      </c>
      <c r="L9" s="38">
        <v>2</v>
      </c>
      <c r="M9" s="38">
        <v>2</v>
      </c>
      <c r="N9" s="38">
        <v>2</v>
      </c>
      <c r="O9" s="39"/>
      <c r="P9" s="39"/>
      <c r="Q9" s="42">
        <f>SUM(J9:P9)</f>
      </c>
      <c r="R9" s="15"/>
    </row>
    <row customHeight="true" ht="24" r="10">
      <c r="A10" s="24">
        <v>7</v>
      </c>
      <c r="B10" s="47" t="str">
        <v>通用</v>
      </c>
      <c r="C10" s="8" t="str">
        <v>一卡通系统新增基地项目对接</v>
      </c>
      <c r="D10" s="12" t="str">
        <v>进行中</v>
      </c>
      <c r="E10" s="13" t="str">
        <v>廖武燊</v>
      </c>
      <c r="F10" s="36" t="str">
        <v>张劢</v>
      </c>
      <c r="G10" s="8" t="s">
        <v>23</v>
      </c>
      <c r="H10" s="45" t="str">
        <v>-</v>
      </c>
      <c r="I10" s="45" t="str">
        <v>完成</v>
      </c>
      <c r="J10" s="39"/>
      <c r="K10" s="39"/>
      <c r="L10" s="39"/>
      <c r="M10" s="39"/>
      <c r="N10" s="39"/>
      <c r="O10" s="39"/>
      <c r="P10" s="39"/>
      <c r="Q10" s="42">
        <f>SUM(J10:P10)</f>
      </c>
      <c r="R10" s="15"/>
    </row>
    <row customHeight="true" ht="25" r="11">
      <c r="A11" s="80" t="str">
        <v>小计</v>
      </c>
      <c r="B11" s="78"/>
      <c r="C11" s="78"/>
      <c r="D11" s="78"/>
      <c r="E11" s="78"/>
      <c r="F11" s="78"/>
      <c r="G11" s="78"/>
      <c r="H11" s="78"/>
      <c r="I11" s="81"/>
      <c r="J11" s="79">
        <f>SUM(J4:J10)</f>
      </c>
      <c r="K11" s="79">
        <f>SUM(K4:K10)</f>
      </c>
      <c r="L11" s="79">
        <f>SUM(L4:L10)</f>
      </c>
      <c r="M11" s="79">
        <f>SUM(M4:M10)</f>
      </c>
      <c r="N11" s="79">
        <f>SUM(N4:N10)</f>
      </c>
      <c r="O11" s="79">
        <f>SUM(O4:O10)</f>
      </c>
      <c r="P11" s="79">
        <f>SUM(P4:P10)</f>
      </c>
      <c r="Q11" s="79">
        <f>SUM(Q4:Q10)</f>
      </c>
      <c r="R11" s="15"/>
    </row>
    <row customHeight="true" ht="17" r="12">
      <c r="A12" s="69" t="str">
        <v>任务完成情况</v>
      </c>
      <c r="B12" s="68"/>
      <c r="C12" s="48" t="str">
        <v>上午</v>
      </c>
      <c r="D12" s="48"/>
      <c r="E12" s="49"/>
      <c r="F12" s="51" t="str">
        <v>09:00 ~ 10:00</v>
      </c>
      <c r="G12" s="51"/>
      <c r="H12" s="51"/>
      <c r="I12" s="49"/>
      <c r="J12" s="52" t="str">
        <v>任务3：昌江环保基地上线切换支持</v>
      </c>
      <c r="K12" s="52" t="str">
        <v>任务5：迁移上云沟通会议
任务2：良庆站上线切换支持</v>
      </c>
      <c r="L12" s="52" t="str">
        <v>任务2：武平矿业生产环境准备</v>
      </c>
      <c r="M12" s="52" t="str">
        <v>任务2：罗定基地代发廉江打印问题处理</v>
      </c>
      <c r="N12" s="52" t="str">
        <v>任务1：OA流程处理1单，贵港发卡机故障远程协助处理，</v>
      </c>
      <c r="O12" s="15"/>
      <c r="P12" s="15"/>
      <c r="Q12" s="15"/>
      <c r="R12" s="15"/>
    </row>
    <row customHeight="true" ht="17" r="13">
      <c r="A13" s="53"/>
      <c r="B13" s="54"/>
      <c r="C13" s="48"/>
      <c r="D13" s="48"/>
      <c r="E13" s="49"/>
      <c r="F13" s="51" t="str">
        <v>10:00 ~ 11:00</v>
      </c>
      <c r="G13" s="51"/>
      <c r="H13" s="51"/>
      <c r="I13" s="49"/>
      <c r="J13" s="52"/>
      <c r="K13" s="52"/>
      <c r="L13" s="52"/>
      <c r="M13" s="52"/>
      <c r="N13" s="52"/>
      <c r="O13" s="36"/>
      <c r="P13" s="36"/>
      <c r="Q13" s="36"/>
      <c r="R13" s="36"/>
    </row>
    <row customHeight="true" ht="17" r="14">
      <c r="A14" s="53"/>
      <c r="B14" s="54"/>
      <c r="C14" s="48"/>
      <c r="D14" s="48"/>
      <c r="E14" s="49"/>
      <c r="F14" s="51" t="str">
        <v>11:00 ~ 12:00</v>
      </c>
      <c r="G14" s="51"/>
      <c r="H14" s="51"/>
      <c r="I14" s="49"/>
      <c r="J14" s="52"/>
      <c r="K14" s="52"/>
      <c r="L14" s="52"/>
      <c r="M14" s="52"/>
      <c r="N14" s="52"/>
      <c r="O14" s="36"/>
      <c r="P14" s="36"/>
      <c r="Q14" s="36"/>
      <c r="R14" s="36"/>
    </row>
    <row customHeight="true" ht="17" r="15">
      <c r="A15" s="53"/>
      <c r="B15" s="54"/>
      <c r="C15" s="48" t="str">
        <v>下午</v>
      </c>
      <c r="D15" s="48"/>
      <c r="E15" s="49"/>
      <c r="F15" s="70" t="str">
        <v>13:30 ~ 14:30</v>
      </c>
      <c r="G15" s="70"/>
      <c r="H15" s="70"/>
      <c r="I15" s="71"/>
      <c r="J15" s="52" t="str">
        <v>任务1：惠州基地更新后打印问题处理，并验证。</v>
      </c>
      <c r="K15" s="52" t="str">
        <v>任务1：运维重大事件回顾</v>
      </c>
      <c r="L15" s="52" t="str">
        <v>任务5：数字化资产整理培训</v>
      </c>
      <c r="M15" s="52" t="str">
        <v>任务1：平南基地新增地磅对接调试</v>
      </c>
      <c r="N15" s="52" t="str">
        <v>任务1：昌江环保异步发货报错问题处理。</v>
      </c>
      <c r="O15" s="36"/>
      <c r="P15" s="36"/>
      <c r="Q15" s="36"/>
      <c r="R15" s="36"/>
    </row>
    <row customHeight="true" ht="17" r="16">
      <c r="A16" s="53"/>
      <c r="B16" s="54"/>
      <c r="C16" s="48"/>
      <c r="D16" s="48"/>
      <c r="E16" s="49"/>
      <c r="F16" s="51" t="str">
        <v>14:30 ~ 15:30</v>
      </c>
      <c r="G16" s="51"/>
      <c r="H16" s="51"/>
      <c r="I16" s="49"/>
      <c r="J16" s="52"/>
      <c r="K16" s="52"/>
      <c r="L16" s="52"/>
      <c r="M16" s="52"/>
      <c r="N16" s="52"/>
      <c r="O16" s="36"/>
      <c r="P16" s="36"/>
      <c r="Q16" s="44"/>
      <c r="R16" s="36"/>
    </row>
    <row customHeight="true" ht="17" r="17">
      <c r="A17" s="53"/>
      <c r="B17" s="54"/>
      <c r="C17" s="48"/>
      <c r="D17" s="48"/>
      <c r="E17" s="49"/>
      <c r="F17" s="51" t="str">
        <v>15:30 ~ 16:30</v>
      </c>
      <c r="G17" s="51"/>
      <c r="H17" s="51"/>
      <c r="I17" s="49"/>
      <c r="J17" s="52" t="str">
        <v>任务4：一卡通技术开发框架讨论（前后端分离）张劢、杨秋萍，</v>
      </c>
      <c r="K17" s="52" t="str">
        <v>任务6：招标文件硬件技术参数标准编写</v>
      </c>
      <c r="L17" s="52" t="str">
        <v>任务6：招标文件硬件技术参数标准编写</v>
      </c>
      <c r="M17" s="52" t="str">
        <v>任务4：一卡通系统（中心）应用存储迁移支持</v>
      </c>
      <c r="N17" s="52" t="str">
        <v>任务6：招标文件硬件技术参数标准编写</v>
      </c>
      <c r="O17" s="36"/>
      <c r="P17" s="36"/>
      <c r="Q17" s="36"/>
      <c r="R17" s="36"/>
    </row>
    <row customHeight="true" ht="17" r="18">
      <c r="A18" s="53"/>
      <c r="B18" s="54"/>
      <c r="C18" s="48"/>
      <c r="D18" s="48"/>
      <c r="E18" s="49"/>
      <c r="F18" s="51" t="str">
        <v>16:30 ~ 17:30</v>
      </c>
      <c r="G18" s="51"/>
      <c r="H18" s="51"/>
      <c r="I18" s="49"/>
      <c r="J18" s="52"/>
      <c r="K18" s="52"/>
      <c r="L18" s="52"/>
      <c r="M18" s="52"/>
      <c r="N18" s="52"/>
      <c r="O18" s="36"/>
      <c r="P18" s="36"/>
      <c r="Q18" s="36"/>
      <c r="R18" s="82"/>
    </row>
    <row customHeight="true" ht="19" r="19">
      <c r="A19" s="53"/>
      <c r="B19" s="54"/>
      <c r="C19" s="64" t="str">
        <v>加班</v>
      </c>
      <c r="D19" s="64"/>
      <c r="E19" s="62"/>
      <c r="F19" s="61" t="str">
        <v>17:30 ~ 18:30</v>
      </c>
      <c r="G19" s="61"/>
      <c r="H19" s="61"/>
      <c r="I19" s="63"/>
      <c r="J19" s="60"/>
      <c r="K19" s="60"/>
      <c r="L19" s="60"/>
      <c r="M19" s="60"/>
      <c r="N19" s="60"/>
      <c r="O19" s="60"/>
      <c r="P19" s="60"/>
      <c r="Q19" s="60"/>
      <c r="R19" s="65"/>
    </row>
    <row customHeight="true" ht="19" r="20">
      <c r="A20" s="53"/>
      <c r="B20" s="54"/>
      <c r="C20" s="64"/>
      <c r="D20" s="64"/>
      <c r="E20" s="62"/>
      <c r="F20" s="61" t="str">
        <v>18:30 ~ 19:30</v>
      </c>
      <c r="G20" s="61"/>
      <c r="H20" s="61"/>
      <c r="I20" s="63"/>
      <c r="J20" s="60"/>
      <c r="K20" s="60"/>
      <c r="L20" s="60"/>
      <c r="M20" s="60"/>
      <c r="N20" s="60"/>
      <c r="O20" s="60"/>
      <c r="P20" s="60"/>
      <c r="Q20" s="65"/>
      <c r="R20" s="65"/>
    </row>
    <row customHeight="true" ht="19" r="21">
      <c r="A21" s="73"/>
      <c r="B21" s="74"/>
      <c r="C21" s="64"/>
      <c r="D21" s="64"/>
      <c r="E21" s="62"/>
      <c r="F21" s="61" t="str">
        <v>19:30 ~ 20:30</v>
      </c>
      <c r="G21" s="61"/>
      <c r="H21" s="61"/>
      <c r="I21" s="63"/>
      <c r="J21" s="72"/>
      <c r="K21" s="72"/>
      <c r="L21" s="72"/>
      <c r="M21" s="72"/>
      <c r="N21" s="72"/>
      <c r="O21" s="72"/>
      <c r="P21" s="72"/>
      <c r="Q21" s="65"/>
      <c r="R21" s="65"/>
    </row>
    <row customHeight="true" ht="19" r="22"/>
  </sheetData>
  <mergeCells>
    <mergeCell ref="A12:B21"/>
    <mergeCell ref="F20:I20"/>
    <mergeCell ref="F21:I21"/>
    <mergeCell ref="A11:I11"/>
    <mergeCell ref="C12:E14"/>
    <mergeCell ref="F12:I12"/>
    <mergeCell ref="F13:I13"/>
    <mergeCell ref="F14:I14"/>
    <mergeCell ref="C15:E18"/>
    <mergeCell ref="F15:I15"/>
    <mergeCell ref="F16:I16"/>
    <mergeCell ref="F17:I17"/>
    <mergeCell ref="F18:I18"/>
    <mergeCell ref="C19:E21"/>
    <mergeCell ref="F19:I19"/>
    <mergeCell ref="R2:R3"/>
    <mergeCell ref="A2:P2"/>
    <mergeCell ref="Q2:Q3"/>
    <mergeCell ref="J15:J16"/>
    <mergeCell ref="J12:J14"/>
    <mergeCell ref="J17:J18"/>
    <mergeCell ref="K12:K14"/>
    <mergeCell ref="L12:L14"/>
    <mergeCell ref="M12:M14"/>
    <mergeCell ref="N12:N14"/>
    <mergeCell ref="K15:K16"/>
    <mergeCell ref="L15:L16"/>
    <mergeCell ref="M15:M16"/>
    <mergeCell ref="N15:N16"/>
    <mergeCell ref="N17:N18"/>
    <mergeCell ref="M17:M18"/>
    <mergeCell ref="L17:L18"/>
    <mergeCell ref="K17:K18"/>
  </mergeCells>
  <dataValidations count="3">
    <dataValidation allowBlank="true" operator="equal" sqref="B1 B3 B11:B22" type="list">
      <formula1>"建设,运维,通用"</formula1>
    </dataValidation>
    <dataValidation allowBlank="true" operator="equal" sqref="B4:B10" type="list">
      <formula1>"建设,开发,运维,通用"</formula1>
    </dataValidation>
    <dataValidation allowBlank="true" operator="equal" sqref="I5:I10" type="list">
      <formula1>"完成,延迟"</formula1>
    </dataValidation>
  </dataValidations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26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8"/>
    <col collapsed="false" customWidth="true" hidden="false" max="7" min="7" style="0" width="27"/>
    <col collapsed="false" customWidth="true" hidden="false" max="8" min="8" style="0" width="10"/>
    <col collapsed="false" customWidth="true" hidden="false" max="9" min="9" style="0" width="9"/>
    <col collapsed="false" customWidth="true" hidden="false" max="10" min="10" style="0" width="27"/>
    <col collapsed="false" customWidth="true" hidden="false" max="11" min="11" style="0" width="28"/>
    <col collapsed="false" customWidth="true" hidden="false" max="12" min="12" style="0" width="27"/>
    <col collapsed="false" customWidth="true" hidden="false" max="13" min="13" style="0" width="28"/>
    <col collapsed="false" customWidth="true" hidden="false" max="14" min="14" style="0" width="27"/>
    <col collapsed="false" customWidth="true" hidden="false" max="15" min="15" style="0" width="27"/>
    <col collapsed="false" customWidth="true" hidden="false" max="16" min="16" style="0" width="27"/>
    <col collapsed="false" customWidth="true" hidden="false" max="17" min="17" style="0" width="27"/>
    <col collapsed="false" customWidth="true" hidden="false" max="18" min="18" style="0" width="22"/>
    <col collapsed="false" customWidth="true" hidden="false" max="19" min="19" style="0" width="10"/>
    <col collapsed="false" customWidth="true" hidden="false" max="20" min="20" style="0" width="10"/>
    <col collapsed="false" customWidth="true" hidden="false" max="21" min="21" style="0" width="10"/>
  </cols>
  <sheetData>
    <row customHeight="true" ht="19" r="1">
      <c r="A1" s="83" t="str">
        <v>填报日期-周五</v>
      </c>
      <c r="B1" s="83"/>
      <c r="C1" s="84">
        <v>44745</v>
      </c>
      <c r="D1" s="84"/>
    </row>
    <row customHeight="true" ht="19" r="2">
      <c r="A2" s="56">
        <f>CONCATENATE("周总结&lt;",TEXT($C$1-6,"yyyy年mm月dd日"),"-",TEXT($C$1,"yyyy年mm月dd日"),"&gt;")</f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8"/>
      <c r="Q2" s="31" t="str">
        <v>项目用时统计
（小时）</v>
      </c>
      <c r="R2" s="30" t="str">
        <v>备注</v>
      </c>
    </row>
    <row customHeight="true" ht="47" r="3">
      <c r="A3" s="76" t="str">
        <v>任务编号</v>
      </c>
      <c r="B3" s="76" t="str">
        <v>任务分类</v>
      </c>
      <c r="C3" s="31" t="str">
        <v>项目名称
</v>
      </c>
      <c r="D3" s="31" t="str">
        <v>当前进度</v>
      </c>
      <c r="E3" s="77" t="str">
        <v>负责人</v>
      </c>
      <c r="F3" s="31" t="str">
        <v>协助人</v>
      </c>
      <c r="G3" s="30" t="str">
        <v>交付件/工作文档</v>
      </c>
      <c r="H3" s="31" t="str">
        <v>计划
完成比例</v>
      </c>
      <c r="I3" s="31" t="str">
        <v>实际
完成比例</v>
      </c>
      <c r="J3" s="30" t="str">
        <v>星期一</v>
      </c>
      <c r="K3" s="30" t="str">
        <v>星期二</v>
      </c>
      <c r="L3" s="30" t="str">
        <v>星期三</v>
      </c>
      <c r="M3" s="30" t="str">
        <v>星期四</v>
      </c>
      <c r="N3" s="30" t="str">
        <v>星期五</v>
      </c>
      <c r="O3" s="30" t="str">
        <v>星期六</v>
      </c>
      <c r="P3" s="30" t="str">
        <v>星期日</v>
      </c>
      <c r="Q3" s="30"/>
      <c r="R3" s="30"/>
    </row>
    <row customHeight="true" ht="28" r="4">
      <c r="A4" s="24">
        <v>1</v>
      </c>
      <c r="B4" s="40" t="str">
        <v>运维</v>
      </c>
      <c r="C4" s="9" t="s">
        <v>2</v>
      </c>
      <c r="D4" s="41" t="str">
        <v>进行中</v>
      </c>
      <c r="E4" s="24" t="str">
        <v>廖武燊</v>
      </c>
      <c r="F4" s="25" t="str">
        <v>江忠</v>
      </c>
      <c r="G4" s="43" t="s">
        <v>17</v>
      </c>
      <c r="H4" s="37" t="str">
        <v>-</v>
      </c>
      <c r="I4" s="37"/>
      <c r="J4" s="39"/>
      <c r="K4" s="39"/>
      <c r="L4" s="39"/>
      <c r="M4" s="39"/>
      <c r="N4" s="39"/>
      <c r="O4" s="39"/>
      <c r="P4" s="39"/>
      <c r="Q4" s="42">
        <f>SUM(J4:P4)</f>
      </c>
      <c r="R4" s="15"/>
    </row>
    <row customHeight="true" ht="28" r="5">
      <c r="A5" s="24">
        <v>2</v>
      </c>
      <c r="B5" s="24" t="str">
        <v>建设</v>
      </c>
      <c r="C5" s="25" t="s">
        <v>6</v>
      </c>
      <c r="D5" s="14" t="str">
        <v>已上线，运维中</v>
      </c>
      <c r="E5" s="13" t="str">
        <v>廖武燊</v>
      </c>
      <c r="F5" s="15" t="str">
        <v>张劢</v>
      </c>
      <c r="G5" s="8" t="s">
        <v>22</v>
      </c>
      <c r="H5" s="37">
        <v>0.2</v>
      </c>
      <c r="I5" s="45" t="str">
        <v>完成</v>
      </c>
      <c r="J5" s="39"/>
      <c r="K5" s="39"/>
      <c r="L5" s="39"/>
      <c r="M5" s="39"/>
      <c r="N5" s="39"/>
      <c r="O5" s="39"/>
      <c r="P5" s="39"/>
      <c r="Q5" s="42">
        <f>SUM(J5:P5)</f>
      </c>
      <c r="R5" s="15"/>
    </row>
    <row customHeight="true" ht="28" r="6">
      <c r="A6" s="13">
        <v>3</v>
      </c>
      <c r="B6" s="13" t="str">
        <v>建设</v>
      </c>
      <c r="C6" s="15" t="s">
        <v>12</v>
      </c>
      <c r="D6" s="14" t="str">
        <v>已上线，运维中</v>
      </c>
      <c r="E6" s="13" t="str">
        <v>廖武燊</v>
      </c>
      <c r="F6" s="36" t="str">
        <v>张劢</v>
      </c>
      <c r="G6" s="44" t="s">
        <v>18</v>
      </c>
      <c r="H6" s="37">
        <v>0.2</v>
      </c>
      <c r="I6" s="45" t="str">
        <v>完成</v>
      </c>
      <c r="J6" s="39"/>
      <c r="K6" s="39"/>
      <c r="L6" s="39"/>
      <c r="M6" s="39"/>
      <c r="N6" s="39"/>
      <c r="O6" s="39"/>
      <c r="P6" s="39"/>
      <c r="Q6" s="42">
        <f>SUM(J6:P6)</f>
      </c>
      <c r="R6" s="15"/>
    </row>
    <row customHeight="true" ht="28" r="7">
      <c r="A7" s="24">
        <v>4</v>
      </c>
      <c r="B7" s="75" t="str">
        <v>运维</v>
      </c>
      <c r="C7" s="36" t="s">
        <v>16</v>
      </c>
      <c r="D7" s="52" t="str">
        <v>进行中</v>
      </c>
      <c r="E7" s="13" t="str">
        <v>陆小兰</v>
      </c>
      <c r="F7" s="36" t="str">
        <v>廖武燊</v>
      </c>
      <c r="G7" s="46" t="s">
        <v>26</v>
      </c>
      <c r="H7" s="45" t="str">
        <v>-</v>
      </c>
      <c r="I7" s="45" t="str">
        <v>-</v>
      </c>
      <c r="J7" s="39"/>
      <c r="K7" s="39"/>
      <c r="L7" s="39"/>
      <c r="M7" s="39"/>
      <c r="N7" s="39"/>
      <c r="O7" s="39"/>
      <c r="P7" s="39"/>
      <c r="Q7" s="42">
        <f>SUM(J7:P7)</f>
      </c>
      <c r="R7" s="15"/>
    </row>
    <row customHeight="true" ht="33" r="8">
      <c r="A8" s="13">
        <v>5</v>
      </c>
      <c r="B8" s="47" t="str">
        <v>通用</v>
      </c>
      <c r="C8" s="29" t="str">
        <v>其他：临时任务
南平骨料项目招投标跟进（技术指标）</v>
      </c>
      <c r="D8" s="12" t="str">
        <v>进行中</v>
      </c>
      <c r="E8" s="13" t="str" xml:space="preserve">
        <v>廖武燊 </v>
      </c>
      <c r="F8" s="36" t="str">
        <v>董克奇</v>
      </c>
      <c r="G8" s="46" t="s">
        <v>19</v>
      </c>
      <c r="H8" s="45" t="str">
        <v>-</v>
      </c>
      <c r="I8" s="45" t="str">
        <v>完成</v>
      </c>
      <c r="J8" s="39"/>
      <c r="K8" s="39"/>
      <c r="L8" s="39"/>
      <c r="M8" s="39"/>
      <c r="N8" s="39"/>
      <c r="O8" s="39"/>
      <c r="P8" s="39"/>
      <c r="Q8" s="42">
        <f>SUM(J8:P8)</f>
      </c>
      <c r="R8" s="15"/>
    </row>
    <row customHeight="true" ht="28" r="9">
      <c r="A9" s="13">
        <v>6</v>
      </c>
      <c r="B9" s="47" t="str">
        <v>通用</v>
      </c>
      <c r="C9" s="29" t="str">
        <v>一卡通系统运维合同招标</v>
      </c>
      <c r="D9" s="12" t="str">
        <v>进行中</v>
      </c>
      <c r="E9" s="13" t="str">
        <v>廖武燊</v>
      </c>
      <c r="F9" s="36" t="str">
        <v>张劢</v>
      </c>
      <c r="G9" s="67" t="s">
        <v>20</v>
      </c>
      <c r="H9" s="45" t="str">
        <v>-</v>
      </c>
      <c r="I9" s="45" t="str">
        <v>完成</v>
      </c>
      <c r="J9" s="39"/>
      <c r="K9" s="39"/>
      <c r="L9" s="39"/>
      <c r="M9" s="39"/>
      <c r="N9" s="39"/>
      <c r="O9" s="39"/>
      <c r="P9" s="39"/>
      <c r="Q9" s="42">
        <f>SUM(J9:P9)</f>
      </c>
      <c r="R9" s="15"/>
    </row>
    <row customHeight="true" ht="28" r="10">
      <c r="A10" s="13">
        <v>7</v>
      </c>
      <c r="B10" s="47" t="str">
        <v>通用</v>
      </c>
      <c r="C10" s="8" t="str">
        <v>一卡通系统新增基地项目对接</v>
      </c>
      <c r="D10" s="12" t="str">
        <v>进行中</v>
      </c>
      <c r="E10" s="13" t="str">
        <v>廖武燊</v>
      </c>
      <c r="F10" s="36" t="str">
        <v>张劢</v>
      </c>
      <c r="G10" s="8" t="s">
        <v>23</v>
      </c>
      <c r="H10" s="45" t="str">
        <v>-</v>
      </c>
      <c r="I10" s="45" t="str">
        <v>完成</v>
      </c>
      <c r="J10" s="39"/>
      <c r="K10" s="39"/>
      <c r="L10" s="39"/>
      <c r="M10" s="39"/>
      <c r="N10" s="39"/>
      <c r="O10" s="39"/>
      <c r="P10" s="39"/>
      <c r="Q10" s="42">
        <f>SUM(J10:P10)</f>
      </c>
      <c r="R10" s="15"/>
    </row>
    <row customHeight="true" ht="25" r="11">
      <c r="A11" s="80" t="str">
        <v>小计</v>
      </c>
      <c r="B11" s="78"/>
      <c r="C11" s="78"/>
      <c r="D11" s="78"/>
      <c r="E11" s="78"/>
      <c r="F11" s="78"/>
      <c r="G11" s="78"/>
      <c r="H11" s="78"/>
      <c r="I11" s="81"/>
      <c r="J11" s="79">
        <f>SUM(J4:J10)</f>
      </c>
      <c r="K11" s="79">
        <f>SUM(K4:K10)</f>
      </c>
      <c r="L11" s="79">
        <f>SUM(L4:L10)</f>
      </c>
      <c r="M11" s="79">
        <f>SUM(M4:M10)</f>
      </c>
      <c r="N11" s="79">
        <f>SUM(N4:N10)</f>
      </c>
      <c r="O11" s="79">
        <f>SUM(O4:O10)</f>
      </c>
      <c r="P11" s="79">
        <f>SUM(P4:P10)</f>
      </c>
      <c r="Q11" s="79">
        <f>SUM(Q4:Q10)</f>
      </c>
      <c r="R11" s="15"/>
    </row>
    <row customHeight="true" ht="17" r="12">
      <c r="A12" s="69" t="str">
        <v>任务完成情况</v>
      </c>
      <c r="B12" s="68"/>
      <c r="C12" s="48" t="str">
        <v>上午</v>
      </c>
      <c r="D12" s="48"/>
      <c r="E12" s="49"/>
      <c r="F12" s="51" t="str">
        <v>09:00 ~ 10:00</v>
      </c>
      <c r="G12" s="51"/>
      <c r="H12" s="51"/>
      <c r="I12" s="49"/>
      <c r="J12" s="15" t="str">
        <v>切换广西新统销测试</v>
      </c>
      <c r="K12" s="88" t="str">
        <v>广西新统销组织切换会议</v>
      </c>
      <c r="L12" s="88" t="str">
        <v>昌江环保上线总结会</v>
      </c>
      <c r="M12" s="88" t="str">
        <v>硬件招采评委意见签字</v>
      </c>
      <c r="N12" s="88" t="str">
        <v>处理OA流程3单</v>
      </c>
      <c r="O12" s="15"/>
      <c r="P12" s="15"/>
      <c r="Q12" s="15"/>
      <c r="R12" s="15"/>
    </row>
    <row customHeight="true" ht="17" r="13">
      <c r="A13" s="53"/>
      <c r="B13" s="54"/>
      <c r="C13" s="48"/>
      <c r="D13" s="48"/>
      <c r="E13" s="49"/>
      <c r="F13" s="51" t="str">
        <v>10:00 ~ 11:00</v>
      </c>
      <c r="G13" s="51"/>
      <c r="H13" s="51"/>
      <c r="I13" s="49"/>
      <c r="J13" s="36"/>
      <c r="K13" s="87" t="str">
        <v>混凝土上线基地运行问题沟通</v>
      </c>
      <c r="L13" s="87" t="str">
        <v>LDAP身份认证迁移会议</v>
      </c>
      <c r="M13" s="87" t="str">
        <v>业绩合同编写</v>
      </c>
      <c r="N13" s="36"/>
      <c r="O13" s="36"/>
      <c r="P13" s="36"/>
      <c r="Q13" s="36"/>
      <c r="R13" s="36"/>
    </row>
    <row customHeight="true" ht="17" r="14">
      <c r="A14" s="53"/>
      <c r="B14" s="54"/>
      <c r="C14" s="48"/>
      <c r="D14" s="48"/>
      <c r="E14" s="49"/>
      <c r="F14" s="51" t="str">
        <v>11:00 ~ 12:00</v>
      </c>
      <c r="G14" s="51"/>
      <c r="H14" s="51"/>
      <c r="I14" s="49"/>
      <c r="J14" s="36"/>
      <c r="K14" s="36"/>
      <c r="L14" s="87" t="str">
        <v>混凝土周会</v>
      </c>
      <c r="M14" s="36"/>
      <c r="N14" s="36"/>
      <c r="O14" s="36"/>
      <c r="P14" s="36"/>
      <c r="Q14" s="36"/>
      <c r="R14" s="36"/>
    </row>
    <row customHeight="true" ht="17" r="15">
      <c r="A15" s="53"/>
      <c r="B15" s="54"/>
      <c r="C15" s="48" t="str">
        <v>下午</v>
      </c>
      <c r="D15" s="48"/>
      <c r="E15" s="49"/>
      <c r="F15" s="70" t="str">
        <v>13:30 ~ 14:30</v>
      </c>
      <c r="G15" s="70"/>
      <c r="H15" s="70"/>
      <c r="I15" s="71"/>
      <c r="J15" s="36"/>
      <c r="K15" s="36"/>
      <c r="L15" s="36"/>
      <c r="M15" s="87" t="str">
        <v>武平测试处理</v>
      </c>
      <c r="N15" s="36"/>
      <c r="O15" s="36"/>
      <c r="P15" s="36"/>
      <c r="Q15" s="36"/>
      <c r="R15" s="36"/>
    </row>
    <row customHeight="true" ht="17" r="16">
      <c r="A16" s="53"/>
      <c r="B16" s="54"/>
      <c r="C16" s="48"/>
      <c r="D16" s="48"/>
      <c r="E16" s="49"/>
      <c r="F16" s="51" t="str">
        <v>14:30 ~ 15:30</v>
      </c>
      <c r="G16" s="51"/>
      <c r="H16" s="51"/>
      <c r="I16" s="49"/>
      <c r="J16" s="36"/>
      <c r="K16" s="36"/>
      <c r="L16" s="36"/>
      <c r="M16" s="87" t="str">
        <v>平南基地三期包机计数问题处理</v>
      </c>
      <c r="N16" s="36"/>
      <c r="O16" s="36"/>
      <c r="P16" s="36"/>
      <c r="Q16" s="44"/>
      <c r="R16" s="36"/>
    </row>
    <row customHeight="true" ht="17" r="17">
      <c r="A17" s="53"/>
      <c r="B17" s="54"/>
      <c r="C17" s="48"/>
      <c r="D17" s="48"/>
      <c r="E17" s="49"/>
      <c r="F17" s="51" t="str">
        <v>15:30 ~ 16:30</v>
      </c>
      <c r="G17" s="51"/>
      <c r="H17" s="51"/>
      <c r="I17" s="49"/>
      <c r="J17" s="36"/>
      <c r="K17" s="36"/>
      <c r="L17" s="36"/>
      <c r="M17" s="87" t="str">
        <v>OA流程处理4单，ITSM处理1单</v>
      </c>
      <c r="N17" s="36"/>
      <c r="O17" s="36"/>
      <c r="P17" s="36"/>
      <c r="Q17" s="36"/>
      <c r="R17" s="36"/>
    </row>
    <row customHeight="true" ht="17" r="18">
      <c r="A18" s="53"/>
      <c r="B18" s="54"/>
      <c r="C18" s="48"/>
      <c r="D18" s="48"/>
      <c r="E18" s="49"/>
      <c r="F18" s="51" t="str">
        <v>16:30 ~ 17:30</v>
      </c>
      <c r="G18" s="51"/>
      <c r="H18" s="51"/>
      <c r="I18" s="49"/>
      <c r="J18" s="36"/>
      <c r="K18" s="36"/>
      <c r="L18" s="36"/>
      <c r="N18" s="36"/>
      <c r="O18" s="36"/>
      <c r="P18" s="36"/>
      <c r="Q18" s="36"/>
      <c r="R18" s="82"/>
    </row>
    <row customHeight="true" ht="19" r="19">
      <c r="A19" s="53"/>
      <c r="B19" s="54"/>
      <c r="C19" s="64" t="str">
        <v>加班</v>
      </c>
      <c r="D19" s="64"/>
      <c r="E19" s="62"/>
      <c r="F19" s="61" t="str">
        <v>17:30 ~ 18:30</v>
      </c>
      <c r="G19" s="61"/>
      <c r="H19" s="61"/>
      <c r="I19" s="63"/>
      <c r="J19" s="60"/>
      <c r="K19" s="60"/>
      <c r="L19" s="60"/>
      <c r="M19" s="60"/>
      <c r="N19" s="60"/>
      <c r="O19" s="60"/>
      <c r="P19" s="60"/>
      <c r="Q19" s="60"/>
      <c r="R19" s="65"/>
    </row>
    <row customHeight="true" ht="19" r="20">
      <c r="A20" s="53"/>
      <c r="B20" s="54"/>
      <c r="C20" s="64"/>
      <c r="D20" s="64"/>
      <c r="E20" s="62"/>
      <c r="F20" s="61" t="str">
        <v>18:30 ~ 19:30</v>
      </c>
      <c r="G20" s="61"/>
      <c r="H20" s="61"/>
      <c r="I20" s="63"/>
      <c r="J20" s="60"/>
      <c r="K20" s="60"/>
      <c r="L20" s="60"/>
      <c r="M20" s="60"/>
      <c r="N20" s="60"/>
      <c r="O20" s="60"/>
      <c r="P20" s="60"/>
      <c r="Q20" s="65"/>
      <c r="R20" s="65"/>
    </row>
    <row customHeight="true" ht="19" r="21">
      <c r="A21" s="73"/>
      <c r="B21" s="74"/>
      <c r="C21" s="64"/>
      <c r="D21" s="64"/>
      <c r="E21" s="62"/>
      <c r="F21" s="61" t="str">
        <v>19:30 ~ 20:30</v>
      </c>
      <c r="G21" s="61"/>
      <c r="H21" s="61"/>
      <c r="I21" s="63"/>
      <c r="J21" s="72"/>
      <c r="K21" s="72"/>
      <c r="L21" s="72"/>
      <c r="M21" s="72"/>
      <c r="N21" s="72"/>
      <c r="O21" s="72"/>
      <c r="P21" s="72"/>
      <c r="Q21" s="65"/>
      <c r="R21" s="65"/>
    </row>
    <row customHeight="true" ht="19" r="22">
      <c r="F22" s="61" t="str">
        <v>22：00 ~ 02:00</v>
      </c>
      <c r="G22" s="61"/>
      <c r="H22" s="61"/>
      <c r="I22" s="61"/>
      <c r="M22" s="72" t="str">
        <v>支持广西统销切换一卡通系统验证</v>
      </c>
    </row>
  </sheetData>
  <mergeCells>
    <mergeCell ref="Q2:Q3"/>
    <mergeCell ref="A2:P2"/>
    <mergeCell ref="R2:R3"/>
    <mergeCell ref="F20:I20"/>
    <mergeCell ref="F21:I21"/>
    <mergeCell ref="A11:I11"/>
    <mergeCell ref="C12:E14"/>
    <mergeCell ref="F12:I12"/>
    <mergeCell ref="F13:I13"/>
    <mergeCell ref="F14:I14"/>
    <mergeCell ref="C15:E18"/>
    <mergeCell ref="F15:I15"/>
    <mergeCell ref="F16:I16"/>
    <mergeCell ref="F17:I17"/>
    <mergeCell ref="F18:I18"/>
    <mergeCell ref="C19:E21"/>
    <mergeCell ref="F19:I19"/>
    <mergeCell ref="A12:B21"/>
    <mergeCell ref="F22:I22"/>
  </mergeCells>
  <dataValidations count="3">
    <dataValidation allowBlank="true" operator="equal" sqref="B1 B3 B11:B22" type="list">
      <formula1>"建设,运维,通用"</formula1>
    </dataValidation>
    <dataValidation allowBlank="true" operator="equal" sqref="B4:B10" type="list">
      <formula1>"建设,开发,运维,通用"</formula1>
    </dataValidation>
    <dataValidation allowBlank="true" operator="equal" sqref="I4:I10" type="list">
      <formula1>"完成,延迟"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