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MO\4.小组月报5月及后续\input\22M6\"/>
    </mc:Choice>
  </mc:AlternateContent>
  <xr:revisionPtr revIDLastSave="0" documentId="13_ncr:1_{80F11353-3BCD-4367-AB5B-73AE4B789986}" xr6:coauthVersionLast="47" xr6:coauthVersionMax="47" xr10:uidLastSave="{00000000-0000-0000-0000-000000000000}"/>
  <bookViews>
    <workbookView xWindow="-110" yWindow="-110" windowWidth="21820" windowHeight="13900" firstSheet="2" activeTab="6" xr2:uid="{00000000-000D-0000-FFFF-FFFF00000000}"/>
  </bookViews>
  <sheets>
    <sheet name="附表-1" sheetId="2" r:id="rId1"/>
    <sheet name="本月工作要点" sheetId="3" r:id="rId2"/>
    <sheet name="第1周工作计划" sheetId="4" r:id="rId3"/>
    <sheet name="第2周工作计划 " sheetId="5" r:id="rId4"/>
    <sheet name="第3周工作计划 " sheetId="6" r:id="rId5"/>
    <sheet name="第4周工作计划 " sheetId="7" r:id="rId6"/>
    <sheet name="第5周工作计划 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1" i="4" l="1"/>
  <c r="O11" i="4"/>
  <c r="N11" i="4"/>
  <c r="M11" i="4"/>
  <c r="L11" i="4"/>
  <c r="K11" i="4"/>
  <c r="J11" i="4"/>
  <c r="Q10" i="4"/>
  <c r="Q9" i="4"/>
  <c r="Q8" i="4"/>
  <c r="Q7" i="4"/>
  <c r="Q4" i="4"/>
  <c r="Q11" i="4" l="1"/>
</calcChain>
</file>

<file path=xl/sharedStrings.xml><?xml version="1.0" encoding="utf-8"?>
<sst xmlns="http://schemas.openxmlformats.org/spreadsheetml/2006/main" count="392" uniqueCount="201">
  <si>
    <r>
      <rPr>
        <sz val="9"/>
        <color rgb="FF000000"/>
        <rFont val="Calibri"/>
        <family val="2"/>
      </rPr>
      <t>目标</t>
    </r>
    <r>
      <rPr>
        <sz val="9"/>
        <color rgb="FF000000"/>
        <rFont val="Calibri"/>
        <family val="2"/>
      </rPr>
      <t>1</t>
    </r>
    <r>
      <rPr>
        <sz val="9"/>
        <color rgb="FF000000"/>
        <rFont val="Calibri"/>
        <family val="2"/>
      </rPr>
      <t>：合浦、富川、武宣、惠州、防城港上线支持；
目标</t>
    </r>
    <r>
      <rPr>
        <sz val="9"/>
        <color rgb="FF000000"/>
        <rFont val="Calibri"/>
        <family val="2"/>
      </rPr>
      <t>2</t>
    </r>
    <r>
      <rPr>
        <sz val="9"/>
        <color rgb="FF000000"/>
        <rFont val="Calibri"/>
        <family val="2"/>
      </rPr>
      <t>：工业互联网迁移
目标</t>
    </r>
    <r>
      <rPr>
        <sz val="9"/>
        <color rgb="FF000000"/>
        <rFont val="Calibri"/>
        <family val="2"/>
      </rPr>
      <t>3</t>
    </r>
    <r>
      <rPr>
        <sz val="9"/>
        <color rgb="FF000000"/>
        <rFont val="Calibri"/>
        <family val="2"/>
      </rPr>
      <t xml:space="preserve">：系统bug修复及需求实现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 xml:space="preserve">上线步骤、初始化文件、问题需求清单 </t>
    </r>
  </si>
  <si>
    <r>
      <rPr>
        <b/>
        <sz val="9"/>
        <color rgb="FF000000"/>
        <rFont val="Calibri"/>
        <family val="2"/>
      </rPr>
      <t>目标</t>
    </r>
    <r>
      <rPr>
        <b/>
        <sz val="9"/>
        <color rgb="FF000000"/>
        <rFont val="Calibri"/>
        <family val="2"/>
      </rPr>
      <t>1</t>
    </r>
    <r>
      <rPr>
        <b/>
        <sz val="9"/>
        <color rgb="FF000000"/>
        <rFont val="Calibri"/>
        <family val="2"/>
      </rPr>
      <t>：</t>
    </r>
    <r>
      <rPr>
        <sz val="9"/>
        <color rgb="FF000000"/>
        <rFont val="Calibri"/>
        <family val="2"/>
      </rPr>
      <t>完成合浦水泥上线（</t>
    </r>
    <r>
      <rPr>
        <sz val="9"/>
        <color rgb="FF000000"/>
        <rFont val="Calibri"/>
        <family val="2"/>
      </rPr>
      <t>20%</t>
    </r>
    <r>
      <rPr>
        <sz val="9"/>
        <color rgb="FF000000"/>
        <rFont val="Calibri"/>
        <family val="2"/>
      </rPr>
      <t>）
目标</t>
    </r>
    <r>
      <rPr>
        <sz val="9"/>
        <color rgb="FF000000"/>
        <rFont val="Calibri"/>
        <family val="2"/>
      </rPr>
      <t>1</t>
    </r>
    <r>
      <rPr>
        <sz val="9"/>
        <color rgb="FF000000"/>
        <rFont val="Calibri"/>
        <family val="2"/>
      </rPr>
      <t>：工业互联网迁移（</t>
    </r>
    <r>
      <rPr>
        <sz val="9"/>
        <color rgb="FF000000"/>
        <rFont val="Calibri"/>
        <family val="2"/>
      </rPr>
      <t>80%</t>
    </r>
    <r>
      <rPr>
        <sz val="9"/>
        <color rgb="FF000000"/>
        <rFont val="Calibri"/>
        <family val="2"/>
      </rPr>
      <t>）
目标</t>
    </r>
    <r>
      <rPr>
        <sz val="9"/>
        <color rgb="FF000000"/>
        <rFont val="Calibri"/>
        <family val="2"/>
      </rPr>
      <t>3</t>
    </r>
    <r>
      <rPr>
        <sz val="9"/>
        <color rgb="FF000000"/>
        <rFont val="Calibri"/>
        <family val="2"/>
      </rPr>
      <t>：系统</t>
    </r>
    <r>
      <rPr>
        <sz val="9"/>
        <color rgb="FF000000"/>
        <rFont val="Calibri"/>
        <family val="2"/>
      </rPr>
      <t>bug</t>
    </r>
    <r>
      <rPr>
        <sz val="9"/>
        <color rgb="FF000000"/>
        <rFont val="Calibri"/>
        <family val="2"/>
      </rPr>
      <t xml:space="preserve">修复及需求实现（持续性工作）
</t>
    </r>
    <r>
      <rPr>
        <b/>
        <sz val="9"/>
        <color rgb="FF000000"/>
        <rFont val="Calibri"/>
        <family val="2"/>
      </rPr>
      <t/>
    </r>
  </si>
  <si>
    <r>
      <rPr>
        <sz val="9"/>
        <color rgb="FF000000"/>
        <rFont val="Calibri"/>
        <family val="2"/>
      </rPr>
      <t>目标</t>
    </r>
    <r>
      <rPr>
        <sz val="9"/>
        <color rgb="FF000000"/>
        <rFont val="Calibri"/>
        <family val="2"/>
      </rPr>
      <t>1</t>
    </r>
    <r>
      <rPr>
        <sz val="9"/>
        <color rgb="FF000000"/>
        <rFont val="Calibri"/>
        <family val="2"/>
      </rPr>
      <t>：推动开发及</t>
    </r>
    <r>
      <rPr>
        <sz val="9"/>
        <color rgb="FF000000"/>
        <rFont val="Calibri"/>
        <family val="2"/>
      </rPr>
      <t>bug</t>
    </r>
    <r>
      <rPr>
        <sz val="9"/>
        <color rgb="FF000000"/>
        <rFont val="Calibri"/>
        <family val="2"/>
      </rPr>
      <t>修复进度，完成封开试点项目上线（</t>
    </r>
    <r>
      <rPr>
        <sz val="9"/>
        <color rgb="FF000000"/>
        <rFont val="Calibri"/>
        <family val="2"/>
      </rPr>
      <t>90%</t>
    </r>
    <r>
      <rPr>
        <sz val="9"/>
        <color rgb="FF000000"/>
        <rFont val="Calibri"/>
        <family val="2"/>
      </rPr>
      <t>）
目标</t>
    </r>
    <r>
      <rPr>
        <sz val="9"/>
        <color rgb="FF000000"/>
        <rFont val="Calibri"/>
        <family val="2"/>
      </rPr>
      <t>2</t>
    </r>
    <r>
      <rPr>
        <sz val="9"/>
        <color rgb="FF000000"/>
        <rFont val="Calibri"/>
        <family val="2"/>
      </rPr>
      <t>：移动</t>
    </r>
    <r>
      <rPr>
        <sz val="9"/>
        <color rgb="FF000000"/>
        <rFont val="Calibri"/>
        <family val="2"/>
      </rPr>
      <t>APP</t>
    </r>
    <r>
      <rPr>
        <sz val="9"/>
        <color rgb="FF000000"/>
        <rFont val="Calibri"/>
        <family val="2"/>
      </rPr>
      <t>开发推动（</t>
    </r>
    <r>
      <rPr>
        <sz val="9"/>
        <color rgb="FF000000"/>
        <rFont val="Calibri"/>
        <family val="2"/>
      </rPr>
      <t>60%</t>
    </r>
    <r>
      <rPr>
        <sz val="9"/>
        <color rgb="FF000000"/>
        <rFont val="Calibri"/>
        <family val="2"/>
      </rPr>
      <t>）</t>
    </r>
  </si>
  <si>
    <t>项目分类</t>
  </si>
  <si>
    <t>项目名称</t>
  </si>
  <si>
    <t>国企改革三年行动任务</t>
  </si>
  <si>
    <t>全流程先进过程控制</t>
  </si>
  <si>
    <t>质量管理系统</t>
  </si>
  <si>
    <t>数字化矿山</t>
  </si>
  <si>
    <t>智能化验室</t>
  </si>
  <si>
    <t>混凝土智能制造试点</t>
  </si>
  <si>
    <t>基地报表线上化</t>
  </si>
  <si>
    <t>智能物流（系统迭代及推广）</t>
  </si>
  <si>
    <t>新业务（装配式）数字化堆场</t>
  </si>
  <si>
    <t>设备管理系统</t>
  </si>
  <si>
    <t>信息化系统推广覆盖</t>
  </si>
  <si>
    <t>控股经营业绩合同任务</t>
  </si>
  <si>
    <t>5G专网建设</t>
  </si>
  <si>
    <t>5G终端接入</t>
  </si>
  <si>
    <t>设备在线监测</t>
  </si>
  <si>
    <t>商业计划工作</t>
  </si>
  <si>
    <t>封开灯塔工厂（一期）项目</t>
  </si>
  <si>
    <t>能源管理系统推广（家）</t>
  </si>
  <si>
    <t>财务系统优化</t>
  </si>
  <si>
    <t>智税平台项目</t>
  </si>
  <si>
    <t>财务报表自助分析</t>
  </si>
  <si>
    <t>档案管理系统</t>
  </si>
  <si>
    <t>集团督办系统</t>
  </si>
  <si>
    <t>集团非现场审计系统推广</t>
  </si>
  <si>
    <t>智慧审计平台优化</t>
  </si>
  <si>
    <t>人力资源系统优化</t>
  </si>
  <si>
    <t>人力资源数据分析</t>
  </si>
  <si>
    <t>共享运营指标及大屏展示</t>
  </si>
  <si>
    <t>控股组织管控模式优化配套系统改造</t>
  </si>
  <si>
    <t>汽运调度管理系统升级项目</t>
  </si>
  <si>
    <t>智能物流推广
 （系统迭代及推广）</t>
  </si>
  <si>
    <t>辅材备件共享平台优化项目</t>
  </si>
  <si>
    <t>数字化采购平台</t>
  </si>
  <si>
    <t>装配式生产管理系统推广及系统集成项目</t>
  </si>
  <si>
    <t>新业态基础信息化系统改造项目</t>
  </si>
  <si>
    <t>石材ERP一期建设项目</t>
  </si>
  <si>
    <t>CRM客户关系管理系统项目二期</t>
  </si>
  <si>
    <t>研发项目管理系统</t>
  </si>
  <si>
    <t>BI人民币报表优化</t>
  </si>
  <si>
    <t>数据标准化（含数据资产目录梳理）</t>
  </si>
  <si>
    <t>应用系统运维</t>
  </si>
  <si>
    <t>信创终端
（办公终端）</t>
  </si>
  <si>
    <t>IOT对接-基础设施建设</t>
  </si>
  <si>
    <t>IOT对接-田阳安全加固</t>
  </si>
  <si>
    <t>IOT对接-超融合试点</t>
  </si>
  <si>
    <t>基础设施运维</t>
  </si>
  <si>
    <t>智数化管理工作</t>
  </si>
  <si>
    <t>数字化转型进展情况填报</t>
  </si>
  <si>
    <t>国企改革三年行动总结</t>
  </si>
  <si>
    <t>世界一流对标提升总结</t>
  </si>
  <si>
    <t>组织开展事业部智数化解决方案编制与评审</t>
  </si>
  <si>
    <t>承办集团年度IT经理人会议</t>
  </si>
  <si>
    <t>智数化工作简报（集团，季度）</t>
  </si>
  <si>
    <t>智数化工作简报（内部，月度）</t>
  </si>
  <si>
    <t>2022年度商业计划项目统一立项</t>
  </si>
  <si>
    <t>2021年度控股、部门业绩合同自评</t>
  </si>
  <si>
    <t>2021年度智能线业绩合同自评</t>
  </si>
  <si>
    <t>系统运维管理</t>
  </si>
  <si>
    <t>基础设施管理</t>
  </si>
  <si>
    <t>信创工作规划与推进</t>
  </si>
  <si>
    <t>保密技术支持</t>
  </si>
  <si>
    <t>会议管理</t>
  </si>
  <si>
    <t>档案管理</t>
  </si>
  <si>
    <t>IT采购支持</t>
  </si>
  <si>
    <t>内部公文管理</t>
  </si>
  <si>
    <t>行政工作</t>
  </si>
  <si>
    <t>专项任务</t>
  </si>
  <si>
    <t>其他任务</t>
  </si>
  <si>
    <t>月度计划性工作&lt;2022年05月30日-2022年07月01日&gt;</t>
  </si>
  <si>
    <t>备注</t>
  </si>
  <si>
    <t>任务编号</t>
  </si>
  <si>
    <t>任务属性</t>
  </si>
  <si>
    <t>当前进度</t>
  </si>
  <si>
    <t>任务</t>
  </si>
  <si>
    <t>负责人</t>
  </si>
  <si>
    <t>干系人</t>
  </si>
  <si>
    <t>目标
完成</t>
  </si>
  <si>
    <t>实际
完成情况</t>
  </si>
  <si>
    <t>第1周</t>
  </si>
  <si>
    <t>第2周</t>
  </si>
  <si>
    <t>第3周</t>
  </si>
  <si>
    <t>第4周</t>
  </si>
  <si>
    <t>第5周</t>
  </si>
  <si>
    <t>建设</t>
  </si>
  <si>
    <t>李业胜</t>
  </si>
  <si>
    <t>项目组成员</t>
  </si>
  <si>
    <t>目标1：推动开发及bug修复进度，完成封开试点项目上线
目标2：移动APP开发推动
交付物：源代码、上线初始化脚本等</t>
  </si>
  <si>
    <t>填报日期-周五</t>
  </si>
  <si>
    <t>项目用时统计
（小时）</t>
  </si>
  <si>
    <t>任务分类</t>
  </si>
  <si>
    <t>协助人</t>
  </si>
  <si>
    <t>交付件/工作文档</t>
  </si>
  <si>
    <t>星期一</t>
  </si>
  <si>
    <t>星期二</t>
  </si>
  <si>
    <t>星期三</t>
  </si>
  <si>
    <t>星期四</t>
  </si>
  <si>
    <t>星期五</t>
  </si>
  <si>
    <t>星期六</t>
  </si>
  <si>
    <t>星期日</t>
  </si>
  <si>
    <t>谢常维</t>
  </si>
  <si>
    <t>防城港数据初始化脚本、安装包、源代码</t>
  </si>
  <si>
    <t>基于工业互联网的系统环境</t>
  </si>
  <si>
    <t>运维清单</t>
  </si>
  <si>
    <t>源代码、上线初始化脚本，功能清单、问题清单</t>
  </si>
  <si>
    <t>小计</t>
  </si>
  <si>
    <t>任务完成情况</t>
  </si>
  <si>
    <t>上午</t>
  </si>
  <si>
    <t>09:00 ~ 10:00</t>
  </si>
  <si>
    <t>1、汽运进出厂逻辑重构
2、工业互联网环境安装事项整理
3、推动设备管理系统移动开发及S3资源申请</t>
  </si>
  <si>
    <t>1、汽运进出厂逻辑重构，运维问题处理
2、工业互联网环境防火墙申请，及问题排查
3、推动设备管理系统移动开发</t>
  </si>
  <si>
    <t>1、上线支持、运维问题处理
2、工业互联网环境环境搭建及遇到问题排查
3、推动设备管理系统移动开发</t>
  </si>
  <si>
    <t>1、上线支持、运维问题处理
2、工业互联网环境环境搭建及遇到问题排查</t>
  </si>
  <si>
    <t>10:00 ~ 11:00</t>
  </si>
  <si>
    <t>11:00 ~ 12:00</t>
  </si>
  <si>
    <t>下午</t>
  </si>
  <si>
    <t>13:30 ~ 14:30</t>
  </si>
  <si>
    <t>14:30 ~ 15:30</t>
  </si>
  <si>
    <t>15:30 ~ 16:30</t>
  </si>
  <si>
    <t>16:30 ~ 17:30</t>
  </si>
  <si>
    <t>加班</t>
  </si>
  <si>
    <t>17:30 ~ 18:30</t>
  </si>
  <si>
    <t>18:30 ~ 19:30</t>
  </si>
  <si>
    <t>19:30 ~ 20:30</t>
  </si>
  <si>
    <t>2022-6-12</t>
  </si>
  <si>
    <t>周总结&lt;2022年06月06日-2022年06月12日&gt;</t>
  </si>
  <si>
    <t>项目用时统计
 （小时）</t>
  </si>
  <si>
    <t>计划
 完成比例</t>
  </si>
  <si>
    <t>实际
 完成比例</t>
  </si>
  <si>
    <t>源代码，环境配置等</t>
  </si>
  <si>
    <t>10%</t>
  </si>
  <si>
    <t>完成</t>
  </si>
  <si>
    <t>源代码，迁移计划</t>
  </si>
  <si>
    <t>运维</t>
  </si>
  <si>
    <t>持续</t>
  </si>
  <si>
    <t>问题清单</t>
  </si>
  <si>
    <t>通用</t>
  </si>
  <si>
    <t>1、接口问题排查
 2、开发任务安排</t>
  </si>
  <si>
    <t>1、富川水泥上线支持
 2、武宣、惠州基于工业互联网生产环境搭建</t>
  </si>
  <si>
    <t>1、修复迁移工业互联网导致过程编码不产生问题
 2、跟进设备管理系统移动端进度</t>
  </si>
  <si>
    <t>1、合浦水泥上线支持
 2、设备管理系统uat环境搭建准备工作
 3</t>
  </si>
  <si>
    <t>1、修复合样编码记录入库好异常问题
 2、设备管理系统测试环境移动用户授权</t>
  </si>
  <si>
    <t>2、开会讨论设备管理系统测试环境验证问题</t>
  </si>
  <si>
    <t>1、工业互联网域名配置
 2、设备管理系统移动登录账号密码统一问题处理。</t>
  </si>
  <si>
    <t>1、合浦检验设备数据采集联调
 2、武宣、惠州工业互联网上运行日志分析
 3、汽运进出厂逻辑重构</t>
  </si>
  <si>
    <t>1、协调处理行云无法打包问题
 2、处理工业互联网调用中台服务不通问题</t>
  </si>
  <si>
    <t>质量系统相关问题处理</t>
  </si>
  <si>
    <t>1、打印质量单logo调整
 2、bug修复（633、634）</t>
  </si>
  <si>
    <t xml:space="preserve">1、各个基地设置列扩展字段初始化；
 2、武宣、惠州基于工业互联网生产环境搭建
 3、查找采集程序采集数据问题原因
 </t>
  </si>
  <si>
    <t>1、基于工业互联网环境问题处理及验证
 2、设备管理系统测试环境搭建工作准备
 3、质量系统相关问题处理</t>
  </si>
  <si>
    <t>1、进出厂代码逻辑重构</t>
  </si>
  <si>
    <t>1、进出厂代码逻辑重构
 2、设备管理系统迁移方案讨论及计划指定
 3、质量检验设备采集数据联调</t>
  </si>
  <si>
    <t>基于工业互联网的质量系统武宣环境搭建</t>
  </si>
  <si>
    <t>合浦设备对接</t>
  </si>
  <si>
    <t>19:30 ~22:30</t>
  </si>
  <si>
    <t>1、武宣水泥上线环境准备工作</t>
  </si>
  <si>
    <t>1、运维问题处理</t>
  </si>
  <si>
    <t>1、设备管理系统水泥垂直环境搭建
 2、eam上生产组织数据初始化方案讨论</t>
  </si>
  <si>
    <t>1、质量系统运维问题处理
 2、迁移工业互联网问题梳理及总结</t>
  </si>
  <si>
    <t>1、质量系统上线问题处理
 2、质量管理系统11.0版本问题梳理
 3、工业互联网项目账号梳理</t>
  </si>
  <si>
    <t>1、汽运出厂编码生成逻辑重构</t>
  </si>
  <si>
    <t>1、武宣上线支持
 2、设备管理系统环境搭建准备工作</t>
  </si>
  <si>
    <t>1、质量管理系统运维</t>
  </si>
  <si>
    <t>1、质量迁移工业互联网后续工作讨论
 2、设备上线工作安排评估
 3、质量系统运维问题处理</t>
  </si>
  <si>
    <t>1、质量系统上线问题处理
 2、质量管理系统相关方案评审
 3、设备管理系统移动平台方案讨论</t>
  </si>
  <si>
    <t>1、CIDC汇报材料讨论</t>
  </si>
  <si>
    <t>1、基于工业互联网（垂直）的设备管理系统，测试环境搭建讨论</t>
  </si>
  <si>
    <t>1、设备管理系统环境搭建
 2、检验设备接入</t>
  </si>
  <si>
    <t>1、运维问题原因分析及修复</t>
  </si>
  <si>
    <t>1、惠州水泥上线支持
 2、质量系统运维问题处理</t>
  </si>
  <si>
    <t>1、设备管理系统生产环境搭建
 2、质量系统运维问题处理</t>
  </si>
  <si>
    <t>1、质量系统运维
 2、eam平台生产环境搭建</t>
  </si>
  <si>
    <t>1、eam环境搭建错误问题处理
 2、相关防火墙及权限申请</t>
  </si>
  <si>
    <t>1、eam生产环境相关准备工作跟进
 2、质量管理系统测试问题修复</t>
  </si>
  <si>
    <t>1、质量系统dcs数据采集调试
 2、设备系统生产环境搭建工作准备
 3、质量系统设备数据采集联调</t>
  </si>
  <si>
    <t>1、设备系统环境搭建
 2、鹤庆、廉江检验设备对接
 3、武宣dcs数据采集联调</t>
  </si>
  <si>
    <t>1、eam生产环境搭建
 2、检验设备接入采集程序联调</t>
  </si>
  <si>
    <t>1、质量系统运维
 2、检验设备接入采集程序联调</t>
  </si>
  <si>
    <t>1、工业互联网平台上线动员会
 2、eam上线方案讨论
 3、eam上线准备工作</t>
  </si>
  <si>
    <t>eam上线验证</t>
  </si>
  <si>
    <t>eam上线问题排除及跟进</t>
  </si>
  <si>
    <t>1、qms编码生成问题排除</t>
  </si>
  <si>
    <t>1、相关需求评审
 2、检验设备联调</t>
  </si>
  <si>
    <t>1、eam上线准备工作
 2、qms运维
 3、qms设备联调</t>
  </si>
  <si>
    <t>1、eam上线验证
 2、qms运维</t>
  </si>
  <si>
    <t>1、eam、qms移动需求讨论
 2、编写7月份工作计划
 3、qms相关运维问题处理</t>
  </si>
  <si>
    <t>1、qms编码生成问题排除
 2、测试环境数据克隆
 3、qms相关运维问题处理</t>
  </si>
  <si>
    <t>1、运维问题排除及处理
 2、接工业互联网后数据同步问题处理</t>
  </si>
  <si>
    <t>项目名称</t>
    <phoneticPr fontId="125" type="noConversion"/>
  </si>
  <si>
    <t>任务分类</t>
    <phoneticPr fontId="125" type="noConversion"/>
  </si>
  <si>
    <t>计划
完成比例</t>
  </si>
  <si>
    <t>实际
完成比例</t>
  </si>
  <si>
    <t>状态</t>
  </si>
  <si>
    <t>周计划&lt;2022年06月06日-2022年06月12日&gt;</t>
  </si>
  <si>
    <t>周计划&lt;2022年06月13日-2022年06月19日&gt;</t>
  </si>
  <si>
    <t>周计划&lt;2022年06月20日-2022年06月26日&gt;</t>
  </si>
  <si>
    <t>周计划&lt;2022年06月27日-2022年07月01日&gt;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</si>
</sst>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F800]dddd\,\ mmmm\ dd\,\ yyyy"/>
    <numFmt numFmtId="177" formatCode="0.0_);[Red]\(0.0\)"/>
    <numFmt numFmtId="178" formatCode="0_);[Red]\(0\)"/>
  </numFmts>
  <fonts count="129" x14ac:knownFonts="1">
    <font>
      <sz val="10"/>
      <color theme="1"/>
      <name val="等线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/>
      <sz val="9.5"/>
      <color rgb="FF000000"/>
      <name val="Calibri"/>
      <family val="2"/>
    </font>
    <font>
      <b/>
      <sz val="9.5"/>
      <color rgb="FF000000"/>
      <name val="Calibri"/>
      <family val="2"/>
    </font>
    <font>
      <b/>
      <sz val="9.5"/>
      <color rgb="FF000000"/>
      <name val="Calibri"/>
      <family val="2"/>
    </font>
    <font>
      <b/>
      <sz val="9.5"/>
      <color rgb="FF000000"/>
      <name val="Calibri"/>
      <family val="2"/>
    </font>
    <font>
      <b/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10.45"/>
      <color rgb="FF000000"/>
      <name val="Calibri"/>
      <family val="2"/>
    </font>
    <font>
      <sz val="10.45"/>
      <color rgb="FF000000"/>
      <name val="Calibri"/>
      <family val="2"/>
    </font>
    <font>
      <b/>
      <sz val="10.45"/>
      <color rgb="FF000000"/>
      <name val="Calibri"/>
      <family val="2"/>
    </font>
    <font>
      <b/>
      <sz val="11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10.45"/>
      <color rgb="FF000000"/>
      <name val="Calibri"/>
      <family val="2"/>
    </font>
    <font>
      <sz val="9.5"/>
      <color rgb="FF000000"/>
      <name val="Calibri"/>
      <family val="2"/>
    </font>
    <font>
      <sz val="10.45"/>
      <color rgb="FFFF0000"/>
      <name val="Calibri"/>
      <family val="2"/>
    </font>
    <font>
      <sz val="10.45"/>
      <color rgb="FF000000"/>
      <name val="Calibri"/>
      <family val="2"/>
    </font>
    <font>
      <sz val="10.45"/>
      <color rgb="FFFF0000"/>
      <name val="Calibri"/>
      <family val="2"/>
    </font>
    <font>
      <sz val="10.45"/>
      <color rgb="FF000000"/>
      <name val="Calibri"/>
      <family val="2"/>
    </font>
    <font>
      <b/>
      <sz val="10.45"/>
      <color rgb="FF000000"/>
      <name val="Calibri"/>
      <family val="2"/>
    </font>
    <font>
      <b/>
      <sz val="11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10.4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"/>
      <name val="等线"/>
      <family val="3"/>
      <charset val="134"/>
      <scheme val="minor"/>
    </font>
    <font>
      <b/>
      <sz val="9"/>
      <color rgb="FF000000"/>
      <name val="微软雅黑"/>
      <family val="2"/>
      <charset val="134"/>
    </font>
    <font>
      <b/>
      <sz val="9.5"/>
      <color rgb="FF000000"/>
      <name val="微软雅黑"/>
      <family val="2"/>
      <charset val="134"/>
    </font>
    <font>
      <sz val="10"/>
      <color theme="1"/>
      <name val="等线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00B050"/>
      </patternFill>
    </fill>
    <fill>
      <patternFill patternType="solid">
        <fgColor rgb="FFF2DBDB"/>
      </patternFill>
    </fill>
    <fill>
      <patternFill patternType="solid">
        <fgColor rgb="FF92CDDC"/>
      </patternFill>
    </fill>
    <fill>
      <patternFill patternType="solid">
        <fgColor rgb="FF92CDDC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92CDDC"/>
      </patternFill>
    </fill>
    <fill>
      <patternFill patternType="solid">
        <fgColor rgb="FF92CDDC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92CDDC"/>
      </patternFill>
    </fill>
    <fill>
      <patternFill patternType="solid">
        <fgColor rgb="FFF2DBDB"/>
      </patternFill>
    </fill>
    <fill>
      <patternFill patternType="solid">
        <fgColor rgb="FFF2DBDB"/>
      </patternFill>
    </fill>
    <fill>
      <patternFill patternType="solid">
        <fgColor rgb="FFF2DBDB"/>
      </patternFill>
    </fill>
    <fill>
      <patternFill patternType="solid">
        <fgColor rgb="FFF2DBDB"/>
      </patternFill>
    </fill>
    <fill>
      <patternFill patternType="solid">
        <fgColor rgb="FF92CDDC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F2DCDB"/>
      </patternFill>
    </fill>
    <fill>
      <patternFill patternType="solid">
        <fgColor rgb="FFF2DCDB"/>
      </patternFill>
    </fill>
    <fill>
      <patternFill patternType="solid">
        <fgColor rgb="FFF2DCDB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</fills>
  <borders count="1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 applyNumberFormat="0" applyFont="0" applyFill="0" applyBorder="0" applyAlignment="0" applyProtection="0"/>
    <xf numFmtId="0" fontId="128" fillId="0" borderId="116" applyNumberFormat="0" applyFont="0" applyFill="0" applyBorder="0" applyAlignment="0" applyProtection="0"/>
    <xf numFmtId="0" fontId="128" fillId="0" borderId="116" applyNumberFormat="0" applyFont="0" applyFill="0" applyBorder="0" applyAlignment="0" applyProtection="0"/>
    <xf numFmtId="0" fontId="128" fillId="0" borderId="116" applyNumberFormat="0" applyFont="0" applyFill="0" applyBorder="0" applyAlignment="0" applyProtection="0"/>
    <xf numFmtId="0" fontId="128" fillId="0" borderId="116" applyNumberFormat="0" applyFont="0" applyFill="0" applyBorder="0" applyAlignment="0" applyProtection="0"/>
    <xf numFmtId="0" fontId="128" fillId="0" borderId="116" applyNumberFormat="0" applyFont="0" applyFill="0" applyBorder="0" applyAlignment="0" applyProtection="0"/>
    <xf numFmtId="0" fontId="128" fillId="0" borderId="116" applyNumberFormat="0" applyFont="0" applyFill="0" applyBorder="0" applyAlignment="0" applyProtection="0"/>
    <xf numFmtId="0" fontId="128" fillId="0" borderId="116" applyNumberFormat="0" applyFont="0" applyFill="0" applyBorder="0" applyAlignment="0" applyProtection="0"/>
  </cellStyleXfs>
  <cellXfs count="217">
    <xf numFmtId="0" fontId="0" fillId="0" borderId="0" xfId="0" applyAlignment="1">
      <alignment vertical="center"/>
    </xf>
    <xf numFmtId="176" fontId="2" fillId="0" borderId="2" xfId="0" applyNumberFormat="1" applyFont="1" applyBorder="1" applyAlignment="1">
      <alignment vertical="center"/>
    </xf>
    <xf numFmtId="176" fontId="5" fillId="0" borderId="5" xfId="0" applyNumberFormat="1" applyFont="1" applyBorder="1" applyAlignment="1">
      <alignment vertical="center" wrapText="1"/>
    </xf>
    <xf numFmtId="9" fontId="6" fillId="0" borderId="6" xfId="0" applyNumberFormat="1" applyFont="1" applyBorder="1" applyAlignment="1">
      <alignment horizontal="center" vertical="center" wrapText="1"/>
    </xf>
    <xf numFmtId="177" fontId="7" fillId="0" borderId="7" xfId="0" applyNumberFormat="1" applyFont="1" applyBorder="1" applyAlignment="1">
      <alignment horizontal="left" vertical="center" wrapText="1"/>
    </xf>
    <xf numFmtId="0" fontId="8" fillId="0" borderId="8" xfId="0" applyFont="1" applyBorder="1" applyAlignment="1">
      <alignment horizontal="center" vertical="center"/>
    </xf>
    <xf numFmtId="176" fontId="9" fillId="0" borderId="9" xfId="0" applyNumberFormat="1" applyFont="1" applyBorder="1" applyAlignment="1">
      <alignment horizontal="left" vertical="center" wrapText="1"/>
    </xf>
    <xf numFmtId="0" fontId="10" fillId="0" borderId="10" xfId="0" applyFont="1" applyBorder="1" applyAlignment="1">
      <alignment vertical="center"/>
    </xf>
    <xf numFmtId="176" fontId="11" fillId="0" borderId="11" xfId="0" applyNumberFormat="1" applyFont="1" applyBorder="1" applyAlignment="1">
      <alignment vertical="center" wrapText="1"/>
    </xf>
    <xf numFmtId="176" fontId="13" fillId="4" borderId="13" xfId="0" applyNumberFormat="1" applyFont="1" applyFill="1" applyBorder="1" applyAlignment="1">
      <alignment horizontal="center" vertical="center"/>
    </xf>
    <xf numFmtId="176" fontId="14" fillId="5" borderId="14" xfId="0" applyNumberFormat="1" applyFont="1" applyFill="1" applyBorder="1" applyAlignment="1">
      <alignment horizontal="center" vertical="center"/>
    </xf>
    <xf numFmtId="176" fontId="15" fillId="6" borderId="15" xfId="0" applyNumberFormat="1" applyFont="1" applyFill="1" applyBorder="1" applyAlignment="1">
      <alignment horizontal="center" vertical="center" wrapText="1"/>
    </xf>
    <xf numFmtId="0" fontId="16" fillId="0" borderId="16" xfId="0" applyFont="1" applyBorder="1" applyAlignment="1">
      <alignment vertical="center" wrapText="1"/>
    </xf>
    <xf numFmtId="0" fontId="17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left" vertical="center" wrapText="1"/>
    </xf>
    <xf numFmtId="0" fontId="19" fillId="0" borderId="19" xfId="0" applyFont="1" applyBorder="1" applyAlignment="1">
      <alignment horizontal="center" vertical="center" wrapText="1"/>
    </xf>
    <xf numFmtId="177" fontId="20" fillId="7" borderId="20" xfId="0" applyNumberFormat="1" applyFont="1" applyFill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9" fontId="22" fillId="0" borderId="22" xfId="0" applyNumberFormat="1" applyFont="1" applyBorder="1" applyAlignment="1">
      <alignment horizontal="center" vertical="center"/>
    </xf>
    <xf numFmtId="177" fontId="23" fillId="8" borderId="23" xfId="0" applyNumberFormat="1" applyFont="1" applyFill="1" applyBorder="1" applyAlignment="1">
      <alignment horizontal="center" vertical="center"/>
    </xf>
    <xf numFmtId="0" fontId="24" fillId="0" borderId="24" xfId="0" applyFont="1" applyBorder="1" applyAlignment="1">
      <alignment horizontal="left" vertical="center" wrapText="1"/>
    </xf>
    <xf numFmtId="176" fontId="27" fillId="9" borderId="27" xfId="0" applyNumberFormat="1" applyFont="1" applyFill="1" applyBorder="1" applyAlignment="1">
      <alignment horizontal="center" vertical="center" wrapText="1"/>
    </xf>
    <xf numFmtId="176" fontId="32" fillId="0" borderId="32" xfId="0" applyNumberFormat="1" applyFont="1" applyBorder="1" applyAlignment="1">
      <alignment vertical="center" wrapText="1"/>
    </xf>
    <xf numFmtId="176" fontId="33" fillId="0" borderId="33" xfId="0" applyNumberFormat="1" applyFont="1" applyBorder="1" applyAlignment="1">
      <alignment vertical="center" wrapText="1"/>
    </xf>
    <xf numFmtId="176" fontId="34" fillId="11" borderId="34" xfId="0" applyNumberFormat="1" applyFont="1" applyFill="1" applyBorder="1" applyAlignment="1">
      <alignment vertical="center" wrapText="1"/>
    </xf>
    <xf numFmtId="176" fontId="37" fillId="14" borderId="37" xfId="0" applyNumberFormat="1" applyFont="1" applyFill="1" applyBorder="1" applyAlignment="1">
      <alignment vertical="center"/>
    </xf>
    <xf numFmtId="0" fontId="41" fillId="0" borderId="41" xfId="0" applyFont="1" applyBorder="1" applyAlignment="1">
      <alignment horizontal="center" vertical="center"/>
    </xf>
    <xf numFmtId="0" fontId="42" fillId="0" borderId="42" xfId="0" applyFont="1" applyBorder="1" applyAlignment="1">
      <alignment horizontal="center" vertical="center" wrapText="1"/>
    </xf>
    <xf numFmtId="0" fontId="43" fillId="0" borderId="43" xfId="0" applyFont="1" applyBorder="1" applyAlignment="1">
      <alignment horizontal="center" vertical="center" wrapText="1"/>
    </xf>
    <xf numFmtId="0" fontId="44" fillId="0" borderId="44" xfId="0" applyFont="1" applyBorder="1" applyAlignment="1">
      <alignment horizontal="left" vertical="center" wrapText="1"/>
    </xf>
    <xf numFmtId="176" fontId="45" fillId="0" borderId="45" xfId="0" applyNumberFormat="1" applyFont="1" applyBorder="1" applyAlignment="1">
      <alignment horizontal="center" vertical="center" wrapText="1"/>
    </xf>
    <xf numFmtId="0" fontId="46" fillId="0" borderId="46" xfId="0" applyFont="1" applyBorder="1" applyAlignment="1">
      <alignment horizontal="center" vertical="center"/>
    </xf>
    <xf numFmtId="176" fontId="47" fillId="0" borderId="47" xfId="0" applyNumberFormat="1" applyFont="1" applyBorder="1" applyAlignment="1">
      <alignment horizontal="center" vertical="center" wrapText="1"/>
    </xf>
    <xf numFmtId="9" fontId="48" fillId="0" borderId="48" xfId="0" applyNumberFormat="1" applyFont="1" applyBorder="1" applyAlignment="1">
      <alignment horizontal="center" vertical="center"/>
    </xf>
    <xf numFmtId="177" fontId="49" fillId="0" borderId="49" xfId="0" applyNumberFormat="1" applyFont="1" applyBorder="1" applyAlignment="1">
      <alignment horizontal="center" vertical="center"/>
    </xf>
    <xf numFmtId="176" fontId="50" fillId="0" borderId="50" xfId="0" applyNumberFormat="1" applyFont="1" applyBorder="1" applyAlignment="1">
      <alignment horizontal="center" vertical="center" wrapText="1"/>
    </xf>
    <xf numFmtId="0" fontId="51" fillId="0" borderId="51" xfId="0" applyFont="1" applyBorder="1" applyAlignment="1">
      <alignment horizontal="center" vertical="center"/>
    </xf>
    <xf numFmtId="176" fontId="53" fillId="19" borderId="53" xfId="0" applyNumberFormat="1" applyFont="1" applyFill="1" applyBorder="1" applyAlignment="1">
      <alignment horizontal="center" vertical="center" wrapText="1"/>
    </xf>
    <xf numFmtId="176" fontId="54" fillId="20" borderId="54" xfId="0" applyNumberFormat="1" applyFont="1" applyFill="1" applyBorder="1" applyAlignment="1">
      <alignment horizontal="center" vertical="center" wrapText="1"/>
    </xf>
    <xf numFmtId="176" fontId="55" fillId="21" borderId="55" xfId="0" applyNumberFormat="1" applyFont="1" applyFill="1" applyBorder="1" applyAlignment="1">
      <alignment vertical="center" wrapText="1"/>
    </xf>
    <xf numFmtId="176" fontId="58" fillId="0" borderId="58" xfId="0" applyNumberFormat="1" applyFont="1" applyBorder="1" applyAlignment="1">
      <alignment horizontal="left" vertical="center" wrapText="1"/>
    </xf>
    <xf numFmtId="0" fontId="59" fillId="0" borderId="59" xfId="0" applyFont="1" applyBorder="1" applyAlignment="1">
      <alignment vertical="center" wrapText="1"/>
    </xf>
    <xf numFmtId="176" fontId="61" fillId="22" borderId="61" xfId="0" applyNumberFormat="1" applyFont="1" applyFill="1" applyBorder="1" applyAlignment="1">
      <alignment horizontal="center" vertical="center" wrapText="1"/>
    </xf>
    <xf numFmtId="177" fontId="65" fillId="25" borderId="65" xfId="0" applyNumberFormat="1" applyFont="1" applyFill="1" applyBorder="1" applyAlignment="1">
      <alignment horizontal="center" vertical="center"/>
    </xf>
    <xf numFmtId="176" fontId="70" fillId="28" borderId="70" xfId="0" applyNumberFormat="1" applyFont="1" applyFill="1" applyBorder="1" applyAlignment="1">
      <alignment horizontal="center" vertical="center"/>
    </xf>
    <xf numFmtId="176" fontId="72" fillId="30" borderId="72" xfId="0" applyNumberFormat="1" applyFont="1" applyFill="1" applyBorder="1" applyAlignment="1">
      <alignment horizontal="center" vertical="center"/>
    </xf>
    <xf numFmtId="176" fontId="73" fillId="31" borderId="73" xfId="0" applyNumberFormat="1" applyFont="1" applyFill="1" applyBorder="1" applyAlignment="1">
      <alignment horizontal="center" vertical="center" wrapText="1"/>
    </xf>
    <xf numFmtId="177" fontId="75" fillId="0" borderId="76" xfId="0" applyNumberFormat="1" applyFont="1" applyBorder="1" applyAlignment="1">
      <alignment horizontal="center" vertical="center"/>
    </xf>
    <xf numFmtId="176" fontId="76" fillId="0" borderId="77" xfId="0" applyNumberFormat="1" applyFont="1" applyBorder="1" applyAlignment="1">
      <alignment vertical="center" wrapText="1"/>
    </xf>
    <xf numFmtId="0" fontId="77" fillId="0" borderId="78" xfId="0" applyFont="1" applyBorder="1" applyAlignment="1">
      <alignment horizontal="center" vertical="center"/>
    </xf>
    <xf numFmtId="176" fontId="78" fillId="0" borderId="79" xfId="0" applyNumberFormat="1" applyFont="1" applyBorder="1" applyAlignment="1">
      <alignment vertical="center" wrapText="1"/>
    </xf>
    <xf numFmtId="0" fontId="80" fillId="0" borderId="81" xfId="0" applyFont="1" applyBorder="1" applyAlignment="1">
      <alignment horizontal="left" vertical="center"/>
    </xf>
    <xf numFmtId="9" fontId="81" fillId="0" borderId="82" xfId="0" applyNumberFormat="1" applyFont="1" applyBorder="1" applyAlignment="1">
      <alignment horizontal="center" vertical="center"/>
    </xf>
    <xf numFmtId="0" fontId="82" fillId="0" borderId="83" xfId="0" applyFont="1" applyBorder="1" applyAlignment="1">
      <alignment horizontal="center" vertical="center"/>
    </xf>
    <xf numFmtId="176" fontId="83" fillId="0" borderId="84" xfId="0" applyNumberFormat="1" applyFont="1" applyBorder="1" applyAlignment="1">
      <alignment horizontal="center" vertical="center" wrapText="1"/>
    </xf>
    <xf numFmtId="176" fontId="84" fillId="0" borderId="85" xfId="0" applyNumberFormat="1" applyFont="1" applyBorder="1" applyAlignment="1">
      <alignment horizontal="center" vertical="center" wrapText="1"/>
    </xf>
    <xf numFmtId="0" fontId="85" fillId="0" borderId="86" xfId="0" applyFont="1" applyBorder="1" applyAlignment="1">
      <alignment horizontal="center" vertical="center"/>
    </xf>
    <xf numFmtId="177" fontId="87" fillId="36" borderId="88" xfId="0" applyNumberFormat="1" applyFont="1" applyFill="1" applyBorder="1" applyAlignment="1">
      <alignment horizontal="center" vertical="center"/>
    </xf>
    <xf numFmtId="0" fontId="93" fillId="0" borderId="94" xfId="0" applyFont="1" applyBorder="1" applyAlignment="1"/>
    <xf numFmtId="0" fontId="94" fillId="0" borderId="95" xfId="0" applyFont="1" applyBorder="1" applyAlignment="1">
      <alignment horizontal="center"/>
    </xf>
    <xf numFmtId="176" fontId="96" fillId="38" borderId="97" xfId="0" applyNumberFormat="1" applyFont="1" applyFill="1" applyBorder="1" applyAlignment="1">
      <alignment horizontal="center"/>
    </xf>
    <xf numFmtId="176" fontId="97" fillId="0" borderId="98" xfId="0" applyNumberFormat="1" applyFont="1" applyBorder="1" applyAlignment="1">
      <alignment horizontal="center" vertical="center" wrapText="1"/>
    </xf>
    <xf numFmtId="0" fontId="98" fillId="0" borderId="99" xfId="0" applyFont="1" applyBorder="1" applyAlignment="1">
      <alignment horizontal="center" vertical="center"/>
    </xf>
    <xf numFmtId="0" fontId="99" fillId="0" borderId="100" xfId="0" applyFont="1" applyBorder="1" applyAlignment="1">
      <alignment horizontal="center" vertical="center"/>
    </xf>
    <xf numFmtId="0" fontId="100" fillId="0" borderId="101" xfId="0" applyFont="1" applyBorder="1" applyAlignment="1">
      <alignment horizontal="center" vertical="center"/>
    </xf>
    <xf numFmtId="0" fontId="101" fillId="0" borderId="102" xfId="0" applyFont="1" applyBorder="1" applyAlignment="1">
      <alignment horizontal="left" vertical="center"/>
    </xf>
    <xf numFmtId="9" fontId="102" fillId="0" borderId="103" xfId="0" applyNumberFormat="1" applyFont="1" applyBorder="1" applyAlignment="1">
      <alignment horizontal="center" vertical="center"/>
    </xf>
    <xf numFmtId="0" fontId="103" fillId="0" borderId="104" xfId="0" applyFont="1" applyBorder="1" applyAlignment="1">
      <alignment horizontal="center" vertical="center"/>
    </xf>
    <xf numFmtId="176" fontId="104" fillId="0" borderId="105" xfId="0" applyNumberFormat="1" applyFont="1" applyBorder="1" applyAlignment="1">
      <alignment vertical="center" wrapText="1"/>
    </xf>
    <xf numFmtId="9" fontId="105" fillId="0" borderId="106" xfId="0" applyNumberFormat="1" applyFont="1" applyBorder="1" applyAlignment="1">
      <alignment horizontal="left" vertical="center"/>
    </xf>
    <xf numFmtId="176" fontId="106" fillId="0" borderId="107" xfId="0" applyNumberFormat="1" applyFont="1" applyBorder="1" applyAlignment="1">
      <alignment vertical="center" wrapText="1"/>
    </xf>
    <xf numFmtId="176" fontId="110" fillId="41" borderId="111" xfId="0" applyNumberFormat="1" applyFont="1" applyFill="1" applyBorder="1" applyAlignment="1">
      <alignment vertical="center" wrapText="1"/>
    </xf>
    <xf numFmtId="176" fontId="111" fillId="42" borderId="112" xfId="0" applyNumberFormat="1" applyFont="1" applyFill="1" applyBorder="1" applyAlignment="1">
      <alignment vertical="center"/>
    </xf>
    <xf numFmtId="176" fontId="112" fillId="43" borderId="113" xfId="0" applyNumberFormat="1" applyFont="1" applyFill="1" applyBorder="1" applyAlignment="1">
      <alignment vertical="center" wrapText="1"/>
    </xf>
    <xf numFmtId="176" fontId="113" fillId="44" borderId="114" xfId="0" applyNumberFormat="1" applyFont="1" applyFill="1" applyBorder="1" applyAlignment="1">
      <alignment vertical="center"/>
    </xf>
    <xf numFmtId="30" fontId="114" fillId="0" borderId="115" xfId="0" applyNumberFormat="1" applyFont="1" applyBorder="1" applyAlignment="1">
      <alignment horizontal="center"/>
    </xf>
    <xf numFmtId="176" fontId="115" fillId="0" borderId="116" xfId="0" applyNumberFormat="1" applyFont="1" applyBorder="1" applyAlignment="1"/>
    <xf numFmtId="9" fontId="116" fillId="0" borderId="117" xfId="0" applyNumberFormat="1" applyFont="1" applyBorder="1" applyAlignment="1">
      <alignment horizontal="left" vertical="center" wrapText="1"/>
    </xf>
    <xf numFmtId="9" fontId="117" fillId="0" borderId="118" xfId="0" applyNumberFormat="1" applyFont="1" applyBorder="1" applyAlignment="1">
      <alignment horizontal="center" vertical="center"/>
    </xf>
    <xf numFmtId="0" fontId="118" fillId="0" borderId="119" xfId="0" applyFont="1" applyBorder="1" applyAlignment="1">
      <alignment horizontal="left" vertical="center" wrapText="1"/>
    </xf>
    <xf numFmtId="0" fontId="119" fillId="0" borderId="120" xfId="0" applyFont="1" applyBorder="1" applyAlignment="1">
      <alignment horizontal="center" vertical="center" wrapText="1"/>
    </xf>
    <xf numFmtId="176" fontId="120" fillId="0" borderId="121" xfId="0" applyNumberFormat="1" applyFont="1" applyBorder="1" applyAlignment="1">
      <alignment horizontal="left" vertical="center" wrapText="1"/>
    </xf>
    <xf numFmtId="176" fontId="121" fillId="0" borderId="122" xfId="0" applyNumberFormat="1" applyFont="1" applyBorder="1" applyAlignment="1">
      <alignment vertical="center" wrapText="1"/>
    </xf>
    <xf numFmtId="176" fontId="122" fillId="45" borderId="123" xfId="0" applyNumberFormat="1" applyFont="1" applyFill="1" applyBorder="1" applyAlignment="1">
      <alignment vertical="center" wrapText="1"/>
    </xf>
    <xf numFmtId="176" fontId="126" fillId="6" borderId="15" xfId="0" applyNumberFormat="1" applyFont="1" applyFill="1" applyBorder="1" applyAlignment="1">
      <alignment horizontal="center" vertical="center" wrapText="1"/>
    </xf>
    <xf numFmtId="176" fontId="127" fillId="33" borderId="75" xfId="0" applyNumberFormat="1" applyFont="1" applyFill="1" applyBorder="1" applyAlignment="1">
      <alignment horizontal="center" vertical="center" wrapText="1"/>
    </xf>
    <xf numFmtId="0" fontId="75" fillId="0" borderId="76" xfId="0" applyNumberFormat="1" applyFont="1" applyBorder="1" applyAlignment="1">
      <alignment horizontal="center" vertical="center"/>
    </xf>
    <xf numFmtId="178" fontId="75" fillId="0" borderId="76" xfId="0" applyNumberFormat="1" applyFont="1" applyBorder="1" applyAlignment="1">
      <alignment horizontal="center" vertical="center"/>
    </xf>
    <xf numFmtId="0" fontId="87" fillId="36" borderId="88" xfId="0" applyNumberFormat="1" applyFont="1" applyFill="1" applyBorder="1" applyAlignment="1">
      <alignment horizontal="center" vertical="center"/>
    </xf>
    <xf numFmtId="0" fontId="79" fillId="34" borderId="80" xfId="0" applyNumberFormat="1" applyFont="1" applyFill="1" applyBorder="1" applyAlignment="1">
      <alignment horizontal="center" vertical="center"/>
    </xf>
    <xf numFmtId="176" fontId="127" fillId="30" borderId="72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left" vertical="center"/>
    </xf>
    <xf numFmtId="176" fontId="4" fillId="2" borderId="4" xfId="0" applyNumberFormat="1" applyFont="1" applyFill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12" fillId="3" borderId="12" xfId="0" applyNumberFormat="1" applyFont="1" applyFill="1" applyBorder="1" applyAlignment="1">
      <alignment horizontal="center" vertical="center"/>
    </xf>
    <xf numFmtId="176" fontId="13" fillId="4" borderId="13" xfId="0" applyNumberFormat="1" applyFont="1" applyFill="1" applyBorder="1" applyAlignment="1">
      <alignment horizontal="center" vertical="center"/>
    </xf>
    <xf numFmtId="176" fontId="14" fillId="5" borderId="14" xfId="0" applyNumberFormat="1" applyFont="1" applyFill="1" applyBorder="1" applyAlignment="1">
      <alignment horizontal="center" vertical="center"/>
    </xf>
    <xf numFmtId="176" fontId="61" fillId="22" borderId="61" xfId="0" applyNumberFormat="1" applyFont="1" applyFill="1" applyBorder="1" applyAlignment="1">
      <alignment horizontal="center" vertical="center" wrapText="1"/>
    </xf>
    <xf numFmtId="176" fontId="27" fillId="9" borderId="27" xfId="0" applyNumberFormat="1" applyFont="1" applyFill="1" applyBorder="1" applyAlignment="1">
      <alignment horizontal="center" vertical="center" wrapText="1"/>
    </xf>
    <xf numFmtId="176" fontId="67" fillId="27" borderId="67" xfId="0" applyNumberFormat="1" applyFont="1" applyFill="1" applyBorder="1" applyAlignment="1">
      <alignment horizontal="left" vertical="center" wrapText="1"/>
    </xf>
    <xf numFmtId="176" fontId="52" fillId="18" borderId="52" xfId="0" applyNumberFormat="1" applyFont="1" applyFill="1" applyBorder="1" applyAlignment="1">
      <alignment horizontal="left" vertical="center" wrapText="1"/>
    </xf>
    <xf numFmtId="176" fontId="28" fillId="10" borderId="28" xfId="0" applyNumberFormat="1" applyFont="1" applyFill="1" applyBorder="1" applyAlignment="1">
      <alignment horizontal="left" vertical="center" wrapText="1"/>
    </xf>
    <xf numFmtId="176" fontId="26" fillId="0" borderId="26" xfId="0" applyNumberFormat="1" applyFont="1" applyBorder="1" applyAlignment="1">
      <alignment horizontal="center" vertical="center"/>
    </xf>
    <xf numFmtId="176" fontId="29" fillId="0" borderId="29" xfId="0" applyNumberFormat="1" applyFont="1" applyBorder="1" applyAlignment="1">
      <alignment horizontal="center" vertical="center"/>
    </xf>
    <xf numFmtId="176" fontId="31" fillId="0" borderId="31" xfId="0" applyNumberFormat="1" applyFont="1" applyBorder="1" applyAlignment="1">
      <alignment horizontal="center" vertical="center"/>
    </xf>
    <xf numFmtId="176" fontId="60" fillId="0" borderId="60" xfId="0" applyNumberFormat="1" applyFont="1" applyBorder="1" applyAlignment="1">
      <alignment horizontal="center" vertical="center"/>
    </xf>
    <xf numFmtId="176" fontId="62" fillId="0" borderId="62" xfId="0" applyNumberFormat="1" applyFont="1" applyBorder="1" applyAlignment="1">
      <alignment horizontal="center" vertical="center"/>
    </xf>
    <xf numFmtId="0" fontId="63" fillId="23" borderId="63" xfId="0" applyFont="1" applyFill="1" applyBorder="1" applyAlignment="1">
      <alignment horizontal="center" vertical="center"/>
    </xf>
    <xf numFmtId="0" fontId="64" fillId="24" borderId="64" xfId="0" applyFont="1" applyFill="1" applyBorder="1" applyAlignment="1">
      <alignment horizontal="center" vertical="center"/>
    </xf>
    <xf numFmtId="0" fontId="66" fillId="26" borderId="66" xfId="0" applyFont="1" applyFill="1" applyBorder="1" applyAlignment="1">
      <alignment horizontal="center" vertical="center"/>
    </xf>
    <xf numFmtId="0" fontId="69" fillId="0" borderId="69" xfId="0" applyFont="1" applyBorder="1" applyAlignment="1">
      <alignment horizontal="center" vertical="center" wrapText="1"/>
    </xf>
    <xf numFmtId="0" fontId="68" fillId="0" borderId="68" xfId="0" applyFont="1" applyBorder="1" applyAlignment="1">
      <alignment horizontal="center" vertical="center" wrapText="1"/>
    </xf>
    <xf numFmtId="0" fontId="25" fillId="0" borderId="25" xfId="0" applyFont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0" fontId="56" fillId="0" borderId="56" xfId="0" applyFont="1" applyBorder="1" applyAlignment="1">
      <alignment horizontal="center" vertical="center" wrapText="1"/>
    </xf>
    <xf numFmtId="0" fontId="57" fillId="0" borderId="57" xfId="0" applyFont="1" applyBorder="1" applyAlignment="1">
      <alignment horizontal="center" vertical="center" wrapText="1"/>
    </xf>
    <xf numFmtId="176" fontId="35" fillId="12" borderId="35" xfId="0" applyNumberFormat="1" applyFont="1" applyFill="1" applyBorder="1" applyAlignment="1">
      <alignment horizontal="center" vertical="center"/>
    </xf>
    <xf numFmtId="176" fontId="40" fillId="17" borderId="40" xfId="0" applyNumberFormat="1" applyFont="1" applyFill="1" applyBorder="1" applyAlignment="1">
      <alignment horizontal="center" vertical="center"/>
    </xf>
    <xf numFmtId="176" fontId="36" fillId="13" borderId="36" xfId="0" applyNumberFormat="1" applyFont="1" applyFill="1" applyBorder="1" applyAlignment="1">
      <alignment horizontal="center" vertical="center"/>
    </xf>
    <xf numFmtId="176" fontId="38" fillId="15" borderId="38" xfId="0" applyNumberFormat="1" applyFont="1" applyFill="1" applyBorder="1" applyAlignment="1">
      <alignment horizontal="center" vertical="center"/>
    </xf>
    <xf numFmtId="176" fontId="39" fillId="16" borderId="39" xfId="0" applyNumberFormat="1" applyFont="1" applyFill="1" applyBorder="1" applyAlignment="1">
      <alignment horizontal="center" vertical="center"/>
    </xf>
    <xf numFmtId="176" fontId="53" fillId="19" borderId="53" xfId="0" applyNumberFormat="1" applyFont="1" applyFill="1" applyBorder="1" applyAlignment="1">
      <alignment horizontal="center" vertical="center" wrapText="1"/>
    </xf>
    <xf numFmtId="176" fontId="95" fillId="37" borderId="96" xfId="0" applyNumberFormat="1" applyFont="1" applyFill="1" applyBorder="1" applyAlignment="1">
      <alignment horizontal="center"/>
    </xf>
    <xf numFmtId="176" fontId="74" fillId="32" borderId="74" xfId="0" applyNumberFormat="1" applyFont="1" applyFill="1" applyBorder="1" applyAlignment="1">
      <alignment horizontal="center" vertical="center" wrapText="1"/>
    </xf>
    <xf numFmtId="176" fontId="71" fillId="29" borderId="71" xfId="0" applyNumberFormat="1" applyFont="1" applyFill="1" applyBorder="1" applyAlignment="1">
      <alignment horizontal="center" vertical="center"/>
    </xf>
    <xf numFmtId="0" fontId="86" fillId="35" borderId="87" xfId="0" applyFont="1" applyFill="1" applyBorder="1" applyAlignment="1">
      <alignment horizontal="center" vertical="center"/>
    </xf>
    <xf numFmtId="0" fontId="92" fillId="0" borderId="93" xfId="0" applyFont="1" applyBorder="1" applyAlignment="1">
      <alignment horizontal="center" vertical="center" wrapText="1"/>
    </xf>
    <xf numFmtId="176" fontId="89" fillId="0" borderId="90" xfId="0" applyNumberFormat="1" applyFont="1" applyBorder="1" applyAlignment="1">
      <alignment horizontal="center" vertical="center"/>
    </xf>
    <xf numFmtId="176" fontId="90" fillId="0" borderId="91" xfId="0" applyNumberFormat="1" applyFont="1" applyBorder="1" applyAlignment="1">
      <alignment horizontal="center" vertical="center"/>
    </xf>
    <xf numFmtId="176" fontId="91" fillId="0" borderId="92" xfId="0" applyNumberFormat="1" applyFont="1" applyBorder="1" applyAlignment="1">
      <alignment horizontal="left" vertical="center" wrapText="1"/>
    </xf>
    <xf numFmtId="176" fontId="88" fillId="0" borderId="89" xfId="0" applyNumberFormat="1" applyFont="1" applyBorder="1" applyAlignment="1">
      <alignment horizontal="left" vertical="center" wrapText="1"/>
    </xf>
    <xf numFmtId="176" fontId="107" fillId="0" borderId="108" xfId="0" applyNumberFormat="1" applyFont="1" applyBorder="1" applyAlignment="1">
      <alignment horizontal="center" vertical="center"/>
    </xf>
    <xf numFmtId="176" fontId="108" fillId="39" borderId="109" xfId="0" applyNumberFormat="1" applyFont="1" applyFill="1" applyBorder="1" applyAlignment="1">
      <alignment horizontal="center" vertical="center"/>
    </xf>
    <xf numFmtId="176" fontId="109" fillId="40" borderId="110" xfId="0" applyNumberFormat="1" applyFont="1" applyFill="1" applyBorder="1" applyAlignment="1">
      <alignment horizontal="center" vertical="center"/>
    </xf>
    <xf numFmtId="176" fontId="124" fillId="0" borderId="125" xfId="0" applyNumberFormat="1" applyFont="1" applyBorder="1" applyAlignment="1">
      <alignment horizontal="center" vertical="center" wrapText="1"/>
    </xf>
    <xf numFmtId="176" fontId="123" fillId="0" borderId="124" xfId="0" applyNumberFormat="1" applyFont="1" applyBorder="1" applyAlignment="1">
      <alignment horizontal="center" vertical="center" wrapText="1"/>
    </xf>
    <xf numFmtId="0" fontId="0" fillId="0" borderId="116" xfId="3" applyAlignment="1">
      <alignment vertical="center"/>
    </xf>
    <xf numFmtId="176" fontId="14" fillId="38" borderId="125" xfId="3" applyNumberFormat="1" applyFont="1" applyFill="1" applyBorder="1" applyAlignment="1">
      <alignment horizontal="center"/>
    </xf>
    <xf numFmtId="176" fontId="14" fillId="38" borderId="97" xfId="3" applyNumberFormat="1" applyFont="1" applyFill="1" applyBorder="1" applyAlignment="1">
      <alignment horizontal="center"/>
    </xf>
    <xf numFmtId="176" fontId="14" fillId="38" borderId="101" xfId="3" applyNumberFormat="1" applyFont="1" applyFill="1" applyBorder="1" applyAlignment="1">
      <alignment horizontal="center" vertical="center" wrapText="1"/>
    </xf>
    <xf numFmtId="176" fontId="14" fillId="38" borderId="125" xfId="3" applyNumberFormat="1" applyFont="1" applyFill="1" applyBorder="1" applyAlignment="1">
      <alignment horizontal="center" wrapText="1"/>
    </xf>
    <xf numFmtId="176" fontId="14" fillId="38" borderId="125" xfId="3" applyNumberFormat="1" applyFont="1" applyFill="1" applyBorder="1" applyAlignment="1">
      <alignment horizontal="center" vertical="center" wrapText="1"/>
    </xf>
    <xf numFmtId="176" fontId="14" fillId="38" borderId="101" xfId="3" applyNumberFormat="1" applyFont="1" applyFill="1" applyBorder="1" applyAlignment="1">
      <alignment horizontal="center"/>
    </xf>
    <xf numFmtId="30" fontId="12" fillId="0" borderId="116" xfId="3" applyNumberFormat="1" applyFont="1" applyBorder="1" applyAlignment="1">
      <alignment horizontal="center"/>
    </xf>
    <xf numFmtId="176" fontId="4" fillId="0" borderId="116" xfId="3" applyNumberFormat="1" applyFont="1" applyBorder="1"/>
    <xf numFmtId="176" fontId="12" fillId="38" borderId="106" xfId="3" applyNumberFormat="1" applyFont="1" applyFill="1" applyBorder="1" applyAlignment="1">
      <alignment horizontal="center"/>
    </xf>
    <xf numFmtId="176" fontId="126" fillId="38" borderId="125" xfId="3" applyNumberFormat="1" applyFont="1" applyFill="1" applyBorder="1" applyAlignment="1">
      <alignment horizontal="center"/>
    </xf>
    <xf numFmtId="176" fontId="12" fillId="38" borderId="97" xfId="3" applyNumberFormat="1" applyFont="1" applyFill="1" applyBorder="1" applyAlignment="1">
      <alignment horizontal="center"/>
    </xf>
    <xf numFmtId="176" fontId="12" fillId="38" borderId="64" xfId="3" applyNumberFormat="1" applyFont="1" applyFill="1" applyBorder="1" applyAlignment="1">
      <alignment horizontal="center"/>
    </xf>
    <xf numFmtId="176" fontId="12" fillId="38" borderId="112" xfId="3" applyNumberFormat="1" applyFont="1" applyFill="1" applyBorder="1" applyAlignment="1">
      <alignment horizontal="center"/>
    </xf>
    <xf numFmtId="176" fontId="14" fillId="38" borderId="101" xfId="3" applyNumberFormat="1" applyFont="1" applyFill="1" applyBorder="1" applyAlignment="1">
      <alignment horizontal="center" vertical="center" wrapText="1"/>
    </xf>
    <xf numFmtId="176" fontId="14" fillId="38" borderId="124" xfId="3" applyNumberFormat="1" applyFont="1" applyFill="1" applyBorder="1" applyAlignment="1">
      <alignment horizontal="center" vertical="center" wrapText="1"/>
    </xf>
    <xf numFmtId="176" fontId="14" fillId="38" borderId="101" xfId="3" applyNumberFormat="1" applyFont="1" applyFill="1" applyBorder="1" applyAlignment="1">
      <alignment horizontal="center" vertical="center"/>
    </xf>
    <xf numFmtId="176" fontId="14" fillId="38" borderId="124" xfId="3" applyNumberFormat="1" applyFont="1" applyFill="1" applyBorder="1" applyAlignment="1">
      <alignment horizontal="center" vertical="center"/>
    </xf>
    <xf numFmtId="0" fontId="0" fillId="0" borderId="116" xfId="4" applyAlignment="1">
      <alignment vertical="center"/>
    </xf>
    <xf numFmtId="176" fontId="14" fillId="38" borderId="125" xfId="4" applyNumberFormat="1" applyFont="1" applyFill="1" applyBorder="1" applyAlignment="1">
      <alignment horizontal="center"/>
    </xf>
    <xf numFmtId="176" fontId="14" fillId="38" borderId="97" xfId="4" applyNumberFormat="1" applyFont="1" applyFill="1" applyBorder="1" applyAlignment="1">
      <alignment horizontal="center"/>
    </xf>
    <xf numFmtId="176" fontId="14" fillId="38" borderId="101" xfId="4" applyNumberFormat="1" applyFont="1" applyFill="1" applyBorder="1" applyAlignment="1">
      <alignment horizontal="center" vertical="center" wrapText="1"/>
    </xf>
    <xf numFmtId="176" fontId="14" fillId="38" borderId="125" xfId="4" applyNumberFormat="1" applyFont="1" applyFill="1" applyBorder="1" applyAlignment="1">
      <alignment horizontal="center" wrapText="1"/>
    </xf>
    <xf numFmtId="176" fontId="14" fillId="38" borderId="125" xfId="4" applyNumberFormat="1" applyFont="1" applyFill="1" applyBorder="1" applyAlignment="1">
      <alignment horizontal="center" vertical="center" wrapText="1"/>
    </xf>
    <xf numFmtId="176" fontId="14" fillId="38" borderId="101" xfId="4" applyNumberFormat="1" applyFont="1" applyFill="1" applyBorder="1" applyAlignment="1">
      <alignment horizontal="center"/>
    </xf>
    <xf numFmtId="30" fontId="12" fillId="0" borderId="116" xfId="4" applyNumberFormat="1" applyFont="1" applyBorder="1" applyAlignment="1">
      <alignment horizontal="center"/>
    </xf>
    <xf numFmtId="176" fontId="4" fillId="0" borderId="116" xfId="4" applyNumberFormat="1" applyFont="1" applyBorder="1"/>
    <xf numFmtId="176" fontId="12" fillId="38" borderId="106" xfId="4" applyNumberFormat="1" applyFont="1" applyFill="1" applyBorder="1" applyAlignment="1">
      <alignment horizontal="center"/>
    </xf>
    <xf numFmtId="176" fontId="126" fillId="38" borderId="125" xfId="4" applyNumberFormat="1" applyFont="1" applyFill="1" applyBorder="1" applyAlignment="1">
      <alignment horizontal="center"/>
    </xf>
    <xf numFmtId="176" fontId="14" fillId="38" borderId="101" xfId="4" applyNumberFormat="1" applyFont="1" applyFill="1" applyBorder="1" applyAlignment="1">
      <alignment horizontal="center" vertical="center"/>
    </xf>
    <xf numFmtId="176" fontId="14" fillId="38" borderId="124" xfId="4" applyNumberFormat="1" applyFont="1" applyFill="1" applyBorder="1" applyAlignment="1">
      <alignment horizontal="center" vertical="center"/>
    </xf>
    <xf numFmtId="176" fontId="12" fillId="38" borderId="97" xfId="4" applyNumberFormat="1" applyFont="1" applyFill="1" applyBorder="1" applyAlignment="1">
      <alignment horizontal="center"/>
    </xf>
    <xf numFmtId="176" fontId="12" fillId="38" borderId="64" xfId="4" applyNumberFormat="1" applyFont="1" applyFill="1" applyBorder="1" applyAlignment="1">
      <alignment horizontal="center"/>
    </xf>
    <xf numFmtId="176" fontId="12" fillId="38" borderId="112" xfId="4" applyNumberFormat="1" applyFont="1" applyFill="1" applyBorder="1" applyAlignment="1">
      <alignment horizontal="center"/>
    </xf>
    <xf numFmtId="176" fontId="14" fillId="38" borderId="101" xfId="4" applyNumberFormat="1" applyFont="1" applyFill="1" applyBorder="1" applyAlignment="1">
      <alignment horizontal="center" vertical="center" wrapText="1"/>
    </xf>
    <xf numFmtId="176" fontId="14" fillId="38" borderId="124" xfId="4" applyNumberFormat="1" applyFont="1" applyFill="1" applyBorder="1" applyAlignment="1">
      <alignment horizontal="center" vertical="center" wrapText="1"/>
    </xf>
    <xf numFmtId="0" fontId="0" fillId="0" borderId="116" xfId="5" applyAlignment="1">
      <alignment vertical="center"/>
    </xf>
    <xf numFmtId="176" fontId="14" fillId="38" borderId="125" xfId="5" applyNumberFormat="1" applyFont="1" applyFill="1" applyBorder="1" applyAlignment="1">
      <alignment horizontal="center"/>
    </xf>
    <xf numFmtId="176" fontId="14" fillId="38" borderId="97" xfId="5" applyNumberFormat="1" applyFont="1" applyFill="1" applyBorder="1" applyAlignment="1">
      <alignment horizontal="center"/>
    </xf>
    <xf numFmtId="176" fontId="14" fillId="38" borderId="101" xfId="5" applyNumberFormat="1" applyFont="1" applyFill="1" applyBorder="1" applyAlignment="1">
      <alignment horizontal="center" vertical="center" wrapText="1"/>
    </xf>
    <xf numFmtId="176" fontId="14" fillId="38" borderId="125" xfId="5" applyNumberFormat="1" applyFont="1" applyFill="1" applyBorder="1" applyAlignment="1">
      <alignment horizontal="center" wrapText="1"/>
    </xf>
    <xf numFmtId="176" fontId="14" fillId="38" borderId="125" xfId="5" applyNumberFormat="1" applyFont="1" applyFill="1" applyBorder="1" applyAlignment="1">
      <alignment horizontal="center" vertical="center" wrapText="1"/>
    </xf>
    <xf numFmtId="176" fontId="14" fillId="38" borderId="101" xfId="5" applyNumberFormat="1" applyFont="1" applyFill="1" applyBorder="1" applyAlignment="1">
      <alignment horizontal="center"/>
    </xf>
    <xf numFmtId="30" fontId="12" fillId="0" borderId="116" xfId="5" applyNumberFormat="1" applyFont="1" applyBorder="1" applyAlignment="1">
      <alignment horizontal="center"/>
    </xf>
    <xf numFmtId="176" fontId="4" fillId="0" borderId="116" xfId="5" applyNumberFormat="1" applyFont="1" applyBorder="1"/>
    <xf numFmtId="176" fontId="12" fillId="38" borderId="106" xfId="5" applyNumberFormat="1" applyFont="1" applyFill="1" applyBorder="1" applyAlignment="1">
      <alignment horizontal="center"/>
    </xf>
    <xf numFmtId="176" fontId="126" fillId="38" borderId="125" xfId="5" applyNumberFormat="1" applyFont="1" applyFill="1" applyBorder="1" applyAlignment="1">
      <alignment horizontal="center"/>
    </xf>
    <xf numFmtId="176" fontId="14" fillId="38" borderId="101" xfId="5" applyNumberFormat="1" applyFont="1" applyFill="1" applyBorder="1" applyAlignment="1">
      <alignment horizontal="center" vertical="center"/>
    </xf>
    <xf numFmtId="176" fontId="14" fillId="38" borderId="124" xfId="5" applyNumberFormat="1" applyFont="1" applyFill="1" applyBorder="1" applyAlignment="1">
      <alignment horizontal="center" vertical="center"/>
    </xf>
    <xf numFmtId="176" fontId="12" fillId="38" borderId="125" xfId="5" applyNumberFormat="1" applyFont="1" applyFill="1" applyBorder="1" applyAlignment="1">
      <alignment horizontal="center"/>
    </xf>
    <xf numFmtId="176" fontId="12" fillId="38" borderId="112" xfId="5" applyNumberFormat="1" applyFont="1" applyFill="1" applyBorder="1" applyAlignment="1">
      <alignment horizontal="center"/>
    </xf>
    <xf numFmtId="176" fontId="4" fillId="38" borderId="125" xfId="5" applyNumberFormat="1" applyFont="1" applyFill="1" applyBorder="1" applyAlignment="1">
      <alignment horizontal="center"/>
    </xf>
    <xf numFmtId="176" fontId="14" fillId="38" borderId="101" xfId="5" applyNumberFormat="1" applyFont="1" applyFill="1" applyBorder="1" applyAlignment="1">
      <alignment horizontal="center" vertical="center" wrapText="1"/>
    </xf>
    <xf numFmtId="176" fontId="14" fillId="38" borderId="124" xfId="5" applyNumberFormat="1" applyFont="1" applyFill="1" applyBorder="1" applyAlignment="1">
      <alignment horizontal="center" vertical="center" wrapText="1"/>
    </xf>
    <xf numFmtId="0" fontId="118" fillId="0" borderId="122" xfId="0" applyFont="1" applyBorder="1" applyAlignment="1">
      <alignment horizontal="left" vertical="center" wrapText="1"/>
    </xf>
    <xf numFmtId="0" fontId="101" fillId="0" borderId="106" xfId="0" applyFont="1" applyBorder="1" applyAlignment="1">
      <alignment horizontal="left" vertical="center"/>
    </xf>
    <xf numFmtId="0" fontId="80" fillId="0" borderId="123" xfId="0" applyFont="1" applyBorder="1" applyAlignment="1">
      <alignment horizontal="left" vertical="center"/>
    </xf>
    <xf numFmtId="176" fontId="97" fillId="0" borderId="122" xfId="0" applyNumberFormat="1" applyFont="1" applyBorder="1" applyAlignment="1">
      <alignment horizontal="center" vertical="center" wrapText="1"/>
    </xf>
    <xf numFmtId="176" fontId="84" fillId="0" borderId="123" xfId="0" applyNumberFormat="1" applyFont="1" applyBorder="1" applyAlignment="1">
      <alignment horizontal="center" vertical="center" wrapText="1"/>
    </xf>
    <xf numFmtId="0" fontId="86" fillId="35" borderId="125" xfId="0" applyFont="1" applyFill="1" applyBorder="1" applyAlignment="1">
      <alignment horizontal="center" vertical="center"/>
    </xf>
    <xf numFmtId="176" fontId="89" fillId="0" borderId="125" xfId="0" applyNumberFormat="1" applyFont="1" applyBorder="1" applyAlignment="1">
      <alignment horizontal="center" vertical="center"/>
    </xf>
    <xf numFmtId="176" fontId="108" fillId="39" borderId="125" xfId="0" applyNumberFormat="1" applyFont="1" applyFill="1" applyBorder="1" applyAlignment="1">
      <alignment horizontal="center" vertical="center"/>
    </xf>
    <xf numFmtId="0" fontId="94" fillId="0" borderId="116" xfId="0" applyFont="1" applyBorder="1" applyAlignment="1">
      <alignment horizontal="center"/>
    </xf>
    <xf numFmtId="0" fontId="0" fillId="0" borderId="116" xfId="7" applyAlignment="1">
      <alignment vertical="center"/>
    </xf>
    <xf numFmtId="176" fontId="14" fillId="38" borderId="125" xfId="7" applyNumberFormat="1" applyFont="1" applyFill="1" applyBorder="1" applyAlignment="1">
      <alignment horizontal="center"/>
    </xf>
    <xf numFmtId="176" fontId="14" fillId="38" borderId="97" xfId="7" applyNumberFormat="1" applyFont="1" applyFill="1" applyBorder="1" applyAlignment="1">
      <alignment horizontal="center"/>
    </xf>
    <xf numFmtId="176" fontId="14" fillId="38" borderId="101" xfId="7" applyNumberFormat="1" applyFont="1" applyFill="1" applyBorder="1" applyAlignment="1">
      <alignment horizontal="center" vertical="center" wrapText="1"/>
    </xf>
    <xf numFmtId="176" fontId="14" fillId="38" borderId="125" xfId="7" applyNumberFormat="1" applyFont="1" applyFill="1" applyBorder="1" applyAlignment="1">
      <alignment horizontal="center" wrapText="1"/>
    </xf>
    <xf numFmtId="176" fontId="14" fillId="38" borderId="125" xfId="7" applyNumberFormat="1" applyFont="1" applyFill="1" applyBorder="1" applyAlignment="1">
      <alignment horizontal="center" vertical="center" wrapText="1"/>
    </xf>
    <xf numFmtId="176" fontId="14" fillId="38" borderId="101" xfId="7" applyNumberFormat="1" applyFont="1" applyFill="1" applyBorder="1" applyAlignment="1">
      <alignment horizontal="center"/>
    </xf>
    <xf numFmtId="30" fontId="12" fillId="0" borderId="116" xfId="7" applyNumberFormat="1" applyFont="1" applyBorder="1" applyAlignment="1">
      <alignment horizontal="center"/>
    </xf>
    <xf numFmtId="176" fontId="4" fillId="0" borderId="116" xfId="7" applyNumberFormat="1" applyFont="1" applyBorder="1"/>
    <xf numFmtId="176" fontId="12" fillId="38" borderId="106" xfId="7" applyNumberFormat="1" applyFont="1" applyFill="1" applyBorder="1" applyAlignment="1">
      <alignment horizontal="center"/>
    </xf>
    <xf numFmtId="176" fontId="126" fillId="38" borderId="125" xfId="7" applyNumberFormat="1" applyFont="1" applyFill="1" applyBorder="1" applyAlignment="1">
      <alignment horizontal="center"/>
    </xf>
    <xf numFmtId="176" fontId="14" fillId="38" borderId="101" xfId="7" applyNumberFormat="1" applyFont="1" applyFill="1" applyBorder="1" applyAlignment="1">
      <alignment horizontal="center" vertical="center" wrapText="1"/>
    </xf>
    <xf numFmtId="176" fontId="14" fillId="38" borderId="124" xfId="7" applyNumberFormat="1" applyFont="1" applyFill="1" applyBorder="1" applyAlignment="1">
      <alignment horizontal="center" vertical="center" wrapText="1"/>
    </xf>
    <xf numFmtId="176" fontId="14" fillId="38" borderId="101" xfId="7" applyNumberFormat="1" applyFont="1" applyFill="1" applyBorder="1" applyAlignment="1">
      <alignment horizontal="center" vertical="center"/>
    </xf>
    <xf numFmtId="176" fontId="14" fillId="38" borderId="124" xfId="7" applyNumberFormat="1" applyFont="1" applyFill="1" applyBorder="1" applyAlignment="1">
      <alignment horizontal="center" vertical="center"/>
    </xf>
    <xf numFmtId="176" fontId="12" fillId="38" borderId="125" xfId="7" applyNumberFormat="1" applyFont="1" applyFill="1" applyBorder="1" applyAlignment="1">
      <alignment horizontal="center"/>
    </xf>
    <xf numFmtId="176" fontId="12" fillId="38" borderId="112" xfId="7" applyNumberFormat="1" applyFont="1" applyFill="1" applyBorder="1" applyAlignment="1">
      <alignment horizontal="center"/>
    </xf>
    <xf numFmtId="176" fontId="4" fillId="38" borderId="125" xfId="7" applyNumberFormat="1" applyFont="1" applyFill="1" applyBorder="1" applyAlignment="1">
      <alignment horizontal="center"/>
    </xf>
  </cellXfs>
  <cellStyles count="8">
    <cellStyle name="常规" xfId="0" builtinId="0"/>
    <cellStyle name="常规 2" xfId="1" xr:uid="{83DA6827-2F3A-465E-99CD-76FD0E1A6245}"/>
    <cellStyle name="常规 3" xfId="2" xr:uid="{32254F4F-08B3-4DC9-95CA-855F9CD435CE}"/>
    <cellStyle name="常规 4" xfId="3" xr:uid="{79D90697-EE32-48E0-A026-0AA46807AC30}"/>
    <cellStyle name="常规 5" xfId="4" xr:uid="{B114B6A7-0FBD-4F59-86EF-CC23530F39B0}"/>
    <cellStyle name="常规 6" xfId="5" xr:uid="{65929A3D-0A9E-4725-8A41-8C68B9A7B129}"/>
    <cellStyle name="常规 7" xfId="6" xr:uid="{9313EAA7-03FF-48F9-8372-AED21381B695}"/>
    <cellStyle name="常规 8" xfId="7" xr:uid="{358A875B-3A7F-419B-848C-16EF3BF1A7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4508-6874-4D03-8B4D-2B19FE352E7C}">
  <dimension ref="A1:B67"/>
  <sheetViews>
    <sheetView workbookViewId="0">
      <selection sqref="A1:A3"/>
    </sheetView>
  </sheetViews>
  <sheetFormatPr defaultColWidth="14" defaultRowHeight="13" x14ac:dyDescent="0.3"/>
  <cols>
    <col min="1" max="1" width="24" customWidth="1"/>
    <col min="2" max="2" width="45" customWidth="1"/>
    <col min="3" max="20" width="9" customWidth="1"/>
  </cols>
  <sheetData>
    <row r="1" spans="1:2" ht="16" customHeight="1" x14ac:dyDescent="0.3">
      <c r="A1" s="92" t="s">
        <v>3</v>
      </c>
      <c r="B1" s="92" t="s">
        <v>4</v>
      </c>
    </row>
    <row r="2" spans="1:2" ht="16" customHeight="1" x14ac:dyDescent="0.3">
      <c r="A2" s="92"/>
      <c r="B2" s="92"/>
    </row>
    <row r="3" spans="1:2" ht="16" customHeight="1" x14ac:dyDescent="0.3">
      <c r="A3" s="92"/>
      <c r="B3" s="92"/>
    </row>
    <row r="4" spans="1:2" ht="16" customHeight="1" x14ac:dyDescent="0.3">
      <c r="A4" s="93" t="s">
        <v>5</v>
      </c>
      <c r="B4" s="1" t="s">
        <v>6</v>
      </c>
    </row>
    <row r="5" spans="1:2" ht="16" customHeight="1" x14ac:dyDescent="0.3">
      <c r="A5" s="93"/>
      <c r="B5" s="1" t="s">
        <v>7</v>
      </c>
    </row>
    <row r="6" spans="1:2" ht="16" customHeight="1" x14ac:dyDescent="0.3">
      <c r="A6" s="93"/>
      <c r="B6" s="1" t="s">
        <v>8</v>
      </c>
    </row>
    <row r="7" spans="1:2" ht="16" customHeight="1" x14ac:dyDescent="0.3">
      <c r="A7" s="93"/>
      <c r="B7" s="1" t="s">
        <v>9</v>
      </c>
    </row>
    <row r="8" spans="1:2" ht="16" customHeight="1" x14ac:dyDescent="0.3">
      <c r="A8" s="93"/>
      <c r="B8" s="1" t="s">
        <v>10</v>
      </c>
    </row>
    <row r="9" spans="1:2" ht="16" customHeight="1" x14ac:dyDescent="0.3">
      <c r="A9" s="93"/>
      <c r="B9" s="1" t="s">
        <v>11</v>
      </c>
    </row>
    <row r="10" spans="1:2" ht="16" customHeight="1" x14ac:dyDescent="0.3">
      <c r="A10" s="93"/>
      <c r="B10" s="2" t="s">
        <v>12</v>
      </c>
    </row>
    <row r="11" spans="1:2" ht="16" customHeight="1" x14ac:dyDescent="0.3">
      <c r="A11" s="93"/>
      <c r="B11" s="1" t="s">
        <v>13</v>
      </c>
    </row>
    <row r="12" spans="1:2" ht="16" customHeight="1" x14ac:dyDescent="0.3">
      <c r="A12" s="93"/>
      <c r="B12" s="1" t="s">
        <v>14</v>
      </c>
    </row>
    <row r="13" spans="1:2" ht="16" customHeight="1" x14ac:dyDescent="0.3">
      <c r="A13" s="93"/>
      <c r="B13" s="1" t="s">
        <v>15</v>
      </c>
    </row>
    <row r="14" spans="1:2" ht="16" customHeight="1" x14ac:dyDescent="0.3">
      <c r="A14" s="93" t="s">
        <v>16</v>
      </c>
      <c r="B14" s="1" t="s">
        <v>17</v>
      </c>
    </row>
    <row r="15" spans="1:2" ht="16" customHeight="1" x14ac:dyDescent="0.3">
      <c r="A15" s="93"/>
      <c r="B15" s="1" t="s">
        <v>18</v>
      </c>
    </row>
    <row r="16" spans="1:2" ht="16" customHeight="1" x14ac:dyDescent="0.3">
      <c r="A16" s="93"/>
      <c r="B16" s="1" t="s">
        <v>19</v>
      </c>
    </row>
    <row r="17" spans="1:2" ht="16" customHeight="1" x14ac:dyDescent="0.3">
      <c r="A17" s="91" t="s">
        <v>20</v>
      </c>
      <c r="B17" s="1" t="s">
        <v>21</v>
      </c>
    </row>
    <row r="18" spans="1:2" ht="16" customHeight="1" x14ac:dyDescent="0.3">
      <c r="A18" s="91"/>
      <c r="B18" s="1" t="s">
        <v>22</v>
      </c>
    </row>
    <row r="19" spans="1:2" ht="16" customHeight="1" x14ac:dyDescent="0.3">
      <c r="A19" s="91"/>
      <c r="B19" s="1" t="s">
        <v>23</v>
      </c>
    </row>
    <row r="20" spans="1:2" ht="16" customHeight="1" x14ac:dyDescent="0.3">
      <c r="A20" s="91"/>
      <c r="B20" s="1" t="s">
        <v>24</v>
      </c>
    </row>
    <row r="21" spans="1:2" ht="16" customHeight="1" x14ac:dyDescent="0.3">
      <c r="A21" s="91"/>
      <c r="B21" s="1" t="s">
        <v>25</v>
      </c>
    </row>
    <row r="22" spans="1:2" ht="16" customHeight="1" x14ac:dyDescent="0.3">
      <c r="A22" s="91"/>
      <c r="B22" s="1" t="s">
        <v>26</v>
      </c>
    </row>
    <row r="23" spans="1:2" ht="16" customHeight="1" x14ac:dyDescent="0.3">
      <c r="A23" s="91"/>
      <c r="B23" s="1" t="s">
        <v>27</v>
      </c>
    </row>
    <row r="24" spans="1:2" ht="16" customHeight="1" x14ac:dyDescent="0.3">
      <c r="A24" s="91"/>
      <c r="B24" s="1" t="s">
        <v>28</v>
      </c>
    </row>
    <row r="25" spans="1:2" ht="16" customHeight="1" x14ac:dyDescent="0.3">
      <c r="A25" s="91"/>
      <c r="B25" s="1" t="s">
        <v>29</v>
      </c>
    </row>
    <row r="26" spans="1:2" ht="16" customHeight="1" x14ac:dyDescent="0.3">
      <c r="A26" s="91"/>
      <c r="B26" s="1" t="s">
        <v>30</v>
      </c>
    </row>
    <row r="27" spans="1:2" ht="16" customHeight="1" x14ac:dyDescent="0.3">
      <c r="A27" s="91"/>
      <c r="B27" s="1" t="s">
        <v>31</v>
      </c>
    </row>
    <row r="28" spans="1:2" ht="16" customHeight="1" x14ac:dyDescent="0.3">
      <c r="A28" s="91"/>
      <c r="B28" s="1" t="s">
        <v>32</v>
      </c>
    </row>
    <row r="29" spans="1:2" ht="16" customHeight="1" x14ac:dyDescent="0.3">
      <c r="A29" s="91"/>
      <c r="B29" s="1" t="s">
        <v>33</v>
      </c>
    </row>
    <row r="30" spans="1:2" ht="16" customHeight="1" x14ac:dyDescent="0.3">
      <c r="A30" s="91"/>
      <c r="B30" s="1" t="s">
        <v>34</v>
      </c>
    </row>
    <row r="31" spans="1:2" ht="16" customHeight="1" x14ac:dyDescent="0.3">
      <c r="A31" s="91"/>
      <c r="B31" s="1" t="s">
        <v>35</v>
      </c>
    </row>
    <row r="32" spans="1:2" ht="16" customHeight="1" x14ac:dyDescent="0.3">
      <c r="A32" s="91"/>
      <c r="B32" s="1" t="s">
        <v>36</v>
      </c>
    </row>
    <row r="33" spans="1:2" ht="16" customHeight="1" x14ac:dyDescent="0.3">
      <c r="A33" s="91"/>
      <c r="B33" s="1" t="s">
        <v>37</v>
      </c>
    </row>
    <row r="34" spans="1:2" ht="16" customHeight="1" x14ac:dyDescent="0.3">
      <c r="A34" s="91"/>
      <c r="B34" s="1" t="s">
        <v>38</v>
      </c>
    </row>
    <row r="35" spans="1:2" ht="16" customHeight="1" x14ac:dyDescent="0.3">
      <c r="A35" s="91"/>
      <c r="B35" s="1" t="s">
        <v>39</v>
      </c>
    </row>
    <row r="36" spans="1:2" ht="16" customHeight="1" x14ac:dyDescent="0.3">
      <c r="A36" s="91"/>
      <c r="B36" s="1" t="s">
        <v>40</v>
      </c>
    </row>
    <row r="37" spans="1:2" ht="16" customHeight="1" x14ac:dyDescent="0.3">
      <c r="A37" s="91"/>
      <c r="B37" s="1" t="s">
        <v>41</v>
      </c>
    </row>
    <row r="38" spans="1:2" ht="16" customHeight="1" x14ac:dyDescent="0.3">
      <c r="A38" s="91"/>
      <c r="B38" s="1" t="s">
        <v>42</v>
      </c>
    </row>
    <row r="39" spans="1:2" ht="16" customHeight="1" x14ac:dyDescent="0.3">
      <c r="A39" s="91"/>
      <c r="B39" s="1" t="s">
        <v>43</v>
      </c>
    </row>
    <row r="40" spans="1:2" ht="16" customHeight="1" x14ac:dyDescent="0.3">
      <c r="A40" s="91"/>
      <c r="B40" s="1" t="s">
        <v>44</v>
      </c>
    </row>
    <row r="41" spans="1:2" ht="16" customHeight="1" x14ac:dyDescent="0.3">
      <c r="A41" s="91"/>
      <c r="B41" s="1" t="s">
        <v>45</v>
      </c>
    </row>
    <row r="42" spans="1:2" ht="16" customHeight="1" x14ac:dyDescent="0.3">
      <c r="A42" s="91"/>
      <c r="B42" s="1" t="s">
        <v>46</v>
      </c>
    </row>
    <row r="43" spans="1:2" ht="16" customHeight="1" x14ac:dyDescent="0.3">
      <c r="A43" s="91"/>
      <c r="B43" s="1" t="s">
        <v>47</v>
      </c>
    </row>
    <row r="44" spans="1:2" ht="16" customHeight="1" x14ac:dyDescent="0.3">
      <c r="A44" s="91"/>
      <c r="B44" s="1" t="s">
        <v>48</v>
      </c>
    </row>
    <row r="45" spans="1:2" ht="16" customHeight="1" x14ac:dyDescent="0.3">
      <c r="A45" s="91"/>
      <c r="B45" s="1" t="s">
        <v>49</v>
      </c>
    </row>
    <row r="46" spans="1:2" ht="16" customHeight="1" x14ac:dyDescent="0.3">
      <c r="A46" s="91"/>
      <c r="B46" s="1" t="s">
        <v>50</v>
      </c>
    </row>
    <row r="47" spans="1:2" ht="16" customHeight="1" x14ac:dyDescent="0.3">
      <c r="A47" s="91" t="s">
        <v>51</v>
      </c>
      <c r="B47" s="1" t="s">
        <v>52</v>
      </c>
    </row>
    <row r="48" spans="1:2" ht="16" customHeight="1" x14ac:dyDescent="0.3">
      <c r="A48" s="91"/>
      <c r="B48" s="1" t="s">
        <v>53</v>
      </c>
    </row>
    <row r="49" spans="1:2" ht="16" customHeight="1" x14ac:dyDescent="0.3">
      <c r="A49" s="91"/>
      <c r="B49" s="1" t="s">
        <v>54</v>
      </c>
    </row>
    <row r="50" spans="1:2" ht="16" customHeight="1" x14ac:dyDescent="0.3">
      <c r="A50" s="91"/>
      <c r="B50" s="1" t="s">
        <v>55</v>
      </c>
    </row>
    <row r="51" spans="1:2" ht="16" customHeight="1" x14ac:dyDescent="0.3">
      <c r="A51" s="91"/>
      <c r="B51" s="1" t="s">
        <v>56</v>
      </c>
    </row>
    <row r="52" spans="1:2" ht="16" customHeight="1" x14ac:dyDescent="0.3">
      <c r="A52" s="91"/>
      <c r="B52" s="1" t="s">
        <v>57</v>
      </c>
    </row>
    <row r="53" spans="1:2" ht="16" customHeight="1" x14ac:dyDescent="0.3">
      <c r="A53" s="91"/>
      <c r="B53" s="1" t="s">
        <v>58</v>
      </c>
    </row>
    <row r="54" spans="1:2" ht="16" customHeight="1" x14ac:dyDescent="0.3">
      <c r="A54" s="91"/>
      <c r="B54" s="1" t="s">
        <v>59</v>
      </c>
    </row>
    <row r="55" spans="1:2" ht="16" customHeight="1" x14ac:dyDescent="0.3">
      <c r="A55" s="91"/>
      <c r="B55" s="2" t="s">
        <v>60</v>
      </c>
    </row>
    <row r="56" spans="1:2" ht="16" customHeight="1" x14ac:dyDescent="0.3">
      <c r="A56" s="91"/>
      <c r="B56" s="1" t="s">
        <v>61</v>
      </c>
    </row>
    <row r="57" spans="1:2" ht="16" customHeight="1" x14ac:dyDescent="0.3">
      <c r="A57" s="91"/>
      <c r="B57" s="1" t="s">
        <v>62</v>
      </c>
    </row>
    <row r="58" spans="1:2" ht="16" customHeight="1" x14ac:dyDescent="0.3">
      <c r="A58" s="91"/>
      <c r="B58" s="1" t="s">
        <v>63</v>
      </c>
    </row>
    <row r="59" spans="1:2" ht="16" customHeight="1" x14ac:dyDescent="0.3">
      <c r="A59" s="91"/>
      <c r="B59" s="1" t="s">
        <v>64</v>
      </c>
    </row>
    <row r="60" spans="1:2" ht="16" customHeight="1" x14ac:dyDescent="0.3">
      <c r="A60" s="91"/>
      <c r="B60" s="1" t="s">
        <v>65</v>
      </c>
    </row>
    <row r="61" spans="1:2" ht="16" customHeight="1" x14ac:dyDescent="0.3">
      <c r="A61" s="91"/>
      <c r="B61" s="1" t="s">
        <v>66</v>
      </c>
    </row>
    <row r="62" spans="1:2" ht="16" customHeight="1" x14ac:dyDescent="0.3">
      <c r="A62" s="91"/>
      <c r="B62" s="1" t="s">
        <v>67</v>
      </c>
    </row>
    <row r="63" spans="1:2" ht="16" customHeight="1" x14ac:dyDescent="0.3">
      <c r="A63" s="91"/>
      <c r="B63" s="1" t="s">
        <v>68</v>
      </c>
    </row>
    <row r="64" spans="1:2" ht="16" customHeight="1" x14ac:dyDescent="0.3">
      <c r="A64" s="91"/>
      <c r="B64" s="1" t="s">
        <v>69</v>
      </c>
    </row>
    <row r="65" spans="1:2" ht="16" customHeight="1" x14ac:dyDescent="0.3">
      <c r="A65" s="91"/>
      <c r="B65" s="1" t="s">
        <v>70</v>
      </c>
    </row>
    <row r="66" spans="1:2" ht="16" customHeight="1" x14ac:dyDescent="0.3">
      <c r="A66" s="91"/>
      <c r="B66" s="1" t="s">
        <v>71</v>
      </c>
    </row>
    <row r="67" spans="1:2" ht="16" customHeight="1" x14ac:dyDescent="0.3">
      <c r="A67" s="91"/>
      <c r="B67" s="1" t="s">
        <v>72</v>
      </c>
    </row>
  </sheetData>
  <mergeCells count="6">
    <mergeCell ref="A47:A67"/>
    <mergeCell ref="A1:A3"/>
    <mergeCell ref="B1:B3"/>
    <mergeCell ref="A4:A13"/>
    <mergeCell ref="A14:A16"/>
    <mergeCell ref="A17:A46"/>
  </mergeCells>
  <phoneticPr fontId="1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51FC-9412-4A39-8C93-C82031C11314}">
  <dimension ref="A1:O20"/>
  <sheetViews>
    <sheetView workbookViewId="0">
      <pane xSplit="7" ySplit="2" topLeftCell="H3" activePane="bottomRight" state="frozen"/>
      <selection pane="topRight"/>
      <selection pane="bottomLeft"/>
      <selection pane="bottomRight" activeCell="D7" sqref="D7"/>
    </sheetView>
  </sheetViews>
  <sheetFormatPr defaultColWidth="14" defaultRowHeight="13" x14ac:dyDescent="0.3"/>
  <cols>
    <col min="1" max="2" width="8" customWidth="1"/>
    <col min="3" max="3" width="27" customWidth="1"/>
    <col min="4" max="4" width="10" customWidth="1"/>
    <col min="5" max="5" width="27" customWidth="1"/>
    <col min="6" max="7" width="7" customWidth="1"/>
    <col min="8" max="8" width="11" customWidth="1"/>
    <col min="9" max="9" width="9" customWidth="1"/>
    <col min="10" max="10" width="30" customWidth="1"/>
    <col min="11" max="11" width="25" customWidth="1"/>
    <col min="12" max="12" width="22" customWidth="1"/>
    <col min="13" max="14" width="24" customWidth="1"/>
    <col min="15" max="15" width="12" customWidth="1"/>
    <col min="16" max="20" width="9" customWidth="1"/>
  </cols>
  <sheetData>
    <row r="1" spans="1:15" ht="18" customHeight="1" x14ac:dyDescent="0.3">
      <c r="A1" s="94" t="s">
        <v>73</v>
      </c>
      <c r="B1" s="94"/>
      <c r="C1" s="94"/>
      <c r="D1" s="94"/>
      <c r="E1" s="94"/>
      <c r="F1" s="95"/>
      <c r="G1" s="95"/>
      <c r="H1" s="95"/>
      <c r="I1" s="95"/>
      <c r="J1" s="95"/>
      <c r="K1" s="95"/>
      <c r="L1" s="95"/>
      <c r="M1" s="95"/>
      <c r="N1" s="9"/>
      <c r="O1" s="96" t="s">
        <v>74</v>
      </c>
    </row>
    <row r="2" spans="1:15" ht="26" customHeight="1" x14ac:dyDescent="0.3">
      <c r="A2" s="10" t="s">
        <v>75</v>
      </c>
      <c r="B2" s="10" t="s">
        <v>76</v>
      </c>
      <c r="C2" s="84" t="s">
        <v>192</v>
      </c>
      <c r="D2" s="10" t="s">
        <v>77</v>
      </c>
      <c r="E2" s="11" t="s">
        <v>78</v>
      </c>
      <c r="F2" s="11" t="s">
        <v>79</v>
      </c>
      <c r="G2" s="11" t="s">
        <v>80</v>
      </c>
      <c r="H2" s="11" t="s">
        <v>81</v>
      </c>
      <c r="I2" s="11" t="s">
        <v>82</v>
      </c>
      <c r="J2" s="10" t="s">
        <v>83</v>
      </c>
      <c r="K2" s="10" t="s">
        <v>84</v>
      </c>
      <c r="L2" s="10" t="s">
        <v>85</v>
      </c>
      <c r="M2" s="10" t="s">
        <v>86</v>
      </c>
      <c r="N2" s="10" t="s">
        <v>87</v>
      </c>
      <c r="O2" s="96"/>
    </row>
    <row r="3" spans="1:15" ht="71" customHeight="1" x14ac:dyDescent="0.3">
      <c r="A3" s="5">
        <v>1</v>
      </c>
      <c r="B3" s="5" t="s">
        <v>88</v>
      </c>
      <c r="C3" s="12" t="s">
        <v>7</v>
      </c>
      <c r="D3" s="13"/>
      <c r="E3" s="8" t="s">
        <v>0</v>
      </c>
      <c r="F3" s="7" t="s">
        <v>89</v>
      </c>
      <c r="G3" s="12" t="s">
        <v>90</v>
      </c>
      <c r="H3" s="3">
        <v>1</v>
      </c>
      <c r="I3" s="3">
        <v>1</v>
      </c>
      <c r="J3" s="8" t="s">
        <v>1</v>
      </c>
      <c r="K3" s="8"/>
      <c r="L3" s="8"/>
      <c r="M3" s="8"/>
      <c r="N3" s="8"/>
      <c r="O3" s="8"/>
    </row>
    <row r="4" spans="1:15" ht="57" customHeight="1" x14ac:dyDescent="0.3">
      <c r="A4" s="5">
        <v>2</v>
      </c>
      <c r="B4" s="5" t="s">
        <v>88</v>
      </c>
      <c r="C4" s="12" t="s">
        <v>14</v>
      </c>
      <c r="D4" s="13"/>
      <c r="E4" s="8" t="s">
        <v>91</v>
      </c>
      <c r="F4" s="7" t="s">
        <v>89</v>
      </c>
      <c r="G4" s="12" t="s">
        <v>90</v>
      </c>
      <c r="H4" s="3">
        <v>1</v>
      </c>
      <c r="I4" s="3">
        <v>1</v>
      </c>
      <c r="J4" s="8" t="s">
        <v>2</v>
      </c>
      <c r="K4" s="8"/>
      <c r="L4" s="8"/>
      <c r="M4" s="8"/>
      <c r="N4" s="8"/>
      <c r="O4" s="8"/>
    </row>
    <row r="5" spans="1:15" ht="15" customHeight="1" x14ac:dyDescent="0.3">
      <c r="A5" s="5"/>
      <c r="B5" s="5"/>
      <c r="C5" s="12"/>
      <c r="D5" s="13"/>
      <c r="E5" s="8"/>
      <c r="F5" s="7"/>
      <c r="G5" s="7"/>
      <c r="H5" s="3"/>
      <c r="I5" s="3"/>
      <c r="J5" s="8"/>
      <c r="K5" s="8"/>
      <c r="L5" s="8"/>
      <c r="M5" s="8"/>
      <c r="N5" s="8"/>
      <c r="O5" s="8"/>
    </row>
    <row r="6" spans="1:15" ht="15" customHeight="1" x14ac:dyDescent="0.3">
      <c r="A6" s="5"/>
      <c r="B6" s="5"/>
      <c r="C6" s="14"/>
      <c r="D6" s="14"/>
      <c r="E6" s="8"/>
      <c r="F6" s="7"/>
      <c r="G6" s="7"/>
      <c r="H6" s="3"/>
      <c r="I6" s="3"/>
      <c r="J6" s="8"/>
      <c r="K6" s="8"/>
      <c r="L6" s="8"/>
      <c r="M6" s="8"/>
      <c r="N6" s="8"/>
      <c r="O6" s="8"/>
    </row>
    <row r="7" spans="1:15" ht="15" customHeight="1" x14ac:dyDescent="0.3">
      <c r="A7" s="5">
        <v>5</v>
      </c>
      <c r="B7" s="5"/>
      <c r="C7" s="6"/>
      <c r="D7" s="6"/>
      <c r="E7" s="6"/>
      <c r="F7" s="7"/>
      <c r="G7" s="7"/>
      <c r="H7" s="3"/>
      <c r="I7" s="3"/>
      <c r="J7" s="4"/>
      <c r="K7" s="4"/>
      <c r="L7" s="4"/>
      <c r="M7" s="4"/>
      <c r="N7" s="4"/>
      <c r="O7" s="8"/>
    </row>
    <row r="8" spans="1:15" ht="15" customHeight="1" x14ac:dyDescent="0.3">
      <c r="A8" s="5">
        <v>6</v>
      </c>
      <c r="B8" s="5"/>
      <c r="C8" s="6"/>
      <c r="D8" s="6"/>
      <c r="E8" s="6"/>
      <c r="F8" s="7"/>
      <c r="G8" s="7"/>
      <c r="H8" s="3"/>
      <c r="I8" s="3"/>
      <c r="J8" s="4"/>
      <c r="K8" s="4"/>
      <c r="L8" s="4"/>
      <c r="M8" s="4"/>
      <c r="N8" s="4"/>
      <c r="O8" s="8"/>
    </row>
    <row r="9" spans="1:15" ht="16" customHeight="1" x14ac:dyDescent="0.3"/>
    <row r="10" spans="1:15" ht="16" customHeight="1" x14ac:dyDescent="0.3"/>
    <row r="11" spans="1:15" ht="16" customHeight="1" x14ac:dyDescent="0.3"/>
    <row r="12" spans="1:15" ht="16" customHeight="1" x14ac:dyDescent="0.3"/>
    <row r="13" spans="1:15" ht="16" customHeight="1" x14ac:dyDescent="0.3"/>
    <row r="14" spans="1:15" ht="16" customHeight="1" x14ac:dyDescent="0.3"/>
    <row r="15" spans="1:15" ht="16" customHeight="1" x14ac:dyDescent="0.3"/>
    <row r="16" spans="1:15" ht="16" customHeight="1" x14ac:dyDescent="0.3"/>
    <row r="17" ht="16" customHeight="1" x14ac:dyDescent="0.3"/>
    <row r="18" ht="16" customHeight="1" x14ac:dyDescent="0.3"/>
    <row r="19" ht="16" customHeight="1" x14ac:dyDescent="0.3"/>
    <row r="20" ht="16" customHeight="1" x14ac:dyDescent="0.3"/>
  </sheetData>
  <mergeCells count="2">
    <mergeCell ref="A1:M1"/>
    <mergeCell ref="O1:O2"/>
  </mergeCells>
  <phoneticPr fontId="125" type="noConversion"/>
  <dataValidations count="2">
    <dataValidation type="list" operator="equal" allowBlank="1" sqref="B2" xr:uid="{00000000-0002-0000-0100-000000000000}">
      <formula1>"建设,运维,通用"</formula1>
    </dataValidation>
    <dataValidation type="list" operator="equal" allowBlank="1" sqref="B3:B8" xr:uid="{00000000-0002-0000-0100-000001000000}">
      <formula1>"建设,开发,运维,通用"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F242-C395-4AAD-953C-FAA6430E4353}">
  <dimension ref="A1:R21"/>
  <sheetViews>
    <sheetView showGridLines="0" workbookViewId="0">
      <selection sqref="A1:R3"/>
    </sheetView>
  </sheetViews>
  <sheetFormatPr defaultColWidth="14" defaultRowHeight="13" x14ac:dyDescent="0.3"/>
  <cols>
    <col min="1" max="2" width="17" customWidth="1"/>
    <col min="3" max="3" width="21" customWidth="1"/>
    <col min="4" max="4" width="9" customWidth="1"/>
    <col min="5" max="6" width="8" customWidth="1"/>
    <col min="7" max="7" width="32" customWidth="1"/>
    <col min="8" max="8" width="10" customWidth="1"/>
    <col min="9" max="9" width="9" customWidth="1"/>
    <col min="10" max="16" width="22" customWidth="1"/>
    <col min="17" max="17" width="15" customWidth="1"/>
    <col min="18" max="18" width="22" customWidth="1"/>
    <col min="19" max="20" width="10" customWidth="1"/>
  </cols>
  <sheetData>
    <row r="1" spans="1:18" ht="19" customHeight="1" x14ac:dyDescent="0.35">
      <c r="A1" s="144" t="s">
        <v>92</v>
      </c>
      <c r="B1" s="144"/>
      <c r="C1" s="144"/>
      <c r="D1" s="143">
        <v>44724</v>
      </c>
      <c r="E1" s="143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</row>
    <row r="2" spans="1:18" ht="19" customHeight="1" x14ac:dyDescent="0.3">
      <c r="A2" s="147" t="s">
        <v>197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9"/>
      <c r="O2" s="145"/>
      <c r="P2" s="145"/>
      <c r="Q2" s="150" t="s">
        <v>93</v>
      </c>
      <c r="R2" s="152" t="s">
        <v>74</v>
      </c>
    </row>
    <row r="3" spans="1:18" ht="26" customHeight="1" x14ac:dyDescent="0.4">
      <c r="A3" s="138" t="s">
        <v>75</v>
      </c>
      <c r="B3" s="138" t="s">
        <v>94</v>
      </c>
      <c r="C3" s="146" t="s">
        <v>4</v>
      </c>
      <c r="D3" s="140" t="s">
        <v>79</v>
      </c>
      <c r="E3" s="140" t="s">
        <v>95</v>
      </c>
      <c r="F3" s="142" t="s">
        <v>96</v>
      </c>
      <c r="G3" s="139" t="s">
        <v>194</v>
      </c>
      <c r="H3" s="141" t="s">
        <v>195</v>
      </c>
      <c r="I3" s="137" t="s">
        <v>196</v>
      </c>
      <c r="J3" s="137" t="s">
        <v>97</v>
      </c>
      <c r="K3" s="137" t="s">
        <v>98</v>
      </c>
      <c r="L3" s="137" t="s">
        <v>99</v>
      </c>
      <c r="M3" s="137" t="s">
        <v>100</v>
      </c>
      <c r="N3" s="137" t="s">
        <v>101</v>
      </c>
      <c r="O3" s="137" t="s">
        <v>102</v>
      </c>
      <c r="P3" s="137" t="s">
        <v>103</v>
      </c>
      <c r="Q3" s="151"/>
      <c r="R3" s="153"/>
    </row>
    <row r="4" spans="1:18" ht="32" customHeight="1" x14ac:dyDescent="0.3">
      <c r="A4" s="26">
        <v>1</v>
      </c>
      <c r="B4" s="28" t="s">
        <v>88</v>
      </c>
      <c r="C4" s="27" t="s">
        <v>7</v>
      </c>
      <c r="D4" s="15"/>
      <c r="E4" s="26" t="s">
        <v>89</v>
      </c>
      <c r="F4" s="26" t="s">
        <v>104</v>
      </c>
      <c r="G4" s="29" t="s">
        <v>105</v>
      </c>
      <c r="H4" s="18">
        <v>0.2</v>
      </c>
      <c r="I4" s="18">
        <v>0.2</v>
      </c>
      <c r="J4" s="16"/>
      <c r="K4" s="16"/>
      <c r="L4" s="16">
        <v>3</v>
      </c>
      <c r="M4" s="16">
        <v>3</v>
      </c>
      <c r="N4" s="16"/>
      <c r="O4" s="16"/>
      <c r="P4" s="16"/>
      <c r="Q4" s="19">
        <f>SUM(J4:P4)</f>
        <v>6</v>
      </c>
      <c r="R4" s="8"/>
    </row>
    <row r="5" spans="1:18" ht="32" customHeight="1" x14ac:dyDescent="0.3">
      <c r="A5" s="17"/>
      <c r="B5" s="15"/>
      <c r="C5" s="15" t="s">
        <v>7</v>
      </c>
      <c r="D5" s="13"/>
      <c r="E5" s="5" t="s">
        <v>89</v>
      </c>
      <c r="F5" s="5" t="s">
        <v>104</v>
      </c>
      <c r="G5" s="20" t="s">
        <v>106</v>
      </c>
      <c r="H5" s="18">
        <v>1</v>
      </c>
      <c r="I5" s="18">
        <v>0.8</v>
      </c>
      <c r="J5" s="16">
        <v>2</v>
      </c>
      <c r="K5" s="16">
        <v>2</v>
      </c>
      <c r="L5" s="16">
        <v>7</v>
      </c>
      <c r="M5" s="16">
        <v>5</v>
      </c>
      <c r="N5" s="16"/>
      <c r="O5" s="16"/>
      <c r="P5" s="16"/>
      <c r="Q5" s="19"/>
      <c r="R5" s="8"/>
    </row>
    <row r="6" spans="1:18" ht="32" customHeight="1" x14ac:dyDescent="0.3">
      <c r="A6" s="17"/>
      <c r="B6" s="15"/>
      <c r="C6" s="15"/>
      <c r="D6" s="13"/>
      <c r="E6" s="5" t="s">
        <v>89</v>
      </c>
      <c r="F6" s="5" t="s">
        <v>104</v>
      </c>
      <c r="G6" s="20" t="s">
        <v>107</v>
      </c>
      <c r="H6" s="18">
        <v>0.3</v>
      </c>
      <c r="I6" s="18">
        <v>0.25</v>
      </c>
      <c r="J6" s="16">
        <v>4</v>
      </c>
      <c r="K6" s="16">
        <v>3</v>
      </c>
      <c r="L6" s="16">
        <v>1</v>
      </c>
      <c r="M6" s="16">
        <v>1</v>
      </c>
      <c r="N6" s="16"/>
      <c r="O6" s="16"/>
      <c r="P6" s="16"/>
      <c r="Q6" s="19"/>
      <c r="R6" s="8"/>
    </row>
    <row r="7" spans="1:18" ht="32" customHeight="1" x14ac:dyDescent="0.3">
      <c r="A7" s="26">
        <v>2</v>
      </c>
      <c r="B7" s="26" t="s">
        <v>88</v>
      </c>
      <c r="C7" s="28" t="s">
        <v>14</v>
      </c>
      <c r="D7" s="13"/>
      <c r="E7" s="5" t="s">
        <v>89</v>
      </c>
      <c r="F7" s="35"/>
      <c r="G7" s="6" t="s">
        <v>108</v>
      </c>
      <c r="H7" s="18">
        <v>1</v>
      </c>
      <c r="I7" s="18">
        <v>0.8</v>
      </c>
      <c r="J7" s="16">
        <v>5</v>
      </c>
      <c r="K7" s="16">
        <v>5</v>
      </c>
      <c r="L7" s="16">
        <v>2</v>
      </c>
      <c r="M7" s="16"/>
      <c r="N7" s="16"/>
      <c r="O7" s="16"/>
      <c r="P7" s="16"/>
      <c r="Q7" s="19">
        <f>SUM(J7:P7)</f>
        <v>12</v>
      </c>
      <c r="R7" s="8"/>
    </row>
    <row r="8" spans="1:18" ht="32" customHeight="1" x14ac:dyDescent="0.3">
      <c r="A8" s="5">
        <v>3</v>
      </c>
      <c r="B8" s="5"/>
      <c r="C8" s="41"/>
      <c r="D8" s="13"/>
      <c r="E8" s="5"/>
      <c r="F8" s="32"/>
      <c r="G8" s="40"/>
      <c r="H8" s="18"/>
      <c r="I8" s="18"/>
      <c r="J8" s="16"/>
      <c r="K8" s="16"/>
      <c r="L8" s="16"/>
      <c r="M8" s="16"/>
      <c r="N8" s="16"/>
      <c r="O8" s="16"/>
      <c r="P8" s="16"/>
      <c r="Q8" s="19">
        <f>SUM(J8:P8)</f>
        <v>0</v>
      </c>
      <c r="R8" s="8"/>
    </row>
    <row r="9" spans="1:18" ht="32" customHeight="1" x14ac:dyDescent="0.3">
      <c r="A9" s="26">
        <v>4</v>
      </c>
      <c r="B9" s="31"/>
      <c r="C9" s="30"/>
      <c r="D9" s="30"/>
      <c r="E9" s="5"/>
      <c r="F9" s="32"/>
      <c r="G9" s="8"/>
      <c r="H9" s="33"/>
      <c r="I9" s="33"/>
      <c r="J9" s="16"/>
      <c r="K9" s="16"/>
      <c r="L9" s="16"/>
      <c r="M9" s="16"/>
      <c r="N9" s="16"/>
      <c r="O9" s="16"/>
      <c r="P9" s="16"/>
      <c r="Q9" s="19">
        <f>SUM(J9:P9)</f>
        <v>0</v>
      </c>
      <c r="R9" s="8"/>
    </row>
    <row r="10" spans="1:18" ht="26" customHeight="1" x14ac:dyDescent="0.3">
      <c r="A10" s="5">
        <v>5</v>
      </c>
      <c r="B10" s="36"/>
      <c r="C10" s="35"/>
      <c r="D10" s="35"/>
      <c r="E10" s="5"/>
      <c r="F10" s="22"/>
      <c r="G10" s="33"/>
      <c r="H10" s="33"/>
      <c r="I10" s="35"/>
      <c r="J10" s="34"/>
      <c r="K10" s="34"/>
      <c r="L10" s="34"/>
      <c r="M10" s="34"/>
      <c r="N10" s="34"/>
      <c r="O10" s="34"/>
      <c r="P10" s="34"/>
      <c r="Q10" s="19">
        <f>SUM(I10:P10)</f>
        <v>0</v>
      </c>
      <c r="R10" s="8"/>
    </row>
    <row r="11" spans="1:18" ht="25" customHeight="1" x14ac:dyDescent="0.3">
      <c r="A11" s="107" t="s">
        <v>109</v>
      </c>
      <c r="B11" s="108"/>
      <c r="C11" s="108"/>
      <c r="D11" s="108"/>
      <c r="E11" s="108"/>
      <c r="F11" s="108"/>
      <c r="G11" s="108"/>
      <c r="H11" s="108"/>
      <c r="I11" s="109"/>
      <c r="J11" s="43">
        <f t="shared" ref="J11:P11" si="0">SUM(J4:J10)</f>
        <v>11</v>
      </c>
      <c r="K11" s="43">
        <f t="shared" si="0"/>
        <v>10</v>
      </c>
      <c r="L11" s="43">
        <f t="shared" si="0"/>
        <v>13</v>
      </c>
      <c r="M11" s="43">
        <f t="shared" si="0"/>
        <v>9</v>
      </c>
      <c r="N11" s="43">
        <f t="shared" si="0"/>
        <v>0</v>
      </c>
      <c r="O11" s="43">
        <f t="shared" si="0"/>
        <v>0</v>
      </c>
      <c r="P11" s="43">
        <f t="shared" si="0"/>
        <v>0</v>
      </c>
      <c r="Q11" s="43">
        <f>SUM(Q4:Q9)</f>
        <v>18</v>
      </c>
      <c r="R11" s="8"/>
    </row>
    <row r="12" spans="1:18" ht="17" customHeight="1" x14ac:dyDescent="0.3">
      <c r="A12" s="110" t="s">
        <v>110</v>
      </c>
      <c r="B12" s="111"/>
      <c r="C12" s="104" t="s">
        <v>111</v>
      </c>
      <c r="D12" s="102"/>
      <c r="E12" s="103"/>
      <c r="F12" s="102" t="s">
        <v>112</v>
      </c>
      <c r="G12" s="102"/>
      <c r="H12" s="102"/>
      <c r="I12" s="103"/>
      <c r="J12" s="99" t="s">
        <v>113</v>
      </c>
      <c r="K12" s="99" t="s">
        <v>114</v>
      </c>
      <c r="L12" s="99" t="s">
        <v>115</v>
      </c>
      <c r="M12" s="99" t="s">
        <v>116</v>
      </c>
      <c r="N12" s="97"/>
      <c r="O12" s="42"/>
      <c r="P12" s="97"/>
      <c r="Q12" s="8"/>
      <c r="R12" s="8"/>
    </row>
    <row r="13" spans="1:18" ht="17" customHeight="1" x14ac:dyDescent="0.3">
      <c r="A13" s="112"/>
      <c r="B13" s="113"/>
      <c r="C13" s="104"/>
      <c r="D13" s="102"/>
      <c r="E13" s="103"/>
      <c r="F13" s="102" t="s">
        <v>117</v>
      </c>
      <c r="G13" s="102"/>
      <c r="H13" s="102"/>
      <c r="I13" s="103"/>
      <c r="J13" s="100"/>
      <c r="K13" s="100"/>
      <c r="L13" s="100"/>
      <c r="M13" s="100"/>
      <c r="N13" s="121"/>
      <c r="O13" s="37"/>
      <c r="P13" s="121"/>
      <c r="Q13" s="22"/>
      <c r="R13" s="22"/>
    </row>
    <row r="14" spans="1:18" ht="17" customHeight="1" x14ac:dyDescent="0.3">
      <c r="A14" s="112"/>
      <c r="B14" s="113"/>
      <c r="C14" s="104"/>
      <c r="D14" s="102"/>
      <c r="E14" s="103"/>
      <c r="F14" s="102" t="s">
        <v>118</v>
      </c>
      <c r="G14" s="102"/>
      <c r="H14" s="102"/>
      <c r="I14" s="103"/>
      <c r="J14" s="100"/>
      <c r="K14" s="100"/>
      <c r="L14" s="100"/>
      <c r="M14" s="100"/>
      <c r="N14" s="98"/>
      <c r="O14" s="21"/>
      <c r="P14" s="98"/>
      <c r="Q14" s="22"/>
      <c r="R14" s="22"/>
    </row>
    <row r="15" spans="1:18" ht="17" customHeight="1" x14ac:dyDescent="0.3">
      <c r="A15" s="112"/>
      <c r="B15" s="113"/>
      <c r="C15" s="104" t="s">
        <v>119</v>
      </c>
      <c r="D15" s="102"/>
      <c r="E15" s="103"/>
      <c r="F15" s="105" t="s">
        <v>120</v>
      </c>
      <c r="G15" s="105"/>
      <c r="H15" s="105"/>
      <c r="I15" s="106"/>
      <c r="J15" s="100"/>
      <c r="K15" s="100"/>
      <c r="L15" s="100"/>
      <c r="M15" s="100"/>
      <c r="N15" s="97"/>
      <c r="O15" s="42"/>
      <c r="P15" s="97"/>
      <c r="Q15" s="22"/>
      <c r="R15" s="22"/>
    </row>
    <row r="16" spans="1:18" ht="17" customHeight="1" x14ac:dyDescent="0.3">
      <c r="A16" s="112"/>
      <c r="B16" s="113"/>
      <c r="C16" s="104"/>
      <c r="D16" s="102"/>
      <c r="E16" s="103"/>
      <c r="F16" s="102" t="s">
        <v>121</v>
      </c>
      <c r="G16" s="102"/>
      <c r="H16" s="102"/>
      <c r="I16" s="103"/>
      <c r="J16" s="100"/>
      <c r="K16" s="100"/>
      <c r="L16" s="100"/>
      <c r="M16" s="100"/>
      <c r="N16" s="98"/>
      <c r="O16" s="21"/>
      <c r="P16" s="98"/>
      <c r="Q16" s="40"/>
      <c r="R16" s="22"/>
    </row>
    <row r="17" spans="1:18" ht="17" customHeight="1" x14ac:dyDescent="0.3">
      <c r="A17" s="112"/>
      <c r="B17" s="113"/>
      <c r="C17" s="104"/>
      <c r="D17" s="102"/>
      <c r="E17" s="103"/>
      <c r="F17" s="102" t="s">
        <v>122</v>
      </c>
      <c r="G17" s="102"/>
      <c r="H17" s="102"/>
      <c r="I17" s="103"/>
      <c r="J17" s="100"/>
      <c r="K17" s="100"/>
      <c r="L17" s="100"/>
      <c r="M17" s="100"/>
      <c r="N17" s="97"/>
      <c r="O17" s="42"/>
      <c r="P17" s="97"/>
      <c r="Q17" s="22"/>
      <c r="R17" s="22"/>
    </row>
    <row r="18" spans="1:18" ht="17" customHeight="1" x14ac:dyDescent="0.3">
      <c r="A18" s="112"/>
      <c r="B18" s="113"/>
      <c r="C18" s="104"/>
      <c r="D18" s="102"/>
      <c r="E18" s="103"/>
      <c r="F18" s="102" t="s">
        <v>123</v>
      </c>
      <c r="G18" s="102"/>
      <c r="H18" s="102"/>
      <c r="I18" s="103"/>
      <c r="J18" s="101"/>
      <c r="K18" s="101"/>
      <c r="L18" s="101"/>
      <c r="M18" s="101"/>
      <c r="N18" s="98"/>
      <c r="O18" s="21"/>
      <c r="P18" s="98"/>
      <c r="Q18" s="22"/>
      <c r="R18" s="23"/>
    </row>
    <row r="19" spans="1:18" ht="17" customHeight="1" x14ac:dyDescent="0.3">
      <c r="A19" s="112"/>
      <c r="B19" s="113"/>
      <c r="C19" s="116" t="s">
        <v>124</v>
      </c>
      <c r="D19" s="117"/>
      <c r="E19" s="118"/>
      <c r="F19" s="119" t="s">
        <v>125</v>
      </c>
      <c r="G19" s="119"/>
      <c r="H19" s="119"/>
      <c r="I19" s="120"/>
      <c r="J19" s="38"/>
      <c r="K19" s="38"/>
      <c r="L19" s="38"/>
      <c r="M19" s="38"/>
      <c r="N19" s="38"/>
      <c r="O19" s="38"/>
      <c r="P19" s="38"/>
      <c r="Q19" s="24"/>
      <c r="R19" s="25"/>
    </row>
    <row r="20" spans="1:18" ht="17" customHeight="1" x14ac:dyDescent="0.3">
      <c r="A20" s="112"/>
      <c r="B20" s="113"/>
      <c r="C20" s="116"/>
      <c r="D20" s="117"/>
      <c r="E20" s="118"/>
      <c r="F20" s="119" t="s">
        <v>126</v>
      </c>
      <c r="G20" s="119"/>
      <c r="H20" s="119"/>
      <c r="I20" s="120"/>
      <c r="J20" s="24"/>
      <c r="K20" s="24"/>
      <c r="L20" s="24"/>
      <c r="M20" s="24"/>
      <c r="N20" s="24"/>
      <c r="O20" s="24"/>
      <c r="P20" s="24"/>
      <c r="Q20" s="25"/>
      <c r="R20" s="25"/>
    </row>
    <row r="21" spans="1:18" ht="17" customHeight="1" x14ac:dyDescent="0.3">
      <c r="A21" s="114"/>
      <c r="B21" s="115"/>
      <c r="C21" s="116"/>
      <c r="D21" s="117"/>
      <c r="E21" s="118"/>
      <c r="F21" s="119" t="s">
        <v>127</v>
      </c>
      <c r="G21" s="119"/>
      <c r="H21" s="119"/>
      <c r="I21" s="120"/>
      <c r="J21" s="39"/>
      <c r="K21" s="39"/>
      <c r="L21" s="39"/>
      <c r="M21" s="39"/>
      <c r="N21" s="39"/>
      <c r="O21" s="39"/>
      <c r="P21" s="39"/>
      <c r="Q21" s="25"/>
      <c r="R21" s="25"/>
    </row>
  </sheetData>
  <mergeCells count="28">
    <mergeCell ref="A2:N2"/>
    <mergeCell ref="Q2:Q3"/>
    <mergeCell ref="R2:R3"/>
    <mergeCell ref="A11:I11"/>
    <mergeCell ref="A12:B21"/>
    <mergeCell ref="C12:E14"/>
    <mergeCell ref="F12:I12"/>
    <mergeCell ref="C19:E21"/>
    <mergeCell ref="F19:I19"/>
    <mergeCell ref="F20:I20"/>
    <mergeCell ref="F21:I21"/>
    <mergeCell ref="F13:I13"/>
    <mergeCell ref="P17:P18"/>
    <mergeCell ref="P12:P14"/>
    <mergeCell ref="P15:P16"/>
    <mergeCell ref="N12:N14"/>
    <mergeCell ref="N15:N16"/>
    <mergeCell ref="N17:N18"/>
    <mergeCell ref="M12:M18"/>
    <mergeCell ref="F14:I14"/>
    <mergeCell ref="C15:E18"/>
    <mergeCell ref="F15:I15"/>
    <mergeCell ref="F16:I16"/>
    <mergeCell ref="F17:I17"/>
    <mergeCell ref="F18:I18"/>
    <mergeCell ref="J12:J18"/>
    <mergeCell ref="K12:K18"/>
    <mergeCell ref="L12:L18"/>
  </mergeCells>
  <phoneticPr fontId="125" type="noConversion"/>
  <dataValidations count="3">
    <dataValidation type="list" operator="equal" allowBlank="1" sqref="B4:B10" xr:uid="{00000000-0002-0000-0200-000000000000}">
      <formula1>"建设,开发,运维,通用"</formula1>
    </dataValidation>
    <dataValidation type="list" operator="equal" allowBlank="1" sqref="B1:B3 B11:B21" xr:uid="{00000000-0002-0000-0200-000001000000}">
      <formula1>"建设,运维,通用"</formula1>
    </dataValidation>
    <dataValidation type="list" operator="equal" allowBlank="1" sqref="I10" xr:uid="{00000000-0002-0000-0200-000002000000}">
      <formula1>"完成,延迟"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3FDA-72BA-421B-BB21-3C702678860D}">
  <dimension ref="A1:R20"/>
  <sheetViews>
    <sheetView showGridLines="0" workbookViewId="0"/>
  </sheetViews>
  <sheetFormatPr defaultColWidth="14" defaultRowHeight="13" x14ac:dyDescent="0.3"/>
  <cols>
    <col min="1" max="2" width="17" customWidth="1"/>
    <col min="3" max="3" width="19" customWidth="1"/>
    <col min="4" max="4" width="10" customWidth="1"/>
    <col min="5" max="6" width="8" customWidth="1"/>
    <col min="7" max="7" width="16" customWidth="1"/>
    <col min="8" max="8" width="10" customWidth="1"/>
    <col min="9" max="9" width="6" customWidth="1"/>
    <col min="10" max="10" width="27" customWidth="1"/>
    <col min="11" max="11" width="28" customWidth="1"/>
    <col min="12" max="12" width="27" customWidth="1"/>
    <col min="13" max="16" width="26" customWidth="1"/>
    <col min="17" max="17" width="15" customWidth="1"/>
    <col min="18" max="18" width="22" customWidth="1"/>
    <col min="19" max="20" width="10" customWidth="1"/>
  </cols>
  <sheetData>
    <row r="1" spans="1:18" ht="19" customHeight="1" x14ac:dyDescent="0.35">
      <c r="A1" s="76" t="s">
        <v>92</v>
      </c>
      <c r="B1" s="76"/>
      <c r="C1" s="75" t="s">
        <v>128</v>
      </c>
      <c r="D1" s="75"/>
      <c r="E1" s="58"/>
      <c r="F1" s="58"/>
      <c r="G1" s="58"/>
      <c r="H1" s="59"/>
      <c r="I1" s="58"/>
      <c r="J1" s="58"/>
      <c r="K1" s="58"/>
      <c r="L1" s="58"/>
      <c r="M1" s="58"/>
      <c r="N1" s="58"/>
      <c r="O1" s="58"/>
      <c r="P1" s="58"/>
      <c r="Q1" s="58"/>
      <c r="R1" s="58"/>
    </row>
    <row r="2" spans="1:18" ht="19" customHeight="1" x14ac:dyDescent="0.35">
      <c r="A2" s="122" t="s">
        <v>129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60"/>
      <c r="O2" s="60"/>
      <c r="P2" s="60"/>
      <c r="Q2" s="123" t="s">
        <v>130</v>
      </c>
      <c r="R2" s="124" t="s">
        <v>74</v>
      </c>
    </row>
    <row r="3" spans="1:18" ht="39" customHeight="1" x14ac:dyDescent="0.3">
      <c r="A3" s="45" t="s">
        <v>75</v>
      </c>
      <c r="B3" s="90" t="s">
        <v>193</v>
      </c>
      <c r="C3" s="85" t="s">
        <v>192</v>
      </c>
      <c r="D3" s="46" t="s">
        <v>77</v>
      </c>
      <c r="E3" s="46" t="s">
        <v>79</v>
      </c>
      <c r="F3" s="46" t="s">
        <v>95</v>
      </c>
      <c r="G3" s="44" t="s">
        <v>96</v>
      </c>
      <c r="H3" s="46" t="s">
        <v>131</v>
      </c>
      <c r="I3" s="46" t="s">
        <v>132</v>
      </c>
      <c r="J3" s="44" t="s">
        <v>97</v>
      </c>
      <c r="K3" s="44" t="s">
        <v>98</v>
      </c>
      <c r="L3" s="44" t="s">
        <v>99</v>
      </c>
      <c r="M3" s="44" t="s">
        <v>100</v>
      </c>
      <c r="N3" s="44" t="s">
        <v>101</v>
      </c>
      <c r="O3" s="44" t="s">
        <v>102</v>
      </c>
      <c r="P3" s="44" t="s">
        <v>103</v>
      </c>
      <c r="Q3" s="123"/>
      <c r="R3" s="124"/>
    </row>
    <row r="4" spans="1:18" ht="15" customHeight="1" x14ac:dyDescent="0.3">
      <c r="A4" s="62">
        <v>1</v>
      </c>
      <c r="B4" s="80" t="s">
        <v>88</v>
      </c>
      <c r="C4" s="79" t="s">
        <v>7</v>
      </c>
      <c r="D4" s="77">
        <v>0.9</v>
      </c>
      <c r="E4" s="63" t="s">
        <v>89</v>
      </c>
      <c r="F4" s="68" t="s">
        <v>104</v>
      </c>
      <c r="G4" s="78" t="s">
        <v>133</v>
      </c>
      <c r="H4" s="78" t="s">
        <v>134</v>
      </c>
      <c r="I4" s="55" t="s">
        <v>135</v>
      </c>
      <c r="J4" s="86">
        <v>8</v>
      </c>
      <c r="K4" s="86">
        <v>6</v>
      </c>
      <c r="L4" s="86">
        <v>6</v>
      </c>
      <c r="M4" s="86">
        <v>8</v>
      </c>
      <c r="N4" s="86">
        <v>5</v>
      </c>
      <c r="O4" s="47"/>
      <c r="P4" s="47"/>
      <c r="Q4" s="89">
        <v>33</v>
      </c>
      <c r="R4" s="48"/>
    </row>
    <row r="5" spans="1:18" ht="15" customHeight="1" x14ac:dyDescent="0.3">
      <c r="A5" s="64">
        <v>2</v>
      </c>
      <c r="B5" s="67" t="s">
        <v>88</v>
      </c>
      <c r="C5" s="65" t="s">
        <v>14</v>
      </c>
      <c r="D5" s="69">
        <v>0.9</v>
      </c>
      <c r="E5" s="67" t="s">
        <v>89</v>
      </c>
      <c r="F5" s="68" t="s">
        <v>104</v>
      </c>
      <c r="G5" s="66" t="s">
        <v>136</v>
      </c>
      <c r="H5" s="66" t="s">
        <v>134</v>
      </c>
      <c r="I5" s="54" t="s">
        <v>135</v>
      </c>
      <c r="J5" s="86">
        <v>1.5</v>
      </c>
      <c r="K5" s="47"/>
      <c r="L5" s="86">
        <v>1</v>
      </c>
      <c r="M5" s="47"/>
      <c r="N5" s="86">
        <v>3</v>
      </c>
      <c r="O5" s="47"/>
      <c r="P5" s="47"/>
      <c r="Q5" s="89">
        <v>5.5</v>
      </c>
      <c r="R5" s="48"/>
    </row>
    <row r="6" spans="1:18" ht="15" customHeight="1" x14ac:dyDescent="0.3">
      <c r="A6" s="53">
        <v>3</v>
      </c>
      <c r="B6" s="49" t="s">
        <v>137</v>
      </c>
      <c r="C6" s="51" t="s">
        <v>7</v>
      </c>
      <c r="D6" s="51" t="s">
        <v>138</v>
      </c>
      <c r="E6" s="49"/>
      <c r="F6" s="50"/>
      <c r="G6" s="52" t="s">
        <v>139</v>
      </c>
      <c r="H6" s="52"/>
      <c r="I6" s="54" t="s">
        <v>135</v>
      </c>
      <c r="J6" s="86">
        <v>1</v>
      </c>
      <c r="K6" s="47">
        <v>2</v>
      </c>
      <c r="L6" s="86">
        <v>1</v>
      </c>
      <c r="M6" s="47"/>
      <c r="N6" s="86">
        <v>1</v>
      </c>
      <c r="O6" s="47"/>
      <c r="P6" s="47"/>
      <c r="Q6" s="89">
        <v>5</v>
      </c>
      <c r="R6" s="48"/>
    </row>
    <row r="7" spans="1:18" ht="15" customHeight="1" x14ac:dyDescent="0.3">
      <c r="A7" s="62">
        <v>4</v>
      </c>
      <c r="B7" s="63" t="s">
        <v>140</v>
      </c>
      <c r="C7" s="61" t="s">
        <v>72</v>
      </c>
      <c r="D7" s="61"/>
      <c r="E7" s="56"/>
      <c r="F7" s="50"/>
      <c r="G7" s="52"/>
      <c r="H7" s="52"/>
      <c r="I7" s="54"/>
      <c r="J7" s="87"/>
      <c r="K7" s="47"/>
      <c r="L7" s="47"/>
      <c r="M7" s="47"/>
      <c r="N7" s="47"/>
      <c r="O7" s="47"/>
      <c r="P7" s="47"/>
      <c r="Q7" s="89">
        <v>0</v>
      </c>
      <c r="R7" s="48"/>
    </row>
    <row r="8" spans="1:18" ht="15" customHeight="1" x14ac:dyDescent="0.3">
      <c r="A8" s="53">
        <v>5</v>
      </c>
      <c r="B8" s="49"/>
      <c r="C8" s="55"/>
      <c r="D8" s="55"/>
      <c r="E8" s="56"/>
      <c r="F8" s="50"/>
      <c r="G8" s="52"/>
      <c r="H8" s="52"/>
      <c r="I8" s="54"/>
      <c r="J8" s="87"/>
      <c r="K8" s="47"/>
      <c r="L8" s="47"/>
      <c r="M8" s="47"/>
      <c r="N8" s="47"/>
      <c r="O8" s="47"/>
      <c r="P8" s="47"/>
      <c r="Q8" s="89">
        <v>0</v>
      </c>
      <c r="R8" s="48"/>
    </row>
    <row r="9" spans="1:18" ht="25" customHeight="1" x14ac:dyDescent="0.3">
      <c r="A9" s="125" t="s">
        <v>109</v>
      </c>
      <c r="B9" s="125"/>
      <c r="C9" s="125"/>
      <c r="D9" s="125"/>
      <c r="E9" s="125"/>
      <c r="F9" s="125"/>
      <c r="G9" s="125"/>
      <c r="H9" s="125"/>
      <c r="I9" s="125"/>
      <c r="J9" s="88">
        <v>10.5</v>
      </c>
      <c r="K9" s="88">
        <v>8</v>
      </c>
      <c r="L9" s="88">
        <v>8</v>
      </c>
      <c r="M9" s="88">
        <v>8</v>
      </c>
      <c r="N9" s="88">
        <v>9</v>
      </c>
      <c r="O9" s="88">
        <v>0</v>
      </c>
      <c r="P9" s="88">
        <v>0</v>
      </c>
      <c r="Q9" s="88">
        <v>43.5</v>
      </c>
      <c r="R9" s="50"/>
    </row>
    <row r="10" spans="1:18" ht="29" customHeight="1" x14ac:dyDescent="0.3">
      <c r="A10" s="126" t="s">
        <v>110</v>
      </c>
      <c r="B10" s="126"/>
      <c r="C10" s="127" t="s">
        <v>111</v>
      </c>
      <c r="D10" s="127"/>
      <c r="E10" s="127"/>
      <c r="F10" s="128" t="s">
        <v>112</v>
      </c>
      <c r="G10" s="128"/>
      <c r="H10" s="128"/>
      <c r="I10" s="128"/>
      <c r="J10" s="70" t="s">
        <v>141</v>
      </c>
      <c r="K10" s="129" t="s">
        <v>142</v>
      </c>
      <c r="L10" s="70" t="s">
        <v>143</v>
      </c>
      <c r="M10" s="129" t="s">
        <v>144</v>
      </c>
      <c r="N10" s="70" t="s">
        <v>145</v>
      </c>
      <c r="O10" s="70"/>
      <c r="P10" s="70"/>
      <c r="Q10" s="70"/>
      <c r="R10" s="70"/>
    </row>
    <row r="11" spans="1:18" ht="17" customHeight="1" x14ac:dyDescent="0.3">
      <c r="A11" s="126"/>
      <c r="B11" s="126"/>
      <c r="C11" s="127"/>
      <c r="D11" s="127"/>
      <c r="E11" s="127"/>
      <c r="F11" s="128" t="s">
        <v>117</v>
      </c>
      <c r="G11" s="128"/>
      <c r="H11" s="128"/>
      <c r="I11" s="128"/>
      <c r="J11" s="50" t="s">
        <v>146</v>
      </c>
      <c r="K11" s="129"/>
      <c r="L11" s="50" t="s">
        <v>147</v>
      </c>
      <c r="M11" s="129"/>
      <c r="N11" s="130" t="s">
        <v>148</v>
      </c>
      <c r="O11" s="50"/>
      <c r="P11" s="50"/>
      <c r="Q11" s="50"/>
      <c r="R11" s="50"/>
    </row>
    <row r="12" spans="1:18" ht="17" customHeight="1" x14ac:dyDescent="0.3">
      <c r="A12" s="126"/>
      <c r="B12" s="126"/>
      <c r="C12" s="127"/>
      <c r="D12" s="127"/>
      <c r="E12" s="127"/>
      <c r="F12" s="128" t="s">
        <v>118</v>
      </c>
      <c r="G12" s="128"/>
      <c r="H12" s="128"/>
      <c r="I12" s="128"/>
      <c r="J12" s="50" t="s">
        <v>149</v>
      </c>
      <c r="K12" s="129"/>
      <c r="L12" s="50" t="s">
        <v>150</v>
      </c>
      <c r="M12" s="129"/>
      <c r="N12" s="130"/>
      <c r="O12" s="50"/>
      <c r="P12" s="50"/>
      <c r="Q12" s="50"/>
      <c r="R12" s="50"/>
    </row>
    <row r="13" spans="1:18" ht="17" customHeight="1" x14ac:dyDescent="0.3">
      <c r="A13" s="126"/>
      <c r="B13" s="126"/>
      <c r="C13" s="127" t="s">
        <v>119</v>
      </c>
      <c r="D13" s="127"/>
      <c r="E13" s="127"/>
      <c r="F13" s="131" t="s">
        <v>120</v>
      </c>
      <c r="G13" s="131"/>
      <c r="H13" s="131"/>
      <c r="I13" s="131"/>
      <c r="J13" s="130" t="s">
        <v>151</v>
      </c>
      <c r="K13" s="130" t="s">
        <v>152</v>
      </c>
      <c r="L13" s="130" t="s">
        <v>153</v>
      </c>
      <c r="M13" s="130" t="s">
        <v>154</v>
      </c>
      <c r="N13" s="130" t="s">
        <v>155</v>
      </c>
      <c r="O13" s="50"/>
      <c r="P13" s="50"/>
      <c r="Q13" s="50"/>
      <c r="R13" s="50"/>
    </row>
    <row r="14" spans="1:18" ht="15" customHeight="1" x14ac:dyDescent="0.3">
      <c r="A14" s="126"/>
      <c r="B14" s="126"/>
      <c r="C14" s="127"/>
      <c r="D14" s="127"/>
      <c r="E14" s="127"/>
      <c r="F14" s="128" t="s">
        <v>121</v>
      </c>
      <c r="G14" s="128"/>
      <c r="H14" s="128"/>
      <c r="I14" s="128"/>
      <c r="J14" s="130"/>
      <c r="K14" s="130"/>
      <c r="L14" s="130"/>
      <c r="M14" s="130"/>
      <c r="N14" s="130"/>
      <c r="O14" s="50"/>
      <c r="P14" s="50"/>
      <c r="Q14" s="81"/>
      <c r="R14" s="50"/>
    </row>
    <row r="15" spans="1:18" ht="15" customHeight="1" x14ac:dyDescent="0.3">
      <c r="A15" s="126"/>
      <c r="B15" s="126"/>
      <c r="C15" s="127"/>
      <c r="D15" s="127"/>
      <c r="E15" s="127"/>
      <c r="F15" s="128" t="s">
        <v>122</v>
      </c>
      <c r="G15" s="128"/>
      <c r="H15" s="128"/>
      <c r="I15" s="128"/>
      <c r="J15" s="130" t="s">
        <v>156</v>
      </c>
      <c r="K15" s="130"/>
      <c r="L15" s="130"/>
      <c r="M15" s="130"/>
      <c r="N15" s="130"/>
      <c r="O15" s="50"/>
      <c r="P15" s="50"/>
      <c r="Q15" s="50"/>
      <c r="R15" s="50"/>
    </row>
    <row r="16" spans="1:18" ht="15" customHeight="1" x14ac:dyDescent="0.3">
      <c r="A16" s="126"/>
      <c r="B16" s="126"/>
      <c r="C16" s="127"/>
      <c r="D16" s="127"/>
      <c r="E16" s="127"/>
      <c r="F16" s="128" t="s">
        <v>123</v>
      </c>
      <c r="G16" s="128"/>
      <c r="H16" s="128"/>
      <c r="I16" s="128"/>
      <c r="J16" s="130"/>
      <c r="K16" s="130"/>
      <c r="L16" s="130"/>
      <c r="M16" s="130" t="s">
        <v>157</v>
      </c>
      <c r="N16" s="130"/>
      <c r="O16" s="50"/>
      <c r="P16" s="50"/>
      <c r="Q16" s="50"/>
      <c r="R16" s="82"/>
    </row>
    <row r="17" spans="1:18" ht="17" customHeight="1" x14ac:dyDescent="0.3">
      <c r="A17" s="126"/>
      <c r="B17" s="126"/>
      <c r="C17" s="132" t="s">
        <v>124</v>
      </c>
      <c r="D17" s="132"/>
      <c r="E17" s="132"/>
      <c r="F17" s="133" t="s">
        <v>125</v>
      </c>
      <c r="G17" s="133"/>
      <c r="H17" s="133"/>
      <c r="I17" s="133"/>
      <c r="J17" s="130"/>
      <c r="K17" s="73"/>
      <c r="L17" s="73"/>
      <c r="M17" s="130"/>
      <c r="N17" s="73"/>
      <c r="O17" s="71"/>
      <c r="P17" s="71"/>
      <c r="Q17" s="71"/>
      <c r="R17" s="72"/>
    </row>
    <row r="18" spans="1:18" ht="17" customHeight="1" x14ac:dyDescent="0.3">
      <c r="A18" s="126"/>
      <c r="B18" s="126"/>
      <c r="C18" s="132"/>
      <c r="D18" s="132"/>
      <c r="E18" s="132"/>
      <c r="F18" s="133" t="s">
        <v>126</v>
      </c>
      <c r="G18" s="133"/>
      <c r="H18" s="133"/>
      <c r="I18" s="133"/>
      <c r="J18" s="130"/>
      <c r="K18" s="73"/>
      <c r="L18" s="73"/>
      <c r="M18" s="73"/>
      <c r="N18" s="73"/>
      <c r="O18" s="73"/>
      <c r="P18" s="73"/>
      <c r="Q18" s="74"/>
      <c r="R18" s="74"/>
    </row>
    <row r="19" spans="1:18" ht="17" customHeight="1" x14ac:dyDescent="0.3">
      <c r="A19" s="126"/>
      <c r="B19" s="126"/>
      <c r="C19" s="132"/>
      <c r="D19" s="132"/>
      <c r="E19" s="132"/>
      <c r="F19" s="133" t="s">
        <v>158</v>
      </c>
      <c r="G19" s="133"/>
      <c r="H19" s="133"/>
      <c r="I19" s="133"/>
      <c r="J19" s="130"/>
      <c r="K19" s="83"/>
      <c r="L19" s="83"/>
      <c r="M19" s="83"/>
      <c r="N19" s="83"/>
      <c r="O19" s="83"/>
      <c r="P19" s="83"/>
      <c r="Q19" s="74"/>
      <c r="R19" s="74"/>
    </row>
    <row r="20" spans="1:18" ht="17" customHeight="1" x14ac:dyDescent="0.35">
      <c r="A20" s="58"/>
      <c r="B20" s="58"/>
      <c r="C20" s="59"/>
      <c r="D20" s="59"/>
      <c r="E20" s="58"/>
      <c r="F20" s="58"/>
      <c r="G20" s="58"/>
      <c r="H20" s="59"/>
      <c r="I20" s="58"/>
      <c r="J20" s="58"/>
      <c r="K20" s="58"/>
      <c r="L20" s="58"/>
      <c r="M20" s="58"/>
      <c r="N20" s="58"/>
      <c r="O20" s="58"/>
      <c r="P20" s="58"/>
      <c r="Q20" s="58"/>
      <c r="R20" s="58"/>
    </row>
  </sheetData>
  <mergeCells count="28">
    <mergeCell ref="C17:E19"/>
    <mergeCell ref="F17:I17"/>
    <mergeCell ref="F18:I18"/>
    <mergeCell ref="F19:I19"/>
    <mergeCell ref="L13:L16"/>
    <mergeCell ref="M13:M15"/>
    <mergeCell ref="N13:N16"/>
    <mergeCell ref="F14:I14"/>
    <mergeCell ref="F15:I15"/>
    <mergeCell ref="J15:J19"/>
    <mergeCell ref="F16:I16"/>
    <mergeCell ref="M16:M17"/>
    <mergeCell ref="A2:M2"/>
    <mergeCell ref="Q2:Q3"/>
    <mergeCell ref="R2:R3"/>
    <mergeCell ref="A9:I9"/>
    <mergeCell ref="A10:B19"/>
    <mergeCell ref="C10:E12"/>
    <mergeCell ref="F10:I10"/>
    <mergeCell ref="K10:K12"/>
    <mergeCell ref="M10:M12"/>
    <mergeCell ref="F11:I11"/>
    <mergeCell ref="N11:N12"/>
    <mergeCell ref="F12:I12"/>
    <mergeCell ref="C13:E16"/>
    <mergeCell ref="F13:I13"/>
    <mergeCell ref="J13:J14"/>
    <mergeCell ref="K13:K16"/>
  </mergeCells>
  <phoneticPr fontId="125" type="noConversion"/>
  <dataValidations count="3">
    <dataValidation type="list" operator="equal" allowBlank="1" sqref="B4:B8" xr:uid="{00000000-0002-0000-0300-000000000000}">
      <formula1>"建设,开发,运维,通用"</formula1>
    </dataValidation>
    <dataValidation type="list" operator="equal" allowBlank="1" sqref="I4:I8" xr:uid="{00000000-0002-0000-0300-000001000000}">
      <formula1>"完成,延迟"</formula1>
    </dataValidation>
    <dataValidation type="list" operator="equal" allowBlank="1" sqref="B1 B3 B20" xr:uid="{00000000-0002-0000-0300-000002000000}">
      <formula1>"建设,运维,通用"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2FDC-737D-4186-9665-A0F4B3112975}">
  <dimension ref="A1:R20"/>
  <sheetViews>
    <sheetView showGridLines="0" workbookViewId="0">
      <selection sqref="A1:R3"/>
    </sheetView>
  </sheetViews>
  <sheetFormatPr defaultColWidth="14" defaultRowHeight="13" x14ac:dyDescent="0.3"/>
  <cols>
    <col min="1" max="2" width="17" customWidth="1"/>
    <col min="3" max="3" width="12" customWidth="1"/>
    <col min="4" max="4" width="10" customWidth="1"/>
    <col min="5" max="6" width="8" customWidth="1"/>
    <col min="7" max="7" width="16" customWidth="1"/>
    <col min="8" max="8" width="10" customWidth="1"/>
    <col min="9" max="9" width="6" customWidth="1"/>
    <col min="10" max="10" width="27" customWidth="1"/>
    <col min="11" max="11" width="28" customWidth="1"/>
    <col min="12" max="12" width="27" customWidth="1"/>
    <col min="13" max="16" width="26" customWidth="1"/>
    <col min="17" max="17" width="15" customWidth="1"/>
    <col min="18" max="18" width="22" customWidth="1"/>
    <col min="19" max="20" width="10" customWidth="1"/>
  </cols>
  <sheetData>
    <row r="1" spans="1:18" ht="19" customHeight="1" x14ac:dyDescent="0.35">
      <c r="A1" s="162" t="s">
        <v>92</v>
      </c>
      <c r="B1" s="162"/>
      <c r="C1" s="162"/>
      <c r="D1" s="161">
        <v>44731</v>
      </c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</row>
    <row r="2" spans="1:18" ht="19" customHeight="1" x14ac:dyDescent="0.3">
      <c r="A2" s="167" t="s">
        <v>198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9"/>
      <c r="O2" s="163"/>
      <c r="P2" s="163"/>
      <c r="Q2" s="170" t="s">
        <v>93</v>
      </c>
      <c r="R2" s="165" t="s">
        <v>74</v>
      </c>
    </row>
    <row r="3" spans="1:18" ht="39" customHeight="1" x14ac:dyDescent="0.4">
      <c r="A3" s="156" t="s">
        <v>75</v>
      </c>
      <c r="B3" s="156" t="s">
        <v>94</v>
      </c>
      <c r="C3" s="164" t="s">
        <v>4</v>
      </c>
      <c r="D3" s="158" t="s">
        <v>79</v>
      </c>
      <c r="E3" s="158" t="s">
        <v>95</v>
      </c>
      <c r="F3" s="160" t="s">
        <v>96</v>
      </c>
      <c r="G3" s="157" t="s">
        <v>194</v>
      </c>
      <c r="H3" s="159" t="s">
        <v>195</v>
      </c>
      <c r="I3" s="155" t="s">
        <v>196</v>
      </c>
      <c r="J3" s="160" t="s">
        <v>97</v>
      </c>
      <c r="K3" s="160" t="s">
        <v>98</v>
      </c>
      <c r="L3" s="160" t="s">
        <v>99</v>
      </c>
      <c r="M3" s="160" t="s">
        <v>100</v>
      </c>
      <c r="N3" s="160" t="s">
        <v>101</v>
      </c>
      <c r="O3" s="160" t="s">
        <v>102</v>
      </c>
      <c r="P3" s="160" t="s">
        <v>103</v>
      </c>
      <c r="Q3" s="171"/>
      <c r="R3" s="166"/>
    </row>
    <row r="4" spans="1:18" ht="15" customHeight="1" x14ac:dyDescent="0.3">
      <c r="A4" s="62">
        <v>1</v>
      </c>
      <c r="B4" s="80" t="s">
        <v>88</v>
      </c>
      <c r="C4" s="79" t="s">
        <v>7</v>
      </c>
      <c r="D4" s="79"/>
      <c r="E4" s="63" t="s">
        <v>89</v>
      </c>
      <c r="F4" s="68"/>
      <c r="G4" s="78"/>
      <c r="H4" s="78"/>
      <c r="I4" s="55"/>
      <c r="J4" s="86">
        <v>5</v>
      </c>
      <c r="K4" s="86">
        <v>3</v>
      </c>
      <c r="L4" s="47"/>
      <c r="M4" s="86">
        <v>2</v>
      </c>
      <c r="N4" s="86">
        <v>2</v>
      </c>
      <c r="O4" s="47"/>
      <c r="P4" s="47"/>
      <c r="Q4" s="89">
        <v>12</v>
      </c>
      <c r="R4" s="48"/>
    </row>
    <row r="5" spans="1:18" ht="15" customHeight="1" x14ac:dyDescent="0.3">
      <c r="A5" s="64">
        <v>2</v>
      </c>
      <c r="B5" s="67" t="s">
        <v>88</v>
      </c>
      <c r="C5" s="65" t="s">
        <v>14</v>
      </c>
      <c r="D5" s="65"/>
      <c r="E5" s="67" t="s">
        <v>89</v>
      </c>
      <c r="F5" s="70"/>
      <c r="G5" s="66"/>
      <c r="H5" s="66"/>
      <c r="I5" s="54"/>
      <c r="J5" s="86">
        <v>2</v>
      </c>
      <c r="K5" s="86">
        <v>4</v>
      </c>
      <c r="L5" s="86">
        <v>7</v>
      </c>
      <c r="M5" s="86">
        <v>4</v>
      </c>
      <c r="N5" s="86">
        <v>3</v>
      </c>
      <c r="O5" s="47"/>
      <c r="P5" s="47"/>
      <c r="Q5" s="89">
        <v>20</v>
      </c>
      <c r="R5" s="48"/>
    </row>
    <row r="6" spans="1:18" ht="15" customHeight="1" x14ac:dyDescent="0.3">
      <c r="A6" s="53">
        <v>3</v>
      </c>
      <c r="B6" s="49" t="s">
        <v>137</v>
      </c>
      <c r="C6" s="51" t="s">
        <v>7</v>
      </c>
      <c r="D6" s="51"/>
      <c r="E6" s="67" t="s">
        <v>89</v>
      </c>
      <c r="F6" s="50"/>
      <c r="G6" s="52"/>
      <c r="H6" s="52"/>
      <c r="I6" s="54"/>
      <c r="J6" s="86">
        <v>1</v>
      </c>
      <c r="K6" s="86">
        <v>1</v>
      </c>
      <c r="L6" s="86">
        <v>1</v>
      </c>
      <c r="M6" s="86">
        <v>2</v>
      </c>
      <c r="N6" s="86">
        <v>3</v>
      </c>
      <c r="O6" s="47"/>
      <c r="P6" s="47"/>
      <c r="Q6" s="89">
        <v>8</v>
      </c>
      <c r="R6" s="48"/>
    </row>
    <row r="7" spans="1:18" ht="15" customHeight="1" x14ac:dyDescent="0.3">
      <c r="A7" s="62">
        <v>4</v>
      </c>
      <c r="B7" s="63" t="s">
        <v>140</v>
      </c>
      <c r="C7" s="61"/>
      <c r="D7" s="61"/>
      <c r="E7" s="49"/>
      <c r="F7" s="50"/>
      <c r="G7" s="52"/>
      <c r="H7" s="52"/>
      <c r="I7" s="54"/>
      <c r="J7" s="47"/>
      <c r="K7" s="47"/>
      <c r="L7" s="47"/>
      <c r="M7" s="47"/>
      <c r="N7" s="47"/>
      <c r="O7" s="47"/>
      <c r="P7" s="47"/>
      <c r="Q7" s="89">
        <v>0</v>
      </c>
      <c r="R7" s="48"/>
    </row>
    <row r="8" spans="1:18" ht="15" customHeight="1" x14ac:dyDescent="0.3">
      <c r="A8" s="53">
        <v>5</v>
      </c>
      <c r="B8" s="49"/>
      <c r="C8" s="55"/>
      <c r="D8" s="55"/>
      <c r="E8" s="56"/>
      <c r="F8" s="50"/>
      <c r="G8" s="52"/>
      <c r="H8" s="52"/>
      <c r="I8" s="54"/>
      <c r="J8" s="47"/>
      <c r="K8" s="47"/>
      <c r="L8" s="47"/>
      <c r="M8" s="47"/>
      <c r="N8" s="47"/>
      <c r="O8" s="47"/>
      <c r="P8" s="47"/>
      <c r="Q8" s="89">
        <v>0</v>
      </c>
      <c r="R8" s="48"/>
    </row>
    <row r="9" spans="1:18" ht="25" customHeight="1" x14ac:dyDescent="0.3">
      <c r="A9" s="125" t="s">
        <v>109</v>
      </c>
      <c r="B9" s="125"/>
      <c r="C9" s="125"/>
      <c r="D9" s="125"/>
      <c r="E9" s="125"/>
      <c r="F9" s="125"/>
      <c r="G9" s="125"/>
      <c r="H9" s="125"/>
      <c r="I9" s="125"/>
      <c r="J9" s="88">
        <v>8</v>
      </c>
      <c r="K9" s="88">
        <v>8</v>
      </c>
      <c r="L9" s="88">
        <v>8</v>
      </c>
      <c r="M9" s="88">
        <v>8</v>
      </c>
      <c r="N9" s="88">
        <v>8</v>
      </c>
      <c r="O9" s="88">
        <v>0</v>
      </c>
      <c r="P9" s="88">
        <v>0</v>
      </c>
      <c r="Q9" s="88">
        <v>40</v>
      </c>
      <c r="R9" s="50"/>
    </row>
    <row r="10" spans="1:18" ht="17" customHeight="1" x14ac:dyDescent="0.3">
      <c r="A10" s="126" t="s">
        <v>110</v>
      </c>
      <c r="B10" s="126"/>
      <c r="C10" s="127" t="s">
        <v>111</v>
      </c>
      <c r="D10" s="127"/>
      <c r="E10" s="127"/>
      <c r="F10" s="128" t="s">
        <v>112</v>
      </c>
      <c r="G10" s="128"/>
      <c r="H10" s="128"/>
      <c r="I10" s="128"/>
      <c r="J10" s="68" t="s">
        <v>159</v>
      </c>
      <c r="K10" s="70" t="s">
        <v>160</v>
      </c>
      <c r="L10" s="129" t="s">
        <v>161</v>
      </c>
      <c r="M10" s="134" t="s">
        <v>162</v>
      </c>
      <c r="N10" s="129" t="s">
        <v>163</v>
      </c>
      <c r="O10" s="70"/>
      <c r="P10" s="70"/>
      <c r="Q10" s="70"/>
      <c r="R10" s="70"/>
    </row>
    <row r="11" spans="1:18" ht="17" customHeight="1" x14ac:dyDescent="0.3">
      <c r="A11" s="126"/>
      <c r="B11" s="126"/>
      <c r="C11" s="127"/>
      <c r="D11" s="127"/>
      <c r="E11" s="127"/>
      <c r="F11" s="128" t="s">
        <v>117</v>
      </c>
      <c r="G11" s="128"/>
      <c r="H11" s="128"/>
      <c r="I11" s="128"/>
      <c r="J11" s="134" t="s">
        <v>164</v>
      </c>
      <c r="K11" s="130" t="s">
        <v>165</v>
      </c>
      <c r="L11" s="129"/>
      <c r="M11" s="134"/>
      <c r="N11" s="129"/>
      <c r="O11" s="50"/>
      <c r="P11" s="50"/>
      <c r="Q11" s="50"/>
      <c r="R11" s="50"/>
    </row>
    <row r="12" spans="1:18" ht="17" customHeight="1" x14ac:dyDescent="0.3">
      <c r="A12" s="126"/>
      <c r="B12" s="126"/>
      <c r="C12" s="127"/>
      <c r="D12" s="127"/>
      <c r="E12" s="127"/>
      <c r="F12" s="128" t="s">
        <v>118</v>
      </c>
      <c r="G12" s="128"/>
      <c r="H12" s="128"/>
      <c r="I12" s="128"/>
      <c r="J12" s="134"/>
      <c r="K12" s="130"/>
      <c r="L12" s="129"/>
      <c r="M12" s="134"/>
      <c r="N12" s="129"/>
      <c r="O12" s="50"/>
      <c r="P12" s="50"/>
      <c r="Q12" s="50"/>
      <c r="R12" s="50"/>
    </row>
    <row r="13" spans="1:18" ht="17" customHeight="1" x14ac:dyDescent="0.3">
      <c r="A13" s="126"/>
      <c r="B13" s="126"/>
      <c r="C13" s="127" t="s">
        <v>119</v>
      </c>
      <c r="D13" s="127"/>
      <c r="E13" s="127"/>
      <c r="F13" s="131" t="s">
        <v>120</v>
      </c>
      <c r="G13" s="131"/>
      <c r="H13" s="131"/>
      <c r="I13" s="131"/>
      <c r="J13" s="134"/>
      <c r="K13" s="50" t="s">
        <v>166</v>
      </c>
      <c r="L13" s="129"/>
      <c r="M13" s="135" t="s">
        <v>167</v>
      </c>
      <c r="N13" s="135" t="s">
        <v>168</v>
      </c>
      <c r="O13" s="50"/>
      <c r="P13" s="50"/>
      <c r="Q13" s="50"/>
      <c r="R13" s="50"/>
    </row>
    <row r="14" spans="1:18" ht="15" customHeight="1" x14ac:dyDescent="0.3">
      <c r="A14" s="126"/>
      <c r="B14" s="126"/>
      <c r="C14" s="127"/>
      <c r="D14" s="127"/>
      <c r="E14" s="127"/>
      <c r="F14" s="128" t="s">
        <v>121</v>
      </c>
      <c r="G14" s="128"/>
      <c r="H14" s="128"/>
      <c r="I14" s="128"/>
      <c r="J14" s="134"/>
      <c r="K14" s="130" t="s">
        <v>169</v>
      </c>
      <c r="L14" s="129"/>
      <c r="M14" s="135"/>
      <c r="N14" s="135"/>
      <c r="O14" s="50"/>
      <c r="P14" s="50"/>
      <c r="Q14" s="81"/>
      <c r="R14" s="50"/>
    </row>
    <row r="15" spans="1:18" ht="15" customHeight="1" x14ac:dyDescent="0.3">
      <c r="A15" s="126"/>
      <c r="B15" s="126"/>
      <c r="C15" s="127"/>
      <c r="D15" s="127"/>
      <c r="E15" s="127"/>
      <c r="F15" s="128" t="s">
        <v>122</v>
      </c>
      <c r="G15" s="128"/>
      <c r="H15" s="128"/>
      <c r="I15" s="128"/>
      <c r="J15" s="130" t="s">
        <v>170</v>
      </c>
      <c r="K15" s="130"/>
      <c r="L15" s="129"/>
      <c r="M15" s="135"/>
      <c r="N15" s="135"/>
      <c r="O15" s="50"/>
      <c r="P15" s="50"/>
      <c r="Q15" s="50"/>
      <c r="R15" s="50"/>
    </row>
    <row r="16" spans="1:18" ht="15" customHeight="1" x14ac:dyDescent="0.3">
      <c r="A16" s="126"/>
      <c r="B16" s="126"/>
      <c r="C16" s="127"/>
      <c r="D16" s="127"/>
      <c r="E16" s="127"/>
      <c r="F16" s="128" t="s">
        <v>123</v>
      </c>
      <c r="G16" s="128"/>
      <c r="H16" s="128"/>
      <c r="I16" s="128"/>
      <c r="J16" s="130"/>
      <c r="K16" s="50" t="s">
        <v>171</v>
      </c>
      <c r="L16" s="129"/>
      <c r="M16" s="135"/>
      <c r="N16" s="135"/>
      <c r="O16" s="50"/>
      <c r="P16" s="50"/>
      <c r="Q16" s="50"/>
      <c r="R16" s="82"/>
    </row>
    <row r="17" spans="1:18" ht="17" customHeight="1" x14ac:dyDescent="0.3">
      <c r="A17" s="126"/>
      <c r="B17" s="126"/>
      <c r="C17" s="132" t="s">
        <v>124</v>
      </c>
      <c r="D17" s="132"/>
      <c r="E17" s="132"/>
      <c r="F17" s="133" t="s">
        <v>125</v>
      </c>
      <c r="G17" s="133"/>
      <c r="H17" s="133"/>
      <c r="I17" s="133"/>
      <c r="J17" s="73"/>
      <c r="K17" s="71"/>
      <c r="L17" s="73"/>
      <c r="M17" s="73"/>
      <c r="N17" s="73"/>
      <c r="O17" s="71"/>
      <c r="P17" s="71"/>
      <c r="Q17" s="71"/>
      <c r="R17" s="72"/>
    </row>
    <row r="18" spans="1:18" ht="17" customHeight="1" x14ac:dyDescent="0.3">
      <c r="A18" s="126"/>
      <c r="B18" s="126"/>
      <c r="C18" s="132"/>
      <c r="D18" s="132"/>
      <c r="E18" s="132"/>
      <c r="F18" s="133" t="s">
        <v>126</v>
      </c>
      <c r="G18" s="133"/>
      <c r="H18" s="133"/>
      <c r="I18" s="133"/>
      <c r="J18" s="73"/>
      <c r="K18" s="73"/>
      <c r="L18" s="73"/>
      <c r="M18" s="73"/>
      <c r="N18" s="73"/>
      <c r="O18" s="73"/>
      <c r="P18" s="73"/>
      <c r="Q18" s="74"/>
      <c r="R18" s="74"/>
    </row>
    <row r="19" spans="1:18" ht="17" customHeight="1" x14ac:dyDescent="0.3">
      <c r="A19" s="126"/>
      <c r="B19" s="126"/>
      <c r="C19" s="132"/>
      <c r="D19" s="132"/>
      <c r="E19" s="132"/>
      <c r="F19" s="133" t="s">
        <v>127</v>
      </c>
      <c r="G19" s="133"/>
      <c r="H19" s="133"/>
      <c r="I19" s="133"/>
      <c r="J19" s="83"/>
      <c r="K19" s="83"/>
      <c r="L19" s="83"/>
      <c r="M19" s="83"/>
      <c r="N19" s="83"/>
      <c r="O19" s="83"/>
      <c r="P19" s="83"/>
      <c r="Q19" s="74"/>
      <c r="R19" s="74"/>
    </row>
    <row r="20" spans="1:18" ht="17" customHeight="1" x14ac:dyDescent="0.35">
      <c r="A20" s="58"/>
      <c r="B20" s="58"/>
      <c r="C20" s="59"/>
      <c r="D20" s="59"/>
      <c r="E20" s="58"/>
      <c r="F20" s="58"/>
      <c r="G20" s="58"/>
      <c r="H20" s="59"/>
      <c r="I20" s="58"/>
      <c r="J20" s="58"/>
      <c r="K20" s="58"/>
      <c r="L20" s="58"/>
      <c r="M20" s="58"/>
      <c r="N20" s="58"/>
      <c r="O20" s="58"/>
      <c r="P20" s="58"/>
      <c r="Q20" s="58"/>
      <c r="R20" s="58"/>
    </row>
  </sheetData>
  <mergeCells count="27">
    <mergeCell ref="R2:R3"/>
    <mergeCell ref="A2:N2"/>
    <mergeCell ref="Q2:Q3"/>
    <mergeCell ref="C17:E19"/>
    <mergeCell ref="F17:I17"/>
    <mergeCell ref="F18:I18"/>
    <mergeCell ref="F19:I19"/>
    <mergeCell ref="M13:M16"/>
    <mergeCell ref="N13:N16"/>
    <mergeCell ref="F14:I14"/>
    <mergeCell ref="K14:K15"/>
    <mergeCell ref="F15:I15"/>
    <mergeCell ref="J15:J16"/>
    <mergeCell ref="F16:I16"/>
    <mergeCell ref="A9:I9"/>
    <mergeCell ref="A10:B19"/>
    <mergeCell ref="C10:E12"/>
    <mergeCell ref="F10:I10"/>
    <mergeCell ref="L10:L16"/>
    <mergeCell ref="M10:M12"/>
    <mergeCell ref="N10:N12"/>
    <mergeCell ref="F11:I11"/>
    <mergeCell ref="J11:J14"/>
    <mergeCell ref="K11:K12"/>
    <mergeCell ref="F12:I12"/>
    <mergeCell ref="C13:E16"/>
    <mergeCell ref="F13:I13"/>
  </mergeCells>
  <phoneticPr fontId="125" type="noConversion"/>
  <dataValidations count="3">
    <dataValidation type="list" operator="equal" allowBlank="1" sqref="I4:I8" xr:uid="{00000000-0002-0000-0400-000000000000}">
      <formula1>"完成,延迟"</formula1>
    </dataValidation>
    <dataValidation type="list" operator="equal" allowBlank="1" sqref="B4:B8" xr:uid="{00000000-0002-0000-0400-000001000000}">
      <formula1>"建设,开发,运维,通用"</formula1>
    </dataValidation>
    <dataValidation type="list" operator="equal" allowBlank="1" sqref="B1 B3 B20" xr:uid="{00000000-0002-0000-0400-000002000000}">
      <formula1>"建设,运维,通用"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D1A6-725B-4257-B89B-36C253FAAF1A}">
  <dimension ref="A1:R20"/>
  <sheetViews>
    <sheetView showGridLines="0" workbookViewId="0">
      <selection sqref="A1:R3"/>
    </sheetView>
  </sheetViews>
  <sheetFormatPr defaultColWidth="14" defaultRowHeight="13" x14ac:dyDescent="0.3"/>
  <cols>
    <col min="1" max="2" width="17" customWidth="1"/>
    <col min="3" max="3" width="21" customWidth="1"/>
    <col min="4" max="5" width="8" customWidth="1"/>
    <col min="6" max="6" width="16" customWidth="1"/>
    <col min="7" max="7" width="10" customWidth="1"/>
    <col min="8" max="8" width="6" customWidth="1"/>
    <col min="9" max="9" width="27" customWidth="1"/>
    <col min="10" max="10" width="28" customWidth="1"/>
    <col min="11" max="11" width="27" customWidth="1"/>
    <col min="12" max="15" width="26" customWidth="1"/>
    <col min="16" max="16" width="15" customWidth="1"/>
    <col min="17" max="17" width="22" customWidth="1"/>
    <col min="18" max="20" width="10" customWidth="1"/>
  </cols>
  <sheetData>
    <row r="1" spans="1:18" ht="19" customHeight="1" x14ac:dyDescent="0.35">
      <c r="A1" s="180" t="s">
        <v>92</v>
      </c>
      <c r="B1" s="180"/>
      <c r="C1" s="180"/>
      <c r="D1" s="179">
        <v>44738</v>
      </c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</row>
    <row r="2" spans="1:18" ht="19" customHeight="1" x14ac:dyDescent="0.35">
      <c r="A2" s="185" t="s">
        <v>199</v>
      </c>
      <c r="B2" s="186"/>
      <c r="C2" s="185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1"/>
      <c r="P2" s="181"/>
      <c r="Q2" s="188" t="s">
        <v>93</v>
      </c>
      <c r="R2" s="183" t="s">
        <v>74</v>
      </c>
    </row>
    <row r="3" spans="1:18" ht="39" customHeight="1" x14ac:dyDescent="0.4">
      <c r="A3" s="174" t="s">
        <v>75</v>
      </c>
      <c r="B3" s="174" t="s">
        <v>94</v>
      </c>
      <c r="C3" s="182" t="s">
        <v>4</v>
      </c>
      <c r="D3" s="176" t="s">
        <v>79</v>
      </c>
      <c r="E3" s="176" t="s">
        <v>95</v>
      </c>
      <c r="F3" s="178" t="s">
        <v>96</v>
      </c>
      <c r="G3" s="175" t="s">
        <v>194</v>
      </c>
      <c r="H3" s="177" t="s">
        <v>195</v>
      </c>
      <c r="I3" s="173" t="s">
        <v>196</v>
      </c>
      <c r="J3" s="173" t="s">
        <v>97</v>
      </c>
      <c r="K3" s="173" t="s">
        <v>98</v>
      </c>
      <c r="L3" s="173" t="s">
        <v>99</v>
      </c>
      <c r="M3" s="173" t="s">
        <v>100</v>
      </c>
      <c r="N3" s="173" t="s">
        <v>101</v>
      </c>
      <c r="O3" s="173" t="s">
        <v>102</v>
      </c>
      <c r="P3" s="173" t="s">
        <v>103</v>
      </c>
      <c r="Q3" s="189"/>
      <c r="R3" s="184"/>
    </row>
    <row r="4" spans="1:18" ht="15" customHeight="1" x14ac:dyDescent="0.3">
      <c r="A4" s="62">
        <v>1</v>
      </c>
      <c r="B4" s="80" t="s">
        <v>88</v>
      </c>
      <c r="C4" s="79" t="s">
        <v>7</v>
      </c>
      <c r="D4" s="63" t="s">
        <v>89</v>
      </c>
      <c r="E4" s="68"/>
      <c r="F4" s="78"/>
      <c r="G4" s="78"/>
      <c r="H4" s="55"/>
      <c r="I4" s="86">
        <v>2</v>
      </c>
      <c r="J4" s="86">
        <v>6</v>
      </c>
      <c r="K4" s="86">
        <v>3</v>
      </c>
      <c r="L4" s="86">
        <v>1</v>
      </c>
      <c r="M4" s="86">
        <v>4</v>
      </c>
      <c r="N4" s="47"/>
      <c r="O4" s="47"/>
      <c r="P4" s="89">
        <v>16</v>
      </c>
      <c r="Q4" s="48"/>
    </row>
    <row r="5" spans="1:18" ht="15" customHeight="1" x14ac:dyDescent="0.3">
      <c r="A5" s="64">
        <v>2</v>
      </c>
      <c r="B5" s="67" t="s">
        <v>88</v>
      </c>
      <c r="C5" s="65" t="s">
        <v>14</v>
      </c>
      <c r="D5" s="67" t="s">
        <v>89</v>
      </c>
      <c r="E5" s="70"/>
      <c r="F5" s="66"/>
      <c r="G5" s="66"/>
      <c r="H5" s="54"/>
      <c r="I5" s="86">
        <v>2</v>
      </c>
      <c r="J5" s="86">
        <v>1</v>
      </c>
      <c r="K5" s="86">
        <v>4</v>
      </c>
      <c r="L5" s="86">
        <v>6</v>
      </c>
      <c r="M5" s="86">
        <v>2</v>
      </c>
      <c r="N5" s="47"/>
      <c r="O5" s="47"/>
      <c r="P5" s="89">
        <v>15</v>
      </c>
      <c r="Q5" s="48"/>
    </row>
    <row r="6" spans="1:18" ht="15" customHeight="1" x14ac:dyDescent="0.3">
      <c r="A6" s="53">
        <v>3</v>
      </c>
      <c r="B6" s="49" t="s">
        <v>137</v>
      </c>
      <c r="C6" s="51" t="s">
        <v>7</v>
      </c>
      <c r="D6" s="67" t="s">
        <v>89</v>
      </c>
      <c r="E6" s="50"/>
      <c r="F6" s="52"/>
      <c r="G6" s="52"/>
      <c r="H6" s="54"/>
      <c r="I6" s="86">
        <v>4</v>
      </c>
      <c r="J6" s="86">
        <v>1</v>
      </c>
      <c r="K6" s="86">
        <v>1</v>
      </c>
      <c r="L6" s="86">
        <v>1</v>
      </c>
      <c r="M6" s="86">
        <v>2</v>
      </c>
      <c r="N6" s="47"/>
      <c r="O6" s="47"/>
      <c r="P6" s="89">
        <v>9</v>
      </c>
      <c r="Q6" s="48"/>
    </row>
    <row r="7" spans="1:18" ht="15" customHeight="1" x14ac:dyDescent="0.3">
      <c r="A7" s="62">
        <v>4</v>
      </c>
      <c r="B7" s="63" t="s">
        <v>140</v>
      </c>
      <c r="C7" s="61"/>
      <c r="D7" s="49"/>
      <c r="E7" s="50"/>
      <c r="F7" s="52"/>
      <c r="G7" s="52"/>
      <c r="H7" s="54"/>
      <c r="I7" s="47"/>
      <c r="J7" s="47"/>
      <c r="K7" s="47"/>
      <c r="L7" s="47"/>
      <c r="M7" s="47"/>
      <c r="N7" s="47"/>
      <c r="O7" s="47"/>
      <c r="P7" s="89">
        <v>0</v>
      </c>
      <c r="Q7" s="48"/>
    </row>
    <row r="8" spans="1:18" ht="15" customHeight="1" x14ac:dyDescent="0.3">
      <c r="A8" s="53">
        <v>5</v>
      </c>
      <c r="B8" s="49"/>
      <c r="C8" s="55"/>
      <c r="D8" s="56"/>
      <c r="E8" s="50"/>
      <c r="F8" s="52"/>
      <c r="G8" s="52"/>
      <c r="H8" s="54"/>
      <c r="I8" s="47"/>
      <c r="J8" s="47"/>
      <c r="K8" s="47"/>
      <c r="L8" s="47"/>
      <c r="M8" s="47"/>
      <c r="N8" s="47"/>
      <c r="O8" s="47"/>
      <c r="P8" s="89">
        <v>0</v>
      </c>
      <c r="Q8" s="48"/>
    </row>
    <row r="9" spans="1:18" ht="25" customHeight="1" x14ac:dyDescent="0.3">
      <c r="A9" s="125" t="s">
        <v>109</v>
      </c>
      <c r="B9" s="125"/>
      <c r="C9" s="125"/>
      <c r="D9" s="125"/>
      <c r="E9" s="125"/>
      <c r="F9" s="125"/>
      <c r="G9" s="125"/>
      <c r="H9" s="125"/>
      <c r="I9" s="88">
        <v>8</v>
      </c>
      <c r="J9" s="88">
        <v>8</v>
      </c>
      <c r="K9" s="88">
        <v>8</v>
      </c>
      <c r="L9" s="88">
        <v>8</v>
      </c>
      <c r="M9" s="88">
        <v>8</v>
      </c>
      <c r="N9" s="88">
        <v>0</v>
      </c>
      <c r="O9" s="88">
        <v>0</v>
      </c>
      <c r="P9" s="88">
        <v>40</v>
      </c>
      <c r="Q9" s="50"/>
    </row>
    <row r="10" spans="1:18" ht="17" customHeight="1" x14ac:dyDescent="0.3">
      <c r="A10" s="126" t="s">
        <v>110</v>
      </c>
      <c r="B10" s="126"/>
      <c r="C10" s="127" t="s">
        <v>111</v>
      </c>
      <c r="D10" s="127"/>
      <c r="E10" s="128" t="s">
        <v>112</v>
      </c>
      <c r="F10" s="128"/>
      <c r="G10" s="128"/>
      <c r="H10" s="128"/>
      <c r="I10" s="129" t="s">
        <v>172</v>
      </c>
      <c r="J10" s="129" t="s">
        <v>173</v>
      </c>
      <c r="K10" s="129" t="s">
        <v>174</v>
      </c>
      <c r="L10" s="129" t="s">
        <v>175</v>
      </c>
      <c r="M10" s="129" t="s">
        <v>176</v>
      </c>
      <c r="N10" s="70"/>
      <c r="O10" s="70"/>
      <c r="P10" s="70"/>
      <c r="Q10" s="70"/>
    </row>
    <row r="11" spans="1:18" ht="17" customHeight="1" x14ac:dyDescent="0.3">
      <c r="A11" s="126"/>
      <c r="B11" s="126"/>
      <c r="C11" s="127"/>
      <c r="D11" s="127"/>
      <c r="E11" s="128" t="s">
        <v>117</v>
      </c>
      <c r="F11" s="128"/>
      <c r="G11" s="128"/>
      <c r="H11" s="128"/>
      <c r="I11" s="129"/>
      <c r="J11" s="129"/>
      <c r="K11" s="129"/>
      <c r="L11" s="129"/>
      <c r="M11" s="129"/>
      <c r="N11" s="50"/>
      <c r="O11" s="50"/>
      <c r="P11" s="50"/>
      <c r="Q11" s="50"/>
    </row>
    <row r="12" spans="1:18" ht="17" customHeight="1" x14ac:dyDescent="0.3">
      <c r="A12" s="126"/>
      <c r="B12" s="126"/>
      <c r="C12" s="127"/>
      <c r="D12" s="127"/>
      <c r="E12" s="128" t="s">
        <v>118</v>
      </c>
      <c r="F12" s="128"/>
      <c r="G12" s="128"/>
      <c r="H12" s="128"/>
      <c r="I12" s="129"/>
      <c r="J12" s="129"/>
      <c r="K12" s="129"/>
      <c r="L12" s="129"/>
      <c r="M12" s="129"/>
      <c r="N12" s="50"/>
      <c r="O12" s="50"/>
      <c r="P12" s="50"/>
      <c r="Q12" s="50"/>
    </row>
    <row r="13" spans="1:18" ht="17" customHeight="1" x14ac:dyDescent="0.3">
      <c r="A13" s="126"/>
      <c r="B13" s="126"/>
      <c r="C13" s="127" t="s">
        <v>119</v>
      </c>
      <c r="D13" s="127"/>
      <c r="E13" s="131" t="s">
        <v>120</v>
      </c>
      <c r="F13" s="131"/>
      <c r="G13" s="131"/>
      <c r="H13" s="131"/>
      <c r="I13" s="130" t="s">
        <v>177</v>
      </c>
      <c r="J13" s="130" t="s">
        <v>178</v>
      </c>
      <c r="K13" s="130" t="s">
        <v>179</v>
      </c>
      <c r="L13" s="130" t="s">
        <v>180</v>
      </c>
      <c r="M13" s="130" t="s">
        <v>181</v>
      </c>
      <c r="N13" s="50"/>
      <c r="O13" s="50"/>
      <c r="P13" s="50"/>
      <c r="Q13" s="50"/>
    </row>
    <row r="14" spans="1:18" ht="15" customHeight="1" x14ac:dyDescent="0.3">
      <c r="A14" s="126"/>
      <c r="B14" s="126"/>
      <c r="C14" s="127"/>
      <c r="D14" s="127"/>
      <c r="E14" s="128" t="s">
        <v>121</v>
      </c>
      <c r="F14" s="128"/>
      <c r="G14" s="128"/>
      <c r="H14" s="128"/>
      <c r="I14" s="130"/>
      <c r="J14" s="130"/>
      <c r="K14" s="130"/>
      <c r="L14" s="130"/>
      <c r="M14" s="130"/>
      <c r="N14" s="50"/>
      <c r="O14" s="50"/>
      <c r="P14" s="81"/>
      <c r="Q14" s="50"/>
    </row>
    <row r="15" spans="1:18" ht="15" customHeight="1" x14ac:dyDescent="0.3">
      <c r="A15" s="126"/>
      <c r="B15" s="126"/>
      <c r="C15" s="127"/>
      <c r="D15" s="127"/>
      <c r="E15" s="128" t="s">
        <v>122</v>
      </c>
      <c r="F15" s="128"/>
      <c r="G15" s="128"/>
      <c r="H15" s="128"/>
      <c r="I15" s="130"/>
      <c r="J15" s="130"/>
      <c r="K15" s="130"/>
      <c r="L15" s="130"/>
      <c r="M15" s="130"/>
      <c r="N15" s="50"/>
      <c r="O15" s="50"/>
      <c r="P15" s="50"/>
      <c r="Q15" s="50"/>
    </row>
    <row r="16" spans="1:18" ht="15" customHeight="1" x14ac:dyDescent="0.3">
      <c r="A16" s="126"/>
      <c r="B16" s="126"/>
      <c r="C16" s="127"/>
      <c r="D16" s="127"/>
      <c r="E16" s="128" t="s">
        <v>123</v>
      </c>
      <c r="F16" s="128"/>
      <c r="G16" s="128"/>
      <c r="H16" s="128"/>
      <c r="I16" s="130"/>
      <c r="J16" s="130"/>
      <c r="K16" s="130"/>
      <c r="L16" s="130"/>
      <c r="M16" s="130"/>
      <c r="N16" s="50"/>
      <c r="O16" s="50"/>
      <c r="P16" s="50"/>
      <c r="Q16" s="82"/>
    </row>
    <row r="17" spans="1:17" ht="17" customHeight="1" x14ac:dyDescent="0.3">
      <c r="A17" s="126"/>
      <c r="B17" s="126"/>
      <c r="C17" s="132" t="s">
        <v>124</v>
      </c>
      <c r="D17" s="132"/>
      <c r="E17" s="133" t="s">
        <v>125</v>
      </c>
      <c r="F17" s="133"/>
      <c r="G17" s="133"/>
      <c r="H17" s="133"/>
      <c r="I17" s="73"/>
      <c r="J17" s="73"/>
      <c r="K17" s="73"/>
      <c r="L17" s="73"/>
      <c r="M17" s="73"/>
      <c r="N17" s="71"/>
      <c r="O17" s="71"/>
      <c r="P17" s="71"/>
      <c r="Q17" s="72"/>
    </row>
    <row r="18" spans="1:17" ht="17" customHeight="1" x14ac:dyDescent="0.3">
      <c r="A18" s="126"/>
      <c r="B18" s="126"/>
      <c r="C18" s="132"/>
      <c r="D18" s="132"/>
      <c r="E18" s="133" t="s">
        <v>126</v>
      </c>
      <c r="F18" s="133"/>
      <c r="G18" s="133"/>
      <c r="H18" s="133"/>
      <c r="I18" s="73"/>
      <c r="J18" s="73"/>
      <c r="K18" s="73"/>
      <c r="L18" s="73"/>
      <c r="M18" s="73"/>
      <c r="N18" s="73"/>
      <c r="O18" s="73"/>
      <c r="P18" s="74"/>
      <c r="Q18" s="74"/>
    </row>
    <row r="19" spans="1:17" ht="17" customHeight="1" x14ac:dyDescent="0.3">
      <c r="A19" s="126"/>
      <c r="B19" s="126"/>
      <c r="C19" s="132"/>
      <c r="D19" s="132"/>
      <c r="E19" s="133" t="s">
        <v>127</v>
      </c>
      <c r="F19" s="133"/>
      <c r="G19" s="133"/>
      <c r="H19" s="133"/>
      <c r="I19" s="83"/>
      <c r="J19" s="83"/>
      <c r="K19" s="83"/>
      <c r="L19" s="83"/>
      <c r="M19" s="83"/>
      <c r="N19" s="83"/>
      <c r="O19" s="83"/>
      <c r="P19" s="74"/>
      <c r="Q19" s="74"/>
    </row>
    <row r="20" spans="1:17" ht="17" customHeight="1" x14ac:dyDescent="0.35">
      <c r="A20" s="58"/>
      <c r="B20" s="58"/>
      <c r="C20" s="59"/>
      <c r="D20" s="58"/>
      <c r="E20" s="58"/>
      <c r="F20" s="58"/>
      <c r="G20" s="59"/>
      <c r="H20" s="58"/>
      <c r="I20" s="58"/>
      <c r="J20" s="58"/>
      <c r="K20" s="58"/>
      <c r="L20" s="58"/>
      <c r="M20" s="58"/>
      <c r="N20" s="58"/>
      <c r="O20" s="58"/>
      <c r="P20" s="58"/>
      <c r="Q20" s="58"/>
    </row>
  </sheetData>
  <mergeCells count="28">
    <mergeCell ref="R2:R3"/>
    <mergeCell ref="A2:N2"/>
    <mergeCell ref="Q2:Q3"/>
    <mergeCell ref="E14:H14"/>
    <mergeCell ref="E15:H15"/>
    <mergeCell ref="E16:H16"/>
    <mergeCell ref="C17:D19"/>
    <mergeCell ref="E17:H17"/>
    <mergeCell ref="E18:H18"/>
    <mergeCell ref="E19:H19"/>
    <mergeCell ref="I13:I16"/>
    <mergeCell ref="J13:J16"/>
    <mergeCell ref="K13:K16"/>
    <mergeCell ref="L13:L16"/>
    <mergeCell ref="M13:M16"/>
    <mergeCell ref="A9:H9"/>
    <mergeCell ref="A10:B19"/>
    <mergeCell ref="C10:D12"/>
    <mergeCell ref="E10:H10"/>
    <mergeCell ref="I10:I12"/>
    <mergeCell ref="J10:J12"/>
    <mergeCell ref="K10:K12"/>
    <mergeCell ref="L10:L12"/>
    <mergeCell ref="M10:M12"/>
    <mergeCell ref="E11:H11"/>
    <mergeCell ref="E12:H12"/>
    <mergeCell ref="C13:D16"/>
    <mergeCell ref="E13:H13"/>
  </mergeCells>
  <phoneticPr fontId="125" type="noConversion"/>
  <dataValidations count="3">
    <dataValidation type="list" operator="equal" allowBlank="1" sqref="B1 B3 B20" xr:uid="{00000000-0002-0000-0500-000000000000}">
      <formula1>"建设,运维,通用"</formula1>
    </dataValidation>
    <dataValidation type="list" operator="equal" allowBlank="1" sqref="H4:H8" xr:uid="{00000000-0002-0000-0500-000001000000}">
      <formula1>"完成,延迟"</formula1>
    </dataValidation>
    <dataValidation type="list" operator="equal" allowBlank="1" sqref="B4:B8" xr:uid="{00000000-0002-0000-0500-000002000000}">
      <formula1>"建设,开发,运维,通用"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F238D-13ED-4757-A74B-5B6F554E9F68}">
  <dimension ref="A1:R20"/>
  <sheetViews>
    <sheetView showGridLines="0" tabSelected="1" workbookViewId="0">
      <selection activeCell="G22" sqref="G22"/>
    </sheetView>
  </sheetViews>
  <sheetFormatPr defaultColWidth="14" defaultRowHeight="13" x14ac:dyDescent="0.3"/>
  <cols>
    <col min="1" max="2" width="17" customWidth="1"/>
    <col min="3" max="4" width="21" customWidth="1"/>
    <col min="5" max="6" width="8" customWidth="1"/>
    <col min="7" max="7" width="16" customWidth="1"/>
    <col min="8" max="8" width="10" customWidth="1"/>
    <col min="9" max="9" width="6" customWidth="1"/>
    <col min="10" max="10" width="27" customWidth="1"/>
    <col min="11" max="11" width="28" customWidth="1"/>
    <col min="12" max="12" width="27" customWidth="1"/>
    <col min="13" max="16" width="26" customWidth="1"/>
    <col min="17" max="17" width="15" customWidth="1"/>
    <col min="18" max="18" width="22" customWidth="1"/>
    <col min="19" max="21" width="10" customWidth="1"/>
  </cols>
  <sheetData>
    <row r="1" spans="1:18" ht="19" customHeight="1" x14ac:dyDescent="0.35">
      <c r="A1" s="207" t="s">
        <v>92</v>
      </c>
      <c r="B1" s="207"/>
      <c r="C1" s="207"/>
      <c r="D1" s="206">
        <v>44743</v>
      </c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</row>
    <row r="2" spans="1:18" ht="19" customHeight="1" x14ac:dyDescent="0.35">
      <c r="A2" s="214" t="s">
        <v>200</v>
      </c>
      <c r="B2" s="215"/>
      <c r="C2" s="214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08"/>
      <c r="P2" s="208"/>
      <c r="Q2" s="210" t="s">
        <v>93</v>
      </c>
      <c r="R2" s="212" t="s">
        <v>74</v>
      </c>
    </row>
    <row r="3" spans="1:18" ht="39" customHeight="1" x14ac:dyDescent="0.4">
      <c r="A3" s="201" t="s">
        <v>75</v>
      </c>
      <c r="B3" s="201" t="s">
        <v>94</v>
      </c>
      <c r="C3" s="209" t="s">
        <v>4</v>
      </c>
      <c r="D3" s="203" t="s">
        <v>79</v>
      </c>
      <c r="E3" s="203" t="s">
        <v>95</v>
      </c>
      <c r="F3" s="205" t="s">
        <v>96</v>
      </c>
      <c r="G3" s="202" t="s">
        <v>194</v>
      </c>
      <c r="H3" s="204" t="s">
        <v>195</v>
      </c>
      <c r="I3" s="200" t="s">
        <v>196</v>
      </c>
      <c r="J3" s="205" t="s">
        <v>97</v>
      </c>
      <c r="K3" s="205" t="s">
        <v>98</v>
      </c>
      <c r="L3" s="205" t="s">
        <v>99</v>
      </c>
      <c r="M3" s="205" t="s">
        <v>100</v>
      </c>
      <c r="N3" s="205" t="s">
        <v>101</v>
      </c>
      <c r="O3" s="200" t="s">
        <v>102</v>
      </c>
      <c r="P3" s="200" t="s">
        <v>103</v>
      </c>
      <c r="Q3" s="211"/>
      <c r="R3" s="213"/>
    </row>
    <row r="4" spans="1:18" ht="15" customHeight="1" x14ac:dyDescent="0.3">
      <c r="A4" s="62">
        <v>1</v>
      </c>
      <c r="B4" s="80" t="s">
        <v>88</v>
      </c>
      <c r="C4" s="79" t="s">
        <v>7</v>
      </c>
      <c r="D4" s="190"/>
      <c r="E4" s="63"/>
      <c r="F4" s="68"/>
      <c r="G4" s="78"/>
      <c r="H4" s="78"/>
      <c r="I4" s="55"/>
      <c r="J4" s="86">
        <v>2</v>
      </c>
      <c r="K4" s="47"/>
      <c r="L4" s="86">
        <v>2</v>
      </c>
      <c r="M4" s="86">
        <v>2</v>
      </c>
      <c r="N4" s="86">
        <v>6</v>
      </c>
      <c r="O4" s="47"/>
      <c r="P4" s="47"/>
      <c r="Q4" s="89">
        <v>12</v>
      </c>
      <c r="R4" s="48"/>
    </row>
    <row r="5" spans="1:18" ht="15" customHeight="1" x14ac:dyDescent="0.3">
      <c r="A5" s="64">
        <v>2</v>
      </c>
      <c r="B5" s="67" t="s">
        <v>88</v>
      </c>
      <c r="C5" s="65" t="s">
        <v>14</v>
      </c>
      <c r="D5" s="191"/>
      <c r="E5" s="49"/>
      <c r="F5" s="70"/>
      <c r="G5" s="66"/>
      <c r="H5" s="66"/>
      <c r="I5" s="54"/>
      <c r="J5" s="86">
        <v>5</v>
      </c>
      <c r="K5" s="86">
        <v>6</v>
      </c>
      <c r="L5" s="86">
        <v>4</v>
      </c>
      <c r="M5" s="47"/>
      <c r="N5" s="47"/>
      <c r="O5" s="47"/>
      <c r="P5" s="47"/>
      <c r="Q5" s="89">
        <v>15</v>
      </c>
      <c r="R5" s="48"/>
    </row>
    <row r="6" spans="1:18" ht="15" customHeight="1" x14ac:dyDescent="0.3">
      <c r="A6" s="53">
        <v>3</v>
      </c>
      <c r="B6" s="49" t="s">
        <v>137</v>
      </c>
      <c r="C6" s="51" t="s">
        <v>7</v>
      </c>
      <c r="D6" s="192"/>
      <c r="E6" s="56"/>
      <c r="F6" s="50"/>
      <c r="G6" s="52"/>
      <c r="H6" s="52"/>
      <c r="I6" s="54"/>
      <c r="J6" s="86">
        <v>1</v>
      </c>
      <c r="K6" s="86">
        <v>2</v>
      </c>
      <c r="L6" s="86">
        <v>2</v>
      </c>
      <c r="M6" s="86">
        <v>6</v>
      </c>
      <c r="N6" s="86">
        <v>2</v>
      </c>
      <c r="O6" s="47"/>
      <c r="P6" s="47"/>
      <c r="Q6" s="89">
        <v>13</v>
      </c>
      <c r="R6" s="48"/>
    </row>
    <row r="7" spans="1:18" ht="15" customHeight="1" x14ac:dyDescent="0.3">
      <c r="A7" s="62">
        <v>4</v>
      </c>
      <c r="B7" s="63" t="s">
        <v>140</v>
      </c>
      <c r="C7" s="61"/>
      <c r="D7" s="193"/>
      <c r="E7" s="56"/>
      <c r="F7" s="50"/>
      <c r="G7" s="52"/>
      <c r="H7" s="52"/>
      <c r="I7" s="54"/>
      <c r="J7" s="47"/>
      <c r="K7" s="47"/>
      <c r="L7" s="47"/>
      <c r="M7" s="47"/>
      <c r="N7" s="47"/>
      <c r="O7" s="47"/>
      <c r="P7" s="47"/>
      <c r="Q7" s="89">
        <v>0</v>
      </c>
      <c r="R7" s="48"/>
    </row>
    <row r="8" spans="1:18" ht="15" customHeight="1" x14ac:dyDescent="0.3">
      <c r="A8" s="53">
        <v>5</v>
      </c>
      <c r="B8" s="49"/>
      <c r="C8" s="55"/>
      <c r="D8" s="194"/>
      <c r="E8" s="56"/>
      <c r="F8" s="50"/>
      <c r="G8" s="52"/>
      <c r="H8" s="52"/>
      <c r="I8" s="54"/>
      <c r="J8" s="47"/>
      <c r="K8" s="47"/>
      <c r="L8" s="47"/>
      <c r="M8" s="47"/>
      <c r="N8" s="47"/>
      <c r="O8" s="47"/>
      <c r="P8" s="47"/>
      <c r="Q8" s="89">
        <v>0</v>
      </c>
      <c r="R8" s="48"/>
    </row>
    <row r="9" spans="1:18" ht="25" customHeight="1" x14ac:dyDescent="0.3">
      <c r="A9" s="125" t="s">
        <v>109</v>
      </c>
      <c r="B9" s="125"/>
      <c r="C9" s="125"/>
      <c r="D9" s="195"/>
      <c r="E9" s="125"/>
      <c r="F9" s="125"/>
      <c r="G9" s="125"/>
      <c r="H9" s="125"/>
      <c r="I9" s="125"/>
      <c r="J9" s="88">
        <v>8</v>
      </c>
      <c r="K9" s="88">
        <v>8</v>
      </c>
      <c r="L9" s="88">
        <v>8</v>
      </c>
      <c r="M9" s="88">
        <v>8</v>
      </c>
      <c r="N9" s="57"/>
      <c r="O9" s="57"/>
      <c r="P9" s="57">
        <v>0</v>
      </c>
      <c r="Q9" s="88">
        <v>40</v>
      </c>
      <c r="R9" s="50"/>
    </row>
    <row r="10" spans="1:18" ht="17" customHeight="1" x14ac:dyDescent="0.3">
      <c r="A10" s="126" t="s">
        <v>110</v>
      </c>
      <c r="B10" s="126"/>
      <c r="C10" s="127" t="s">
        <v>111</v>
      </c>
      <c r="D10" s="196"/>
      <c r="E10" s="127"/>
      <c r="F10" s="128" t="s">
        <v>112</v>
      </c>
      <c r="G10" s="128"/>
      <c r="H10" s="128"/>
      <c r="I10" s="128"/>
      <c r="J10" s="129" t="s">
        <v>182</v>
      </c>
      <c r="K10" s="129" t="s">
        <v>183</v>
      </c>
      <c r="L10" s="129" t="s">
        <v>184</v>
      </c>
      <c r="M10" s="129" t="s">
        <v>185</v>
      </c>
      <c r="N10" s="129" t="s">
        <v>186</v>
      </c>
      <c r="O10" s="70"/>
      <c r="P10" s="70"/>
      <c r="Q10" s="70"/>
      <c r="R10" s="70"/>
    </row>
    <row r="11" spans="1:18" ht="17" customHeight="1" x14ac:dyDescent="0.3">
      <c r="A11" s="126"/>
      <c r="B11" s="126"/>
      <c r="C11" s="127"/>
      <c r="D11" s="196"/>
      <c r="E11" s="127"/>
      <c r="F11" s="128" t="s">
        <v>117</v>
      </c>
      <c r="G11" s="128"/>
      <c r="H11" s="128"/>
      <c r="I11" s="128"/>
      <c r="J11" s="129"/>
      <c r="K11" s="129"/>
      <c r="L11" s="129"/>
      <c r="M11" s="129"/>
      <c r="N11" s="129"/>
      <c r="O11" s="50"/>
      <c r="P11" s="50"/>
      <c r="Q11" s="50"/>
      <c r="R11" s="50"/>
    </row>
    <row r="12" spans="1:18" ht="17" customHeight="1" x14ac:dyDescent="0.3">
      <c r="A12" s="126"/>
      <c r="B12" s="126"/>
      <c r="C12" s="127"/>
      <c r="D12" s="196"/>
      <c r="E12" s="127"/>
      <c r="F12" s="128" t="s">
        <v>118</v>
      </c>
      <c r="G12" s="128"/>
      <c r="H12" s="128"/>
      <c r="I12" s="128"/>
      <c r="J12" s="129"/>
      <c r="K12" s="129"/>
      <c r="L12" s="129"/>
      <c r="M12" s="129"/>
      <c r="N12" s="129"/>
      <c r="O12" s="50"/>
      <c r="P12" s="50"/>
      <c r="Q12" s="50"/>
      <c r="R12" s="50"/>
    </row>
    <row r="13" spans="1:18" ht="17" customHeight="1" x14ac:dyDescent="0.3">
      <c r="A13" s="126"/>
      <c r="B13" s="126"/>
      <c r="C13" s="127" t="s">
        <v>119</v>
      </c>
      <c r="D13" s="196"/>
      <c r="E13" s="127"/>
      <c r="F13" s="131" t="s">
        <v>120</v>
      </c>
      <c r="G13" s="131"/>
      <c r="H13" s="131"/>
      <c r="I13" s="131"/>
      <c r="J13" s="130" t="s">
        <v>187</v>
      </c>
      <c r="K13" s="130" t="s">
        <v>188</v>
      </c>
      <c r="L13" s="130" t="s">
        <v>189</v>
      </c>
      <c r="M13" s="130" t="s">
        <v>190</v>
      </c>
      <c r="N13" s="130" t="s">
        <v>191</v>
      </c>
      <c r="O13" s="50"/>
      <c r="P13" s="50"/>
      <c r="Q13" s="50"/>
      <c r="R13" s="50"/>
    </row>
    <row r="14" spans="1:18" ht="15" customHeight="1" x14ac:dyDescent="0.3">
      <c r="A14" s="126"/>
      <c r="B14" s="126"/>
      <c r="C14" s="127"/>
      <c r="D14" s="196"/>
      <c r="E14" s="127"/>
      <c r="F14" s="128" t="s">
        <v>121</v>
      </c>
      <c r="G14" s="128"/>
      <c r="H14" s="128"/>
      <c r="I14" s="128"/>
      <c r="J14" s="130"/>
      <c r="K14" s="130"/>
      <c r="L14" s="130"/>
      <c r="M14" s="130"/>
      <c r="N14" s="130"/>
      <c r="O14" s="50"/>
      <c r="P14" s="50"/>
      <c r="Q14" s="81"/>
      <c r="R14" s="50"/>
    </row>
    <row r="15" spans="1:18" ht="15" customHeight="1" x14ac:dyDescent="0.3">
      <c r="A15" s="126"/>
      <c r="B15" s="126"/>
      <c r="C15" s="127"/>
      <c r="D15" s="196"/>
      <c r="E15" s="127"/>
      <c r="F15" s="128" t="s">
        <v>122</v>
      </c>
      <c r="G15" s="128"/>
      <c r="H15" s="128"/>
      <c r="I15" s="128"/>
      <c r="J15" s="130"/>
      <c r="K15" s="130"/>
      <c r="L15" s="130"/>
      <c r="M15" s="130"/>
      <c r="N15" s="130"/>
      <c r="O15" s="50"/>
      <c r="P15" s="50"/>
      <c r="Q15" s="50"/>
      <c r="R15" s="50"/>
    </row>
    <row r="16" spans="1:18" ht="15" customHeight="1" x14ac:dyDescent="0.3">
      <c r="A16" s="126"/>
      <c r="B16" s="126"/>
      <c r="C16" s="127"/>
      <c r="D16" s="196"/>
      <c r="E16" s="127"/>
      <c r="F16" s="128" t="s">
        <v>123</v>
      </c>
      <c r="G16" s="128"/>
      <c r="H16" s="128"/>
      <c r="I16" s="128"/>
      <c r="J16" s="130"/>
      <c r="K16" s="130"/>
      <c r="L16" s="130"/>
      <c r="M16" s="130"/>
      <c r="N16" s="130"/>
      <c r="O16" s="50"/>
      <c r="P16" s="50"/>
      <c r="Q16" s="50"/>
      <c r="R16" s="82"/>
    </row>
    <row r="17" spans="1:18" ht="17" customHeight="1" x14ac:dyDescent="0.3">
      <c r="A17" s="126"/>
      <c r="B17" s="126"/>
      <c r="C17" s="132" t="s">
        <v>124</v>
      </c>
      <c r="D17" s="197"/>
      <c r="E17" s="132"/>
      <c r="F17" s="133" t="s">
        <v>125</v>
      </c>
      <c r="G17" s="133"/>
      <c r="H17" s="133"/>
      <c r="I17" s="133"/>
      <c r="J17" s="73"/>
      <c r="K17" s="73"/>
      <c r="L17" s="73"/>
      <c r="M17" s="73"/>
      <c r="N17" s="73"/>
      <c r="O17" s="71"/>
      <c r="P17" s="71"/>
      <c r="Q17" s="71"/>
      <c r="R17" s="72"/>
    </row>
    <row r="18" spans="1:18" ht="17" customHeight="1" x14ac:dyDescent="0.3">
      <c r="A18" s="126"/>
      <c r="B18" s="126"/>
      <c r="C18" s="132"/>
      <c r="D18" s="197"/>
      <c r="E18" s="132"/>
      <c r="F18" s="133" t="s">
        <v>126</v>
      </c>
      <c r="G18" s="133"/>
      <c r="H18" s="133"/>
      <c r="I18" s="133"/>
      <c r="J18" s="73"/>
      <c r="K18" s="73"/>
      <c r="L18" s="73"/>
      <c r="M18" s="73"/>
      <c r="N18" s="73"/>
      <c r="O18" s="73"/>
      <c r="P18" s="73"/>
      <c r="Q18" s="74"/>
      <c r="R18" s="74"/>
    </row>
    <row r="19" spans="1:18" ht="17" customHeight="1" x14ac:dyDescent="0.3">
      <c r="A19" s="126"/>
      <c r="B19" s="126"/>
      <c r="C19" s="132"/>
      <c r="D19" s="197"/>
      <c r="E19" s="132"/>
      <c r="F19" s="133" t="s">
        <v>127</v>
      </c>
      <c r="G19" s="133"/>
      <c r="H19" s="133"/>
      <c r="I19" s="133"/>
      <c r="J19" s="83"/>
      <c r="K19" s="83"/>
      <c r="L19" s="83"/>
      <c r="M19" s="83"/>
      <c r="N19" s="83"/>
      <c r="O19" s="83"/>
      <c r="P19" s="83"/>
      <c r="Q19" s="74"/>
      <c r="R19" s="74"/>
    </row>
    <row r="20" spans="1:18" ht="17" customHeight="1" x14ac:dyDescent="0.35">
      <c r="A20" s="58"/>
      <c r="B20" s="58"/>
      <c r="C20" s="59"/>
      <c r="D20" s="198"/>
      <c r="E20" s="58"/>
      <c r="F20" s="58"/>
      <c r="G20" s="58"/>
      <c r="H20" s="59"/>
      <c r="I20" s="58"/>
      <c r="J20" s="58"/>
      <c r="K20" s="58"/>
      <c r="L20" s="58"/>
      <c r="M20" s="58"/>
      <c r="N20" s="58"/>
      <c r="O20" s="58"/>
      <c r="P20" s="58"/>
      <c r="Q20" s="58"/>
      <c r="R20" s="58"/>
    </row>
  </sheetData>
  <mergeCells count="28">
    <mergeCell ref="A2:N2"/>
    <mergeCell ref="Q2:Q3"/>
    <mergeCell ref="R2:R3"/>
    <mergeCell ref="F14:I14"/>
    <mergeCell ref="F15:I15"/>
    <mergeCell ref="F16:I16"/>
    <mergeCell ref="C17:E19"/>
    <mergeCell ref="F17:I17"/>
    <mergeCell ref="F18:I18"/>
    <mergeCell ref="F19:I19"/>
    <mergeCell ref="J13:J16"/>
    <mergeCell ref="K13:K16"/>
    <mergeCell ref="L13:L16"/>
    <mergeCell ref="M13:M16"/>
    <mergeCell ref="N13:N16"/>
    <mergeCell ref="A9:I9"/>
    <mergeCell ref="A10:B19"/>
    <mergeCell ref="C10:E12"/>
    <mergeCell ref="F10:I10"/>
    <mergeCell ref="J10:J12"/>
    <mergeCell ref="K10:K12"/>
    <mergeCell ref="L10:L12"/>
    <mergeCell ref="M10:M12"/>
    <mergeCell ref="N10:N12"/>
    <mergeCell ref="F11:I11"/>
    <mergeCell ref="F12:I12"/>
    <mergeCell ref="C13:E16"/>
    <mergeCell ref="F13:I13"/>
  </mergeCells>
  <phoneticPr fontId="125" type="noConversion"/>
  <dataValidations count="3">
    <dataValidation type="list" operator="equal" allowBlank="1" sqref="B1 B3 B20" xr:uid="{00000000-0002-0000-0600-000000000000}">
      <formula1>"建设,运维,通用"</formula1>
    </dataValidation>
    <dataValidation type="list" operator="equal" allowBlank="1" sqref="I4:I8" xr:uid="{00000000-0002-0000-0600-000001000000}">
      <formula1>"完成,延迟"</formula1>
    </dataValidation>
    <dataValidation type="list" operator="equal" allowBlank="1" sqref="B4:B8" xr:uid="{00000000-0002-0000-0600-000002000000}">
      <formula1>"建设,开发,运维,通用"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附表-1</vt:lpstr>
      <vt:lpstr>本月工作要点</vt:lpstr>
      <vt:lpstr>第1周工作计划</vt:lpstr>
      <vt:lpstr>第2周工作计划 </vt:lpstr>
      <vt:lpstr>第3周工作计划 </vt:lpstr>
      <vt:lpstr>第4周工作计划 </vt:lpstr>
      <vt:lpstr>第5周工作计划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wzz</cp:lastModifiedBy>
  <dcterms:modified xsi:type="dcterms:W3CDTF">2022-07-11T06:43:50Z</dcterms:modified>
</cp:coreProperties>
</file>