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 " sheetId="4" r:id="rId7"/>
    <sheet name="第3周工作计划 " sheetId="5" r:id="rId8"/>
    <sheet name="第4周工作计划 " sheetId="6" r:id="rId9"/>
    <sheet name="第5周工作计划 " sheetId="7" r:id="rId10"/>
    <sheet name="附表-1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<sst xmlns="http://schemas.openxmlformats.org/spreadsheetml/2006/main" count="2" uniqueCount="2">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</sst>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9">
    <numFmt numFmtId="164" formatCode="[$-F800]dddd\,\ mmmm\ dd\,\ yyyy"/>
    <numFmt numFmtId="165" formatCode="0%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m/d/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0.0_);[Red]\(0.0\)"/>
    <numFmt numFmtId="190" formatCode="0.0_);[Red]\(0.0\)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0.0_);[Red]\(0.0\)"/>
    <numFmt numFmtId="204" formatCode="0.0_);[Red]\(0.0\)"/>
    <numFmt numFmtId="205" formatCode="0%"/>
    <numFmt numFmtId="206" formatCode="[$-F800]dddd\,\ mmmm\ dd\,\ yyyy"/>
    <numFmt numFmtId="207" formatCode="0%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0%"/>
    <numFmt numFmtId="219" formatCode="0%"/>
    <numFmt numFmtId="220" formatCode="[$-F800]dddd\,\ mmmm\ dd\,\ yyyy"/>
    <numFmt numFmtId="221" formatCode="[$-F800]dddd\,\ mmmm\ dd\,\ yyyy"/>
    <numFmt numFmtId="222" formatCode="[$-F800]dddd\,\ mmmm\ dd\,\ yyyy"/>
    <numFmt numFmtId="223" formatCode="[$-F800]dddd\,\ mmmm\ dd\,\ yyyy"/>
    <numFmt numFmtId="224" formatCode="[$-F800]dddd\,\ mmmm\ dd\,\ yyyy"/>
    <numFmt numFmtId="225" formatCode="[$-F800]dddd\,\ mmmm\ dd\,\ yyyy"/>
    <numFmt numFmtId="226" formatCode="[$-F800]dddd\,\ mmmm\ dd\,\ yyyy"/>
    <numFmt numFmtId="227" formatCode="[$-F800]dddd\,\ mmmm\ dd\,\ yyyy"/>
    <numFmt numFmtId="228" formatCode="[$-F800]dddd\,\ mmmm\ dd\,\ yyyy"/>
    <numFmt numFmtId="229" formatCode="[$-F800]dddd\,\ mmmm\ dd\,\ yyyy"/>
    <numFmt numFmtId="230" formatCode="[$-F800]dddd\,\ mmmm\ dd\,\ yyyy"/>
    <numFmt numFmtId="231" formatCode="[$-F800]dddd\,\ mmmm\ dd\,\ yyyy"/>
    <numFmt numFmtId="232" formatCode="[$-F800]dddd\,\ mmmm\ dd\,\ yyyy"/>
    <numFmt numFmtId="233" formatCode="[$-F800]dddd\,\ mmmm\ dd\,\ yyyy"/>
    <numFmt numFmtId="234" formatCode="[$-F800]dddd\,\ mmmm\ dd\,\ yyyy"/>
    <numFmt numFmtId="235" formatCode="0.0_);[Red]\(0.0\)"/>
    <numFmt numFmtId="236" formatCode="0.0_);[Red]\(0.0\)"/>
    <numFmt numFmtId="237" formatCode="[$-F800]dddd\,\ mmmm\ dd\,\ yyyy"/>
    <numFmt numFmtId="238" formatCode="0.0_);[Red]\(0.0\)"/>
    <numFmt numFmtId="239" formatCode="[$-F800]dddd\,\ mmmm\ dd\,\ yyyy"/>
    <numFmt numFmtId="240" formatCode="[$-F800]dddd\,\ mmmm\ dd\,\ yyyy"/>
    <numFmt numFmtId="241" formatCode="[$-F800]dddd\,\ mmmm\ dd\,\ yyyy"/>
    <numFmt numFmtId="242" formatCode="[$-F800]dddd\,\ mmmm\ dd\,\ yyyy"/>
  </numFmts>
  <fonts count="105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1F2329"/>
      <name val="Calibri"/>
      <family val="2"/>
    </font>
    <font>
      <sz val="9"/>
      <color rgb="FF1F2329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1F2329"/>
      <name val="Calibri"/>
      <family val="2"/>
    </font>
    <font>
      <sz val="9"/>
      <color rgb="FF000000"/>
      <name val="Calibri"/>
      <family val="2"/>
    </font>
    <font>
      <sz val="12"/>
      <color rgb="FF1F2329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</fonts>
  <fills count="3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C000"/>
        <bgColor/>
      </patternFill>
    </fill>
  </fills>
  <borders count="10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05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left" vertical="center" wrapText="true"/>
    </xf>
    <xf applyAlignment="true" applyBorder="false" applyFill="false" applyFont="true" applyNumberFormat="true" applyProtection="false" borderId="2" fillId="0" fontId="2" numFmtId="164" xfId="0">
      <alignment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false" applyProtection="false" borderId="4" fillId="0" fontId="4" numFmtId="0" xfId="0">
      <alignment vertical="center"/>
    </xf>
    <xf applyAlignment="true" applyBorder="false" applyFill="false" applyFont="true" applyNumberFormat="true" applyProtection="false" borderId="5" fillId="0" fontId="5" numFmtId="165" xfId="0">
      <alignment horizontal="center" vertical="center" wrapText="true"/>
    </xf>
    <xf applyAlignment="true" applyBorder="false" applyFill="false" applyFont="true" applyNumberFormat="true" applyProtection="false" borderId="6" fillId="0" fontId="6" numFmtId="166" xfId="0">
      <alignment horizontal="left" vertical="center" wrapText="true"/>
    </xf>
    <xf applyAlignment="true" applyBorder="false" applyFill="false" applyFont="true" applyNumberFormat="true" applyProtection="false" borderId="7" fillId="0" fontId="7" numFmtId="167" xfId="0">
      <alignment horizontal="left" vertical="center" wrapText="true"/>
    </xf>
    <xf applyAlignment="true" applyBorder="false" applyFill="false" applyFont="true" applyNumberFormat="true" applyProtection="false" borderId="8" fillId="2" fontId="8" numFmtId="168" xfId="0">
      <alignment horizontal="center" vertical="center"/>
    </xf>
    <xf applyAlignment="true" applyBorder="false" applyFill="false" applyFont="true" applyNumberFormat="true" applyProtection="false" borderId="9" fillId="3" fontId="9" numFmtId="169" xfId="0">
      <alignment horizontal="center" vertical="center"/>
    </xf>
    <xf applyAlignment="true" applyBorder="false" applyFill="false" applyFont="true" applyNumberFormat="true" applyProtection="false" borderId="10" fillId="4" fontId="10" numFmtId="170" xfId="0">
      <alignment horizontal="center" vertical="center"/>
    </xf>
    <xf applyAlignment="true" applyBorder="false" applyFill="false" applyFont="true" applyNumberFormat="true" applyProtection="false" borderId="11" fillId="5" fontId="11" numFmtId="171" xfId="0">
      <alignment horizontal="center" vertical="center" wrapText="true"/>
    </xf>
    <xf applyAlignment="true" applyBorder="false" applyFill="false" applyFont="true" applyNumberFormat="false" applyProtection="false" borderId="12" fillId="0" fontId="12" numFmtId="0" xfId="0">
      <alignment vertical="center" wrapText="true"/>
    </xf>
    <xf applyAlignment="true" applyBorder="false" applyFill="false" applyFont="true" applyNumberFormat="false" applyProtection="false" borderId="13" fillId="0" fontId="13" numFmtId="0" xfId="0">
      <alignment horizontal="center" vertical="center"/>
    </xf>
    <xf applyAlignment="true" applyBorder="false" applyFill="false" applyFont="true" applyNumberFormat="false" applyProtection="false" borderId="14" fillId="0" fontId="14" numFmtId="0" xfId="0">
      <alignment horizontal="center" vertical="center" wrapText="true"/>
    </xf>
    <xf applyAlignment="true" applyBorder="false" applyFill="false" applyFont="true" applyNumberFormat="true" applyProtection="false" borderId="15" fillId="0" fontId="15" numFmtId="172" xfId="0">
      <alignment vertical="center"/>
    </xf>
    <xf applyAlignment="true" applyBorder="false" applyFill="false" applyFont="true" applyNumberFormat="false" applyProtection="false" borderId="16" fillId="0" fontId="16" numFmtId="0" xfId="0">
      <alignment horizontal="center" vertical="center" wrapText="true"/>
    </xf>
    <xf applyAlignment="true" applyBorder="false" applyFill="false" applyFont="true" applyNumberFormat="true" applyProtection="false" borderId="17" fillId="0" fontId="17" numFmtId="173" xfId="0">
      <alignment horizontal="center" vertical="center"/>
    </xf>
    <xf applyAlignment="true" applyBorder="false" applyFill="false" applyFont="true" applyNumberFormat="true" applyProtection="false" borderId="18" fillId="0" fontId="18" numFmtId="174" xfId="0">
      <alignment vertical="center"/>
    </xf>
    <xf applyAlignment="true" applyBorder="false" applyFill="false" applyFont="true" applyNumberFormat="true" applyProtection="false" borderId="19" fillId="0" fontId="19" numFmtId="175" xfId="0">
      <alignment vertical="center" wrapText="true"/>
    </xf>
    <xf applyAlignment="true" applyBorder="false" applyFill="false" applyFont="true" applyNumberFormat="true" applyProtection="false" borderId="20" fillId="0" fontId="20" numFmtId="176" xfId="0">
      <alignment horizontal="center" vertical="center"/>
    </xf>
    <xf applyAlignment="true" applyBorder="false" applyFill="false" applyFont="true" applyNumberFormat="true" applyProtection="false" borderId="21" fillId="0" fontId="21" numFmtId="177" xfId="0">
      <alignment horizontal="center" vertical="center"/>
    </xf>
    <xf applyAlignment="true" applyBorder="false" applyFill="false" applyFont="true" applyNumberFormat="true" applyProtection="false" borderId="22" fillId="0" fontId="22" numFmtId="178" xfId="0">
      <alignment vertical="center" wrapText="true"/>
    </xf>
    <xf applyAlignment="true" applyBorder="false" applyFill="false" applyFont="true" applyNumberFormat="false" applyProtection="false" borderId="23" fillId="0" fontId="23" numFmtId="0" xfId="0">
      <alignment horizontal="center" vertical="center" wrapText="true"/>
    </xf>
    <xf applyAlignment="true" applyBorder="false" applyFill="false" applyFont="true" applyNumberFormat="true" applyProtection="false" borderId="24" fillId="0" fontId="24" numFmtId="179" xfId="0">
      <alignment horizontal="center" vertical="center"/>
    </xf>
    <xf applyAlignment="true" applyBorder="false" applyFill="false" applyFont="true" applyNumberFormat="true" applyProtection="false" borderId="25" fillId="0" fontId="25" numFmtId="180" xfId="0">
      <alignment vertical="center"/>
    </xf>
    <xf applyAlignment="true" applyBorder="false" applyFill="false" applyFont="true" applyNumberFormat="true" applyProtection="false" borderId="26" fillId="0" fontId="26" numFmtId="181" xfId="0">
      <alignment vertical="center"/>
    </xf>
    <xf applyAlignment="true" applyBorder="false" applyFill="false" applyFont="true" applyNumberFormat="true" applyProtection="false" borderId="27" fillId="0" fontId="27" numFmtId="182" xfId="0">
      <alignment horizontal="center" vertical="center"/>
    </xf>
    <xf applyAlignment="true" applyBorder="false" applyFill="false" applyFont="true" applyNumberFormat="true" applyProtection="false" borderId="28" fillId="0" fontId="28" numFmtId="183" xfId="0">
      <alignment horizontal="center" vertical="center"/>
    </xf>
    <xf applyAlignment="true" applyBorder="false" applyFill="false" applyFont="true" applyNumberFormat="true" applyProtection="false" borderId="29" fillId="0" fontId="29" numFmtId="184" xfId="0">
      <alignment vertical="center" wrapText="true"/>
    </xf>
    <xf applyAlignment="true" applyBorder="false" applyFill="false" applyFont="true" applyNumberFormat="true" applyProtection="false" borderId="30" fillId="0" fontId="30" numFmtId="185" xfId="0">
      <alignment horizontal="left" vertical="center" wrapText="true"/>
    </xf>
    <xf applyAlignment="true" applyBorder="false" applyFill="false" applyFont="true" applyNumberFormat="true" applyProtection="false" borderId="31" fillId="6" fontId="31" numFmtId="186" xfId="0">
      <alignment horizontal="center" vertical="center" wrapText="true"/>
    </xf>
    <xf applyAlignment="true" applyBorder="false" applyFill="false" applyFont="true" applyNumberFormat="true" applyProtection="false" borderId="32" fillId="7" fontId="32" numFmtId="187" xfId="0">
      <alignment horizontal="center" vertical="center"/>
    </xf>
    <xf applyAlignment="true" applyBorder="false" applyFill="false" applyFont="true" applyNumberFormat="true" applyProtection="false" borderId="33" fillId="8" fontId="33" numFmtId="188" xfId="0">
      <alignment horizontal="center" vertical="center"/>
    </xf>
    <xf applyAlignment="true" applyBorder="false" applyFill="false" applyFont="true" applyNumberFormat="true" applyProtection="false" borderId="34" fillId="9" fontId="34" numFmtId="189" xfId="0">
      <alignment horizontal="center" vertical="center"/>
    </xf>
    <xf applyAlignment="true" applyBorder="false" applyFill="false" applyFont="true" applyNumberFormat="false" applyProtection="false" borderId="35" fillId="10" fontId="35" numFmtId="0" xfId="0">
      <alignment horizontal="center" vertical="center"/>
    </xf>
    <xf applyAlignment="true" applyBorder="false" applyFill="false" applyFont="true" applyNumberFormat="false" applyProtection="false" borderId="36" fillId="11" fontId="36" numFmtId="0" xfId="0">
      <alignment horizontal="center" vertical="center"/>
    </xf>
    <xf applyAlignment="true" applyBorder="false" applyFill="false" applyFont="true" applyNumberFormat="false" applyProtection="false" borderId="37" fillId="12" fontId="37" numFmtId="0" xfId="0">
      <alignment horizontal="center" vertical="center"/>
    </xf>
    <xf applyAlignment="true" applyBorder="false" applyFill="false" applyFont="true" applyNumberFormat="true" applyProtection="false" borderId="38" fillId="13" fontId="38" numFmtId="190" xfId="0">
      <alignment horizontal="center" vertical="center"/>
    </xf>
    <xf applyAlignment="true" applyBorder="false" applyFill="false" applyFont="true" applyNumberFormat="true" applyProtection="false" borderId="39" fillId="0" fontId="39" numFmtId="191" xfId="0">
      <alignment horizontal="center" vertical="center"/>
    </xf>
    <xf applyAlignment="true" applyBorder="false" applyFill="false" applyFont="true" applyNumberFormat="true" applyProtection="false" borderId="40" fillId="14" fontId="40" numFmtId="192" xfId="0">
      <alignment horizontal="center" vertical="center"/>
    </xf>
    <xf applyAlignment="true" applyBorder="false" applyFill="false" applyFont="true" applyNumberFormat="true" applyProtection="false" borderId="41" fillId="15" fontId="41" numFmtId="193" xfId="0">
      <alignment horizontal="center" vertical="center" wrapText="true"/>
    </xf>
    <xf applyAlignment="true" applyBorder="false" applyFill="false" applyFont="true" applyNumberFormat="true" applyProtection="false" borderId="42" fillId="16" fontId="42" numFmtId="194" xfId="0">
      <alignment horizontal="center" vertical="center"/>
    </xf>
    <xf applyAlignment="true" applyBorder="false" applyFill="false" applyFont="true" applyNumberFormat="true" applyProtection="false" borderId="43" fillId="17" fontId="43" numFmtId="195" xfId="0">
      <alignment horizontal="center" vertical="center"/>
    </xf>
    <xf applyAlignment="true" applyBorder="false" applyFill="false" applyFont="true" applyNumberFormat="true" applyProtection="false" borderId="44" fillId="18" fontId="44" numFmtId="196" xfId="0">
      <alignment horizontal="center" vertical="center"/>
    </xf>
    <xf applyAlignment="true" applyBorder="false" applyFill="false" applyFont="true" applyNumberFormat="true" applyProtection="false" borderId="45" fillId="19" fontId="45" numFmtId="197" xfId="0">
      <alignment vertical="center" wrapText="true"/>
    </xf>
    <xf applyAlignment="true" applyBorder="false" applyFill="false" applyFont="true" applyNumberFormat="true" applyProtection="false" borderId="46" fillId="20" fontId="46" numFmtId="198" xfId="0">
      <alignment horizontal="center" vertical="center"/>
    </xf>
    <xf applyAlignment="true" applyBorder="false" applyFill="false" applyFont="true" applyNumberFormat="true" applyProtection="false" borderId="47" fillId="21" fontId="47" numFmtId="199" xfId="0">
      <alignment vertical="center"/>
    </xf>
    <xf applyAlignment="true" applyBorder="false" applyFill="false" applyFont="true" applyNumberFormat="false" applyProtection="false" borderId="48" fillId="0" fontId="48" numFmtId="0" xfId="0">
      <alignment horizontal="center" vertical="center" wrapText="true"/>
    </xf>
    <xf applyAlignment="true" applyBorder="false" applyFill="false" applyFont="true" applyNumberFormat="true" applyProtection="false" borderId="49" fillId="22" fontId="49" numFmtId="200" xfId="0">
      <alignment vertical="center" wrapText="true"/>
    </xf>
    <xf applyAlignment="true" applyBorder="false" applyFill="false" applyFont="true" applyNumberFormat="false" applyProtection="false" borderId="50" fillId="0" fontId="50" numFmtId="0" xfId="0">
      <alignment horizontal="center" vertical="center" wrapText="true"/>
    </xf>
    <xf applyAlignment="true" applyBorder="false" applyFill="false" applyFont="true" applyNumberFormat="true" applyProtection="false" borderId="51" fillId="23" fontId="51" numFmtId="201" xfId="0">
      <alignment horizontal="center" vertical="center"/>
    </xf>
    <xf applyAlignment="true" applyBorder="false" applyFill="false" applyFont="true" applyNumberFormat="true" applyProtection="false" borderId="52" fillId="24" fontId="52" numFmtId="202" xfId="0">
      <alignment horizontal="center" vertical="center"/>
    </xf>
    <xf applyAlignment="true" applyBorder="false" applyFill="false" applyFont="true" applyNumberFormat="false" applyProtection="false" borderId="53" fillId="0" fontId="53" numFmtId="0" xfId="0">
      <alignment horizontal="center" vertical="center" wrapText="true"/>
    </xf>
    <xf applyAlignment="true" applyBorder="false" applyFill="false" applyFont="true" applyNumberFormat="true" applyProtection="false" borderId="54" fillId="0" fontId="54" numFmtId="203" xfId="0">
      <alignment horizontal="center" vertical="center"/>
    </xf>
    <xf applyAlignment="true" applyBorder="false" applyFill="false" applyFont="true" applyNumberFormat="true" applyProtection="false" borderId="55" fillId="25" fontId="55" numFmtId="204" xfId="0">
      <alignment horizontal="center" vertical="center"/>
    </xf>
    <xf applyAlignment="true" applyBorder="false" applyFill="false" applyFont="true" applyNumberFormat="true" applyProtection="false" borderId="56" fillId="0" fontId="56" numFmtId="205" xfId="0">
      <alignment horizontal="center" vertical="center"/>
    </xf>
    <xf applyAlignment="true" applyBorder="false" applyFill="false" applyFont="true" applyNumberFormat="true" applyProtection="false" borderId="57" fillId="0" fontId="57" numFmtId="206" xfId="0">
      <alignment vertical="center"/>
    </xf>
    <xf applyAlignment="true" applyBorder="false" applyFill="false" applyFont="true" applyNumberFormat="false" applyProtection="false" borderId="58" fillId="0" fontId="58" numFmtId="0" xfId="0">
      <alignment horizontal="center" vertical="center" wrapText="true"/>
    </xf>
    <xf applyAlignment="true" applyBorder="false" applyFill="false" applyFont="true" applyNumberFormat="false" applyProtection="false" borderId="59" fillId="0" fontId="59" numFmtId="0" xfId="0">
      <alignment horizontal="center" vertical="center"/>
    </xf>
    <xf applyAlignment="true" applyBorder="false" applyFill="false" applyFont="true" applyNumberFormat="false" applyProtection="false" borderId="60" fillId="0" fontId="60" numFmtId="0" xfId="0">
      <alignment horizontal="left" vertical="center" wrapText="true"/>
    </xf>
    <xf applyAlignment="true" applyBorder="false" applyFill="false" applyFont="true" applyNumberFormat="true" applyProtection="false" borderId="61" fillId="0" fontId="61" numFmtId="207" xfId="0">
      <alignment horizontal="center" vertical="center"/>
    </xf>
    <xf applyAlignment="true" applyBorder="false" applyFill="false" applyFont="true" applyNumberFormat="false" applyProtection="false" borderId="62" fillId="0" fontId="62" numFmtId="0" xfId="0">
      <alignment vertical="center"/>
    </xf>
    <xf applyAlignment="true" applyBorder="false" applyFill="false" applyFont="true" applyNumberFormat="false" applyProtection="false" borderId="63" fillId="0" fontId="63" numFmtId="0" xfId="0">
      <alignment vertical="center"/>
    </xf>
    <xf applyAlignment="true" applyBorder="false" applyFill="false" applyFont="true" applyNumberFormat="true" applyProtection="false" borderId="64" fillId="0" fontId="64" numFmtId="208" xfId="0">
      <alignment vertical="center" wrapText="true"/>
    </xf>
    <xf applyAlignment="true" applyBorder="false" applyFill="false" applyFont="true" applyNumberFormat="false" applyProtection="false" borderId="65" fillId="0" fontId="65" numFmtId="0" xfId="0">
      <alignment horizontal="center" vertical="center" wrapText="true"/>
    </xf>
    <xf applyAlignment="true" applyBorder="false" applyFill="false" applyFont="true" applyNumberFormat="false" applyProtection="false" borderId="66" fillId="0" fontId="66" numFmtId="0" xfId="0">
      <alignment horizontal="center" vertical="center" wrapText="true"/>
    </xf>
    <xf applyAlignment="true" applyBorder="false" applyFill="false" applyFont="true" applyNumberFormat="true" applyProtection="false" borderId="67" fillId="0" fontId="67" numFmtId="209" xfId="0">
      <alignment horizontal="center" vertical="center" wrapText="true"/>
    </xf>
    <xf applyAlignment="true" applyBorder="false" applyFill="false" applyFont="true" applyNumberFormat="true" applyProtection="false" borderId="68" fillId="0" fontId="68" numFmtId="210" xfId="0">
      <alignment horizontal="center" vertical="center" wrapText="true"/>
    </xf>
    <xf applyAlignment="true" applyBorder="false" applyFill="false" applyFont="true" applyNumberFormat="true" applyProtection="false" borderId="69" fillId="0" fontId="69" numFmtId="211" xfId="0">
      <alignment horizontal="center" vertical="center" wrapText="true"/>
    </xf>
    <xf applyAlignment="true" applyBorder="false" applyFill="false" applyFont="true" applyNumberFormat="true" applyProtection="false" borderId="70" fillId="0" fontId="70" numFmtId="212" xfId="0">
      <alignment horizontal="center" vertical="center" wrapText="true"/>
    </xf>
    <xf applyAlignment="true" applyBorder="false" applyFill="false" applyFont="true" applyNumberFormat="true" applyProtection="false" borderId="71" fillId="0" fontId="71" numFmtId="213" xfId="0">
      <alignment horizontal="center" vertical="center"/>
    </xf>
    <xf applyAlignment="true" applyBorder="false" applyFill="false" applyFont="true" applyNumberFormat="true" applyProtection="false" borderId="72" fillId="0" fontId="72" numFmtId="214" xfId="0">
      <alignment horizontal="center" vertical="center"/>
    </xf>
    <xf applyAlignment="true" applyBorder="false" applyFill="false" applyFont="true" applyNumberFormat="true" applyProtection="false" borderId="73" fillId="0" fontId="73" numFmtId="215" xfId="0">
      <alignment horizontal="center" vertical="center" wrapText="true"/>
    </xf>
    <xf applyAlignment="true" applyBorder="false" applyFill="false" applyFont="true" applyNumberFormat="true" applyProtection="false" borderId="74" fillId="0" fontId="74" numFmtId="216" xfId="0">
      <alignment horizontal="center" vertical="center" wrapText="true"/>
    </xf>
    <xf applyAlignment="true" applyBorder="false" applyFill="false" applyFont="true" applyNumberFormat="true" applyProtection="false" borderId="75" fillId="26" fontId="75" numFmtId="217" xfId="0">
      <alignment horizontal="center" vertical="center" wrapText="true"/>
    </xf>
    <xf applyAlignment="true" applyBorder="false" applyFill="false" applyFont="true" applyNumberFormat="true" applyProtection="false" borderId="76" fillId="0" fontId="76" numFmtId="218" xfId="0">
      <alignment horizontal="center" vertical="center" wrapText="true"/>
    </xf>
    <xf applyAlignment="true" applyBorder="false" applyFill="false" applyFont="true" applyNumberFormat="true" applyProtection="false" borderId="77" fillId="0" fontId="77" numFmtId="219" xfId="0">
      <alignment horizontal="center" vertical="center"/>
    </xf>
    <xf applyAlignment="true" applyBorder="false" applyFill="false" applyFont="true" applyNumberFormat="true" applyProtection="false" borderId="78" fillId="0" fontId="78" numFmtId="220" xfId="0">
      <alignment horizontal="center" vertical="center"/>
    </xf>
    <xf applyAlignment="true" applyBorder="false" applyFill="false" applyFont="true" applyNumberFormat="false" applyProtection="false" borderId="79" fillId="0" fontId="79" numFmtId="0" xfId="0">
      <alignment horizontal="center" vertical="center"/>
    </xf>
    <xf applyAlignment="true" applyBorder="false" applyFill="false" applyFont="true" applyNumberFormat="true" applyProtection="false" borderId="80" fillId="0" fontId="80" numFmtId="221" xfId="0">
      <alignment horizontal="center" vertical="center"/>
    </xf>
    <xf applyAlignment="true" applyBorder="false" applyFill="false" applyFont="true" applyNumberFormat="true" applyProtection="false" borderId="81" fillId="0" fontId="81" numFmtId="222" xfId="0">
      <alignment horizontal="center" vertical="center"/>
    </xf>
    <xf applyAlignment="true" applyBorder="false" applyFill="false" applyFont="true" applyNumberFormat="true" applyProtection="false" borderId="82" fillId="0" fontId="82" numFmtId="223" xfId="0">
      <alignment horizontal="center" vertical="center"/>
    </xf>
    <xf applyAlignment="true" applyBorder="false" applyFill="false" applyFont="true" applyNumberFormat="true" applyProtection="false" borderId="83" fillId="0" fontId="83" numFmtId="224" xfId="0">
      <alignment horizontal="center" vertical="center" wrapText="true"/>
    </xf>
    <xf applyAlignment="true" applyBorder="false" applyFill="false" applyFont="true" applyNumberFormat="true" applyProtection="false" borderId="84" fillId="27" fontId="84" numFmtId="225" xfId="0">
      <alignment horizontal="center" vertical="center" wrapText="true"/>
    </xf>
    <xf applyAlignment="true" applyBorder="false" applyFill="false" applyFont="true" applyNumberFormat="true" applyProtection="false" borderId="85" fillId="28" fontId="85" numFmtId="226" xfId="0">
      <alignment horizontal="center" vertical="center"/>
    </xf>
    <xf applyAlignment="true" applyBorder="false" applyFill="false" applyFont="true" applyNumberFormat="true" applyProtection="false" borderId="86" fillId="29" fontId="86" numFmtId="227" xfId="0">
      <alignment horizontal="center" vertical="center"/>
    </xf>
    <xf applyAlignment="true" applyBorder="false" applyFill="false" applyFont="true" applyNumberFormat="true" applyProtection="false" borderId="87" fillId="30" fontId="87" numFmtId="228" xfId="0">
      <alignment horizontal="center" vertical="center"/>
    </xf>
    <xf applyAlignment="true" applyBorder="false" applyFill="false" applyFont="true" applyNumberFormat="true" applyProtection="false" borderId="88" fillId="0" fontId="88" numFmtId="229" xfId="0">
      <alignment horizontal="center" vertical="center" wrapText="true"/>
    </xf>
    <xf applyAlignment="true" applyBorder="false" applyFill="false" applyFont="true" applyNumberFormat="true" applyProtection="false" borderId="89" fillId="0" fontId="89" numFmtId="230" xfId="0">
      <alignment horizontal="center" vertical="center"/>
    </xf>
    <xf applyAlignment="true" applyBorder="false" applyFill="false" applyFont="true" applyNumberFormat="true" applyProtection="false" borderId="90" fillId="0" fontId="90" numFmtId="231" xfId="0">
      <alignment horizontal="center" vertical="center"/>
    </xf>
    <xf applyAlignment="true" applyBorder="false" applyFill="false" applyFont="true" applyNumberFormat="true" applyProtection="false" borderId="91" fillId="0" fontId="91" numFmtId="232" xfId="0">
      <alignment vertical="center"/>
    </xf>
    <xf applyAlignment="true" applyBorder="false" applyFill="false" applyFont="true" applyNumberFormat="true" applyProtection="false" borderId="92" fillId="0" fontId="92" numFmtId="233" xfId="0">
      <alignment horizontal="center" vertical="center"/>
    </xf>
    <xf applyAlignment="true" applyBorder="false" applyFill="false" applyFont="true" applyNumberFormat="true" applyProtection="false" borderId="93" fillId="0" fontId="93" numFmtId="234" xfId="0">
      <alignment vertical="center" wrapText="true"/>
    </xf>
    <xf applyAlignment="true" applyBorder="false" applyFill="false" applyFont="true" applyNumberFormat="false" applyProtection="false" borderId="94" fillId="0" fontId="94" numFmtId="0" xfId="0">
      <alignment horizontal="center" vertical="center" wrapText="true"/>
    </xf>
    <xf applyAlignment="true" applyBorder="false" applyFill="false" applyFont="true" applyNumberFormat="true" applyProtection="false" borderId="95" fillId="0" fontId="95" numFmtId="235" xfId="0">
      <alignment horizontal="center" vertical="center"/>
    </xf>
    <xf applyAlignment="true" applyBorder="false" applyFill="false" applyFont="true" applyNumberFormat="true" applyProtection="false" borderId="96" fillId="31" fontId="96" numFmtId="236" xfId="0">
      <alignment horizontal="center" vertical="center"/>
    </xf>
    <xf applyAlignment="true" applyBorder="false" applyFill="false" applyFont="true" applyNumberFormat="true" applyProtection="false" borderId="97" fillId="32" fontId="97" numFmtId="237" xfId="0">
      <alignment horizontal="center" vertical="center"/>
    </xf>
    <xf applyAlignment="true" applyBorder="false" applyFill="false" applyFont="true" applyNumberFormat="true" applyProtection="false" borderId="98" fillId="33" fontId="98" numFmtId="238" xfId="0">
      <alignment horizontal="center" vertical="center"/>
    </xf>
    <xf applyAlignment="true" applyBorder="false" applyFill="false" applyFont="true" applyNumberFormat="false" applyProtection="false" borderId="99" fillId="34" fontId="99" numFmtId="0" xfId="0">
      <alignment horizontal="center" vertical="center"/>
    </xf>
    <xf applyAlignment="true" applyBorder="false" applyFill="false" applyFont="true" applyNumberFormat="false" applyProtection="false" borderId="100" fillId="35" fontId="100" numFmtId="0" xfId="0">
      <alignment horizontal="center" vertical="center"/>
    </xf>
    <xf applyAlignment="true" applyBorder="false" applyFill="false" applyFont="true" applyNumberFormat="true" applyProtection="false" borderId="101" fillId="0" fontId="101" numFmtId="239" xfId="0">
      <alignment horizontal="left" vertical="center" wrapText="true"/>
    </xf>
    <xf applyAlignment="true" applyBorder="false" applyFill="false" applyFont="true" applyNumberFormat="true" applyProtection="false" borderId="102" fillId="0" fontId="102" numFmtId="240" xfId="0">
      <alignment horizontal="left" vertical="center"/>
    </xf>
    <xf applyAlignment="true" applyBorder="false" applyFill="false" applyFont="true" applyNumberFormat="true" applyProtection="false" borderId="103" fillId="36" fontId="103" numFmtId="241" xfId="0">
      <alignment horizontal="center" vertical="center"/>
    </xf>
    <xf applyAlignment="true" applyBorder="false" applyFill="false" applyFont="true" applyNumberFormat="true" applyProtection="false" borderId="104" fillId="0" fontId="104" numFmtId="242" xfId="0">
      <alignment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10"/>
    <col collapsed="false" customWidth="true" hidden="false" max="5" min="5" style="0" width="30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8" r="1">
      <c r="A1" s="8" t="str">
        <v>月度计划性工作&lt;2022年05月30日-2022年07月01日&gt;</v>
      </c>
      <c r="B1" s="8"/>
      <c r="C1" s="8"/>
      <c r="D1" s="8"/>
      <c r="E1" s="8"/>
      <c r="F1" s="9"/>
      <c r="G1" s="9"/>
      <c r="H1" s="9"/>
      <c r="I1" s="9"/>
      <c r="J1" s="9"/>
      <c r="K1" s="9"/>
      <c r="L1" s="9"/>
      <c r="M1" s="9"/>
      <c r="N1" s="9"/>
      <c r="O1" s="10" t="str">
        <v>备注</v>
      </c>
    </row>
    <row customHeight="true" ht="31" r="2">
      <c r="A2" s="10" t="str">
        <v>任务编号</v>
      </c>
      <c r="B2" s="10" t="str">
        <v>任务属性</v>
      </c>
      <c r="C2" s="11" t="s">
        <v>1</v>
      </c>
      <c r="D2" s="10" t="str">
        <v>当前进度</v>
      </c>
      <c r="E2" s="11" t="str">
        <v>任务</v>
      </c>
      <c r="F2" s="11" t="str">
        <v>负责人</v>
      </c>
      <c r="G2" s="11" t="str">
        <v>干系人</v>
      </c>
      <c r="H2" s="11" t="str">
        <v>目标
完成</v>
      </c>
      <c r="I2" s="11" t="str">
        <v>实际
完成情况</v>
      </c>
      <c r="J2" s="10" t="str">
        <v>第1周</v>
      </c>
      <c r="K2" s="10" t="str">
        <v>第2周</v>
      </c>
      <c r="L2" s="10" t="str">
        <v>第3周</v>
      </c>
      <c r="M2" s="10" t="str">
        <v>第4周</v>
      </c>
      <c r="N2" s="10" t="str">
        <v>第5周</v>
      </c>
      <c r="O2" s="10"/>
    </row>
    <row customHeight="true" ht="38" r="3">
      <c r="A3" s="3">
        <v>1</v>
      </c>
      <c r="B3" s="3" t="str">
        <v>运维</v>
      </c>
      <c r="C3" s="12" t="str">
        <v>基地报表线上化</v>
      </c>
      <c r="D3" s="14"/>
      <c r="E3" s="15" t="str">
        <v>基地报表线上化-田阳基地标准化方案上线</v>
      </c>
      <c r="F3" s="13" t="str">
        <v>吕光源</v>
      </c>
      <c r="G3" s="13" t="str">
        <v>翁圳滨</v>
      </c>
      <c r="H3" s="5"/>
      <c r="I3" s="5"/>
      <c r="J3" s="2"/>
      <c r="K3" s="2"/>
      <c r="L3" s="2"/>
      <c r="M3" s="2"/>
      <c r="N3" s="2"/>
      <c r="O3" s="2"/>
    </row>
    <row customHeight="true" ht="26" r="4">
      <c r="A4" s="3">
        <v>2</v>
      </c>
      <c r="B4" s="3" t="str">
        <v>通用</v>
      </c>
      <c r="C4" s="12" t="str">
        <v>现场数字化</v>
      </c>
      <c r="D4" s="14"/>
      <c r="E4" s="2" t="str">
        <v>使用需求和可优化点发现</v>
      </c>
      <c r="F4" s="13" t="str">
        <v>陈其达</v>
      </c>
      <c r="G4" s="13" t="str">
        <v>翁圳滨</v>
      </c>
      <c r="H4" s="5"/>
      <c r="I4" s="5"/>
      <c r="J4" s="2"/>
      <c r="K4" s="2"/>
      <c r="L4" s="2"/>
      <c r="M4" s="2"/>
      <c r="N4" s="2"/>
      <c r="O4" s="2"/>
    </row>
    <row customHeight="true" ht="36" r="5">
      <c r="A5" s="3">
        <v>3</v>
      </c>
      <c r="B5" s="3" t="str">
        <v>通用</v>
      </c>
      <c r="C5" s="12" t="str">
        <v>其他</v>
      </c>
      <c r="D5" s="14"/>
      <c r="E5" s="2" t="str">
        <v>文档整理，参与会议</v>
      </c>
      <c r="F5" s="4"/>
      <c r="G5" s="4"/>
      <c r="H5" s="5"/>
      <c r="I5" s="5"/>
      <c r="J5" s="2"/>
      <c r="K5" s="2"/>
      <c r="L5" s="2"/>
      <c r="M5" s="2"/>
      <c r="N5" s="2"/>
      <c r="O5" s="2"/>
    </row>
    <row customHeight="true" ht="38" r="6">
      <c r="A6" s="3">
        <v>4</v>
      </c>
      <c r="B6" s="3" t="str">
        <v>通用</v>
      </c>
      <c r="C6" s="1"/>
      <c r="D6" s="1"/>
      <c r="E6" s="2"/>
      <c r="F6" s="4"/>
      <c r="G6" s="4"/>
      <c r="H6" s="5"/>
      <c r="I6" s="5"/>
      <c r="J6" s="2"/>
      <c r="K6" s="2"/>
      <c r="L6" s="2"/>
      <c r="M6" s="2"/>
      <c r="N6" s="2"/>
      <c r="O6" s="2"/>
    </row>
    <row customHeight="true" ht="16" r="7">
      <c r="A7" s="3">
        <v>5</v>
      </c>
      <c r="B7" s="3"/>
      <c r="C7" s="7"/>
      <c r="D7" s="7"/>
      <c r="E7" s="7"/>
      <c r="F7" s="4"/>
      <c r="G7" s="4"/>
      <c r="H7" s="5"/>
      <c r="I7" s="5"/>
      <c r="J7" s="6"/>
      <c r="K7" s="6"/>
      <c r="L7" s="6"/>
      <c r="M7" s="6"/>
      <c r="N7" s="6"/>
      <c r="O7" s="2"/>
    </row>
    <row customHeight="true" ht="16" r="8">
      <c r="A8" s="3">
        <v>6</v>
      </c>
      <c r="B8" s="3"/>
      <c r="C8" s="7"/>
      <c r="D8" s="7"/>
      <c r="E8" s="7"/>
      <c r="F8" s="4"/>
      <c r="G8" s="4"/>
      <c r="H8" s="5"/>
      <c r="I8" s="5"/>
      <c r="J8" s="6"/>
      <c r="K8" s="6"/>
      <c r="L8" s="6"/>
      <c r="M8" s="6"/>
      <c r="N8" s="6"/>
      <c r="O8" s="2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A1:M1"/>
    <mergeCell ref="O1:O2"/>
  </mergeCells>
  <dataValidations count="2">
    <dataValidation allowBlank="true" operator="equal" sqref="B3:B8" type="list">
      <formula1>"建设,开发,运维,通用"</formula1>
    </dataValidation>
    <dataValidation allowBlank="true" operator="equal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7"/>
    <col collapsed="false" customWidth="true" hidden="false" max="4" min="4" style="0" width="10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32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22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26" t="str">
        <v>填报日期-周五</v>
      </c>
      <c r="B1" s="26"/>
      <c r="C1" s="27">
        <v>44717</v>
      </c>
      <c r="D1" s="25"/>
      <c r="G1" s="28"/>
      <c r="H1" s="25"/>
    </row>
    <row customHeight="true" ht="19" r="2">
      <c r="A2" s="8">
        <f>CONCATENATE("周总结&lt;",TEXT($C$1-6,"yyyy年mm月dd日"),"-",TEXT($C$1,"yyyy年mm月dd日"),"&gt;")</f>
      </c>
      <c r="B2" s="8"/>
      <c r="C2" s="52"/>
      <c r="D2" s="9"/>
      <c r="E2" s="9"/>
      <c r="F2" s="9"/>
      <c r="G2" s="9"/>
      <c r="H2" s="9"/>
      <c r="I2" s="9"/>
      <c r="J2" s="9"/>
      <c r="K2" s="9"/>
      <c r="L2" s="51"/>
      <c r="M2" s="51"/>
      <c r="N2" s="51"/>
      <c r="O2" s="51"/>
      <c r="P2" s="51"/>
      <c r="Q2" s="11" t="str">
        <v>项目用时统计
（小时）</v>
      </c>
      <c r="R2" s="10" t="str">
        <v>备注</v>
      </c>
    </row>
    <row customHeight="true" ht="31" r="3">
      <c r="A3" s="33" t="str">
        <v>任务编号</v>
      </c>
      <c r="B3" s="33" t="str">
        <v>任务分类</v>
      </c>
      <c r="C3" s="11" t="str">
        <v>项目名称
</v>
      </c>
      <c r="D3" s="11" t="str">
        <v>当前进度</v>
      </c>
      <c r="E3" s="31" t="str">
        <v>负责人</v>
      </c>
      <c r="F3" s="11" t="str">
        <v>协助人</v>
      </c>
      <c r="G3" s="32" t="str">
        <v>交付件/工作文档</v>
      </c>
      <c r="H3" s="11" t="str">
        <v>目标
完成</v>
      </c>
      <c r="I3" s="11" t="str">
        <v>实际
完成</v>
      </c>
      <c r="J3" s="10" t="str">
        <v>星期一</v>
      </c>
      <c r="K3" s="10" t="str">
        <v>星期二</v>
      </c>
      <c r="L3" s="10" t="str">
        <v>星期三</v>
      </c>
      <c r="M3" s="10" t="str">
        <v>星期四</v>
      </c>
      <c r="N3" s="10" t="str">
        <v>星期五</v>
      </c>
      <c r="O3" s="10" t="str">
        <v>星期六</v>
      </c>
      <c r="P3" s="10" t="str">
        <v>星期日</v>
      </c>
      <c r="Q3" s="10"/>
      <c r="R3" s="10"/>
    </row>
    <row r="4">
      <c r="A4" s="13">
        <v>1</v>
      </c>
      <c r="B4" s="53" t="str">
        <v>运维</v>
      </c>
      <c r="C4" s="57" t="str" xml:space="preserve">
        <v>基地报表线上化 </v>
      </c>
      <c r="D4" s="58"/>
      <c r="E4" s="13" t="str">
        <v>吕光源</v>
      </c>
      <c r="F4" s="59" t="str">
        <v>翁圳滨</v>
      </c>
      <c r="G4" s="60" t="str">
        <v>基地报表线上化-田阳基地标准化方案上线</v>
      </c>
      <c r="H4" s="56">
        <v>1</v>
      </c>
      <c r="I4" s="61">
        <v>1</v>
      </c>
      <c r="J4" s="54">
        <v>8</v>
      </c>
      <c r="K4" s="54">
        <v>4</v>
      </c>
      <c r="L4" s="54"/>
      <c r="M4" s="54"/>
      <c r="N4" s="54"/>
      <c r="O4" s="54"/>
      <c r="P4" s="54"/>
      <c r="Q4" s="55">
        <f>SUM(J4:P4)</f>
      </c>
      <c r="R4" s="2"/>
    </row>
    <row r="5">
      <c r="A5" s="13">
        <v>2</v>
      </c>
      <c r="B5" s="3" t="str">
        <v>通用</v>
      </c>
      <c r="C5" s="12" t="str">
        <v>现场数字化</v>
      </c>
      <c r="D5" s="14"/>
      <c r="E5" s="13" t="str">
        <v>陈其达</v>
      </c>
      <c r="F5" s="59" t="str">
        <v>翁圳滨</v>
      </c>
      <c r="G5" s="62" t="str">
        <v>使用需求和可优化点发现</v>
      </c>
      <c r="H5" s="56"/>
      <c r="I5" s="61"/>
      <c r="J5" s="54"/>
      <c r="K5" s="54"/>
      <c r="L5" s="54"/>
      <c r="M5" s="54"/>
      <c r="N5" s="54"/>
      <c r="O5" s="54"/>
      <c r="P5" s="54"/>
      <c r="Q5" s="55">
        <f>SUM(J5:P5)</f>
      </c>
      <c r="R5" s="2"/>
    </row>
    <row r="6">
      <c r="A6" s="3">
        <v>3</v>
      </c>
      <c r="B6" s="3" t="str">
        <v>通用</v>
      </c>
      <c r="C6" s="12" t="str">
        <v>其他</v>
      </c>
      <c r="D6" s="14"/>
      <c r="E6" s="2"/>
      <c r="F6" s="4"/>
      <c r="G6" s="63"/>
      <c r="H6" s="61"/>
      <c r="I6" s="61"/>
      <c r="J6" s="54"/>
      <c r="K6" s="54">
        <v>4</v>
      </c>
      <c r="L6" s="54">
        <v>8</v>
      </c>
      <c r="M6" s="54">
        <v>8</v>
      </c>
      <c r="N6" s="54"/>
      <c r="O6" s="54"/>
      <c r="P6" s="54"/>
      <c r="Q6" s="55">
        <f>SUM(J6:P6)</f>
      </c>
      <c r="R6" s="2"/>
    </row>
    <row customHeight="true" ht="25" r="7">
      <c r="A7" s="35" t="str">
        <v>小计</v>
      </c>
      <c r="B7" s="36"/>
      <c r="C7" s="36"/>
      <c r="D7" s="36"/>
      <c r="E7" s="36"/>
      <c r="F7" s="36"/>
      <c r="G7" s="36"/>
      <c r="H7" s="36"/>
      <c r="I7" s="37"/>
      <c r="J7" s="34">
        <f>SUM(J4:J6)</f>
      </c>
      <c r="K7" s="34">
        <f>SUM(K4:K6)</f>
      </c>
      <c r="L7" s="34">
        <f>SUM(L4:L6)</f>
      </c>
      <c r="M7" s="34">
        <f>SUM(M4:M6)</f>
      </c>
      <c r="N7" s="34">
        <f>SUM(N4:N6)</f>
      </c>
      <c r="O7" s="34">
        <f>SUM(O4:O6)</f>
      </c>
      <c r="P7" s="34">
        <f>SUM(P4:P6)</f>
      </c>
      <c r="Q7" s="38">
        <f>SUM(Q4:Q6)</f>
      </c>
      <c r="R7" s="2"/>
    </row>
    <row customHeight="true" ht="17" r="8">
      <c r="A8" s="65" t="str">
        <v>任务完成情况</v>
      </c>
      <c r="B8" s="66"/>
      <c r="C8" s="24" t="str">
        <v>上午</v>
      </c>
      <c r="D8" s="21"/>
      <c r="E8" s="20"/>
      <c r="F8" s="21" t="str">
        <v>09:00 ~ 10:00</v>
      </c>
      <c r="G8" s="21"/>
      <c r="H8" s="21"/>
      <c r="I8" s="21"/>
      <c r="J8" s="17" t="str">
        <v>任务1：基地报表线上化
目标：智能制造接口开发</v>
      </c>
      <c r="K8" s="17" t="str">
        <v>任务1：基地报表线上化
目标：智能制造接口开发</v>
      </c>
      <c r="L8" s="17" t="str">
        <v>任务3：PMO数据整理</v>
      </c>
      <c r="M8" s="18" t="str">
        <v>任务3：PMO脚本优化</v>
      </c>
      <c r="N8" s="18"/>
      <c r="O8" s="18"/>
      <c r="P8" s="18"/>
      <c r="Q8" s="64"/>
      <c r="R8" s="2"/>
    </row>
    <row customHeight="true" ht="17" r="9">
      <c r="A9" s="16"/>
      <c r="B9" s="23"/>
      <c r="C9" s="24"/>
      <c r="D9" s="21"/>
      <c r="E9" s="20"/>
      <c r="F9" s="21" t="str">
        <v>10:00 ~ 11:00</v>
      </c>
      <c r="G9" s="21"/>
      <c r="H9" s="21"/>
      <c r="I9" s="21"/>
      <c r="J9" s="17"/>
      <c r="K9" s="17"/>
      <c r="L9" s="17"/>
      <c r="M9" s="18"/>
      <c r="N9" s="18"/>
      <c r="O9" s="18"/>
      <c r="P9" s="18"/>
      <c r="Q9" s="19"/>
      <c r="R9" s="29"/>
    </row>
    <row customHeight="true" ht="17" r="10">
      <c r="A10" s="16"/>
      <c r="B10" s="23"/>
      <c r="C10" s="24"/>
      <c r="D10" s="21"/>
      <c r="E10" s="20"/>
      <c r="F10" s="21" t="str">
        <v>11:00 ~ 12:00</v>
      </c>
      <c r="G10" s="21"/>
      <c r="H10" s="21"/>
      <c r="I10" s="21"/>
      <c r="J10" s="17"/>
      <c r="K10" s="17"/>
      <c r="L10" s="17"/>
      <c r="M10" s="18"/>
      <c r="N10" s="18"/>
      <c r="O10" s="18"/>
      <c r="P10" s="18"/>
      <c r="Q10" s="19"/>
      <c r="R10" s="29"/>
    </row>
    <row customHeight="true" ht="17" r="11">
      <c r="A11" s="16"/>
      <c r="B11" s="23"/>
      <c r="C11" s="24" t="str">
        <v>下午</v>
      </c>
      <c r="D11" s="21"/>
      <c r="E11" s="20"/>
      <c r="F11" s="39" t="str">
        <v>13:30 ~ 14:30</v>
      </c>
      <c r="G11" s="39"/>
      <c r="H11" s="39"/>
      <c r="I11" s="39"/>
      <c r="J11" s="17"/>
      <c r="K11" s="17" t="str">
        <v>任务3：出差
回深圳</v>
      </c>
      <c r="L11" s="17"/>
      <c r="M11" s="18"/>
      <c r="N11" s="18"/>
      <c r="O11" s="18"/>
      <c r="P11" s="18"/>
      <c r="Q11" s="19"/>
      <c r="R11" s="29"/>
    </row>
    <row customHeight="true" ht="18" r="12">
      <c r="A12" s="16"/>
      <c r="B12" s="23"/>
      <c r="C12" s="24"/>
      <c r="D12" s="21"/>
      <c r="E12" s="20"/>
      <c r="F12" s="21" t="str">
        <v>14:30 ~ 15:30</v>
      </c>
      <c r="G12" s="21"/>
      <c r="H12" s="21"/>
      <c r="I12" s="21"/>
      <c r="J12" s="17"/>
      <c r="K12" s="17"/>
      <c r="L12" s="17"/>
      <c r="M12" s="18"/>
      <c r="N12" s="18"/>
      <c r="O12" s="18"/>
      <c r="P12" s="18"/>
      <c r="Q12" s="30"/>
      <c r="R12" s="29"/>
    </row>
    <row customHeight="true" ht="18" r="13">
      <c r="A13" s="16"/>
      <c r="B13" s="23"/>
      <c r="C13" s="24"/>
      <c r="D13" s="21"/>
      <c r="E13" s="20"/>
      <c r="F13" s="21" t="str">
        <v>15:30 ~ 16:30</v>
      </c>
      <c r="G13" s="21"/>
      <c r="H13" s="21"/>
      <c r="I13" s="21"/>
      <c r="J13" s="17"/>
      <c r="K13" s="17"/>
      <c r="L13" s="17" t="str">
        <v>任务3：产品中心月会</v>
      </c>
      <c r="M13" s="18"/>
      <c r="N13" s="18"/>
      <c r="O13" s="18"/>
      <c r="P13" s="18"/>
      <c r="Q13" s="19"/>
      <c r="R13" s="29"/>
    </row>
    <row customHeight="true" ht="18" r="14">
      <c r="A14" s="16"/>
      <c r="B14" s="23"/>
      <c r="C14" s="24"/>
      <c r="D14" s="21"/>
      <c r="E14" s="20"/>
      <c r="F14" s="21" t="str">
        <v>16:30 ~ 17:30</v>
      </c>
      <c r="G14" s="21"/>
      <c r="H14" s="21"/>
      <c r="I14" s="21"/>
      <c r="J14" s="17"/>
      <c r="K14" s="17"/>
      <c r="L14" s="17" t="str">
        <v>任务3：现场数字化会议</v>
      </c>
      <c r="M14" s="18"/>
      <c r="N14" s="18"/>
      <c r="O14" s="18"/>
      <c r="P14" s="18"/>
      <c r="Q14" s="19"/>
      <c r="R14" s="22"/>
    </row>
    <row customHeight="true" ht="19" r="15">
      <c r="A15" s="16"/>
      <c r="B15" s="23"/>
      <c r="C15" s="42" t="str">
        <v>加班</v>
      </c>
      <c r="D15" s="46"/>
      <c r="E15" s="40"/>
      <c r="F15" s="44" t="str">
        <v>17:30 ~ 18:30</v>
      </c>
      <c r="G15" s="44"/>
      <c r="H15" s="44"/>
      <c r="I15" s="43"/>
      <c r="J15" s="41"/>
      <c r="K15" s="41"/>
      <c r="L15" s="41"/>
      <c r="M15" s="41"/>
      <c r="N15" s="41"/>
      <c r="O15" s="41"/>
      <c r="P15" s="41"/>
      <c r="Q15" s="45"/>
      <c r="R15" s="47"/>
    </row>
    <row customHeight="true" ht="19" r="16">
      <c r="A16" s="16"/>
      <c r="B16" s="23"/>
      <c r="C16" s="42"/>
      <c r="D16" s="46"/>
      <c r="E16" s="40"/>
      <c r="F16" s="44" t="str">
        <v>18:30 ~ 19:30</v>
      </c>
      <c r="G16" s="44"/>
      <c r="H16" s="44"/>
      <c r="I16" s="43"/>
      <c r="J16" s="45"/>
      <c r="K16" s="45"/>
      <c r="L16" s="45"/>
      <c r="M16" s="45"/>
      <c r="N16" s="45"/>
      <c r="O16" s="45"/>
      <c r="P16" s="45"/>
      <c r="Q16" s="47"/>
      <c r="R16" s="47"/>
    </row>
    <row customHeight="true" ht="19" r="17">
      <c r="A17" s="48"/>
      <c r="B17" s="50"/>
      <c r="C17" s="42"/>
      <c r="D17" s="46"/>
      <c r="E17" s="40"/>
      <c r="F17" s="44" t="str">
        <v>19:30 ~ 20:30</v>
      </c>
      <c r="G17" s="44"/>
      <c r="H17" s="44"/>
      <c r="I17" s="43"/>
      <c r="J17" s="49"/>
      <c r="K17" s="49"/>
      <c r="L17" s="49"/>
      <c r="M17" s="49"/>
      <c r="N17" s="49"/>
      <c r="O17" s="49"/>
      <c r="P17" s="49"/>
      <c r="Q17" s="47"/>
      <c r="R17" s="47"/>
    </row>
    <row customHeight="true" ht="19" r="18"/>
  </sheetData>
  <mergeCells>
    <mergeCell ref="F14:I14"/>
    <mergeCell ref="F13:I13"/>
    <mergeCell ref="F12:I12"/>
    <mergeCell ref="F11:I11"/>
    <mergeCell ref="C11:E14"/>
    <mergeCell ref="F10:I10"/>
    <mergeCell ref="A2:L2"/>
    <mergeCell ref="F9:I9"/>
    <mergeCell ref="F17:I17"/>
    <mergeCell ref="F16:I16"/>
    <mergeCell ref="F15:I15"/>
    <mergeCell ref="C15:E17"/>
    <mergeCell ref="F8:I8"/>
    <mergeCell ref="C8:E10"/>
    <mergeCell ref="A8:B17"/>
    <mergeCell ref="A7:I7"/>
    <mergeCell ref="Q2:Q3"/>
    <mergeCell ref="R2:R3"/>
    <mergeCell ref="J8:J14"/>
    <mergeCell ref="K8:K10"/>
    <mergeCell ref="K11:K14"/>
    <mergeCell ref="L8:L12"/>
    <mergeCell ref="M8:M14"/>
  </mergeCells>
  <dataValidations count="2">
    <dataValidation allowBlank="true" operator="equal" sqref="B1:B3 B7:B18" type="list">
      <formula1>"建设,运维,通用"</formula1>
    </dataValidation>
    <dataValidation allowBlank="true" operator="equal" sqref="B4:B6" type="list">
      <formula1>"建设,开发,运维,通用"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7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2"/>
    <col collapsed="false" customWidth="true" hidden="false" max="8" min="8" style="0" width="10"/>
    <col collapsed="false" customWidth="true" hidden="false" max="9" min="9" style="0" width="6"/>
    <col collapsed="false" customWidth="true" hidden="false" max="10" min="10" style="0" width="27"/>
    <col collapsed="false" customWidth="true" hidden="false" max="11" min="11" style="0" width="28"/>
    <col collapsed="false" customWidth="true" hidden="false" max="12" min="12" style="0" width="33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26" t="str">
        <v>填报日期-周五</v>
      </c>
      <c r="B1" s="26"/>
      <c r="C1" s="27">
        <v>44724</v>
      </c>
      <c r="D1" s="27"/>
    </row>
    <row customHeight="true" ht="19" r="2">
      <c r="A2" s="8">
        <f>CONCATENATE("周总结&lt;",TEXT($C$1-6,"yyyy年mm月dd日"),"-",TEXT($C$1,"yyyy年mm月dd日"),"&gt;")</f>
      </c>
      <c r="B2" s="8"/>
      <c r="C2" s="52"/>
      <c r="D2" s="52"/>
      <c r="E2" s="9"/>
      <c r="F2" s="9"/>
      <c r="G2" s="9"/>
      <c r="H2" s="9"/>
      <c r="I2" s="9"/>
      <c r="J2" s="9"/>
      <c r="K2" s="9"/>
      <c r="L2" s="9"/>
      <c r="M2" s="51"/>
      <c r="N2" s="51"/>
      <c r="O2" s="51"/>
      <c r="P2" s="51"/>
      <c r="Q2" s="11" t="str">
        <v>项目用时统计
（小时）</v>
      </c>
      <c r="R2" s="10" t="str">
        <v>备注</v>
      </c>
    </row>
    <row customHeight="true" ht="47" r="3">
      <c r="A3" s="33" t="str">
        <v>任务编号</v>
      </c>
      <c r="B3" s="33" t="str">
        <v>任务分类</v>
      </c>
      <c r="C3" s="11" t="str">
        <v>项目名称
</v>
      </c>
      <c r="D3" s="31" t="str">
        <v>当前进度</v>
      </c>
      <c r="E3" s="31" t="str">
        <v>负责人</v>
      </c>
      <c r="F3" s="11" t="str">
        <v>协助人</v>
      </c>
      <c r="G3" s="10" t="str">
        <v>交付件/工作文档</v>
      </c>
      <c r="H3" s="11" t="str">
        <v>计划
完成比例</v>
      </c>
      <c r="I3" s="11" t="str">
        <v>实际
完成比例</v>
      </c>
      <c r="J3" s="10" t="str">
        <v>星期一</v>
      </c>
      <c r="K3" s="10" t="str">
        <v>星期二</v>
      </c>
      <c r="L3" s="10" t="str">
        <v>星期三</v>
      </c>
      <c r="M3" s="10" t="str">
        <v>星期四</v>
      </c>
      <c r="N3" s="10" t="str">
        <v>星期五</v>
      </c>
      <c r="O3" s="10" t="str">
        <v>星期六</v>
      </c>
      <c r="P3" s="10" t="str">
        <v>星期日</v>
      </c>
      <c r="Q3" s="10"/>
      <c r="R3" s="10"/>
    </row>
    <row customHeight="true" ht="17" r="4">
      <c r="A4" s="13">
        <v>1</v>
      </c>
      <c r="B4" s="53" t="str">
        <v>运维</v>
      </c>
      <c r="C4" s="57" t="str" xml:space="preserve">
        <v>基地报表线上化 </v>
      </c>
      <c r="D4" s="76">
        <v>0.5</v>
      </c>
      <c r="E4" s="13" t="str">
        <v>吕光源</v>
      </c>
      <c r="F4" s="59" t="str">
        <v>翁圳滨</v>
      </c>
      <c r="G4" s="60" t="str">
        <v>基地报表线上化-田阳基地标准化方案上线</v>
      </c>
      <c r="H4" s="61"/>
      <c r="I4" s="69"/>
      <c r="J4" s="54">
        <v>8</v>
      </c>
      <c r="K4" s="54">
        <v>4</v>
      </c>
      <c r="L4" s="54"/>
      <c r="M4" s="54">
        <v>7</v>
      </c>
      <c r="N4" s="54">
        <v>7</v>
      </c>
      <c r="O4" s="54"/>
      <c r="P4" s="54"/>
      <c r="Q4" s="55">
        <f>SUM(J4:P4)</f>
      </c>
      <c r="R4" s="2"/>
    </row>
    <row customHeight="true" ht="16" r="5">
      <c r="A5" s="13">
        <v>2</v>
      </c>
      <c r="B5" s="3" t="str">
        <v>通用</v>
      </c>
      <c r="C5" s="12" t="str">
        <v>现场数字化</v>
      </c>
      <c r="D5" s="14"/>
      <c r="E5" s="13" t="str">
        <v>陈其达</v>
      </c>
      <c r="F5" s="59" t="str">
        <v>翁圳滨</v>
      </c>
      <c r="G5" s="62" t="str">
        <v>使用需求和可优化点发现</v>
      </c>
      <c r="H5" s="77"/>
      <c r="I5" s="69"/>
      <c r="J5" s="54"/>
      <c r="K5" s="54"/>
      <c r="L5" s="54"/>
      <c r="M5" s="54"/>
      <c r="N5" s="54"/>
      <c r="O5" s="54"/>
      <c r="P5" s="54"/>
      <c r="Q5" s="55">
        <f>SUM(J5:P5)</f>
      </c>
      <c r="R5" s="2"/>
    </row>
    <row customHeight="true" ht="16" r="6">
      <c r="A6" s="3">
        <v>3</v>
      </c>
      <c r="B6" s="3" t="str">
        <v>通用</v>
      </c>
      <c r="C6" s="12" t="str">
        <v>其他</v>
      </c>
      <c r="D6" s="14"/>
      <c r="E6" s="2"/>
      <c r="F6" s="4"/>
      <c r="G6" s="63"/>
      <c r="H6" s="77"/>
      <c r="I6" s="69"/>
      <c r="J6" s="54">
        <v>1</v>
      </c>
      <c r="K6" s="54">
        <v>4</v>
      </c>
      <c r="L6" s="54">
        <v>8</v>
      </c>
      <c r="M6" s="54">
        <v>1</v>
      </c>
      <c r="N6" s="54">
        <v>1</v>
      </c>
      <c r="O6" s="54"/>
      <c r="P6" s="54"/>
      <c r="Q6" s="55">
        <f>SUM(J6:P6)</f>
      </c>
      <c r="R6" s="2"/>
    </row>
    <row customHeight="true" ht="25" r="7">
      <c r="A7" s="35" t="str">
        <v>小计</v>
      </c>
      <c r="B7" s="36"/>
      <c r="C7" s="36"/>
      <c r="D7" s="36"/>
      <c r="E7" s="36"/>
      <c r="F7" s="36"/>
      <c r="G7" s="36"/>
      <c r="H7" s="36"/>
      <c r="I7" s="37"/>
      <c r="J7" s="38">
        <f>SUM(J4:J6)</f>
      </c>
      <c r="K7" s="38">
        <f>SUM(K4:K6)</f>
      </c>
      <c r="L7" s="34">
        <f>SUM(L4:L6)</f>
      </c>
      <c r="M7" s="38">
        <f>SUM(M4:M6)</f>
      </c>
      <c r="N7" s="38">
        <f>SUM(N4:N6)</f>
      </c>
      <c r="O7" s="38">
        <f>SUM(O4:O6)</f>
      </c>
      <c r="P7" s="38">
        <f>SUM(P4:P6)</f>
      </c>
      <c r="Q7" s="38">
        <f>SUM(Q4:Q6)</f>
      </c>
      <c r="R7" s="2"/>
    </row>
    <row r="8">
      <c r="A8" s="65" t="str">
        <v>任务完成情况</v>
      </c>
      <c r="B8" s="66"/>
      <c r="C8" s="24" t="str">
        <v>上午</v>
      </c>
      <c r="D8" s="21"/>
      <c r="E8" s="20"/>
      <c r="F8" s="21" t="str">
        <v>09:00 ~ 10:00</v>
      </c>
      <c r="G8" s="21"/>
      <c r="H8" s="21"/>
      <c r="I8" s="20"/>
      <c r="J8" s="69" t="str">
        <v>任务1：基地报表线上化
交付件：压力测试数据</v>
      </c>
      <c r="K8" s="67" t="str">
        <v>任务3：基地报表线上化
数据库操作学习</v>
      </c>
      <c r="L8" s="74" t="str">
        <v>任务3：基地报表线上化 数据初始化配置 导入</v>
      </c>
      <c r="M8" s="79" t="str">
        <v>任务3：其他任务
荣誉文档收集</v>
      </c>
      <c r="N8" s="69" t="str">
        <v>任务3：基地报表线上化
与lims系统对接会议</v>
      </c>
      <c r="O8" s="69"/>
      <c r="P8" s="69"/>
      <c r="Q8" s="69"/>
      <c r="R8" s="2"/>
    </row>
    <row customHeight="true" ht="36" r="9">
      <c r="A9" s="16"/>
      <c r="B9" s="23"/>
      <c r="C9" s="24"/>
      <c r="D9" s="21"/>
      <c r="E9" s="20"/>
      <c r="F9" s="21" t="str">
        <v>10:00 ~ 11:00</v>
      </c>
      <c r="G9" s="21"/>
      <c r="H9" s="21"/>
      <c r="I9" s="20"/>
      <c r="J9" s="69" t="str">
        <v>任务1：基地报表线上化
交付件：压力测试数据</v>
      </c>
      <c r="K9" s="67" t="str">
        <v>任务3：基地报表线上化
数据库操作学习</v>
      </c>
      <c r="L9" s="71" t="str">
        <v>任务3：基地报表线上化 数据初始化配置 导入</v>
      </c>
      <c r="M9" s="70" t="str">
        <v>任务1：基地报表线上化
人员权限运维</v>
      </c>
      <c r="N9" s="68" t="str">
        <v>任务1：基地报表线上化
kepserver激活
DCS取数问题</v>
      </c>
      <c r="O9" s="68"/>
      <c r="P9" s="68"/>
      <c r="Q9" s="68"/>
      <c r="R9" s="29"/>
    </row>
    <row r="10">
      <c r="A10" s="16"/>
      <c r="B10" s="23"/>
      <c r="C10" s="24"/>
      <c r="D10" s="21"/>
      <c r="E10" s="20"/>
      <c r="F10" s="21" t="str">
        <v>11:00 ~ 12:00</v>
      </c>
      <c r="G10" s="21"/>
      <c r="H10" s="21"/>
      <c r="I10" s="20"/>
      <c r="J10" s="69" t="str">
        <v>任务1：基地报表线上化
交付件：压力测试数据</v>
      </c>
      <c r="K10" s="67" t="str">
        <v>任务3：基地报表线上化
数据库操作学习</v>
      </c>
      <c r="L10" s="71" t="str">
        <v>任务3：基地报表线上化 数据初始化配置 导入</v>
      </c>
      <c r="M10" s="70" t="str">
        <v>任务1：基地报表线上化
人员权限运维</v>
      </c>
      <c r="N10" s="68" t="str">
        <v>任务1：基地报表线上化
kepserver激活
DCS取数问题</v>
      </c>
      <c r="O10" s="68"/>
      <c r="P10" s="68"/>
      <c r="Q10" s="68"/>
      <c r="R10" s="29"/>
    </row>
    <row r="11">
      <c r="A11" s="16"/>
      <c r="B11" s="23"/>
      <c r="C11" s="24" t="str">
        <v>下午</v>
      </c>
      <c r="D11" s="21"/>
      <c r="E11" s="20"/>
      <c r="F11" s="39" t="str">
        <v>13:30 ~ 14:30</v>
      </c>
      <c r="G11" s="39"/>
      <c r="H11" s="39"/>
      <c r="I11" s="78"/>
      <c r="J11" s="69" t="str">
        <v>任务1：基地报表线上化
交付件：压力测试数据</v>
      </c>
      <c r="K11" s="67" t="str">
        <v>任务3：基地报表线上化
数据库操作学习</v>
      </c>
      <c r="L11" s="71" t="str">
        <v>任务3：基地报表线上化 数据初始化配置 导入</v>
      </c>
      <c r="M11" s="70" t="str">
        <v>任务1：基地报表线上化
人员权限运维</v>
      </c>
      <c r="N11" s="68" t="str">
        <v>任务1：基地报表线上化
kepserver激活
DCS取数问题</v>
      </c>
      <c r="O11" s="68"/>
      <c r="P11" s="68"/>
      <c r="Q11" s="68"/>
      <c r="R11" s="29"/>
    </row>
    <row r="12">
      <c r="A12" s="16"/>
      <c r="B12" s="23"/>
      <c r="C12" s="24"/>
      <c r="D12" s="21"/>
      <c r="E12" s="20"/>
      <c r="F12" s="21" t="str">
        <v>14:30 ~ 15:30</v>
      </c>
      <c r="G12" s="21"/>
      <c r="H12" s="21"/>
      <c r="I12" s="20"/>
      <c r="J12" s="68" t="str">
        <v>任务3：基地报表线上化接口会议
交付件：会议纪要</v>
      </c>
      <c r="K12" s="73" t="str">
        <v>任务3：集团数科湖仓一体化交流</v>
      </c>
      <c r="L12" s="72" t="str">
        <v>任务3：基地报表线上化 运维及基础SQL学习</v>
      </c>
      <c r="M12" s="70" t="str">
        <v>任务1：基地报表线上化
人员权限运维</v>
      </c>
      <c r="N12" s="68" t="str">
        <v>任务1：基地报表线上化
kepserver激活
DCS取数问题</v>
      </c>
      <c r="O12" s="68"/>
      <c r="P12" s="68"/>
      <c r="Q12" s="68"/>
      <c r="R12" s="29"/>
    </row>
    <row r="13">
      <c r="A13" s="16"/>
      <c r="B13" s="23"/>
      <c r="C13" s="24"/>
      <c r="D13" s="21"/>
      <c r="E13" s="20"/>
      <c r="F13" s="21" t="str">
        <v>15:30 ~ 16:30</v>
      </c>
      <c r="G13" s="21"/>
      <c r="H13" s="21"/>
      <c r="I13" s="20"/>
      <c r="J13" s="68" t="str">
        <v>任务3：基地报表线上化接口会议
交付件：会议纪要</v>
      </c>
      <c r="K13" s="73" t="str">
        <v>任务3：集团数科湖仓一体化交流</v>
      </c>
      <c r="L13" s="72" t="str">
        <v>任务3：基地报表线上化 运维及基础SQL学习</v>
      </c>
      <c r="M13" s="70" t="str">
        <v>任务1：基地报表线上化
人员权限运维</v>
      </c>
      <c r="N13" s="68" t="str">
        <v>任务1：基地报表线上化
kepserver激活
DCS取数问题</v>
      </c>
      <c r="O13" s="68"/>
      <c r="P13" s="68"/>
      <c r="Q13" s="68"/>
      <c r="R13" s="29"/>
    </row>
    <row r="14">
      <c r="A14" s="16"/>
      <c r="B14" s="23"/>
      <c r="C14" s="24"/>
      <c r="D14" s="21"/>
      <c r="E14" s="20"/>
      <c r="F14" s="21" t="str">
        <v>16:30 ~ 17:30</v>
      </c>
      <c r="G14" s="21"/>
      <c r="H14" s="21"/>
      <c r="I14" s="20"/>
      <c r="J14" s="68" t="str">
        <v>任务1：基地报表线上化
交付件：压力测试数据</v>
      </c>
      <c r="K14" s="73" t="str">
        <v>任务3：集团数科湖仓一体化交流</v>
      </c>
      <c r="L14" s="74" t="str">
        <v>任务3：基地报表线上化周会公文邮件</v>
      </c>
      <c r="M14" s="70" t="str">
        <v>任务1：基地报表线上化
人员权限运维</v>
      </c>
      <c r="N14" s="68" t="str">
        <v>任务1：基地报表线上化
kepserver激活
DCS取数问题</v>
      </c>
      <c r="O14" s="68"/>
      <c r="P14" s="68"/>
      <c r="Q14" s="68"/>
      <c r="R14" s="22"/>
    </row>
    <row r="15">
      <c r="A15" s="16"/>
      <c r="B15" s="23"/>
      <c r="C15" s="42" t="str">
        <v>加班</v>
      </c>
      <c r="D15" s="46"/>
      <c r="E15" s="40"/>
      <c r="F15" s="44" t="str">
        <v>17:30 ~ 18:30</v>
      </c>
      <c r="G15" s="44"/>
      <c r="H15" s="44"/>
      <c r="I15" s="43"/>
      <c r="J15" s="68" t="str">
        <v>任务1：基地报表线上化
交付件：压力测试数据</v>
      </c>
      <c r="K15" s="75"/>
      <c r="L15" s="41"/>
      <c r="M15" s="75"/>
      <c r="N15" s="75"/>
      <c r="O15" s="45"/>
      <c r="P15" s="45"/>
      <c r="Q15" s="45"/>
      <c r="R15" s="47"/>
    </row>
    <row customHeight="true" ht="19" r="16">
      <c r="A16" s="16"/>
      <c r="B16" s="23"/>
      <c r="C16" s="42"/>
      <c r="D16" s="46"/>
      <c r="E16" s="40"/>
      <c r="F16" s="44" t="str">
        <v>18:30 ~ 19:30</v>
      </c>
      <c r="G16" s="44"/>
      <c r="H16" s="44"/>
      <c r="I16" s="43"/>
      <c r="J16" s="45"/>
      <c r="K16" s="45"/>
      <c r="L16" s="45"/>
      <c r="M16" s="45"/>
      <c r="N16" s="45"/>
      <c r="O16" s="45"/>
      <c r="P16" s="45"/>
      <c r="Q16" s="47"/>
      <c r="R16" s="47"/>
    </row>
    <row customHeight="true" ht="19" r="17">
      <c r="A17" s="48"/>
      <c r="B17" s="50"/>
      <c r="C17" s="42"/>
      <c r="D17" s="46"/>
      <c r="E17" s="40"/>
      <c r="F17" s="44" t="str">
        <v>19:30 ~ 20:30</v>
      </c>
      <c r="G17" s="44"/>
      <c r="H17" s="44"/>
      <c r="I17" s="43"/>
      <c r="J17" s="49"/>
      <c r="K17" s="49"/>
      <c r="L17" s="49"/>
      <c r="M17" s="49"/>
      <c r="N17" s="49"/>
      <c r="O17" s="49"/>
      <c r="P17" s="49"/>
      <c r="Q17" s="47"/>
      <c r="R17" s="47"/>
    </row>
    <row customHeight="true" ht="19" r="18"/>
  </sheetData>
  <mergeCells>
    <mergeCell ref="F16:I16"/>
    <mergeCell ref="F15:I15"/>
    <mergeCell ref="C15:E17"/>
    <mergeCell ref="F14:I14"/>
    <mergeCell ref="F13:I13"/>
    <mergeCell ref="F12:I12"/>
    <mergeCell ref="F11:I11"/>
    <mergeCell ref="C11:E14"/>
    <mergeCell ref="F10:I10"/>
    <mergeCell ref="F9:I9"/>
    <mergeCell ref="F8:I8"/>
    <mergeCell ref="C8:E10"/>
    <mergeCell ref="A8:B17"/>
    <mergeCell ref="A7:I7"/>
    <mergeCell ref="R2:R3"/>
    <mergeCell ref="Q2:Q3"/>
    <mergeCell ref="A2:M2"/>
    <mergeCell ref="F17:I17"/>
  </mergeCells>
  <dataValidations count="3">
    <dataValidation allowBlank="true" operator="equal" sqref="B1:B2 B7:B18" type="list">
      <formula1>"建设,运维,通用"</formula1>
    </dataValidation>
    <dataValidation allowBlank="true" operator="equal" sqref="B4:B6" type="list">
      <formula1>"建设,开发,运维,通用"</formula1>
    </dataValidation>
    <dataValidation allowBlank="true" operator="equal" sqref="I4:I6" type="list">
      <formula1>"完成,延迟"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7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16"/>
    <col collapsed="false" customWidth="true" hidden="false" max="8" min="8" style="0" width="10"/>
    <col collapsed="false" customWidth="true" hidden="false" max="9" min="9" style="0" width="6"/>
    <col collapsed="false" customWidth="true" hidden="false" max="10" min="10" style="0" width="27"/>
    <col collapsed="false" customWidth="true" hidden="false" max="11" min="11" style="0" width="28"/>
    <col collapsed="false" customWidth="true" hidden="false" max="12" min="12" style="0" width="27"/>
    <col collapsed="false" customWidth="true" hidden="false" max="13" min="13" style="0" width="27"/>
    <col collapsed="false" customWidth="true" hidden="false" max="14" min="14" style="0" width="27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82" t="str">
        <v>填报日期-周五</v>
      </c>
      <c r="B1" s="82"/>
      <c r="C1" s="27">
        <v>44731</v>
      </c>
      <c r="D1" s="27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customHeight="true" ht="19" r="2">
      <c r="A2" s="8">
        <f>CONCATENATE("周总结&lt;",TEXT($C$1-6,"yyyy年mm月dd日"),"-",TEXT($C$1,"yyyy年mm月dd日"),"&gt;")</f>
      </c>
      <c r="B2" s="8"/>
      <c r="C2" s="52"/>
      <c r="D2" s="52"/>
      <c r="E2" s="9"/>
      <c r="F2" s="9"/>
      <c r="G2" s="9"/>
      <c r="H2" s="9"/>
      <c r="I2" s="9"/>
      <c r="J2" s="9"/>
      <c r="K2" s="9"/>
      <c r="L2" s="9"/>
      <c r="M2" s="51"/>
      <c r="N2" s="51"/>
      <c r="O2" s="51"/>
      <c r="P2" s="51"/>
      <c r="Q2" s="11" t="str">
        <v>项目用时统计
（小时）</v>
      </c>
      <c r="R2" s="10" t="str">
        <v>备注</v>
      </c>
      <c r="S2" s="79"/>
      <c r="T2" s="79"/>
    </row>
    <row customHeight="true" ht="47" r="3">
      <c r="A3" s="33" t="str">
        <v>任务编号</v>
      </c>
      <c r="B3" s="33" t="str">
        <v>任务分类</v>
      </c>
      <c r="C3" s="11" t="str">
        <v>项目名称
</v>
      </c>
      <c r="D3" s="31" t="str">
        <v>当前进度</v>
      </c>
      <c r="E3" s="31" t="str">
        <v>负责人</v>
      </c>
      <c r="F3" s="11" t="str">
        <v>协助人</v>
      </c>
      <c r="G3" s="10" t="str">
        <v>交付件/工作文档</v>
      </c>
      <c r="H3" s="11" t="str">
        <v>计划
完成比例</v>
      </c>
      <c r="I3" s="11" t="str">
        <v>实际
完成比例</v>
      </c>
      <c r="J3" s="10" t="str">
        <v>星期一</v>
      </c>
      <c r="K3" s="10" t="str">
        <v>星期二</v>
      </c>
      <c r="L3" s="10" t="str">
        <v>星期三</v>
      </c>
      <c r="M3" s="10" t="str">
        <v>星期四</v>
      </c>
      <c r="N3" s="10" t="str">
        <v>星期五</v>
      </c>
      <c r="O3" s="10" t="str">
        <v>星期六</v>
      </c>
      <c r="P3" s="10" t="str">
        <v>星期日</v>
      </c>
      <c r="Q3" s="10"/>
      <c r="R3" s="10"/>
      <c r="S3" s="79"/>
      <c r="T3" s="79"/>
    </row>
    <row customHeight="true" ht="17" r="4">
      <c r="A4" s="13">
        <v>1</v>
      </c>
      <c r="B4" s="53" t="str">
        <v>运维</v>
      </c>
      <c r="C4" s="80" t="str" xml:space="preserve">
        <v>基地报表线上化 </v>
      </c>
      <c r="D4" s="58"/>
      <c r="E4" s="13" t="str">
        <v>吕光源</v>
      </c>
      <c r="F4" s="59" t="str">
        <v>翁圳滨</v>
      </c>
      <c r="G4" s="61"/>
      <c r="H4" s="61"/>
      <c r="I4" s="69"/>
      <c r="J4" s="54">
        <v>8</v>
      </c>
      <c r="K4" s="54">
        <v>8</v>
      </c>
      <c r="L4" s="54">
        <v>8</v>
      </c>
      <c r="M4" s="54">
        <v>8</v>
      </c>
      <c r="N4" s="54">
        <v>8</v>
      </c>
      <c r="O4" s="54"/>
      <c r="P4" s="54"/>
      <c r="Q4" s="55">
        <f>SUM(J4:P4)</f>
      </c>
      <c r="R4" s="69"/>
      <c r="S4" s="79"/>
      <c r="T4" s="79"/>
    </row>
    <row customHeight="true" ht="16" r="5">
      <c r="A5" s="13">
        <v>2</v>
      </c>
      <c r="B5" s="3" t="str">
        <v>通用</v>
      </c>
      <c r="C5" s="14" t="str">
        <v>现场数字化</v>
      </c>
      <c r="D5" s="14"/>
      <c r="E5" s="13" t="str">
        <v>陈其达</v>
      </c>
      <c r="F5" s="59" t="str">
        <v>翁圳滨</v>
      </c>
      <c r="G5" s="77"/>
      <c r="H5" s="77"/>
      <c r="I5" s="69"/>
      <c r="J5" s="54"/>
      <c r="K5" s="54"/>
      <c r="L5" s="54"/>
      <c r="M5" s="54"/>
      <c r="N5" s="54"/>
      <c r="O5" s="54"/>
      <c r="P5" s="54"/>
      <c r="Q5" s="55">
        <f>SUM(J5:P5)</f>
      </c>
      <c r="R5" s="69"/>
      <c r="S5" s="79"/>
      <c r="T5" s="79"/>
    </row>
    <row customHeight="true" ht="16" r="6">
      <c r="A6" s="3">
        <v>3</v>
      </c>
      <c r="B6" s="3" t="str">
        <v>通用</v>
      </c>
      <c r="C6" s="14" t="str">
        <v>其他</v>
      </c>
      <c r="D6" s="14"/>
      <c r="E6" s="69"/>
      <c r="F6" s="3"/>
      <c r="G6" s="77"/>
      <c r="H6" s="77"/>
      <c r="I6" s="69"/>
      <c r="J6" s="54"/>
      <c r="K6" s="54"/>
      <c r="L6" s="54"/>
      <c r="M6" s="54"/>
      <c r="N6" s="54"/>
      <c r="O6" s="54"/>
      <c r="P6" s="54"/>
      <c r="Q6" s="55">
        <f>SUM(J6:P6)</f>
      </c>
      <c r="R6" s="69"/>
      <c r="S6" s="79"/>
      <c r="T6" s="79"/>
    </row>
    <row customHeight="true" ht="25" r="7">
      <c r="A7" s="35" t="str">
        <v>小计</v>
      </c>
      <c r="B7" s="36"/>
      <c r="C7" s="36"/>
      <c r="D7" s="36"/>
      <c r="E7" s="36"/>
      <c r="F7" s="36"/>
      <c r="G7" s="36"/>
      <c r="H7" s="36"/>
      <c r="I7" s="37"/>
      <c r="J7" s="38">
        <f>SUM(J4:J6)</f>
      </c>
      <c r="K7" s="38">
        <f>SUM(K4:K6)</f>
      </c>
      <c r="L7" s="38">
        <f>SUM(L4:L6)</f>
      </c>
      <c r="M7" s="38">
        <f>SUM(M4:M6)</f>
      </c>
      <c r="N7" s="38">
        <f>SUM(N4:N6)</f>
      </c>
      <c r="O7" s="38">
        <f>SUM(O4:O6)</f>
      </c>
      <c r="P7" s="38">
        <f>SUM(P4:P6)</f>
      </c>
      <c r="Q7" s="38">
        <f>SUM(Q4:Q6)</f>
      </c>
      <c r="R7" s="69"/>
      <c r="S7" s="79"/>
      <c r="T7" s="79"/>
    </row>
    <row r="8">
      <c r="A8" s="65" t="str">
        <v>任务完成情况</v>
      </c>
      <c r="B8" s="66"/>
      <c r="C8" s="24" t="str">
        <v>上午</v>
      </c>
      <c r="D8" s="21"/>
      <c r="E8" s="20"/>
      <c r="F8" s="21" t="str">
        <v>09:00 ~ 10:00</v>
      </c>
      <c r="G8" s="21"/>
      <c r="H8" s="21"/>
      <c r="I8" s="20"/>
      <c r="J8" s="69" t="str">
        <v>任务1：基地报表线上化 接口进度跟进</v>
      </c>
      <c r="K8" s="69" t="str">
        <v>任务1：基地报表线上化 接口进度跟进</v>
      </c>
      <c r="L8" s="69" t="str">
        <v>任务1：基地报表线上化 接口进度跟进</v>
      </c>
      <c r="M8" s="69" t="str">
        <v>任务1：基地报表线上化 接口进度跟进</v>
      </c>
      <c r="N8" s="69" t="str">
        <v>任务1：基地报表线上化 接口进度跟进</v>
      </c>
      <c r="O8" s="69"/>
      <c r="P8" s="69"/>
      <c r="Q8" s="69"/>
      <c r="R8" s="69"/>
      <c r="S8" s="79"/>
      <c r="T8" s="79"/>
    </row>
    <row r="9">
      <c r="A9" s="16"/>
      <c r="B9" s="23"/>
      <c r="C9" s="24"/>
      <c r="D9" s="21"/>
      <c r="E9" s="20"/>
      <c r="F9" s="21" t="str">
        <v>10:00 ~ 11:00</v>
      </c>
      <c r="G9" s="21"/>
      <c r="H9" s="21"/>
      <c r="I9" s="20"/>
      <c r="J9" s="68" t="str">
        <v>任务1：基地报表线上化 smartbi功能学习</v>
      </c>
      <c r="K9" s="68" t="str">
        <v>任务1：基地报表线上化 smartbi功能学习</v>
      </c>
      <c r="L9" s="68" t="str">
        <v>任务1：基地报表线上化 smartbi功能学习</v>
      </c>
      <c r="M9" s="68" t="str">
        <v>任务1：基地报表线上化 smartbi功能学习</v>
      </c>
      <c r="N9" s="68" t="str">
        <v>任务1：基地报表线上化 smartbi功能学习</v>
      </c>
      <c r="O9" s="68"/>
      <c r="P9" s="68"/>
      <c r="Q9" s="68"/>
      <c r="R9" s="68"/>
      <c r="S9" s="79"/>
      <c r="T9" s="79"/>
    </row>
    <row r="10">
      <c r="A10" s="16"/>
      <c r="B10" s="23"/>
      <c r="C10" s="24"/>
      <c r="D10" s="21"/>
      <c r="E10" s="20"/>
      <c r="F10" s="89" t="str">
        <v>11:00 ~ 12:00</v>
      </c>
      <c r="G10" s="89"/>
      <c r="H10" s="89"/>
      <c r="I10" s="90"/>
      <c r="J10" s="88" t="str">
        <v>任务1：基地报表线上化 kepserver运维</v>
      </c>
      <c r="K10" s="88" t="str">
        <v>任务1：基地报表线上化 smartbi功能学习</v>
      </c>
      <c r="L10" s="68" t="str">
        <v>任务1：基地报表线上化 smartbi功能学习</v>
      </c>
      <c r="M10" s="68" t="str">
        <v>任务1：基地报表线上化 smartbi功能学习</v>
      </c>
      <c r="N10" s="68" t="str">
        <v>任务1：基地报表线上化 smartbi功能学习</v>
      </c>
      <c r="O10" s="68"/>
      <c r="P10" s="68"/>
      <c r="Q10" s="68"/>
      <c r="R10" s="68"/>
      <c r="S10" s="79"/>
      <c r="T10" s="79"/>
    </row>
    <row r="11">
      <c r="A11" s="16"/>
      <c r="B11" s="23"/>
      <c r="C11" s="24" t="str">
        <v>下午</v>
      </c>
      <c r="D11" s="21"/>
      <c r="E11" s="21"/>
      <c r="F11" s="81" t="str">
        <v>13:30 ~ 14:30</v>
      </c>
      <c r="G11" s="81"/>
      <c r="H11" s="81"/>
      <c r="I11" s="81"/>
      <c r="J11" s="74" t="str">
        <v>任务1：基地报表线上化 接口进度跟进</v>
      </c>
      <c r="K11" s="74" t="str">
        <v>任务1：基地报表线上化 接口进度跟进</v>
      </c>
      <c r="L11" s="70" t="str">
        <v>任务1：基地报表线上化 接口进度跟进</v>
      </c>
      <c r="M11" s="69" t="str">
        <v>任务1：基地报表线上化 接口进度跟进</v>
      </c>
      <c r="N11" s="69" t="str">
        <v>任务1：基地报表线上化 接口进度跟进</v>
      </c>
      <c r="O11" s="68"/>
      <c r="P11" s="68"/>
      <c r="Q11" s="68"/>
      <c r="R11" s="68"/>
      <c r="S11" s="79"/>
      <c r="T11" s="79"/>
    </row>
    <row r="12">
      <c r="A12" s="16"/>
      <c r="B12" s="23"/>
      <c r="C12" s="24"/>
      <c r="D12" s="21"/>
      <c r="E12" s="21"/>
      <c r="F12" s="81" t="str">
        <v>14:30 ~ 15:30</v>
      </c>
      <c r="G12" s="81"/>
      <c r="H12" s="81"/>
      <c r="I12" s="81"/>
      <c r="J12" s="74" t="str">
        <v>任务1：基地报表线上化 informatica了解</v>
      </c>
      <c r="K12" s="74" t="str">
        <v>任务1：基地报表线上化 informatica了解</v>
      </c>
      <c r="L12" s="74" t="str">
        <v>任务1：基地报表线上化 informatica了解</v>
      </c>
      <c r="M12" s="74" t="str">
        <v>任务1：基地报表线上化 informatica了解</v>
      </c>
      <c r="N12" s="74" t="str">
        <v>任务1：基地报表线上化 informatica了解</v>
      </c>
      <c r="O12" s="68"/>
      <c r="P12" s="68"/>
      <c r="Q12" s="68"/>
      <c r="R12" s="68"/>
      <c r="S12" s="79"/>
      <c r="T12" s="79"/>
    </row>
    <row r="13">
      <c r="A13" s="16"/>
      <c r="B13" s="23"/>
      <c r="C13" s="24"/>
      <c r="D13" s="21"/>
      <c r="E13" s="21"/>
      <c r="F13" s="81" t="str">
        <v>15:30 ~ 16:30</v>
      </c>
      <c r="G13" s="81"/>
      <c r="H13" s="81"/>
      <c r="I13" s="81"/>
      <c r="J13" s="74" t="str" xml:space="preserve">
        <v>任务3：基地报表线上化周会 </v>
      </c>
      <c r="K13" s="74" t="str">
        <v>任务1：基地报表线上化 smartbi功能学习</v>
      </c>
      <c r="L13" s="83" t="str" xml:space="preserve">
        <v>任务3：基地报表线上化内部会议 </v>
      </c>
      <c r="M13" s="83" t="str">
        <v>任务1：基地报表线上化 smartbi功能学习</v>
      </c>
      <c r="N13" s="83" t="str">
        <v>任务1：基地报表线上化 smartbi功能学习</v>
      </c>
      <c r="O13" s="68"/>
      <c r="P13" s="68"/>
      <c r="Q13" s="68"/>
      <c r="R13" s="68"/>
      <c r="S13" s="79"/>
      <c r="T13" s="79"/>
    </row>
    <row r="14">
      <c r="A14" s="16"/>
      <c r="B14" s="23"/>
      <c r="C14" s="24"/>
      <c r="D14" s="21"/>
      <c r="E14" s="21"/>
      <c r="F14" s="81" t="str">
        <v>16:30 ~ 17:30</v>
      </c>
      <c r="G14" s="81"/>
      <c r="H14" s="81"/>
      <c r="I14" s="81"/>
      <c r="J14" s="74" t="str">
        <v>任务1：基地报表线上化 smartbi功能学习</v>
      </c>
      <c r="K14" s="74" t="str">
        <v>任务1：基地报表线上化 smartbi功能学习</v>
      </c>
      <c r="L14" s="83" t="str">
        <v>任务1：基地报表线上化 smartbi功能学习</v>
      </c>
      <c r="M14" s="83" t="str">
        <v>任务1：基地报表线上化 smartbi功能学习</v>
      </c>
      <c r="N14" s="83" t="str">
        <v>任务1：基地报表线上化 smartbi功能学习</v>
      </c>
      <c r="O14" s="68"/>
      <c r="P14" s="68"/>
      <c r="Q14" s="68"/>
      <c r="R14" s="88"/>
      <c r="S14" s="79"/>
      <c r="T14" s="79"/>
    </row>
    <row customHeight="true" ht="19" r="15">
      <c r="A15" s="16"/>
      <c r="B15" s="23"/>
      <c r="C15" s="42" t="str">
        <v>加班</v>
      </c>
      <c r="D15" s="46"/>
      <c r="E15" s="40"/>
      <c r="F15" s="86" t="str">
        <v>17:30 ~ 18:30</v>
      </c>
      <c r="G15" s="86"/>
      <c r="H15" s="86"/>
      <c r="I15" s="87"/>
      <c r="J15" s="41"/>
      <c r="K15" s="41"/>
      <c r="L15" s="75"/>
      <c r="M15" s="75"/>
      <c r="N15" s="75"/>
      <c r="O15" s="75"/>
      <c r="P15" s="75"/>
      <c r="Q15" s="75"/>
      <c r="R15" s="85"/>
      <c r="S15" s="79"/>
      <c r="T15" s="79"/>
    </row>
    <row customHeight="true" ht="19" r="16">
      <c r="A16" s="16"/>
      <c r="B16" s="23"/>
      <c r="C16" s="42"/>
      <c r="D16" s="46"/>
      <c r="E16" s="40"/>
      <c r="F16" s="44" t="str">
        <v>18:30 ~ 19:30</v>
      </c>
      <c r="G16" s="44"/>
      <c r="H16" s="44"/>
      <c r="I16" s="43"/>
      <c r="J16" s="75"/>
      <c r="K16" s="75"/>
      <c r="L16" s="75"/>
      <c r="M16" s="75"/>
      <c r="N16" s="75"/>
      <c r="O16" s="75"/>
      <c r="P16" s="75"/>
      <c r="Q16" s="85"/>
      <c r="R16" s="85"/>
      <c r="S16" s="79"/>
      <c r="T16" s="79"/>
    </row>
    <row customHeight="true" ht="19" r="17">
      <c r="A17" s="48"/>
      <c r="B17" s="50"/>
      <c r="C17" s="42"/>
      <c r="D17" s="46"/>
      <c r="E17" s="40"/>
      <c r="F17" s="44" t="str">
        <v>19:30 ~ 20:30</v>
      </c>
      <c r="G17" s="44"/>
      <c r="H17" s="44"/>
      <c r="I17" s="43"/>
      <c r="J17" s="84"/>
      <c r="K17" s="84"/>
      <c r="L17" s="84"/>
      <c r="M17" s="84"/>
      <c r="N17" s="84"/>
      <c r="O17" s="84"/>
      <c r="P17" s="84"/>
      <c r="Q17" s="85"/>
      <c r="R17" s="85"/>
      <c r="S17" s="79"/>
      <c r="T17" s="79"/>
    </row>
    <row customHeight="true" ht="19" r="18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</sheetData>
  <mergeCells>
    <mergeCell ref="F16:I16"/>
    <mergeCell ref="F15:I15"/>
    <mergeCell ref="C15:E17"/>
    <mergeCell ref="F14:I14"/>
    <mergeCell ref="F13:I13"/>
    <mergeCell ref="F12:I12"/>
    <mergeCell ref="F11:I11"/>
    <mergeCell ref="C11:E14"/>
    <mergeCell ref="F10:I10"/>
    <mergeCell ref="F9:I9"/>
    <mergeCell ref="F8:I8"/>
    <mergeCell ref="C8:E10"/>
    <mergeCell ref="A8:B17"/>
    <mergeCell ref="A7:I7"/>
    <mergeCell ref="R2:R3"/>
    <mergeCell ref="Q2:Q3"/>
    <mergeCell ref="A2:M2"/>
    <mergeCell ref="F17:I17"/>
  </mergeCells>
  <dataValidations count="3">
    <dataValidation allowBlank="true" operator="equal" sqref="I4:I6" type="list">
      <formula1>"完成,延迟"</formula1>
    </dataValidation>
    <dataValidation allowBlank="true" operator="equal" sqref="B4:B6" type="list">
      <formula1>"建设,开发,运维,通用"</formula1>
    </dataValidation>
    <dataValidation allowBlank="true" operator="equal" sqref="B1:B3 B7:B18" type="list">
      <formula1>"建设,运维,通用"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7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16"/>
    <col collapsed="false" customWidth="true" hidden="false" max="8" min="8" style="0" width="10"/>
    <col collapsed="false" customWidth="true" hidden="false" max="9" min="9" style="0" width="6"/>
    <col collapsed="false" customWidth="true" hidden="false" max="10" min="10" style="0" width="27"/>
    <col collapsed="false" customWidth="true" hidden="false" max="11" min="11" style="0" width="28"/>
    <col collapsed="false" customWidth="true" hidden="false" max="12" min="12" style="0" width="27"/>
    <col collapsed="false" customWidth="true" hidden="false" max="13" min="13" style="0" width="27"/>
    <col collapsed="false" customWidth="true" hidden="false" max="14" min="14" style="0" width="27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82" t="str">
        <v>填报日期-周五</v>
      </c>
      <c r="B1" s="82"/>
      <c r="C1" s="27">
        <v>44731</v>
      </c>
      <c r="D1" s="27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customHeight="true" ht="19" r="2">
      <c r="A2" s="8">
        <f>CONCATENATE("周总结&lt;",TEXT($C$1-6,"yyyy年mm月dd日"),"-",TEXT($C$1,"yyyy年mm月dd日"),"&gt;")</f>
      </c>
      <c r="B2" s="8"/>
      <c r="C2" s="52"/>
      <c r="D2" s="52"/>
      <c r="E2" s="9"/>
      <c r="F2" s="9"/>
      <c r="G2" s="9"/>
      <c r="H2" s="9"/>
      <c r="I2" s="9"/>
      <c r="J2" s="9"/>
      <c r="K2" s="9"/>
      <c r="L2" s="9"/>
      <c r="M2" s="51"/>
      <c r="N2" s="51"/>
      <c r="O2" s="51"/>
      <c r="P2" s="51"/>
      <c r="Q2" s="11" t="str">
        <v>项目用时统计
（小时）</v>
      </c>
      <c r="R2" s="10" t="str">
        <v>备注</v>
      </c>
      <c r="S2" s="79"/>
      <c r="T2" s="79"/>
    </row>
    <row customHeight="true" ht="47" r="3">
      <c r="A3" s="33" t="str">
        <v>任务编号</v>
      </c>
      <c r="B3" s="33" t="str">
        <v>任务分类</v>
      </c>
      <c r="C3" s="11" t="str">
        <v>项目名称
</v>
      </c>
      <c r="D3" s="31" t="str">
        <v>当前进度</v>
      </c>
      <c r="E3" s="31" t="str">
        <v>负责人</v>
      </c>
      <c r="F3" s="11" t="str">
        <v>协助人</v>
      </c>
      <c r="G3" s="10" t="str">
        <v>交付件/工作文档</v>
      </c>
      <c r="H3" s="11" t="str">
        <v>计划
完成比例</v>
      </c>
      <c r="I3" s="11" t="str">
        <v>实际
完成比例</v>
      </c>
      <c r="J3" s="10" t="str">
        <v>星期一</v>
      </c>
      <c r="K3" s="10" t="str">
        <v>星期二</v>
      </c>
      <c r="L3" s="10" t="str">
        <v>星期三</v>
      </c>
      <c r="M3" s="10" t="str">
        <v>星期四</v>
      </c>
      <c r="N3" s="10" t="str">
        <v>星期五</v>
      </c>
      <c r="O3" s="10" t="str">
        <v>星期六</v>
      </c>
      <c r="P3" s="10" t="str">
        <v>星期日</v>
      </c>
      <c r="Q3" s="10"/>
      <c r="R3" s="10"/>
      <c r="S3" s="79"/>
      <c r="T3" s="79"/>
    </row>
    <row customHeight="true" ht="17" r="4">
      <c r="A4" s="13">
        <v>1</v>
      </c>
      <c r="B4" s="53" t="str">
        <v>运维</v>
      </c>
      <c r="C4" s="80" t="str" xml:space="preserve">
        <v>基地报表线上化 </v>
      </c>
      <c r="D4" s="58"/>
      <c r="E4" s="13" t="str">
        <v>吕光源</v>
      </c>
      <c r="F4" s="59" t="str">
        <v>翁圳滨</v>
      </c>
      <c r="G4" s="61"/>
      <c r="H4" s="61"/>
      <c r="I4" s="69"/>
      <c r="J4" s="54">
        <v>8</v>
      </c>
      <c r="K4" s="54">
        <v>8</v>
      </c>
      <c r="L4" s="54">
        <v>9</v>
      </c>
      <c r="M4" s="54">
        <v>5</v>
      </c>
      <c r="N4" s="54">
        <v>8</v>
      </c>
      <c r="O4" s="54"/>
      <c r="P4" s="54"/>
      <c r="Q4" s="55">
        <f>SUM(J4:P4)</f>
      </c>
      <c r="R4" s="69"/>
      <c r="S4" s="79"/>
      <c r="T4" s="79"/>
    </row>
    <row customHeight="true" ht="16" r="5">
      <c r="A5" s="13">
        <v>2</v>
      </c>
      <c r="B5" s="3" t="str">
        <v>通用</v>
      </c>
      <c r="C5" s="14" t="str">
        <v>现场数字化</v>
      </c>
      <c r="D5" s="14"/>
      <c r="E5" s="13" t="str">
        <v>陈其达</v>
      </c>
      <c r="F5" s="59" t="str">
        <v>翁圳滨</v>
      </c>
      <c r="G5" s="77"/>
      <c r="H5" s="77"/>
      <c r="I5" s="69"/>
      <c r="J5" s="54"/>
      <c r="K5" s="54"/>
      <c r="L5" s="54"/>
      <c r="M5" s="54"/>
      <c r="N5" s="54"/>
      <c r="O5" s="54"/>
      <c r="P5" s="54"/>
      <c r="Q5" s="55">
        <f>SUM(J5:P5)</f>
      </c>
      <c r="R5" s="69"/>
      <c r="S5" s="79"/>
      <c r="T5" s="79"/>
    </row>
    <row customHeight="true" ht="16" r="6">
      <c r="A6" s="3">
        <v>3</v>
      </c>
      <c r="B6" s="3" t="str">
        <v>通用</v>
      </c>
      <c r="C6" s="14" t="str">
        <v>其他</v>
      </c>
      <c r="D6" s="14"/>
      <c r="E6" s="69"/>
      <c r="F6" s="3"/>
      <c r="G6" s="77"/>
      <c r="H6" s="77"/>
      <c r="I6" s="69"/>
      <c r="J6" s="54"/>
      <c r="K6" s="54"/>
      <c r="L6" s="54"/>
      <c r="M6" s="54">
        <v>3</v>
      </c>
      <c r="N6" s="54"/>
      <c r="O6" s="54"/>
      <c r="P6" s="54"/>
      <c r="Q6" s="55">
        <f>SUM(J6:P6)</f>
      </c>
      <c r="R6" s="69"/>
      <c r="S6" s="79"/>
      <c r="T6" s="79"/>
    </row>
    <row customHeight="true" ht="25" r="7">
      <c r="A7" s="35" t="str">
        <v>小计</v>
      </c>
      <c r="B7" s="36"/>
      <c r="C7" s="36"/>
      <c r="D7" s="36"/>
      <c r="E7" s="36"/>
      <c r="F7" s="36"/>
      <c r="G7" s="36"/>
      <c r="H7" s="36"/>
      <c r="I7" s="37"/>
      <c r="J7" s="34">
        <f>SUM(J4:J6)</f>
      </c>
      <c r="K7" s="34">
        <f>SUM(K4:K6)</f>
      </c>
      <c r="L7" s="34">
        <f>SUM(L4:L6)</f>
      </c>
      <c r="M7" s="34">
        <f>SUM(M4:M6)</f>
      </c>
      <c r="N7" s="34">
        <f>SUM(N4:N6)</f>
      </c>
      <c r="O7" s="38">
        <f>SUM(O4:O6)</f>
      </c>
      <c r="P7" s="38">
        <f>SUM(P4:P6)</f>
      </c>
      <c r="Q7" s="38">
        <f>SUM(Q4:Q6)</f>
      </c>
      <c r="R7" s="69"/>
      <c r="S7" s="79"/>
      <c r="T7" s="79"/>
    </row>
    <row r="8">
      <c r="A8" s="65" t="str">
        <v>任务完成情况</v>
      </c>
      <c r="B8" s="66"/>
      <c r="C8" s="24" t="str">
        <v>上午</v>
      </c>
      <c r="D8" s="21"/>
      <c r="E8" s="20"/>
      <c r="F8" s="21" t="str">
        <v>09:00 ~ 10:00</v>
      </c>
      <c r="G8" s="21"/>
      <c r="H8" s="21"/>
      <c r="I8" s="21"/>
      <c r="J8" s="74" t="str">
        <v>任务1：基地报表线上化 smartbi功能学习</v>
      </c>
      <c r="K8" s="74" t="str">
        <v>任务1：任务报表线上化权限分配</v>
      </c>
      <c r="L8" s="74" t="str">
        <v>任务1：dcs服务器激活</v>
      </c>
      <c r="M8" s="74" t="str">
        <v>任务1：dcs服务器激活序列整理</v>
      </c>
      <c r="N8" s="74" t="str">
        <v>任务1：任务报表线上化权限分配</v>
      </c>
      <c r="O8" s="70"/>
      <c r="P8" s="69"/>
      <c r="Q8" s="69"/>
      <c r="R8" s="69"/>
      <c r="S8" s="79"/>
      <c r="T8" s="79"/>
    </row>
    <row r="9">
      <c r="A9" s="16"/>
      <c r="B9" s="23"/>
      <c r="C9" s="24"/>
      <c r="D9" s="21"/>
      <c r="E9" s="20"/>
      <c r="F9" s="21" t="str">
        <v>10:00 ~ 11:00</v>
      </c>
      <c r="G9" s="21"/>
      <c r="H9" s="21"/>
      <c r="I9" s="21"/>
      <c r="J9" s="74"/>
      <c r="K9" s="74"/>
      <c r="L9" s="74"/>
      <c r="M9" s="74"/>
      <c r="N9" s="74"/>
      <c r="O9" s="83"/>
      <c r="P9" s="68"/>
      <c r="Q9" s="68"/>
      <c r="R9" s="68"/>
      <c r="S9" s="79"/>
      <c r="T9" s="79"/>
    </row>
    <row r="10">
      <c r="A10" s="16"/>
      <c r="B10" s="23"/>
      <c r="C10" s="24"/>
      <c r="D10" s="21"/>
      <c r="E10" s="20"/>
      <c r="F10" s="89" t="str">
        <v>11:00 ~ 12:00</v>
      </c>
      <c r="G10" s="89"/>
      <c r="H10" s="89"/>
      <c r="I10" s="89"/>
      <c r="J10" s="74"/>
      <c r="K10" s="74"/>
      <c r="L10" s="74"/>
      <c r="M10" s="74"/>
      <c r="N10" s="74"/>
      <c r="O10" s="83"/>
      <c r="P10" s="68"/>
      <c r="Q10" s="68"/>
      <c r="R10" s="68"/>
      <c r="S10" s="79"/>
      <c r="T10" s="79"/>
    </row>
    <row r="11">
      <c r="A11" s="16"/>
      <c r="B11" s="23"/>
      <c r="C11" s="24" t="str">
        <v>下午</v>
      </c>
      <c r="D11" s="21"/>
      <c r="E11" s="21"/>
      <c r="F11" s="81" t="str">
        <v>13:30 ~ 14:30</v>
      </c>
      <c r="G11" s="81"/>
      <c r="H11" s="81"/>
      <c r="I11" s="92"/>
      <c r="J11" s="91" t="str">
        <v>任务1：基地报表线上化 接口进度跟进</v>
      </c>
      <c r="K11" s="91" t="str">
        <v>任务1：基地报表线上化 接口进度跟进</v>
      </c>
      <c r="L11" s="74" t="str">
        <v>任务1：任务报表线上化权限分配</v>
      </c>
      <c r="M11" s="91" t="str">
        <v>任务1：基地报表线上化 smartbi功能学习</v>
      </c>
      <c r="N11" s="74"/>
      <c r="O11" s="83"/>
      <c r="P11" s="68"/>
      <c r="Q11" s="68"/>
      <c r="R11" s="68"/>
      <c r="S11" s="79"/>
      <c r="T11" s="79"/>
    </row>
    <row r="12">
      <c r="A12" s="16"/>
      <c r="B12" s="23"/>
      <c r="C12" s="24"/>
      <c r="D12" s="21"/>
      <c r="E12" s="21"/>
      <c r="F12" s="81" t="str">
        <v>14:30 ~ 15:30</v>
      </c>
      <c r="G12" s="81"/>
      <c r="H12" s="81"/>
      <c r="I12" s="92"/>
      <c r="J12" s="74" t="str">
        <v>任务1：dcs服务器激活</v>
      </c>
      <c r="K12" s="91" t="str">
        <v>任务1：基地报表线上化 smartbi功能学习</v>
      </c>
      <c r="L12" s="91" t="str">
        <v>任务1：基地报表线上化 smartbi功能学习</v>
      </c>
      <c r="M12" s="74" t="str">
        <v>任务3：数据资产会议</v>
      </c>
      <c r="N12" s="91" t="str">
        <v>任务1：基地报表线上化 smartbi功能学习</v>
      </c>
      <c r="O12" s="83"/>
      <c r="P12" s="68"/>
      <c r="Q12" s="68"/>
      <c r="R12" s="68"/>
      <c r="S12" s="79"/>
      <c r="T12" s="79"/>
    </row>
    <row r="13">
      <c r="A13" s="16"/>
      <c r="B13" s="23"/>
      <c r="C13" s="24"/>
      <c r="D13" s="21"/>
      <c r="E13" s="21"/>
      <c r="F13" s="81" t="str">
        <v>15:30 ~ 16:30</v>
      </c>
      <c r="G13" s="81"/>
      <c r="H13" s="81"/>
      <c r="I13" s="92"/>
      <c r="J13" s="74"/>
      <c r="K13" s="91"/>
      <c r="L13" s="91"/>
      <c r="M13" s="74"/>
      <c r="N13" s="91"/>
      <c r="O13" s="83"/>
      <c r="P13" s="68"/>
      <c r="Q13" s="68"/>
      <c r="R13" s="68"/>
      <c r="S13" s="79"/>
      <c r="T13" s="79"/>
    </row>
    <row r="14">
      <c r="A14" s="16"/>
      <c r="B14" s="23"/>
      <c r="C14" s="24"/>
      <c r="D14" s="21"/>
      <c r="E14" s="21"/>
      <c r="F14" s="81" t="str">
        <v>16:30 ~ 17:30</v>
      </c>
      <c r="G14" s="81"/>
      <c r="H14" s="81"/>
      <c r="I14" s="92"/>
      <c r="J14" s="74"/>
      <c r="K14" s="91"/>
      <c r="L14" s="91"/>
      <c r="M14" s="74"/>
      <c r="N14" s="91"/>
      <c r="O14" s="83"/>
      <c r="P14" s="68"/>
      <c r="Q14" s="68"/>
      <c r="R14" s="88"/>
      <c r="S14" s="79"/>
      <c r="T14" s="79"/>
    </row>
    <row customHeight="true" ht="19" r="15">
      <c r="A15" s="16"/>
      <c r="B15" s="23"/>
      <c r="C15" s="42" t="str">
        <v>加班</v>
      </c>
      <c r="D15" s="46"/>
      <c r="E15" s="40"/>
      <c r="F15" s="86" t="str">
        <v>17:30 ~ 18:30</v>
      </c>
      <c r="G15" s="86"/>
      <c r="H15" s="86"/>
      <c r="I15" s="87"/>
      <c r="J15" s="41"/>
      <c r="K15" s="41"/>
      <c r="L15" s="41" t="str">
        <v>任务1：dcs服务器激活序列整理</v>
      </c>
      <c r="M15" s="41"/>
      <c r="N15" s="41"/>
      <c r="O15" s="75"/>
      <c r="P15" s="75"/>
      <c r="Q15" s="75"/>
      <c r="R15" s="85"/>
      <c r="S15" s="79"/>
      <c r="T15" s="79"/>
    </row>
    <row customHeight="true" ht="19" r="16">
      <c r="A16" s="16"/>
      <c r="B16" s="23"/>
      <c r="C16" s="42"/>
      <c r="D16" s="46"/>
      <c r="E16" s="40"/>
      <c r="F16" s="44" t="str">
        <v>18:30 ~ 19:30</v>
      </c>
      <c r="G16" s="44"/>
      <c r="H16" s="44"/>
      <c r="I16" s="43"/>
      <c r="J16" s="75"/>
      <c r="K16" s="75"/>
      <c r="L16" s="75"/>
      <c r="M16" s="75"/>
      <c r="N16" s="75"/>
      <c r="O16" s="75"/>
      <c r="P16" s="75"/>
      <c r="Q16" s="85"/>
      <c r="R16" s="85"/>
      <c r="S16" s="79"/>
      <c r="T16" s="79"/>
    </row>
    <row customHeight="true" ht="19" r="17">
      <c r="A17" s="48"/>
      <c r="B17" s="50"/>
      <c r="C17" s="42"/>
      <c r="D17" s="46"/>
      <c r="E17" s="40"/>
      <c r="F17" s="44" t="str">
        <v>19:30 ~ 20:30</v>
      </c>
      <c r="G17" s="44"/>
      <c r="H17" s="44"/>
      <c r="I17" s="43"/>
      <c r="J17" s="84"/>
      <c r="K17" s="84"/>
      <c r="L17" s="84"/>
      <c r="M17" s="84"/>
      <c r="N17" s="84"/>
      <c r="O17" s="84"/>
      <c r="P17" s="84"/>
      <c r="Q17" s="85"/>
      <c r="R17" s="85"/>
      <c r="S17" s="79"/>
      <c r="T17" s="79"/>
    </row>
    <row customHeight="true" ht="19" r="18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</sheetData>
  <mergeCells>
    <mergeCell ref="F16:I16"/>
    <mergeCell ref="F15:I15"/>
    <mergeCell ref="C15:E17"/>
    <mergeCell ref="F14:I14"/>
    <mergeCell ref="F13:I13"/>
    <mergeCell ref="F12:I12"/>
    <mergeCell ref="F11:I11"/>
    <mergeCell ref="C11:E14"/>
    <mergeCell ref="F10:I10"/>
    <mergeCell ref="F9:I9"/>
    <mergeCell ref="F8:I8"/>
    <mergeCell ref="C8:E10"/>
    <mergeCell ref="A8:B17"/>
    <mergeCell ref="A7:I7"/>
    <mergeCell ref="R2:R3"/>
    <mergeCell ref="Q2:Q3"/>
    <mergeCell ref="A2:M2"/>
    <mergeCell ref="F17:I17"/>
    <mergeCell ref="M12:M14"/>
    <mergeCell ref="N8:N11"/>
    <mergeCell ref="M8:M10"/>
    <mergeCell ref="L8:L10"/>
    <mergeCell ref="J12:J14"/>
    <mergeCell ref="K8:K10"/>
    <mergeCell ref="J8:J10"/>
    <mergeCell ref="K12:K14"/>
    <mergeCell ref="L12:L14"/>
    <mergeCell ref="N12:N14"/>
  </mergeCells>
  <dataValidations count="3">
    <dataValidation allowBlank="true" operator="equal" sqref="B1:B3 B7:B18" type="list">
      <formula1>"建设,运维,通用"</formula1>
    </dataValidation>
    <dataValidation allowBlank="true" operator="equal" sqref="B4:B6" type="list">
      <formula1>"建设,开发,运维,通用"</formula1>
    </dataValidation>
    <dataValidation allowBlank="true" operator="equal" sqref="I4:I6" type="list">
      <formula1>"完成,延迟"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56"/>
    <col collapsed="false" customWidth="true" hidden="false" max="4" min="4" style="0" width="9"/>
    <col collapsed="false" customWidth="true" hidden="false" max="5" min="5" style="0" width="8"/>
    <col collapsed="false" customWidth="true" hidden="false" max="6" min="6" style="0" width="16"/>
    <col collapsed="false" customWidth="true" hidden="false" max="7" min="7" style="0" width="32"/>
    <col collapsed="false" customWidth="true" hidden="false" max="8" min="8" style="0" width="10"/>
    <col collapsed="false" customWidth="true" hidden="false" max="9" min="9" style="0" width="27"/>
    <col collapsed="false" customWidth="true" hidden="false" max="10" min="10" style="0" width="28"/>
    <col collapsed="false" customWidth="true" hidden="false" max="11" min="11" style="0" width="27"/>
    <col collapsed="false" customWidth="true" hidden="false" max="12" min="12" style="0" width="26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19"/>
    <col collapsed="false" customWidth="true" hidden="false" max="17" min="17" style="0" width="23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26" t="str">
        <v>填报日期-周五</v>
      </c>
      <c r="B1" s="26"/>
      <c r="C1" s="27">
        <v>44745</v>
      </c>
    </row>
    <row customHeight="true" ht="19" r="2">
      <c r="A2" s="8">
        <f>CONCATENATE("周总结&lt;",TEXT($C$1-6,"yyyy年mm月dd日"),"-",TEXT($C$1,"yyyy年mm月dd日"),"&gt;")</f>
      </c>
      <c r="B2" s="8"/>
      <c r="C2" s="52"/>
      <c r="D2" s="9"/>
      <c r="E2" s="9"/>
      <c r="F2" s="9"/>
      <c r="G2" s="9"/>
      <c r="H2" s="9"/>
      <c r="I2" s="9"/>
      <c r="J2" s="9"/>
      <c r="K2" s="9"/>
      <c r="L2" s="51"/>
      <c r="M2" s="51"/>
      <c r="N2" s="51"/>
      <c r="O2" s="51"/>
      <c r="P2" s="11" t="str">
        <v>项目用时统计
（小时）</v>
      </c>
      <c r="Q2" s="10" t="str">
        <v>备注</v>
      </c>
    </row>
    <row customHeight="true" ht="47" r="3">
      <c r="A3" s="33" t="str">
        <v>任务编号</v>
      </c>
      <c r="B3" s="33" t="str">
        <v>任务分类</v>
      </c>
      <c r="C3" s="11" t="str">
        <v>项目名称</v>
      </c>
      <c r="D3" s="31" t="str">
        <v>负责人</v>
      </c>
      <c r="E3" s="11" t="str">
        <v>协助人</v>
      </c>
      <c r="F3" s="10" t="str">
        <v>交付件/工作文档</v>
      </c>
      <c r="G3" s="11" t="str">
        <v>计划
完成比例</v>
      </c>
      <c r="H3" s="11" t="str">
        <v>实际
完成比例</v>
      </c>
      <c r="I3" s="10" t="str">
        <v>星期一</v>
      </c>
      <c r="J3" s="10" t="str">
        <v>星期二</v>
      </c>
      <c r="K3" s="10" t="str">
        <v>星期三</v>
      </c>
      <c r="L3" s="10" t="str">
        <v>星期四</v>
      </c>
      <c r="M3" s="10" t="str">
        <v>星期五</v>
      </c>
      <c r="N3" s="10" t="str">
        <v>星期六</v>
      </c>
      <c r="O3" s="10" t="str">
        <v>星期日</v>
      </c>
      <c r="P3" s="10"/>
      <c r="Q3" s="10"/>
    </row>
    <row customHeight="true" ht="17" r="4">
      <c r="A4" s="13">
        <v>1</v>
      </c>
      <c r="B4" s="14" t="str">
        <v>建设</v>
      </c>
      <c r="C4" s="14" t="str">
        <v>基地报表线上化推广三期项目</v>
      </c>
      <c r="D4" s="14"/>
      <c r="E4" s="80" t="str">
        <v>吕光源</v>
      </c>
      <c r="F4" s="77" t="str">
        <v>翁圳滨</v>
      </c>
      <c r="G4" s="61"/>
      <c r="H4" s="69"/>
      <c r="I4" s="95">
        <v>4</v>
      </c>
      <c r="J4" s="95">
        <v>6</v>
      </c>
      <c r="K4" s="95">
        <v>8</v>
      </c>
      <c r="L4" s="95">
        <v>11</v>
      </c>
      <c r="M4" s="95">
        <v>8</v>
      </c>
      <c r="N4" s="95"/>
      <c r="O4" s="95"/>
      <c r="P4" s="96">
        <f>SUM(I4:O4)</f>
      </c>
      <c r="Q4" s="2"/>
    </row>
    <row customHeight="true" ht="16" r="5">
      <c r="A5" s="13">
        <v>2</v>
      </c>
      <c r="B5" s="3" t="str">
        <v>建设</v>
      </c>
      <c r="C5" s="14" t="str">
        <v>现场数字化管理</v>
      </c>
      <c r="D5" s="14"/>
      <c r="E5" s="80" t="str">
        <v>陈其达</v>
      </c>
      <c r="F5" s="69" t="str">
        <v>翁圳滨</v>
      </c>
      <c r="G5" s="77"/>
      <c r="H5" s="69"/>
      <c r="I5" s="95"/>
      <c r="J5" s="95"/>
      <c r="K5" s="95"/>
      <c r="L5" s="95"/>
      <c r="M5" s="95"/>
      <c r="N5" s="95"/>
      <c r="O5" s="95"/>
      <c r="P5" s="96">
        <f>SUM(I5:O5)</f>
      </c>
      <c r="Q5" s="2"/>
    </row>
    <row customHeight="true" ht="16" r="6">
      <c r="A6" s="3">
        <v>3</v>
      </c>
      <c r="B6" s="3" t="str">
        <v>通用</v>
      </c>
      <c r="C6" s="14" t="str">
        <v>其他工作(不属于以上工作，请选此项）</v>
      </c>
      <c r="D6" s="14"/>
      <c r="E6" s="80"/>
      <c r="F6" s="69"/>
      <c r="G6" s="77"/>
      <c r="H6" s="69"/>
      <c r="I6" s="95">
        <v>4</v>
      </c>
      <c r="J6" s="95">
        <v>2</v>
      </c>
      <c r="K6" s="95"/>
      <c r="L6" s="95">
        <v>4</v>
      </c>
      <c r="M6" s="95"/>
      <c r="N6" s="95"/>
      <c r="O6" s="95"/>
      <c r="P6" s="96">
        <f>SUM(I6:O6)</f>
      </c>
      <c r="Q6" s="2"/>
    </row>
    <row customHeight="true" ht="25" r="7">
      <c r="A7" s="100" t="str">
        <v>小计</v>
      </c>
      <c r="B7" s="99"/>
      <c r="C7" s="36"/>
      <c r="D7" s="36"/>
      <c r="E7" s="36"/>
      <c r="F7" s="36"/>
      <c r="G7" s="36"/>
      <c r="H7" s="37"/>
      <c r="I7" s="98">
        <f>SUM(I4:I6)</f>
      </c>
      <c r="J7" s="98">
        <f>SUM(J4:J6)</f>
      </c>
      <c r="K7" s="98">
        <f>SUM(K4:K6)</f>
      </c>
      <c r="L7" s="98">
        <f>SUM(L4:L6)</f>
      </c>
      <c r="M7" s="98">
        <f>SUM(M4:M6)</f>
      </c>
      <c r="N7" s="98">
        <f>SUM(N4:N6)</f>
      </c>
      <c r="O7" s="98">
        <f>SUM(O4:O6)</f>
      </c>
      <c r="P7" s="98">
        <f>SUM(P4:P6)</f>
      </c>
      <c r="Q7" s="2"/>
    </row>
    <row customHeight="true" ht="17" r="8">
      <c r="A8" s="94" t="str">
        <v>任务完成情况</v>
      </c>
      <c r="B8" s="94"/>
      <c r="C8" s="20" t="str">
        <v>上午</v>
      </c>
      <c r="D8" s="80"/>
      <c r="E8" s="80"/>
      <c r="F8" s="80" t="str">
        <v>09:00 ~ 10:00</v>
      </c>
      <c r="G8" s="80"/>
      <c r="H8" s="80"/>
      <c r="I8" s="80"/>
      <c r="J8" s="17" t="str">
        <v>任务3：转正资料修改</v>
      </c>
      <c r="K8" s="93" t="str">
        <v>任务1：基地报表线上化 smartbi前端报表制作</v>
      </c>
      <c r="L8" s="17" t="str">
        <v>任务1：dcs服务器
取数错误原因排查</v>
      </c>
      <c r="M8" s="17" t="str">
        <v>任务3：PMO取数脚本改进</v>
      </c>
      <c r="N8" s="17" t="str">
        <v>任务1：基地报表线上化
智能制造对接跟进</v>
      </c>
      <c r="O8" s="2"/>
      <c r="P8" s="2"/>
      <c r="Q8" s="2"/>
    </row>
    <row customHeight="true" ht="17" r="9">
      <c r="A9" s="94"/>
      <c r="B9" s="94"/>
      <c r="C9" s="20"/>
      <c r="D9" s="80"/>
      <c r="E9" s="80"/>
      <c r="F9" s="80" t="str">
        <v>10:00 ~ 11:00</v>
      </c>
      <c r="G9" s="80"/>
      <c r="H9" s="80"/>
      <c r="I9" s="80"/>
      <c r="J9" s="17"/>
      <c r="K9" s="93"/>
      <c r="L9" s="17"/>
      <c r="M9" s="17"/>
      <c r="N9" s="17"/>
      <c r="O9" s="29"/>
      <c r="P9" s="29"/>
      <c r="Q9" s="29"/>
    </row>
    <row customHeight="true" ht="17" r="10">
      <c r="A10" s="94"/>
      <c r="B10" s="94"/>
      <c r="C10" s="20"/>
      <c r="D10" s="80"/>
      <c r="E10" s="80"/>
      <c r="F10" s="80" t="str">
        <v>11:00 ~ 12:00</v>
      </c>
      <c r="G10" s="80"/>
      <c r="H10" s="80"/>
      <c r="I10" s="80"/>
      <c r="J10" s="17"/>
      <c r="K10" s="93"/>
      <c r="L10" s="17"/>
      <c r="M10" s="17"/>
      <c r="N10" s="17"/>
      <c r="O10" s="29"/>
      <c r="P10" s="29"/>
      <c r="Q10" s="29"/>
    </row>
    <row customHeight="true" ht="17" r="11">
      <c r="A11" s="94"/>
      <c r="B11" s="94"/>
      <c r="C11" s="20" t="str">
        <v>下午</v>
      </c>
      <c r="D11" s="80"/>
      <c r="E11" s="80"/>
      <c r="F11" s="80" t="str">
        <v>13:30 ~ 14:30</v>
      </c>
      <c r="G11" s="80"/>
      <c r="H11" s="80"/>
      <c r="I11" s="80"/>
      <c r="J11" s="93" t="str">
        <v>任务1：基地报表线上化 smartbi前端报表制作</v>
      </c>
      <c r="K11" s="17" t="str">
        <v>任务1：kepserver季候运维</v>
      </c>
      <c r="L11" s="17" t="str">
        <v>任务1：基地报表线上化
smartbi前端报表制作</v>
      </c>
      <c r="M11" s="17" t="str">
        <v>任务1：基地报表线上化
kepserver服务器激活运维</v>
      </c>
      <c r="N11" s="17" t="str">
        <v>任务1：基地报表线上化
smartbi前端报表制作</v>
      </c>
      <c r="O11" s="29"/>
      <c r="P11" s="29"/>
      <c r="Q11" s="29"/>
    </row>
    <row customHeight="true" ht="17" r="12">
      <c r="A12" s="94"/>
      <c r="B12" s="94"/>
      <c r="C12" s="20"/>
      <c r="D12" s="80"/>
      <c r="E12" s="80"/>
      <c r="F12" s="80" t="str">
        <v>14:30 ~ 15:30</v>
      </c>
      <c r="G12" s="80"/>
      <c r="H12" s="80"/>
      <c r="I12" s="80"/>
      <c r="J12" s="93"/>
      <c r="K12" s="17"/>
      <c r="L12" s="17"/>
      <c r="M12" s="17"/>
      <c r="N12" s="17"/>
      <c r="O12" s="29"/>
      <c r="P12" s="101"/>
      <c r="Q12" s="29"/>
    </row>
    <row customHeight="true" ht="17" r="13">
      <c r="A13" s="94"/>
      <c r="B13" s="94"/>
      <c r="C13" s="20"/>
      <c r="D13" s="80"/>
      <c r="E13" s="80"/>
      <c r="F13" s="80" t="str">
        <v>15:30 ~ 16:30</v>
      </c>
      <c r="G13" s="80"/>
      <c r="H13" s="80"/>
      <c r="I13" s="80"/>
      <c r="J13" s="93"/>
      <c r="K13" s="17" t="str">
        <v>任务3:数据应用组内部短会</v>
      </c>
      <c r="L13" s="17"/>
      <c r="M13" s="17"/>
      <c r="N13" s="17"/>
      <c r="O13" s="29"/>
      <c r="P13" s="29"/>
      <c r="Q13" s="29"/>
    </row>
    <row customHeight="true" ht="17" r="14">
      <c r="A14" s="94"/>
      <c r="B14" s="94"/>
      <c r="C14" s="20"/>
      <c r="D14" s="80"/>
      <c r="E14" s="80"/>
      <c r="F14" s="80" t="str">
        <v>16:30 ~ 17:30</v>
      </c>
      <c r="G14" s="80"/>
      <c r="H14" s="80"/>
      <c r="I14" s="80"/>
      <c r="J14" s="93"/>
      <c r="K14" s="17"/>
      <c r="L14" s="17"/>
      <c r="M14" s="17"/>
      <c r="N14" s="17"/>
      <c r="O14" s="29"/>
      <c r="P14" s="29"/>
      <c r="Q14" s="22"/>
    </row>
    <row customHeight="true" ht="19" r="15">
      <c r="A15" s="94"/>
      <c r="B15" s="94"/>
      <c r="C15" s="40" t="str">
        <v>加班</v>
      </c>
      <c r="D15" s="85"/>
      <c r="E15" s="85"/>
      <c r="F15" s="97" t="str">
        <v>17:30 ~ 18:30</v>
      </c>
      <c r="G15" s="97"/>
      <c r="H15" s="97"/>
      <c r="I15" s="97"/>
      <c r="J15" s="75"/>
      <c r="K15" s="75"/>
      <c r="L15" s="75"/>
      <c r="M15" s="75"/>
      <c r="N15" s="75"/>
      <c r="O15" s="45"/>
      <c r="P15" s="45"/>
      <c r="Q15" s="47"/>
    </row>
    <row customHeight="true" ht="19" r="16">
      <c r="A16" s="94"/>
      <c r="B16" s="94"/>
      <c r="C16" s="40"/>
      <c r="D16" s="85"/>
      <c r="E16" s="85"/>
      <c r="F16" s="97" t="str">
        <v>18:30 ~ 19:30</v>
      </c>
      <c r="G16" s="97"/>
      <c r="H16" s="97"/>
      <c r="I16" s="97"/>
      <c r="J16" s="75"/>
      <c r="K16" s="75"/>
      <c r="L16" s="75"/>
      <c r="M16" s="75" t="str">
        <v>任务3：其他
季度报数据资料整理</v>
      </c>
      <c r="N16" s="75"/>
      <c r="O16" s="45"/>
      <c r="P16" s="47"/>
      <c r="Q16" s="47"/>
    </row>
    <row customHeight="true" ht="19" r="17">
      <c r="A17" s="94"/>
      <c r="B17" s="94"/>
      <c r="C17" s="40"/>
      <c r="D17" s="85"/>
      <c r="E17" s="85"/>
      <c r="F17" s="97" t="str">
        <v>19:30 ~ 20:30</v>
      </c>
      <c r="G17" s="97"/>
      <c r="H17" s="97"/>
      <c r="I17" s="97"/>
      <c r="J17" s="84"/>
      <c r="K17" s="84"/>
      <c r="L17" s="84"/>
      <c r="M17" s="75"/>
      <c r="N17" s="84"/>
      <c r="O17" s="49"/>
      <c r="P17" s="47"/>
      <c r="Q17" s="47"/>
    </row>
    <row customHeight="true" ht="19" r="18">
      <c r="A18" s="94"/>
      <c r="B18" s="94"/>
      <c r="C18" s="40"/>
      <c r="D18" s="85"/>
      <c r="E18" s="85"/>
      <c r="F18" s="97" t="str">
        <v>20:30 ~ 21:30</v>
      </c>
      <c r="G18" s="97"/>
      <c r="H18" s="97"/>
      <c r="I18" s="97"/>
      <c r="J18" s="75"/>
      <c r="K18" s="75"/>
      <c r="L18" s="75"/>
      <c r="M18" s="75"/>
      <c r="N18" s="75"/>
      <c r="O18" s="75"/>
      <c r="P18" s="75"/>
      <c r="Q18" s="75"/>
    </row>
    <row r="19">
      <c r="A19" s="94"/>
      <c r="B19" s="94"/>
      <c r="C19" s="40"/>
      <c r="D19" s="85"/>
      <c r="E19" s="85"/>
      <c r="F19" s="97" t="str">
        <v>21:30 ~ 22:30</v>
      </c>
      <c r="G19" s="97"/>
      <c r="H19" s="97"/>
      <c r="I19" s="97"/>
      <c r="J19" s="75"/>
      <c r="K19" s="75"/>
      <c r="L19" s="75"/>
      <c r="M19" s="75"/>
      <c r="N19" s="75"/>
      <c r="O19" s="75"/>
      <c r="P19" s="75"/>
      <c r="Q19" s="75"/>
    </row>
    <row r="20">
      <c r="A20" s="94"/>
      <c r="B20" s="94"/>
      <c r="C20" s="40"/>
      <c r="D20" s="85"/>
      <c r="E20" s="85"/>
      <c r="F20" s="97" t="str">
        <v>23:30 ~ 0:30</v>
      </c>
      <c r="G20" s="97"/>
      <c r="H20" s="97"/>
      <c r="I20" s="97"/>
      <c r="J20" s="84"/>
      <c r="K20" s="84"/>
      <c r="L20" s="84"/>
      <c r="M20" s="75"/>
      <c r="N20" s="84"/>
      <c r="O20" s="84"/>
      <c r="P20" s="84"/>
      <c r="Q20" s="84"/>
    </row>
    <row r="21">
      <c r="A21" s="94"/>
      <c r="B21" s="94"/>
      <c r="C21" s="40"/>
      <c r="D21" s="85"/>
      <c r="E21" s="85"/>
      <c r="F21" s="97" t="str">
        <v>0:30 ~ 1:30</v>
      </c>
      <c r="G21" s="97"/>
      <c r="H21" s="97"/>
      <c r="I21" s="97"/>
      <c r="J21" s="84"/>
      <c r="K21" s="84"/>
      <c r="L21" s="84"/>
      <c r="M21" s="75"/>
      <c r="N21" s="84"/>
      <c r="O21" s="84"/>
      <c r="P21" s="84"/>
      <c r="Q21" s="84"/>
    </row>
    <row r="22">
      <c r="A22" s="94"/>
      <c r="B22" s="94"/>
      <c r="C22" s="40"/>
      <c r="D22" s="85"/>
      <c r="E22" s="85"/>
      <c r="F22" s="97" t="str">
        <v>1:30 ~ 2:30</v>
      </c>
      <c r="G22" s="97"/>
      <c r="H22" s="97"/>
      <c r="I22" s="97"/>
      <c r="J22" s="84"/>
      <c r="K22" s="84"/>
      <c r="L22" s="84"/>
      <c r="M22" s="75"/>
      <c r="N22" s="84"/>
      <c r="O22" s="84"/>
      <c r="P22" s="84"/>
      <c r="Q22" s="84"/>
    </row>
  </sheetData>
  <mergeCells>
    <mergeCell ref="A7:H7"/>
    <mergeCell ref="Q2:Q3"/>
    <mergeCell ref="P2:P3"/>
    <mergeCell ref="A2:L2"/>
    <mergeCell ref="C8:E10"/>
    <mergeCell ref="J8:J10"/>
    <mergeCell ref="K8:K10"/>
    <mergeCell ref="L8:L10"/>
    <mergeCell ref="M8:M10"/>
    <mergeCell ref="N8:N10"/>
    <mergeCell ref="C11:E14"/>
    <mergeCell ref="J11:J14"/>
    <mergeCell ref="K11:K12"/>
    <mergeCell ref="L11:L14"/>
    <mergeCell ref="M11:M14"/>
    <mergeCell ref="N11:N14"/>
    <mergeCell ref="K13:K14"/>
    <mergeCell ref="C15:E22"/>
    <mergeCell ref="M16:M22"/>
    <mergeCell ref="F8:I8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A8:B22"/>
  </mergeCells>
  <dataValidations count="3">
    <dataValidation allowBlank="true" operator="equal" sqref="B4:B6" type="list">
      <formula1>"建设,开发,运维,通用"</formula1>
    </dataValidation>
    <dataValidation allowBlank="true" operator="equal" sqref="B1:B3 B7" type="list">
      <formula1>"建设,运维,通用"</formula1>
    </dataValidation>
    <dataValidation allowBlank="true" operator="equal" sqref="H4:H6" type="list">
      <formula1>"完成,延迟"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4"/>
    <col collapsed="false" customWidth="true" hidden="false" max="2" min="2" style="0" width="45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103" t="str">
        <v>项目分类</v>
      </c>
      <c r="B1" s="103" t="str">
        <v>项目名称</v>
      </c>
    </row>
    <row customHeight="true" ht="15" r="2">
      <c r="A2" s="103"/>
      <c r="B2" s="103"/>
    </row>
    <row customHeight="true" ht="15" r="3">
      <c r="A3" s="103"/>
      <c r="B3" s="103"/>
    </row>
    <row customHeight="true" ht="15" r="4">
      <c r="A4" s="17" t="str">
        <v>国企改革三年行动任务</v>
      </c>
      <c r="B4" s="18" t="str">
        <v>全流程先进过程控制</v>
      </c>
    </row>
    <row customHeight="true" ht="15" r="5">
      <c r="A5" s="17"/>
      <c r="B5" s="18" t="str">
        <v>质量管理系统</v>
      </c>
    </row>
    <row customHeight="true" ht="15" r="6">
      <c r="A6" s="17"/>
      <c r="B6" s="18" t="str">
        <v>数字化矿山</v>
      </c>
    </row>
    <row customHeight="true" ht="15" r="7">
      <c r="A7" s="17"/>
      <c r="B7" s="18" t="str">
        <v>智能化验室</v>
      </c>
    </row>
    <row customHeight="true" ht="15" r="8">
      <c r="A8" s="17"/>
      <c r="B8" s="18" t="str">
        <v>混凝土智能制造试点</v>
      </c>
    </row>
    <row customHeight="true" ht="15" r="9">
      <c r="A9" s="17"/>
      <c r="B9" s="18" t="str">
        <v>基地报表线上化</v>
      </c>
    </row>
    <row customHeight="true" ht="15" r="10">
      <c r="A10" s="17"/>
      <c r="B10" s="104" t="str">
        <v>智能物流（系统迭代及推广）</v>
      </c>
    </row>
    <row customHeight="true" ht="15" r="11">
      <c r="A11" s="17"/>
      <c r="B11" s="18" t="str">
        <v>新业务（装配式）数字化堆场</v>
      </c>
    </row>
    <row customHeight="true" ht="15" r="12">
      <c r="A12" s="17"/>
      <c r="B12" s="18" t="str">
        <v>信息化系统推广覆盖</v>
      </c>
    </row>
    <row customHeight="true" ht="15" r="13">
      <c r="A13" s="17" t="str">
        <v>控股经营业绩合同任务</v>
      </c>
      <c r="B13" s="18" t="str">
        <v>5G专网建设</v>
      </c>
    </row>
    <row customHeight="true" ht="15" r="14">
      <c r="A14" s="17"/>
      <c r="B14" s="18" t="str">
        <v>5G终端接入</v>
      </c>
    </row>
    <row customHeight="true" ht="15" r="15">
      <c r="A15" s="17"/>
      <c r="B15" s="18" t="str">
        <v>设备在线监测</v>
      </c>
    </row>
    <row customHeight="true" ht="15" r="16">
      <c r="A16" s="102" t="str">
        <v>商业计划工作</v>
      </c>
      <c r="B16" s="18" t="str">
        <v>封开灯塔工厂（一期）项目</v>
      </c>
    </row>
    <row customHeight="true" ht="15" r="17">
      <c r="A17" s="102"/>
      <c r="B17" s="18" t="str">
        <v>能源管理系统推广（家）</v>
      </c>
    </row>
    <row customHeight="true" ht="15" r="18">
      <c r="A18" s="102"/>
      <c r="B18" s="18" t="str">
        <v>财务系统优化</v>
      </c>
    </row>
    <row customHeight="true" ht="15" r="19">
      <c r="A19" s="102"/>
      <c r="B19" s="18" t="str">
        <v>智税平台项目</v>
      </c>
    </row>
    <row customHeight="true" ht="15" r="20">
      <c r="A20" s="102"/>
      <c r="B20" s="18" t="str">
        <v>财务报表自助分析</v>
      </c>
    </row>
    <row customHeight="true" ht="15" r="21">
      <c r="A21" s="102"/>
      <c r="B21" s="18" t="str">
        <v>档案管理系统</v>
      </c>
    </row>
    <row customHeight="true" ht="15" r="22">
      <c r="A22" s="102"/>
      <c r="B22" s="18" t="str">
        <v>集团督办系统</v>
      </c>
    </row>
    <row customHeight="true" ht="15" r="23">
      <c r="A23" s="102"/>
      <c r="B23" s="18" t="str">
        <v>集团非现场审计系统推广</v>
      </c>
    </row>
    <row customHeight="true" ht="15" r="24">
      <c r="A24" s="102"/>
      <c r="B24" s="18" t="str">
        <v>智慧审计平台优化</v>
      </c>
    </row>
    <row customHeight="true" ht="15" r="25">
      <c r="A25" s="102"/>
      <c r="B25" s="18" t="str">
        <v>人力资源系统优化</v>
      </c>
    </row>
    <row customHeight="true" ht="15" r="26">
      <c r="A26" s="102"/>
      <c r="B26" s="18" t="str">
        <v>人力资源数据分析</v>
      </c>
    </row>
    <row customHeight="true" ht="15" r="27">
      <c r="A27" s="102"/>
      <c r="B27" s="18" t="str">
        <v>共享运营指标及大屏展示</v>
      </c>
    </row>
    <row customHeight="true" ht="15" r="28">
      <c r="A28" s="102"/>
      <c r="B28" s="18" t="str">
        <v>控股组织管控模式优化配套系统改造</v>
      </c>
    </row>
    <row customHeight="true" ht="15" r="29">
      <c r="A29" s="102"/>
      <c r="B29" s="18" t="str">
        <v>汽运调度管理系统升级项目</v>
      </c>
    </row>
    <row customHeight="true" ht="15" r="30">
      <c r="A30" s="102"/>
      <c r="B30" s="18" t="str">
        <v>智能物流推广
 （系统迭代及推广）</v>
      </c>
    </row>
    <row customHeight="true" ht="15" r="31">
      <c r="A31" s="102"/>
      <c r="B31" s="18" t="str">
        <v>辅材备件共享平台优化项目</v>
      </c>
    </row>
    <row customHeight="true" ht="15" r="32">
      <c r="A32" s="102"/>
      <c r="B32" s="18" t="str">
        <v>数字化采购平台</v>
      </c>
    </row>
    <row customHeight="true" ht="15" r="33">
      <c r="A33" s="102"/>
      <c r="B33" s="18" t="str">
        <v>装配式生产管理系统推广及系统集成项目</v>
      </c>
    </row>
    <row customHeight="true" ht="15" r="34">
      <c r="A34" s="102"/>
      <c r="B34" s="18" t="str">
        <v>新业态基础信息化系统改造项目</v>
      </c>
    </row>
    <row customHeight="true" ht="15" r="35">
      <c r="A35" s="102"/>
      <c r="B35" s="18" t="str">
        <v>石材ERP一期建设项目</v>
      </c>
    </row>
    <row customHeight="true" ht="15" r="36">
      <c r="A36" s="102"/>
      <c r="B36" s="18" t="str">
        <v>CRM客户关系管理系统项目二期</v>
      </c>
    </row>
    <row customHeight="true" ht="15" r="37">
      <c r="A37" s="102"/>
      <c r="B37" s="18" t="str">
        <v>研发项目管理系统</v>
      </c>
    </row>
    <row customHeight="true" ht="15" r="38">
      <c r="A38" s="102"/>
      <c r="B38" s="18" t="str">
        <v>BI人民币报表优化</v>
      </c>
    </row>
    <row customHeight="true" ht="15" r="39">
      <c r="A39" s="102"/>
      <c r="B39" s="18" t="str">
        <v>数据标准化（含数据资产目录梳理）</v>
      </c>
    </row>
    <row customHeight="true" ht="15" r="40">
      <c r="A40" s="102"/>
      <c r="B40" s="18" t="str">
        <v>应用系统运维</v>
      </c>
    </row>
    <row customHeight="true" ht="15" r="41">
      <c r="A41" s="102"/>
      <c r="B41" s="18" t="str">
        <v>信创终端
（办公终端）</v>
      </c>
    </row>
    <row customHeight="true" ht="15" r="42">
      <c r="A42" s="102"/>
      <c r="B42" s="18" t="str">
        <v>IOT对接-基础设施建设</v>
      </c>
    </row>
    <row customHeight="true" ht="15" r="43">
      <c r="A43" s="102"/>
      <c r="B43" s="18" t="str">
        <v>IOT对接-田阳安全加固</v>
      </c>
    </row>
    <row customHeight="true" ht="15" r="44">
      <c r="A44" s="102"/>
      <c r="B44" s="18" t="str">
        <v>IOT对接-超融合试点</v>
      </c>
    </row>
    <row customHeight="true" ht="15" r="45">
      <c r="A45" s="102"/>
      <c r="B45" s="18" t="str">
        <v>基础设施运维</v>
      </c>
    </row>
    <row customHeight="true" ht="15" r="46">
      <c r="A46" s="102" t="str">
        <v>智数化管理工作</v>
      </c>
      <c r="B46" s="18" t="str">
        <v>数字化转型进展情况填报</v>
      </c>
    </row>
    <row customHeight="true" ht="15" r="47">
      <c r="A47" s="102"/>
      <c r="B47" s="18" t="str">
        <v>国企改革三年行动总结</v>
      </c>
    </row>
    <row customHeight="true" ht="15" r="48">
      <c r="A48" s="102"/>
      <c r="B48" s="18" t="str">
        <v>世界一流对标提升总结</v>
      </c>
    </row>
    <row customHeight="true" ht="15" r="49">
      <c r="A49" s="102"/>
      <c r="B49" s="18" t="str">
        <v>组织开展事业部智数化解决方案编制与评审</v>
      </c>
    </row>
    <row customHeight="true" ht="15" r="50">
      <c r="A50" s="102"/>
      <c r="B50" s="18" t="str">
        <v>承办集团年度IT经理人会议</v>
      </c>
    </row>
    <row customHeight="true" ht="15" r="51">
      <c r="A51" s="102"/>
      <c r="B51" s="18" t="str">
        <v>智数化工作简报（集团，季度）</v>
      </c>
    </row>
    <row customHeight="true" ht="15" r="52">
      <c r="A52" s="102"/>
      <c r="B52" s="18" t="str">
        <v>智数化工作简报（内部，月度）</v>
      </c>
    </row>
    <row customHeight="true" ht="15" r="53">
      <c r="A53" s="102"/>
      <c r="B53" s="18" t="str">
        <v>2022年度商业计划项目统一立项</v>
      </c>
    </row>
    <row customHeight="true" ht="15" r="54">
      <c r="A54" s="102"/>
      <c r="B54" s="104" t="str">
        <v>2021年度控股、部门业绩合同自评</v>
      </c>
    </row>
    <row customHeight="true" ht="15" r="55">
      <c r="A55" s="102"/>
      <c r="B55" s="18" t="str">
        <v>2021年度智能线业绩合同自评</v>
      </c>
    </row>
    <row customHeight="true" ht="15" r="56">
      <c r="A56" s="102"/>
      <c r="B56" s="18" t="str">
        <v>系统运维管理</v>
      </c>
    </row>
    <row customHeight="true" ht="15" r="57">
      <c r="A57" s="102"/>
      <c r="B57" s="18" t="str">
        <v>基础设施管理</v>
      </c>
    </row>
    <row customHeight="true" ht="15" r="58">
      <c r="A58" s="102"/>
      <c r="B58" s="18" t="str">
        <v>信创工作规划与推进</v>
      </c>
    </row>
    <row customHeight="true" ht="15" r="59">
      <c r="A59" s="102"/>
      <c r="B59" s="18" t="str">
        <v>保密技术支持</v>
      </c>
    </row>
    <row customHeight="true" ht="15" r="60">
      <c r="A60" s="102"/>
      <c r="B60" s="18" t="str">
        <v>会议管理</v>
      </c>
    </row>
    <row customHeight="true" ht="15" r="61">
      <c r="A61" s="102"/>
      <c r="B61" s="18" t="str">
        <v>档案管理</v>
      </c>
    </row>
    <row customHeight="true" ht="15" r="62">
      <c r="A62" s="102"/>
      <c r="B62" s="18" t="str">
        <v>IT采购支持</v>
      </c>
    </row>
    <row customHeight="true" ht="15" r="63">
      <c r="A63" s="102"/>
      <c r="B63" s="18" t="str">
        <v>内部公文管理</v>
      </c>
    </row>
    <row customHeight="true" ht="15" r="64">
      <c r="A64" s="102"/>
      <c r="B64" s="18" t="str">
        <v>行政工作</v>
      </c>
    </row>
    <row customHeight="true" ht="15" r="65">
      <c r="A65" s="102"/>
      <c r="B65" s="18" t="str">
        <v>专项任务</v>
      </c>
    </row>
    <row customHeight="true" ht="15" r="66">
      <c r="A66" s="102"/>
      <c r="B66" s="18" t="str">
        <v>其他任务</v>
      </c>
    </row>
  </sheetData>
  <mergeCells>
    <mergeCell ref="A46:A66"/>
    <mergeCell ref="A1:A3"/>
    <mergeCell ref="B1:B3"/>
    <mergeCell ref="A4:A12"/>
    <mergeCell ref="A13:A15"/>
    <mergeCell ref="A16:A45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