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4.小组月报5月及后续\input\22M6\"/>
    </mc:Choice>
  </mc:AlternateContent>
  <xr:revisionPtr revIDLastSave="0" documentId="13_ncr:1_{C04BDA51-E716-4237-9CD9-BC6CEBE9E071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附表-1" sheetId="2" r:id="rId1"/>
    <sheet name="本月工作要点" sheetId="3" r:id="rId2"/>
    <sheet name="第1周工作计划" sheetId="4" r:id="rId3"/>
    <sheet name="第2周工作计划 " sheetId="5" r:id="rId4"/>
    <sheet name="第3周工作计划 " sheetId="6" r:id="rId5"/>
    <sheet name="第4周工作计划 " sheetId="7" r:id="rId6"/>
    <sheet name="第5周工作计划 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2" i="4" l="1"/>
  <c r="O12" i="4"/>
  <c r="N12" i="4"/>
  <c r="M12" i="4"/>
  <c r="L12" i="4"/>
  <c r="K12" i="4"/>
  <c r="J12" i="4"/>
  <c r="A2" i="4"/>
</calcChain>
</file>

<file path=xl/sharedStrings.xml><?xml version="1.0" encoding="utf-8"?>
<sst xmlns="http://schemas.openxmlformats.org/spreadsheetml/2006/main" count="616" uniqueCount="236">
  <si>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：推进各基地进入招采阶段。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交付件：各基地招采流程</t>
    </r>
  </si>
  <si>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：完成混凝土质量结果关联结算单优化项目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交付件：功能设计文档、测试文档、上线通知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</si>
  <si>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：根据基地招采进度推进工作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</si>
  <si>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：临时会议、其他临时事项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交付件：会议通知等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</si>
  <si>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：支持业务正常开展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交付件：运维单、应用系统数据维护流程、变更单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</si>
  <si>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>：月结支持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交付件：运维单、应用系统数据维护流程、变更单</t>
    </r>
  </si>
  <si>
    <r>
      <rPr>
        <b/>
        <sz val="9"/>
        <color rgb="FF000000"/>
        <rFont val="Calibri"/>
        <family val="2"/>
      </rPr>
      <t xml:space="preserve">项目名称
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</si>
  <si>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：完成PCMOM系统上线准备工作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交付件：项目信息表、BOM信息表</t>
    </r>
  </si>
  <si>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：与基地沟通确认项目实施计划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交付件：项目实施计划</t>
    </r>
  </si>
  <si>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：完成全流程解决方案审批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交付件：全流程解决方案确定稿</t>
    </r>
  </si>
  <si>
    <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：补充完善财务和销售方案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交付件：全流程解决方案确定稿</t>
    </r>
  </si>
  <si>
    <t>项目分类</t>
  </si>
  <si>
    <t>项目名称</t>
  </si>
  <si>
    <t>国企改革三年行动任务</t>
  </si>
  <si>
    <t>全流程先进过程控制</t>
  </si>
  <si>
    <t>质量管理系统</t>
  </si>
  <si>
    <t>数字化矿山</t>
  </si>
  <si>
    <t>智能化验室</t>
  </si>
  <si>
    <t>混凝土智能制造试点</t>
  </si>
  <si>
    <t>基地报表线上化</t>
  </si>
  <si>
    <t>智能物流（系统迭代及推广）</t>
  </si>
  <si>
    <t>新业务（装配式）数字化堆场</t>
  </si>
  <si>
    <t>信息化系统推广覆盖</t>
  </si>
  <si>
    <t>控股经营业绩合同任务</t>
  </si>
  <si>
    <t>5G专网建设</t>
  </si>
  <si>
    <t>5G终端接入</t>
  </si>
  <si>
    <t>设备在线监测</t>
  </si>
  <si>
    <t>商业计划工作</t>
  </si>
  <si>
    <t>封开灯塔工厂（一期）项目</t>
  </si>
  <si>
    <t>能源管理系统推广（家）</t>
  </si>
  <si>
    <t>财务系统优化</t>
  </si>
  <si>
    <t>智税平台项目</t>
  </si>
  <si>
    <t>财务报表自助分析</t>
  </si>
  <si>
    <t>档案管理系统</t>
  </si>
  <si>
    <t>集团督办系统</t>
  </si>
  <si>
    <t>集团非现场审计系统推广</t>
  </si>
  <si>
    <t>智慧审计平台优化</t>
  </si>
  <si>
    <t>人力资源系统优化</t>
  </si>
  <si>
    <t>人力资源数据分析</t>
  </si>
  <si>
    <t>共享运营指标及大屏展示</t>
  </si>
  <si>
    <t>控股组织管控模式优化配套系统改造</t>
  </si>
  <si>
    <t>汽运调度管理系统升级项目</t>
  </si>
  <si>
    <t>智能物流推广
 （系统迭代及推广）</t>
  </si>
  <si>
    <t>辅材备件共享平台优化项目</t>
  </si>
  <si>
    <t>数字化采购平台</t>
  </si>
  <si>
    <t>装配式生产管理系统推广及系统集成项目</t>
  </si>
  <si>
    <t>新业态基础信息化系统改造项目</t>
  </si>
  <si>
    <t>石材ERP一期建设项目</t>
  </si>
  <si>
    <t>CRM客户关系管理系统项目二期</t>
  </si>
  <si>
    <t>研发项目管理系统</t>
  </si>
  <si>
    <t>BI人民币报表优化</t>
  </si>
  <si>
    <t>数据标准化（含数据资产目录梳理）</t>
  </si>
  <si>
    <t>应用系统运维</t>
  </si>
  <si>
    <t>信创终端
（办公终端）</t>
  </si>
  <si>
    <t>IOT对接-基础设施建设</t>
  </si>
  <si>
    <t>IOT对接-田阳安全加固</t>
  </si>
  <si>
    <t>IOT对接-超融合试点</t>
  </si>
  <si>
    <t>基础设施运维</t>
  </si>
  <si>
    <t>智数化管理工作</t>
  </si>
  <si>
    <t>数字化转型进展情况填报</t>
  </si>
  <si>
    <t>国企改革三年行动总结</t>
  </si>
  <si>
    <t>世界一流对标提升总结</t>
  </si>
  <si>
    <t>组织开展事业部智数化解决方案编制与评审</t>
  </si>
  <si>
    <t>承办集团年度IT经理人会议</t>
  </si>
  <si>
    <t>智数化工作简报（集团，季度）</t>
  </si>
  <si>
    <t>智数化工作简报（内部，月度）</t>
  </si>
  <si>
    <t>2022年度商业计划项目统一立项</t>
  </si>
  <si>
    <t>2021年度控股、部门业绩合同自评</t>
  </si>
  <si>
    <t>2021年度智能线业绩合同自评</t>
  </si>
  <si>
    <t>系统运维管理</t>
  </si>
  <si>
    <t>基础设施管理</t>
  </si>
  <si>
    <t>信创工作规划与推进</t>
  </si>
  <si>
    <t>保密技术支持</t>
  </si>
  <si>
    <t>会议管理</t>
  </si>
  <si>
    <t>档案管理</t>
  </si>
  <si>
    <t>IT采购支持</t>
  </si>
  <si>
    <t>内部公文管理</t>
  </si>
  <si>
    <t>行政工作</t>
  </si>
  <si>
    <t>专项任务</t>
  </si>
  <si>
    <t>其他任务</t>
  </si>
  <si>
    <t>月度计划性工作&lt;2022年05月30日-2022年07月01日&gt;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</si>
  <si>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</si>
  <si>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</si>
  <si>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</si>
  <si>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</si>
  <si>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</si>
  <si>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</si>
  <si>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</si>
  <si>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</si>
  <si>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</si>
  <si>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</si>
  <si>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</si>
  <si>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</si>
  <si>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</si>
  <si>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</si>
  <si>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运维</t>
  </si>
  <si>
    <t>黄国杰</t>
  </si>
  <si>
    <t>月结</t>
  </si>
  <si>
    <t>目标2：月结支持
交付件：运维单、应用系统数据维护流程、变更单</t>
  </si>
  <si>
    <t>建设</t>
  </si>
  <si>
    <t>混凝土智能制造项目</t>
  </si>
  <si>
    <t>-</t>
  </si>
  <si>
    <t>目标1：双周例会，推进项目全面进入施工阶段
交付件：双周会议纪要</t>
  </si>
  <si>
    <t>江门联合智造(装配式)项目</t>
  </si>
  <si>
    <t>12个</t>
  </si>
  <si>
    <t>广西装配式项目</t>
  </si>
  <si>
    <t>审计整改项：混凝土质量关联结算</t>
  </si>
  <si>
    <t>上思砼项目</t>
  </si>
  <si>
    <t>根据项目商务进度推进</t>
  </si>
  <si>
    <t>通用</t>
  </si>
  <si>
    <t>其他：临时任务</t>
  </si>
  <si>
    <t>根据需要</t>
  </si>
  <si>
    <t>填报日期-周五</t>
  </si>
  <si>
    <t>项目用时统计
（小时）</t>
  </si>
  <si>
    <t>任务分类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</si>
  <si>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</si>
  <si>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</si>
  <si>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</si>
  <si>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</si>
  <si>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</si>
  <si>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</si>
  <si>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</si>
  <si>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</si>
  <si>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</si>
  <si>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</si>
  <si>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19.0</t>
  </si>
  <si>
    <t>0.0</t>
  </si>
  <si>
    <t>5.0</t>
  </si>
  <si>
    <t>4.0</t>
  </si>
  <si>
    <t>2.0</t>
  </si>
  <si>
    <t>小计</t>
  </si>
  <si>
    <t>28.0</t>
  </si>
  <si>
    <t>任务完成情况</t>
  </si>
  <si>
    <t>上午</t>
  </si>
  <si>
    <t>09:00 ~ 10:00</t>
  </si>
  <si>
    <t>运维：江门订单丢失数据处理</t>
  </si>
  <si>
    <t>运维：成本构成、工作分工沟通</t>
  </si>
  <si>
    <t>建设：智能制造双周会时间沟通与通知邮件
运维：月结检查与通知</t>
  </si>
  <si>
    <t>运维：月结情况检查与跟进
建设：混凝土智能制造双周会</t>
  </si>
  <si>
    <t>10:00 ~ 11:00</t>
  </si>
  <si>
    <t>11:00 ~ 12:00</t>
  </si>
  <si>
    <t>下午</t>
  </si>
  <si>
    <t>13:30 ~ 14:30</t>
  </si>
  <si>
    <t>运维：SIT环境克隆后全流程验证</t>
  </si>
  <si>
    <t>运维：水泥品种打印、0方票据、收发存异常处理</t>
  </si>
  <si>
    <t>运维：月结问题处理</t>
  </si>
  <si>
    <t>建设：装配式项目周会</t>
  </si>
  <si>
    <t>14:30 ~ 15:30</t>
  </si>
  <si>
    <t>15:30 ~ 16:30</t>
  </si>
  <si>
    <t>建设：三年过期改革
通用：研发项目填报</t>
  </si>
  <si>
    <t>建设：江门行程沟通确认</t>
  </si>
  <si>
    <t>运维：中港送货确认</t>
  </si>
  <si>
    <t>建设：装配式方案沟通（技术）、海南定安装配式网络情况核实</t>
  </si>
  <si>
    <t>16:30 ~ 17:30</t>
  </si>
  <si>
    <t>加班</t>
  </si>
  <si>
    <t>17:30 ~ 18:30</t>
  </si>
  <si>
    <t>18:30 ~ 19:30</t>
  </si>
  <si>
    <t>19:30 ~ 20:30</t>
  </si>
  <si>
    <t>2022/6/12</t>
  </si>
  <si>
    <t>周总结&lt;2022年06月06日-2022年06月12日&gt;</t>
  </si>
  <si>
    <t>计划
完成比例</t>
  </si>
  <si>
    <t>实际
完成比例</t>
  </si>
  <si>
    <t>目标1：支持业务正常开展
交付件：运维单、应用系统数据维护流程、变更单</t>
  </si>
  <si>
    <t>目标1：推进各基地进入招采阶段。
交付件：各基地招采流程</t>
  </si>
  <si>
    <t>目标1：完成PCMOM系统上线准备工作
交付件：项目信息表、BOM信息表</t>
  </si>
  <si>
    <t>7.0</t>
  </si>
  <si>
    <t>6.0</t>
  </si>
  <si>
    <t>35.0</t>
  </si>
  <si>
    <t>目标1：完成全流程解决方案审批
交付件：全流程解决方案确定稿</t>
  </si>
  <si>
    <t>目标1：完成混凝土质量结果关联结算单优化项目
交付件：功能设计文档、测试文档、上线通知</t>
  </si>
  <si>
    <t>1.0</t>
  </si>
  <si>
    <t>目标1：根据基地招采进度推进工作
交付件：</t>
  </si>
  <si>
    <t>目标1：临时会议、其他临时事项
交付件：会议通知等</t>
  </si>
  <si>
    <t>8.0</t>
  </si>
  <si>
    <t>16.0</t>
  </si>
  <si>
    <t>50.0</t>
  </si>
  <si>
    <t>出差路途：南宁-广州-江门</t>
  </si>
  <si>
    <t>PCMOM系统使用培训：项目管理、构件、模具信息等</t>
  </si>
  <si>
    <t>PCMOM系统使用培训：APP使用、隐蔽验收等</t>
  </si>
  <si>
    <t>PCMOM系统使用培训：设备管理、实验室管理</t>
  </si>
  <si>
    <t>PCMOM系统联系：生产现场使用辅导</t>
  </si>
  <si>
    <t>PCMOM系统使用培训：钢筋半成品模块
内控整改沟通会：混凝土质检结果关联结算</t>
  </si>
  <si>
    <t>PCMOM系统使用培训：堆场管理
模块
PCMOM-ERP集成沟通会：技术方案初步沟通</t>
  </si>
  <si>
    <t>PCMOM系统使用培训：系统管理
运维单处理：良庆不回传、茂名权限</t>
  </si>
  <si>
    <t>PCMOM-ERP集成沟通会：销售方案细化沟通会
PCMOM系统上线材料整理
混凝土智能制造：项目进度沟通确认</t>
  </si>
  <si>
    <t>PCMOM系统上线材料整理</t>
  </si>
  <si>
    <t>2022/6/19</t>
  </si>
  <si>
    <t>周总结&lt;2022年06月13日-2022年06月19日&gt;</t>
  </si>
  <si>
    <t>14.0</t>
  </si>
  <si>
    <t>3.0</t>
  </si>
  <si>
    <t>40.0</t>
  </si>
  <si>
    <t>混凝土一卡通上线会沟通</t>
  </si>
  <si>
    <t>中港QCC线上化沟通会</t>
  </si>
  <si>
    <t>江门砼鹤山站混凝土智能制造施工现场走访。</t>
  </si>
  <si>
    <t>湛江润阳PCMOM系统使用情况回访沟通会议</t>
  </si>
  <si>
    <t>混凝土智能制造双周例会
内控整改：混凝土原材料质检结果关联结算方案技术沟通会</t>
  </si>
  <si>
    <t>信息系统事件管理复盘检讨会议</t>
  </si>
  <si>
    <t>江门润丰PCMOM项目上线宣贯会</t>
  </si>
  <si>
    <t>审计整改项：混凝土质量关联结算功能测试与设计文档撰写
运维单处理：定安无法结束任务。</t>
  </si>
  <si>
    <t>审计整改项：混凝土质量关联结算功能设计文档修改（结合技术意见）
运维单处理：肇庆修改混凝土实验编号</t>
  </si>
  <si>
    <t>湛江润阳PCMOM系统使用情况回访现场沟通与培训：BOM信息录入、排产计划与执行</t>
  </si>
  <si>
    <t>湛江润阳PCMOM系统使用情况回访现场沟通与培训：堆场与发运管理</t>
  </si>
  <si>
    <t>湛江、江门鹤山行程安排沟通
装配式销售业务详细方案讨论</t>
  </si>
  <si>
    <t>2022/6/26</t>
  </si>
  <si>
    <t>周总结&lt;2022年06月20日-2022年06月26日&gt;</t>
  </si>
  <si>
    <t>11.0</t>
  </si>
  <si>
    <t>20.0</t>
  </si>
  <si>
    <t>9.0</t>
  </si>
  <si>
    <t>湛江基地PCMOM系统使用情况回访汇报会</t>
  </si>
  <si>
    <t>湛江返回南宁
三年国企改革汇报会</t>
  </si>
  <si>
    <t>内控整改项：混凝土质量关联结算功能设计讨论与文档修改</t>
  </si>
  <si>
    <t>运维单处理：封开砼登录ERP</t>
  </si>
  <si>
    <t>湛江基地劳务人员使用PCMOM系统工作动员会</t>
  </si>
  <si>
    <t>湛江返回南宁
内控整改项：混凝土质量关联结算方案的讨论</t>
  </si>
  <si>
    <t>贵港装配式项目进度款报销整理
上思站中控改造进度跟进与后续工作安排</t>
  </si>
  <si>
    <t>功能优化测试：取消订单
运维单处理：中港新外加剂无法建标准配比
内控整改项：混凝土质量关联结算功能设计文档修改</t>
  </si>
  <si>
    <t>贵港装配式项目进度款报销整理
湛江润阳纪要整理</t>
  </si>
  <si>
    <t>2022/7/3</t>
  </si>
  <si>
    <t>周总结&lt;2022年06月27日-2022年07月03日&gt;</t>
  </si>
  <si>
    <t>17.0</t>
  </si>
  <si>
    <t>12.0</t>
  </si>
  <si>
    <t>44.0</t>
  </si>
  <si>
    <t>结构建材事业部取数核对（2021年全年各基地生产方量）
答疑咨询</t>
  </si>
  <si>
    <t>混凝土智能制造推广一期上线会通知及材料整理
宁波砼送货指令异常处理</t>
  </si>
  <si>
    <t>良庆站中控改造现场协调</t>
  </si>
  <si>
    <t>混凝土智能制造推广一期上线会会议纪要修改与发送
装配式信息系统集成方案汇报</t>
  </si>
  <si>
    <t>月结支持：处理收发存差异
装配式信息系统集成方案汇报会时间沟通与确认</t>
  </si>
  <si>
    <t>月结支持：玉林砼、陆川砼生产耗用差异。</t>
  </si>
  <si>
    <t>良庆站进度跟进，上线仪式准备工作
孟伯付款单据整理并提交流程</t>
  </si>
  <si>
    <t>良庆站中控改造现场，协调网络、软件联调等事宜。</t>
  </si>
  <si>
    <t>江南脱机任务异常处理
混凝土智能制造推广一期上线会
党小组会</t>
  </si>
  <si>
    <t>装配式信息系统集成项目计划修改讨论与制定
湛江PCMOM系统回访会纪要与相关材料整理与发送
内控整改项技术开发讨论</t>
  </si>
  <si>
    <t>月结支持：宁波砼异常送货指令
内控整改项技术开发讨论
装配式信息系统集成方案汇报会会议通知撰写与发送</t>
  </si>
  <si>
    <t>混凝土智能制造推广一期上线会会议纪要整理</t>
  </si>
  <si>
    <t>月结支持：北流砼重开任务批、中港砼新物料无法使用问题</t>
  </si>
  <si>
    <t>小计</t>
    <phoneticPr fontId="1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</si>
</sst>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59" x14ac:knownFonts="1">
    <font>
      <sz val="10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b/>
      <sz val="11.5"/>
      <color rgb="FF000000"/>
      <name val="Calibri"/>
      <family val="2"/>
    </font>
    <font>
      <b/>
      <sz val="10.45"/>
      <color rgb="FF000000"/>
      <name val="Calibri"/>
      <family val="2"/>
    </font>
    <font>
      <sz val="10.45"/>
      <color rgb="FF000000"/>
      <name val="Calibri"/>
      <family val="2"/>
    </font>
    <font>
      <b/>
      <sz val="10.45"/>
      <color rgb="FF000000"/>
      <name val="Calibri"/>
      <family val="2"/>
    </font>
    <font>
      <b/>
      <sz val="9.5"/>
      <color rgb="FF000000"/>
      <name val="Calibri"/>
      <family val="2"/>
    </font>
    <font>
      <b/>
      <sz val="11.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b/>
      <sz val="10.45"/>
      <color rgb="FF000000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name val="等线"/>
      <family val="3"/>
      <charset val="134"/>
      <scheme val="minor"/>
    </font>
    <font>
      <sz val="9.5"/>
      <color rgb="FF000000"/>
      <name val="宋体"/>
      <family val="2"/>
      <charset val="134"/>
    </font>
    <font>
      <sz val="9.5"/>
      <color rgb="FF000000"/>
      <name val="微软雅黑"/>
      <family val="2"/>
      <charset val="134"/>
    </font>
  </fonts>
  <fills count="59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CDB"/>
      </patternFill>
    </fill>
    <fill>
      <patternFill patternType="solid">
        <fgColor rgb="FF92CDDC"/>
      </patternFill>
    </fill>
    <fill>
      <patternFill patternType="solid">
        <fgColor rgb="FF92CDDC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C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C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CDB"/>
      </patternFill>
    </fill>
  </fills>
  <borders count="1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3">
    <xf numFmtId="0" fontId="0" fillId="0" borderId="0" xfId="0" applyAlignment="1">
      <alignment vertical="center"/>
    </xf>
    <xf numFmtId="176" fontId="2" fillId="0" borderId="2" xfId="0" applyNumberFormat="1" applyFont="1" applyBorder="1" applyAlignment="1">
      <alignment vertical="center"/>
    </xf>
    <xf numFmtId="176" fontId="4" fillId="0" borderId="4" xfId="0" applyNumberFormat="1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left" vertical="center" wrapText="1"/>
    </xf>
    <xf numFmtId="176" fontId="10" fillId="0" borderId="10" xfId="0" applyNumberFormat="1" applyFont="1" applyBorder="1" applyAlignment="1">
      <alignment horizontal="left" vertical="center" wrapText="1"/>
    </xf>
    <xf numFmtId="176" fontId="11" fillId="0" borderId="11" xfId="0" applyNumberFormat="1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76" fontId="13" fillId="0" borderId="13" xfId="0" applyNumberFormat="1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176" fontId="15" fillId="0" borderId="15" xfId="0" applyNumberFormat="1" applyFont="1" applyBorder="1" applyAlignment="1">
      <alignment horizontal="left" vertical="center" wrapText="1"/>
    </xf>
    <xf numFmtId="177" fontId="16" fillId="0" borderId="16" xfId="0" applyNumberFormat="1" applyFont="1" applyBorder="1" applyAlignment="1">
      <alignment horizontal="left" vertical="center" wrapText="1"/>
    </xf>
    <xf numFmtId="176" fontId="17" fillId="0" borderId="17" xfId="0" applyNumberFormat="1" applyFont="1" applyBorder="1" applyAlignment="1">
      <alignment vertical="center" wrapText="1"/>
    </xf>
    <xf numFmtId="176" fontId="18" fillId="0" borderId="18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vertical="center"/>
    </xf>
    <xf numFmtId="176" fontId="20" fillId="3" borderId="20" xfId="0" applyNumberFormat="1" applyFont="1" applyFill="1" applyBorder="1" applyAlignment="1">
      <alignment horizontal="center" vertical="center"/>
    </xf>
    <xf numFmtId="176" fontId="22" fillId="5" borderId="22" xfId="0" applyNumberFormat="1" applyFont="1" applyFill="1" applyBorder="1" applyAlignment="1">
      <alignment horizontal="center" vertical="center"/>
    </xf>
    <xf numFmtId="176" fontId="23" fillId="0" borderId="23" xfId="0" applyNumberFormat="1" applyFont="1" applyBorder="1" applyAlignment="1">
      <alignment vertical="center" wrapText="1"/>
    </xf>
    <xf numFmtId="176" fontId="25" fillId="0" borderId="25" xfId="0" applyNumberFormat="1" applyFont="1" applyBorder="1" applyAlignment="1">
      <alignment horizontal="left" vertical="center" wrapText="1"/>
    </xf>
    <xf numFmtId="0" fontId="26" fillId="0" borderId="26" xfId="0" applyFont="1" applyBorder="1" applyAlignment="1">
      <alignment vertical="center" wrapText="1"/>
    </xf>
    <xf numFmtId="176" fontId="28" fillId="6" borderId="28" xfId="0" applyNumberFormat="1" applyFont="1" applyFill="1" applyBorder="1" applyAlignment="1">
      <alignment horizontal="center" vertical="center" wrapText="1"/>
    </xf>
    <xf numFmtId="0" fontId="29" fillId="0" borderId="29" xfId="0" applyFont="1" applyBorder="1" applyAlignment="1">
      <alignment horizontal="left" vertical="center" wrapText="1"/>
    </xf>
    <xf numFmtId="176" fontId="30" fillId="0" borderId="30" xfId="0" applyNumberFormat="1" applyFont="1" applyBorder="1" applyAlignment="1">
      <alignment horizontal="left" vertical="center"/>
    </xf>
    <xf numFmtId="176" fontId="32" fillId="7" borderId="32" xfId="0" applyNumberFormat="1" applyFont="1" applyFill="1" applyBorder="1" applyAlignment="1">
      <alignment vertical="center" wrapText="1"/>
    </xf>
    <xf numFmtId="176" fontId="33" fillId="8" borderId="33" xfId="0" applyNumberFormat="1" applyFont="1" applyFill="1" applyBorder="1" applyAlignment="1">
      <alignment vertical="center"/>
    </xf>
    <xf numFmtId="177" fontId="40" fillId="0" borderId="40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 wrapText="1"/>
    </xf>
    <xf numFmtId="9" fontId="42" fillId="0" borderId="42" xfId="0" applyNumberFormat="1" applyFont="1" applyBorder="1" applyAlignment="1">
      <alignment horizontal="center" vertical="center"/>
    </xf>
    <xf numFmtId="177" fontId="43" fillId="14" borderId="43" xfId="0" applyNumberFormat="1" applyFont="1" applyFill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 wrapText="1"/>
    </xf>
    <xf numFmtId="9" fontId="45" fillId="0" borderId="45" xfId="0" applyNumberFormat="1" applyFont="1" applyBorder="1" applyAlignment="1">
      <alignment horizontal="center" vertical="center"/>
    </xf>
    <xf numFmtId="177" fontId="46" fillId="15" borderId="46" xfId="0" applyNumberFormat="1" applyFont="1" applyFill="1" applyBorder="1" applyAlignment="1">
      <alignment horizontal="center" vertical="center"/>
    </xf>
    <xf numFmtId="177" fontId="50" fillId="19" borderId="50" xfId="0" applyNumberFormat="1" applyFont="1" applyFill="1" applyBorder="1" applyAlignment="1">
      <alignment horizontal="center" vertical="center"/>
    </xf>
    <xf numFmtId="176" fontId="54" fillId="20" borderId="54" xfId="0" applyNumberFormat="1" applyFont="1" applyFill="1" applyBorder="1" applyAlignment="1">
      <alignment horizontal="center" vertical="center" wrapText="1"/>
    </xf>
    <xf numFmtId="176" fontId="57" fillId="21" borderId="57" xfId="0" applyNumberFormat="1" applyFont="1" applyFill="1" applyBorder="1" applyAlignment="1">
      <alignment horizontal="center" vertical="center" wrapText="1"/>
    </xf>
    <xf numFmtId="176" fontId="60" fillId="0" borderId="60" xfId="0" applyNumberFormat="1" applyFont="1" applyBorder="1" applyAlignment="1">
      <alignment vertical="center"/>
    </xf>
    <xf numFmtId="176" fontId="61" fillId="0" borderId="61" xfId="0" applyNumberFormat="1" applyFont="1" applyBorder="1" applyAlignment="1">
      <alignment horizontal="center" vertical="center"/>
    </xf>
    <xf numFmtId="176" fontId="62" fillId="0" borderId="62" xfId="0" applyNumberFormat="1" applyFont="1" applyBorder="1" applyAlignment="1">
      <alignment vertical="center"/>
    </xf>
    <xf numFmtId="30" fontId="63" fillId="0" borderId="63" xfId="0" applyNumberFormat="1" applyFont="1" applyBorder="1" applyAlignment="1">
      <alignment horizontal="center" vertical="center"/>
    </xf>
    <xf numFmtId="176" fontId="64" fillId="0" borderId="64" xfId="0" applyNumberFormat="1" applyFont="1" applyBorder="1" applyAlignment="1">
      <alignment vertical="center"/>
    </xf>
    <xf numFmtId="0" fontId="65" fillId="0" borderId="65" xfId="0" applyFont="1" applyBorder="1" applyAlignment="1">
      <alignment horizontal="center" vertical="center"/>
    </xf>
    <xf numFmtId="0" fontId="66" fillId="0" borderId="66" xfId="0" applyFont="1" applyBorder="1" applyAlignment="1">
      <alignment horizontal="center" vertical="center" wrapText="1"/>
    </xf>
    <xf numFmtId="176" fontId="69" fillId="22" borderId="69" xfId="0" applyNumberFormat="1" applyFont="1" applyFill="1" applyBorder="1" applyAlignment="1">
      <alignment horizontal="center" vertical="center"/>
    </xf>
    <xf numFmtId="176" fontId="71" fillId="0" borderId="71" xfId="0" applyNumberFormat="1" applyFont="1" applyBorder="1" applyAlignment="1">
      <alignment horizontal="center" vertical="center" wrapText="1"/>
    </xf>
    <xf numFmtId="176" fontId="72" fillId="24" borderId="72" xfId="0" applyNumberFormat="1" applyFont="1" applyFill="1" applyBorder="1" applyAlignment="1">
      <alignment horizontal="center" vertical="center" wrapText="1"/>
    </xf>
    <xf numFmtId="176" fontId="73" fillId="25" borderId="73" xfId="0" applyNumberFormat="1" applyFont="1" applyFill="1" applyBorder="1" applyAlignment="1">
      <alignment horizontal="center" vertical="center" wrapText="1"/>
    </xf>
    <xf numFmtId="176" fontId="74" fillId="26" borderId="74" xfId="0" applyNumberFormat="1" applyFont="1" applyFill="1" applyBorder="1" applyAlignment="1">
      <alignment vertical="center" wrapText="1"/>
    </xf>
    <xf numFmtId="176" fontId="75" fillId="27" borderId="75" xfId="0" applyNumberFormat="1" applyFont="1" applyFill="1" applyBorder="1" applyAlignment="1">
      <alignment horizontal="center" vertical="center"/>
    </xf>
    <xf numFmtId="176" fontId="76" fillId="28" borderId="76" xfId="0" applyNumberFormat="1" applyFont="1" applyFill="1" applyBorder="1" applyAlignment="1">
      <alignment horizontal="center" vertical="center" wrapText="1"/>
    </xf>
    <xf numFmtId="176" fontId="77" fillId="0" borderId="77" xfId="0" applyNumberFormat="1" applyFont="1" applyBorder="1" applyAlignment="1">
      <alignment vertical="center" wrapText="1"/>
    </xf>
    <xf numFmtId="176" fontId="78" fillId="0" borderId="78" xfId="0" applyNumberFormat="1" applyFont="1" applyBorder="1" applyAlignment="1">
      <alignment horizontal="center" vertical="center" wrapText="1"/>
    </xf>
    <xf numFmtId="176" fontId="79" fillId="0" borderId="79" xfId="0" applyNumberFormat="1" applyFont="1" applyBorder="1" applyAlignment="1">
      <alignment vertical="center" wrapText="1"/>
    </xf>
    <xf numFmtId="176" fontId="82" fillId="0" borderId="82" xfId="0" applyNumberFormat="1" applyFont="1" applyBorder="1" applyAlignment="1">
      <alignment horizontal="center" vertical="center" wrapText="1"/>
    </xf>
    <xf numFmtId="176" fontId="83" fillId="0" borderId="83" xfId="0" applyNumberFormat="1" applyFont="1" applyBorder="1" applyAlignment="1">
      <alignment horizontal="center" vertical="center"/>
    </xf>
    <xf numFmtId="176" fontId="84" fillId="0" borderId="84" xfId="0" applyNumberFormat="1" applyFont="1" applyBorder="1" applyAlignment="1">
      <alignment vertical="center" wrapText="1"/>
    </xf>
    <xf numFmtId="176" fontId="85" fillId="29" borderId="85" xfId="0" applyNumberFormat="1" applyFont="1" applyFill="1" applyBorder="1" applyAlignment="1">
      <alignment vertical="center" wrapText="1"/>
    </xf>
    <xf numFmtId="176" fontId="86" fillId="30" borderId="86" xfId="0" applyNumberFormat="1" applyFont="1" applyFill="1" applyBorder="1" applyAlignment="1">
      <alignment vertical="center"/>
    </xf>
    <xf numFmtId="0" fontId="90" fillId="0" borderId="90" xfId="0" applyFont="1" applyBorder="1" applyAlignment="1">
      <alignment horizontal="center" vertical="center"/>
    </xf>
    <xf numFmtId="176" fontId="91" fillId="0" borderId="91" xfId="0" applyNumberFormat="1" applyFont="1" applyBorder="1" applyAlignment="1">
      <alignment vertical="center" wrapText="1"/>
    </xf>
    <xf numFmtId="0" fontId="92" fillId="0" borderId="92" xfId="0" applyFont="1" applyBorder="1" applyAlignment="1">
      <alignment horizontal="center" vertical="center" wrapText="1"/>
    </xf>
    <xf numFmtId="177" fontId="93" fillId="0" borderId="93" xfId="0" applyNumberFormat="1" applyFont="1" applyBorder="1" applyAlignment="1">
      <alignment horizontal="center" vertical="center"/>
    </xf>
    <xf numFmtId="0" fontId="94" fillId="0" borderId="94" xfId="0" applyFont="1" applyBorder="1" applyAlignment="1">
      <alignment horizontal="center" vertical="center"/>
    </xf>
    <xf numFmtId="176" fontId="95" fillId="0" borderId="95" xfId="0" applyNumberFormat="1" applyFont="1" applyBorder="1" applyAlignment="1">
      <alignment vertical="center"/>
    </xf>
    <xf numFmtId="176" fontId="96" fillId="0" borderId="96" xfId="0" applyNumberFormat="1" applyFont="1" applyBorder="1" applyAlignment="1">
      <alignment horizontal="left" vertical="center" wrapText="1"/>
    </xf>
    <xf numFmtId="9" fontId="97" fillId="0" borderId="97" xfId="0" applyNumberFormat="1" applyFont="1" applyBorder="1" applyAlignment="1">
      <alignment horizontal="center" vertical="center"/>
    </xf>
    <xf numFmtId="176" fontId="98" fillId="0" borderId="98" xfId="0" applyNumberFormat="1" applyFont="1" applyBorder="1" applyAlignment="1">
      <alignment vertical="center" wrapText="1"/>
    </xf>
    <xf numFmtId="0" fontId="99" fillId="0" borderId="99" xfId="0" applyFont="1" applyBorder="1" applyAlignment="1">
      <alignment horizontal="center" vertical="center" wrapText="1"/>
    </xf>
    <xf numFmtId="176" fontId="100" fillId="0" borderId="100" xfId="0" applyNumberFormat="1" applyFont="1" applyBorder="1" applyAlignment="1">
      <alignment horizontal="center" vertical="center"/>
    </xf>
    <xf numFmtId="176" fontId="101" fillId="0" borderId="101" xfId="0" applyNumberFormat="1" applyFont="1" applyBorder="1" applyAlignment="1">
      <alignment horizontal="left" vertical="center" wrapText="1"/>
    </xf>
    <xf numFmtId="9" fontId="102" fillId="0" borderId="102" xfId="0" applyNumberFormat="1" applyFont="1" applyBorder="1" applyAlignment="1">
      <alignment horizontal="center" vertical="center"/>
    </xf>
    <xf numFmtId="176" fontId="103" fillId="0" borderId="103" xfId="0" applyNumberFormat="1" applyFont="1" applyBorder="1" applyAlignment="1">
      <alignment horizontal="center" vertical="center" wrapText="1"/>
    </xf>
    <xf numFmtId="176" fontId="104" fillId="0" borderId="104" xfId="0" applyNumberFormat="1" applyFont="1" applyBorder="1" applyAlignment="1">
      <alignment vertical="center" wrapText="1"/>
    </xf>
    <xf numFmtId="176" fontId="105" fillId="0" borderId="105" xfId="0" applyNumberFormat="1" applyFont="1" applyBorder="1" applyAlignment="1">
      <alignment horizontal="left" vertical="center" wrapText="1"/>
    </xf>
    <xf numFmtId="176" fontId="106" fillId="0" borderId="106" xfId="0" applyNumberFormat="1" applyFont="1" applyBorder="1" applyAlignment="1">
      <alignment vertical="center"/>
    </xf>
    <xf numFmtId="176" fontId="108" fillId="34" borderId="108" xfId="0" applyNumberFormat="1" applyFont="1" applyFill="1" applyBorder="1" applyAlignment="1">
      <alignment vertical="center" wrapText="1"/>
    </xf>
    <xf numFmtId="0" fontId="110" fillId="0" borderId="110" xfId="0" applyFont="1" applyBorder="1" applyAlignment="1"/>
    <xf numFmtId="176" fontId="111" fillId="0" borderId="111" xfId="0" applyNumberFormat="1" applyFont="1" applyBorder="1" applyAlignment="1"/>
    <xf numFmtId="30" fontId="112" fillId="0" borderId="112" xfId="0" applyNumberFormat="1" applyFont="1" applyBorder="1" applyAlignment="1">
      <alignment horizontal="center"/>
    </xf>
    <xf numFmtId="0" fontId="113" fillId="0" borderId="113" xfId="0" applyFont="1" applyBorder="1" applyAlignment="1">
      <alignment horizontal="center"/>
    </xf>
    <xf numFmtId="176" fontId="115" fillId="37" borderId="115" xfId="0" applyNumberFormat="1" applyFont="1" applyFill="1" applyBorder="1" applyAlignment="1">
      <alignment horizontal="center" vertical="center"/>
    </xf>
    <xf numFmtId="176" fontId="116" fillId="38" borderId="116" xfId="0" applyNumberFormat="1" applyFont="1" applyFill="1" applyBorder="1" applyAlignment="1">
      <alignment horizontal="center"/>
    </xf>
    <xf numFmtId="176" fontId="117" fillId="39" borderId="117" xfId="0" applyNumberFormat="1" applyFont="1" applyFill="1" applyBorder="1" applyAlignment="1">
      <alignment horizontal="center" vertical="center" wrapText="1"/>
    </xf>
    <xf numFmtId="176" fontId="118" fillId="40" borderId="118" xfId="0" applyNumberFormat="1" applyFont="1" applyFill="1" applyBorder="1" applyAlignment="1">
      <alignment horizontal="center" vertical="center"/>
    </xf>
    <xf numFmtId="176" fontId="119" fillId="41" borderId="119" xfId="0" applyNumberFormat="1" applyFont="1" applyFill="1" applyBorder="1" applyAlignment="1">
      <alignment horizontal="center" vertical="center" wrapText="1"/>
    </xf>
    <xf numFmtId="176" fontId="120" fillId="0" borderId="120" xfId="0" applyNumberFormat="1" applyFont="1" applyBorder="1" applyAlignment="1">
      <alignment horizontal="left" vertical="center" wrapText="1"/>
    </xf>
    <xf numFmtId="0" fontId="123" fillId="0" borderId="123" xfId="0" applyFont="1" applyBorder="1" applyAlignment="1">
      <alignment horizontal="left" vertical="center" wrapText="1"/>
    </xf>
    <xf numFmtId="176" fontId="124" fillId="42" borderId="124" xfId="0" applyNumberFormat="1" applyFont="1" applyFill="1" applyBorder="1" applyAlignment="1">
      <alignment horizontal="center" vertical="center"/>
    </xf>
    <xf numFmtId="9" fontId="125" fillId="0" borderId="125" xfId="0" applyNumberFormat="1" applyFont="1" applyBorder="1" applyAlignment="1">
      <alignment horizontal="center" vertical="center" wrapText="1"/>
    </xf>
    <xf numFmtId="176" fontId="126" fillId="0" borderId="126" xfId="0" applyNumberFormat="1" applyFont="1" applyBorder="1" applyAlignment="1">
      <alignment horizontal="center" vertical="center"/>
    </xf>
    <xf numFmtId="0" fontId="127" fillId="0" borderId="127" xfId="0" applyFont="1" applyBorder="1" applyAlignment="1">
      <alignment vertical="center" wrapText="1"/>
    </xf>
    <xf numFmtId="177" fontId="128" fillId="0" borderId="128" xfId="0" applyNumberFormat="1" applyFont="1" applyBorder="1" applyAlignment="1">
      <alignment horizontal="center" vertical="center"/>
    </xf>
    <xf numFmtId="177" fontId="129" fillId="43" borderId="129" xfId="0" applyNumberFormat="1" applyFont="1" applyFill="1" applyBorder="1" applyAlignment="1">
      <alignment horizontal="center" vertical="center"/>
    </xf>
    <xf numFmtId="9" fontId="130" fillId="0" borderId="130" xfId="0" applyNumberFormat="1" applyFont="1" applyBorder="1" applyAlignment="1">
      <alignment vertical="center" wrapText="1"/>
    </xf>
    <xf numFmtId="0" fontId="131" fillId="0" borderId="131" xfId="0" applyFont="1" applyBorder="1" applyAlignment="1">
      <alignment horizontal="center" vertical="center" wrapText="1"/>
    </xf>
    <xf numFmtId="177" fontId="132" fillId="0" borderId="132" xfId="0" applyNumberFormat="1" applyFont="1" applyBorder="1" applyAlignment="1">
      <alignment horizontal="center" vertical="center"/>
    </xf>
    <xf numFmtId="9" fontId="133" fillId="0" borderId="133" xfId="0" applyNumberFormat="1" applyFont="1" applyBorder="1" applyAlignment="1">
      <alignment vertical="center" wrapText="1"/>
    </xf>
    <xf numFmtId="0" fontId="134" fillId="0" borderId="134" xfId="0" applyFont="1" applyBorder="1" applyAlignment="1">
      <alignment vertical="center" wrapText="1"/>
    </xf>
    <xf numFmtId="176" fontId="135" fillId="44" borderId="135" xfId="0" applyNumberFormat="1" applyFont="1" applyFill="1" applyBorder="1" applyAlignment="1">
      <alignment vertical="center" wrapText="1"/>
    </xf>
    <xf numFmtId="176" fontId="136" fillId="45" borderId="136" xfId="0" applyNumberFormat="1" applyFont="1" applyFill="1" applyBorder="1" applyAlignment="1">
      <alignment horizontal="left" vertical="center" wrapText="1"/>
    </xf>
    <xf numFmtId="9" fontId="137" fillId="0" borderId="137" xfId="0" applyNumberFormat="1" applyFont="1" applyBorder="1" applyAlignment="1">
      <alignment horizontal="center" vertical="center" wrapText="1"/>
    </xf>
    <xf numFmtId="9" fontId="138" fillId="0" borderId="138" xfId="0" applyNumberFormat="1" applyFont="1" applyBorder="1" applyAlignment="1">
      <alignment horizontal="left" vertical="center" wrapText="1"/>
    </xf>
    <xf numFmtId="0" fontId="139" fillId="46" borderId="139" xfId="0" applyFont="1" applyFill="1" applyBorder="1" applyAlignment="1">
      <alignment vertical="center" wrapText="1"/>
    </xf>
    <xf numFmtId="0" fontId="141" fillId="48" borderId="141" xfId="0" applyFont="1" applyFill="1" applyBorder="1" applyAlignment="1">
      <alignment vertical="center"/>
    </xf>
    <xf numFmtId="0" fontId="143" fillId="50" borderId="143" xfId="0" applyFont="1" applyFill="1" applyBorder="1" applyAlignment="1">
      <alignment vertical="center" wrapText="1"/>
    </xf>
    <xf numFmtId="0" fontId="144" fillId="0" borderId="144" xfId="0" applyFont="1" applyBorder="1" applyAlignment="1">
      <alignment horizontal="center"/>
    </xf>
    <xf numFmtId="176" fontId="146" fillId="0" borderId="146" xfId="0" applyNumberFormat="1" applyFont="1" applyBorder="1" applyAlignment="1">
      <alignment horizontal="center" vertical="center"/>
    </xf>
    <xf numFmtId="0" fontId="147" fillId="0" borderId="147" xfId="0" applyFont="1" applyBorder="1" applyAlignment="1">
      <alignment vertical="center" wrapText="1"/>
    </xf>
    <xf numFmtId="0" fontId="148" fillId="0" borderId="148" xfId="0" applyFont="1" applyBorder="1" applyAlignment="1">
      <alignment vertical="center" wrapText="1"/>
    </xf>
    <xf numFmtId="0" fontId="149" fillId="52" borderId="149" xfId="0" applyFont="1" applyFill="1" applyBorder="1" applyAlignment="1">
      <alignment horizontal="left" vertical="center" wrapText="1"/>
    </xf>
    <xf numFmtId="0" fontId="150" fillId="53" borderId="150" xfId="0" applyFont="1" applyFill="1" applyBorder="1" applyAlignment="1">
      <alignment horizontal="center" vertical="center" wrapText="1"/>
    </xf>
    <xf numFmtId="0" fontId="151" fillId="54" borderId="151" xfId="0" applyFont="1" applyFill="1" applyBorder="1" applyAlignment="1">
      <alignment horizontal="center" vertical="center"/>
    </xf>
    <xf numFmtId="0" fontId="152" fillId="55" borderId="152" xfId="0" applyFont="1" applyFill="1" applyBorder="1" applyAlignment="1">
      <alignment vertical="center" wrapText="1"/>
    </xf>
    <xf numFmtId="0" fontId="153" fillId="56" borderId="153" xfId="0" applyFont="1" applyFill="1" applyBorder="1" applyAlignment="1">
      <alignment horizontal="center" vertical="center" wrapText="1"/>
    </xf>
    <xf numFmtId="177" fontId="154" fillId="57" borderId="154" xfId="0" applyNumberFormat="1" applyFont="1" applyFill="1" applyBorder="1" applyAlignment="1">
      <alignment horizontal="center" vertical="center"/>
    </xf>
    <xf numFmtId="176" fontId="155" fillId="58" borderId="155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left" vertical="center"/>
    </xf>
    <xf numFmtId="176" fontId="21" fillId="4" borderId="21" xfId="0" applyNumberFormat="1" applyFont="1" applyFill="1" applyBorder="1" applyAlignment="1">
      <alignment horizontal="center" vertical="center"/>
    </xf>
    <xf numFmtId="176" fontId="20" fillId="3" borderId="20" xfId="0" applyNumberFormat="1" applyFont="1" applyFill="1" applyBorder="1" applyAlignment="1">
      <alignment horizontal="center" vertical="center"/>
    </xf>
    <xf numFmtId="176" fontId="24" fillId="0" borderId="24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2" fillId="5" borderId="22" xfId="0" applyNumberFormat="1" applyFont="1" applyFill="1" applyBorder="1" applyAlignment="1">
      <alignment horizontal="center" vertical="center"/>
    </xf>
    <xf numFmtId="176" fontId="70" fillId="23" borderId="70" xfId="0" applyNumberFormat="1" applyFont="1" applyFill="1" applyBorder="1" applyAlignment="1">
      <alignment horizontal="center" vertical="center"/>
    </xf>
    <xf numFmtId="176" fontId="69" fillId="22" borderId="69" xfId="0" applyNumberFormat="1" applyFont="1" applyFill="1" applyBorder="1" applyAlignment="1">
      <alignment horizontal="center" vertical="center"/>
    </xf>
    <xf numFmtId="0" fontId="47" fillId="16" borderId="47" xfId="0" applyFont="1" applyFill="1" applyBorder="1" applyAlignment="1">
      <alignment horizontal="center" vertical="center"/>
    </xf>
    <xf numFmtId="0" fontId="48" fillId="17" borderId="48" xfId="0" applyFont="1" applyFill="1" applyBorder="1" applyAlignment="1">
      <alignment horizontal="center" vertical="center"/>
    </xf>
    <xf numFmtId="0" fontId="49" fillId="18" borderId="49" xfId="0" applyFont="1" applyFill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68" fillId="0" borderId="68" xfId="0" applyNumberFormat="1" applyFont="1" applyBorder="1" applyAlignment="1">
      <alignment horizontal="center" vertical="center"/>
    </xf>
    <xf numFmtId="176" fontId="67" fillId="0" borderId="67" xfId="0" applyNumberFormat="1" applyFont="1" applyBorder="1" applyAlignment="1">
      <alignment horizontal="center" vertical="center"/>
    </xf>
    <xf numFmtId="176" fontId="37" fillId="12" borderId="37" xfId="0" applyNumberFormat="1" applyFont="1" applyFill="1" applyBorder="1" applyAlignment="1">
      <alignment horizontal="center" vertical="center"/>
    </xf>
    <xf numFmtId="176" fontId="39" fillId="13" borderId="39" xfId="0" applyNumberFormat="1" applyFont="1" applyFill="1" applyBorder="1" applyAlignment="1">
      <alignment horizontal="center" vertical="center"/>
    </xf>
    <xf numFmtId="176" fontId="54" fillId="20" borderId="54" xfId="0" applyNumberFormat="1" applyFont="1" applyFill="1" applyBorder="1" applyAlignment="1">
      <alignment horizontal="center" vertical="center" wrapText="1"/>
    </xf>
    <xf numFmtId="176" fontId="72" fillId="24" borderId="72" xfId="0" applyNumberFormat="1" applyFont="1" applyFill="1" applyBorder="1" applyAlignment="1">
      <alignment horizontal="center" vertical="center" wrapText="1"/>
    </xf>
    <xf numFmtId="176" fontId="57" fillId="21" borderId="57" xfId="0" applyNumberFormat="1" applyFont="1" applyFill="1" applyBorder="1" applyAlignment="1">
      <alignment horizontal="center" vertical="center" wrapText="1"/>
    </xf>
    <xf numFmtId="176" fontId="28" fillId="6" borderId="28" xfId="0" applyNumberFormat="1" applyFont="1" applyFill="1" applyBorder="1" applyAlignment="1">
      <alignment horizontal="center" vertical="center" wrapText="1"/>
    </xf>
    <xf numFmtId="176" fontId="51" fillId="0" borderId="51" xfId="0" applyNumberFormat="1" applyFont="1" applyBorder="1" applyAlignment="1">
      <alignment horizontal="center" vertical="center"/>
    </xf>
    <xf numFmtId="0" fontId="56" fillId="0" borderId="56" xfId="0" applyFont="1" applyBorder="1" applyAlignment="1">
      <alignment horizontal="center" vertical="center" wrapText="1"/>
    </xf>
    <xf numFmtId="0" fontId="55" fillId="0" borderId="55" xfId="0" applyFont="1" applyBorder="1" applyAlignment="1">
      <alignment horizontal="center" vertical="center" wrapText="1"/>
    </xf>
    <xf numFmtId="0" fontId="59" fillId="0" borderId="59" xfId="0" applyFont="1" applyBorder="1" applyAlignment="1">
      <alignment horizontal="center" vertical="center" wrapText="1"/>
    </xf>
    <xf numFmtId="0" fontId="58" fillId="0" borderId="5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176" fontId="34" fillId="9" borderId="34" xfId="0" applyNumberFormat="1" applyFont="1" applyFill="1" applyBorder="1" applyAlignment="1">
      <alignment horizontal="center" vertical="center"/>
    </xf>
    <xf numFmtId="176" fontId="35" fillId="10" borderId="35" xfId="0" applyNumberFormat="1" applyFont="1" applyFill="1" applyBorder="1" applyAlignment="1">
      <alignment horizontal="center" vertical="center"/>
    </xf>
    <xf numFmtId="176" fontId="36" fillId="11" borderId="36" xfId="0" applyNumberFormat="1" applyFont="1" applyFill="1" applyBorder="1" applyAlignment="1">
      <alignment horizontal="center" vertical="center"/>
    </xf>
    <xf numFmtId="176" fontId="114" fillId="36" borderId="114" xfId="0" applyNumberFormat="1" applyFont="1" applyFill="1" applyBorder="1" applyAlignment="1">
      <alignment horizontal="center"/>
    </xf>
    <xf numFmtId="176" fontId="117" fillId="39" borderId="117" xfId="0" applyNumberFormat="1" applyFont="1" applyFill="1" applyBorder="1" applyAlignment="1">
      <alignment horizontal="center" vertical="center" wrapText="1"/>
    </xf>
    <xf numFmtId="176" fontId="115" fillId="37" borderId="115" xfId="0" applyNumberFormat="1" applyFont="1" applyFill="1" applyBorder="1" applyAlignment="1">
      <alignment horizontal="center" vertical="center"/>
    </xf>
    <xf numFmtId="0" fontId="109" fillId="35" borderId="109" xfId="0" applyFont="1" applyFill="1" applyBorder="1" applyAlignment="1">
      <alignment horizontal="center" vertical="center"/>
    </xf>
    <xf numFmtId="0" fontId="81" fillId="0" borderId="81" xfId="0" applyFont="1" applyBorder="1" applyAlignment="1">
      <alignment horizontal="center" vertical="center" wrapText="1"/>
    </xf>
    <xf numFmtId="176" fontId="83" fillId="0" borderId="83" xfId="0" applyNumberFormat="1" applyFont="1" applyBorder="1" applyAlignment="1">
      <alignment horizontal="center" vertical="center"/>
    </xf>
    <xf numFmtId="176" fontId="80" fillId="0" borderId="80" xfId="0" applyNumberFormat="1" applyFont="1" applyBorder="1" applyAlignment="1">
      <alignment horizontal="center" vertical="center"/>
    </xf>
    <xf numFmtId="176" fontId="82" fillId="0" borderId="82" xfId="0" applyNumberFormat="1" applyFont="1" applyBorder="1" applyAlignment="1">
      <alignment horizontal="center" vertical="center" wrapText="1"/>
    </xf>
    <xf numFmtId="176" fontId="107" fillId="0" borderId="107" xfId="0" applyNumberFormat="1" applyFont="1" applyBorder="1" applyAlignment="1">
      <alignment horizontal="center" vertical="center"/>
    </xf>
    <xf numFmtId="176" fontId="78" fillId="0" borderId="78" xfId="0" applyNumberFormat="1" applyFont="1" applyBorder="1" applyAlignment="1">
      <alignment horizontal="center" vertical="center" wrapText="1"/>
    </xf>
    <xf numFmtId="176" fontId="87" fillId="31" borderId="87" xfId="0" applyNumberFormat="1" applyFont="1" applyFill="1" applyBorder="1" applyAlignment="1">
      <alignment horizontal="center" vertical="center"/>
    </xf>
    <xf numFmtId="176" fontId="88" fillId="32" borderId="88" xfId="0" applyNumberFormat="1" applyFont="1" applyFill="1" applyBorder="1" applyAlignment="1">
      <alignment horizontal="center" vertical="center"/>
    </xf>
    <xf numFmtId="176" fontId="89" fillId="33" borderId="89" xfId="0" applyNumberFormat="1" applyFont="1" applyFill="1" applyBorder="1" applyAlignment="1">
      <alignment horizontal="center" vertical="center" wrapText="1"/>
    </xf>
    <xf numFmtId="176" fontId="105" fillId="0" borderId="105" xfId="0" applyNumberFormat="1" applyFont="1" applyBorder="1" applyAlignment="1">
      <alignment horizontal="left" vertical="center" wrapText="1"/>
    </xf>
    <xf numFmtId="176" fontId="120" fillId="0" borderId="120" xfId="0" applyNumberFormat="1" applyFont="1" applyBorder="1" applyAlignment="1">
      <alignment horizontal="left" vertical="center" wrapText="1"/>
    </xf>
    <xf numFmtId="176" fontId="122" fillId="0" borderId="122" xfId="0" applyNumberFormat="1" applyFont="1" applyBorder="1" applyAlignment="1">
      <alignment horizontal="left" vertical="top" wrapText="1"/>
    </xf>
    <xf numFmtId="176" fontId="98" fillId="0" borderId="98" xfId="0" applyNumberFormat="1" applyFont="1" applyBorder="1" applyAlignment="1">
      <alignment vertical="center" wrapText="1"/>
    </xf>
    <xf numFmtId="176" fontId="121" fillId="0" borderId="121" xfId="0" applyNumberFormat="1" applyFont="1" applyBorder="1" applyAlignment="1">
      <alignment horizontal="left" vertical="top" wrapText="1"/>
    </xf>
    <xf numFmtId="0" fontId="145" fillId="51" borderId="145" xfId="0" applyFont="1" applyFill="1" applyBorder="1" applyAlignment="1">
      <alignment horizontal="center" vertical="center"/>
    </xf>
    <xf numFmtId="0" fontId="142" fillId="49" borderId="142" xfId="0" applyFont="1" applyFill="1" applyBorder="1" applyAlignment="1">
      <alignment horizontal="center" vertical="center"/>
    </xf>
    <xf numFmtId="0" fontId="140" fillId="47" borderId="140" xfId="0" applyFont="1" applyFill="1" applyBorder="1" applyAlignment="1">
      <alignment horizontal="center" vertical="center"/>
    </xf>
    <xf numFmtId="0" fontId="157" fillId="35" borderId="109" xfId="0" applyFont="1" applyFill="1" applyBorder="1" applyAlignment="1">
      <alignment horizontal="center" vertical="center"/>
    </xf>
    <xf numFmtId="0" fontId="158" fillId="35" borderId="10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A53F-AD66-44D1-9813-2CB38E9C69CC}">
  <dimension ref="A1:B66"/>
  <sheetViews>
    <sheetView topLeftCell="A33" workbookViewId="0">
      <selection sqref="A1:A3"/>
    </sheetView>
  </sheetViews>
  <sheetFormatPr defaultColWidth="14" defaultRowHeight="13" x14ac:dyDescent="0.3"/>
  <cols>
    <col min="1" max="1" width="24" customWidth="1"/>
    <col min="2" max="2" width="45" customWidth="1"/>
    <col min="3" max="20" width="10" customWidth="1"/>
  </cols>
  <sheetData>
    <row r="1" spans="1:2" ht="15" customHeight="1" x14ac:dyDescent="0.3">
      <c r="A1" s="117" t="s">
        <v>11</v>
      </c>
      <c r="B1" s="117" t="s">
        <v>12</v>
      </c>
    </row>
    <row r="2" spans="1:2" ht="15" customHeight="1" x14ac:dyDescent="0.3">
      <c r="A2" s="117"/>
      <c r="B2" s="117"/>
    </row>
    <row r="3" spans="1:2" ht="15" customHeight="1" x14ac:dyDescent="0.3">
      <c r="A3" s="117"/>
      <c r="B3" s="117"/>
    </row>
    <row r="4" spans="1:2" ht="15" customHeight="1" x14ac:dyDescent="0.3">
      <c r="A4" s="118" t="s">
        <v>13</v>
      </c>
      <c r="B4" s="1" t="s">
        <v>14</v>
      </c>
    </row>
    <row r="5" spans="1:2" ht="15" customHeight="1" x14ac:dyDescent="0.3">
      <c r="A5" s="118"/>
      <c r="B5" s="1" t="s">
        <v>15</v>
      </c>
    </row>
    <row r="6" spans="1:2" ht="15" customHeight="1" x14ac:dyDescent="0.3">
      <c r="A6" s="118"/>
      <c r="B6" s="1" t="s">
        <v>16</v>
      </c>
    </row>
    <row r="7" spans="1:2" ht="15" customHeight="1" x14ac:dyDescent="0.3">
      <c r="A7" s="118"/>
      <c r="B7" s="1" t="s">
        <v>17</v>
      </c>
    </row>
    <row r="8" spans="1:2" ht="15" customHeight="1" x14ac:dyDescent="0.3">
      <c r="A8" s="118"/>
      <c r="B8" s="1" t="s">
        <v>18</v>
      </c>
    </row>
    <row r="9" spans="1:2" ht="15" customHeight="1" x14ac:dyDescent="0.3">
      <c r="A9" s="118"/>
      <c r="B9" s="1" t="s">
        <v>19</v>
      </c>
    </row>
    <row r="10" spans="1:2" ht="15" customHeight="1" x14ac:dyDescent="0.3">
      <c r="A10" s="118"/>
      <c r="B10" s="2" t="s">
        <v>20</v>
      </c>
    </row>
    <row r="11" spans="1:2" ht="15" customHeight="1" x14ac:dyDescent="0.3">
      <c r="A11" s="118"/>
      <c r="B11" s="1" t="s">
        <v>21</v>
      </c>
    </row>
    <row r="12" spans="1:2" ht="15" customHeight="1" x14ac:dyDescent="0.3">
      <c r="A12" s="118"/>
      <c r="B12" s="1" t="s">
        <v>22</v>
      </c>
    </row>
    <row r="13" spans="1:2" ht="15" customHeight="1" x14ac:dyDescent="0.3">
      <c r="A13" s="118" t="s">
        <v>23</v>
      </c>
      <c r="B13" s="1" t="s">
        <v>24</v>
      </c>
    </row>
    <row r="14" spans="1:2" ht="15" customHeight="1" x14ac:dyDescent="0.3">
      <c r="A14" s="118"/>
      <c r="B14" s="1" t="s">
        <v>25</v>
      </c>
    </row>
    <row r="15" spans="1:2" ht="15" customHeight="1" x14ac:dyDescent="0.3">
      <c r="A15" s="118"/>
      <c r="B15" s="1" t="s">
        <v>26</v>
      </c>
    </row>
    <row r="16" spans="1:2" ht="15" customHeight="1" x14ac:dyDescent="0.3">
      <c r="A16" s="119" t="s">
        <v>27</v>
      </c>
      <c r="B16" s="1" t="s">
        <v>28</v>
      </c>
    </row>
    <row r="17" spans="1:2" ht="15" customHeight="1" x14ac:dyDescent="0.3">
      <c r="A17" s="119"/>
      <c r="B17" s="1" t="s">
        <v>29</v>
      </c>
    </row>
    <row r="18" spans="1:2" ht="15" customHeight="1" x14ac:dyDescent="0.3">
      <c r="A18" s="119"/>
      <c r="B18" s="1" t="s">
        <v>30</v>
      </c>
    </row>
    <row r="19" spans="1:2" ht="15" customHeight="1" x14ac:dyDescent="0.3">
      <c r="A19" s="119"/>
      <c r="B19" s="1" t="s">
        <v>31</v>
      </c>
    </row>
    <row r="20" spans="1:2" ht="15" customHeight="1" x14ac:dyDescent="0.3">
      <c r="A20" s="119"/>
      <c r="B20" s="1" t="s">
        <v>32</v>
      </c>
    </row>
    <row r="21" spans="1:2" ht="15" customHeight="1" x14ac:dyDescent="0.3">
      <c r="A21" s="119"/>
      <c r="B21" s="1" t="s">
        <v>33</v>
      </c>
    </row>
    <row r="22" spans="1:2" ht="15" customHeight="1" x14ac:dyDescent="0.3">
      <c r="A22" s="119"/>
      <c r="B22" s="1" t="s">
        <v>34</v>
      </c>
    </row>
    <row r="23" spans="1:2" ht="15" customHeight="1" x14ac:dyDescent="0.3">
      <c r="A23" s="119"/>
      <c r="B23" s="1" t="s">
        <v>35</v>
      </c>
    </row>
    <row r="24" spans="1:2" ht="15" customHeight="1" x14ac:dyDescent="0.3">
      <c r="A24" s="119"/>
      <c r="B24" s="1" t="s">
        <v>36</v>
      </c>
    </row>
    <row r="25" spans="1:2" ht="15" customHeight="1" x14ac:dyDescent="0.3">
      <c r="A25" s="119"/>
      <c r="B25" s="1" t="s">
        <v>37</v>
      </c>
    </row>
    <row r="26" spans="1:2" ht="15" customHeight="1" x14ac:dyDescent="0.3">
      <c r="A26" s="119"/>
      <c r="B26" s="1" t="s">
        <v>38</v>
      </c>
    </row>
    <row r="27" spans="1:2" ht="15" customHeight="1" x14ac:dyDescent="0.3">
      <c r="A27" s="119"/>
      <c r="B27" s="1" t="s">
        <v>39</v>
      </c>
    </row>
    <row r="28" spans="1:2" ht="15" customHeight="1" x14ac:dyDescent="0.3">
      <c r="A28" s="119"/>
      <c r="B28" s="1" t="s">
        <v>40</v>
      </c>
    </row>
    <row r="29" spans="1:2" ht="15" customHeight="1" x14ac:dyDescent="0.3">
      <c r="A29" s="119"/>
      <c r="B29" s="1" t="s">
        <v>41</v>
      </c>
    </row>
    <row r="30" spans="1:2" ht="15" customHeight="1" x14ac:dyDescent="0.3">
      <c r="A30" s="119"/>
      <c r="B30" s="1" t="s">
        <v>42</v>
      </c>
    </row>
    <row r="31" spans="1:2" ht="15" customHeight="1" x14ac:dyDescent="0.3">
      <c r="A31" s="119"/>
      <c r="B31" s="1" t="s">
        <v>43</v>
      </c>
    </row>
    <row r="32" spans="1:2" ht="15" customHeight="1" x14ac:dyDescent="0.3">
      <c r="A32" s="119"/>
      <c r="B32" s="1" t="s">
        <v>44</v>
      </c>
    </row>
    <row r="33" spans="1:2" ht="15" customHeight="1" x14ac:dyDescent="0.3">
      <c r="A33" s="119"/>
      <c r="B33" s="1" t="s">
        <v>45</v>
      </c>
    </row>
    <row r="34" spans="1:2" ht="15" customHeight="1" x14ac:dyDescent="0.3">
      <c r="A34" s="119"/>
      <c r="B34" s="1" t="s">
        <v>46</v>
      </c>
    </row>
    <row r="35" spans="1:2" ht="15" customHeight="1" x14ac:dyDescent="0.3">
      <c r="A35" s="119"/>
      <c r="B35" s="1" t="s">
        <v>47</v>
      </c>
    </row>
    <row r="36" spans="1:2" ht="15" customHeight="1" x14ac:dyDescent="0.3">
      <c r="A36" s="119"/>
      <c r="B36" s="1" t="s">
        <v>48</v>
      </c>
    </row>
    <row r="37" spans="1:2" ht="15" customHeight="1" x14ac:dyDescent="0.3">
      <c r="A37" s="119"/>
      <c r="B37" s="1" t="s">
        <v>49</v>
      </c>
    </row>
    <row r="38" spans="1:2" ht="15" customHeight="1" x14ac:dyDescent="0.3">
      <c r="A38" s="119"/>
      <c r="B38" s="1" t="s">
        <v>50</v>
      </c>
    </row>
    <row r="39" spans="1:2" ht="15" customHeight="1" x14ac:dyDescent="0.3">
      <c r="A39" s="119"/>
      <c r="B39" s="1" t="s">
        <v>51</v>
      </c>
    </row>
    <row r="40" spans="1:2" ht="15" customHeight="1" x14ac:dyDescent="0.3">
      <c r="A40" s="119"/>
      <c r="B40" s="1" t="s">
        <v>52</v>
      </c>
    </row>
    <row r="41" spans="1:2" ht="15" customHeight="1" x14ac:dyDescent="0.3">
      <c r="A41" s="119"/>
      <c r="B41" s="1" t="s">
        <v>53</v>
      </c>
    </row>
    <row r="42" spans="1:2" ht="15" customHeight="1" x14ac:dyDescent="0.3">
      <c r="A42" s="119"/>
      <c r="B42" s="1" t="s">
        <v>54</v>
      </c>
    </row>
    <row r="43" spans="1:2" ht="15" customHeight="1" x14ac:dyDescent="0.3">
      <c r="A43" s="119"/>
      <c r="B43" s="1" t="s">
        <v>55</v>
      </c>
    </row>
    <row r="44" spans="1:2" ht="15" customHeight="1" x14ac:dyDescent="0.3">
      <c r="A44" s="119"/>
      <c r="B44" s="1" t="s">
        <v>56</v>
      </c>
    </row>
    <row r="45" spans="1:2" ht="15" customHeight="1" x14ac:dyDescent="0.3">
      <c r="A45" s="119"/>
      <c r="B45" s="1" t="s">
        <v>57</v>
      </c>
    </row>
    <row r="46" spans="1:2" ht="15" customHeight="1" x14ac:dyDescent="0.3">
      <c r="A46" s="119" t="s">
        <v>58</v>
      </c>
      <c r="B46" s="1" t="s">
        <v>59</v>
      </c>
    </row>
    <row r="47" spans="1:2" ht="15" customHeight="1" x14ac:dyDescent="0.3">
      <c r="A47" s="119"/>
      <c r="B47" s="1" t="s">
        <v>60</v>
      </c>
    </row>
    <row r="48" spans="1:2" ht="15" customHeight="1" x14ac:dyDescent="0.3">
      <c r="A48" s="119"/>
      <c r="B48" s="1" t="s">
        <v>61</v>
      </c>
    </row>
    <row r="49" spans="1:2" ht="15" customHeight="1" x14ac:dyDescent="0.3">
      <c r="A49" s="119"/>
      <c r="B49" s="1" t="s">
        <v>62</v>
      </c>
    </row>
    <row r="50" spans="1:2" ht="15" customHeight="1" x14ac:dyDescent="0.3">
      <c r="A50" s="119"/>
      <c r="B50" s="1" t="s">
        <v>63</v>
      </c>
    </row>
    <row r="51" spans="1:2" ht="15" customHeight="1" x14ac:dyDescent="0.3">
      <c r="A51" s="119"/>
      <c r="B51" s="1" t="s">
        <v>64</v>
      </c>
    </row>
    <row r="52" spans="1:2" ht="15" customHeight="1" x14ac:dyDescent="0.3">
      <c r="A52" s="119"/>
      <c r="B52" s="1" t="s">
        <v>65</v>
      </c>
    </row>
    <row r="53" spans="1:2" ht="15" customHeight="1" x14ac:dyDescent="0.3">
      <c r="A53" s="119"/>
      <c r="B53" s="1" t="s">
        <v>66</v>
      </c>
    </row>
    <row r="54" spans="1:2" ht="15" customHeight="1" x14ac:dyDescent="0.3">
      <c r="A54" s="119"/>
      <c r="B54" s="2" t="s">
        <v>67</v>
      </c>
    </row>
    <row r="55" spans="1:2" ht="15" customHeight="1" x14ac:dyDescent="0.3">
      <c r="A55" s="119"/>
      <c r="B55" s="1" t="s">
        <v>68</v>
      </c>
    </row>
    <row r="56" spans="1:2" ht="15" customHeight="1" x14ac:dyDescent="0.3">
      <c r="A56" s="119"/>
      <c r="B56" s="1" t="s">
        <v>69</v>
      </c>
    </row>
    <row r="57" spans="1:2" ht="15" customHeight="1" x14ac:dyDescent="0.3">
      <c r="A57" s="119"/>
      <c r="B57" s="1" t="s">
        <v>70</v>
      </c>
    </row>
    <row r="58" spans="1:2" ht="15" customHeight="1" x14ac:dyDescent="0.3">
      <c r="A58" s="119"/>
      <c r="B58" s="1" t="s">
        <v>71</v>
      </c>
    </row>
    <row r="59" spans="1:2" ht="15" customHeight="1" x14ac:dyDescent="0.3">
      <c r="A59" s="119"/>
      <c r="B59" s="1" t="s">
        <v>72</v>
      </c>
    </row>
    <row r="60" spans="1:2" ht="15" customHeight="1" x14ac:dyDescent="0.3">
      <c r="A60" s="119"/>
      <c r="B60" s="1" t="s">
        <v>73</v>
      </c>
    </row>
    <row r="61" spans="1:2" ht="15" customHeight="1" x14ac:dyDescent="0.3">
      <c r="A61" s="119"/>
      <c r="B61" s="1" t="s">
        <v>74</v>
      </c>
    </row>
    <row r="62" spans="1:2" ht="15" customHeight="1" x14ac:dyDescent="0.3">
      <c r="A62" s="119"/>
      <c r="B62" s="1" t="s">
        <v>75</v>
      </c>
    </row>
    <row r="63" spans="1:2" ht="15" customHeight="1" x14ac:dyDescent="0.3">
      <c r="A63" s="119"/>
      <c r="B63" s="1" t="s">
        <v>76</v>
      </c>
    </row>
    <row r="64" spans="1:2" ht="15" customHeight="1" x14ac:dyDescent="0.3">
      <c r="A64" s="119"/>
      <c r="B64" s="1" t="s">
        <v>77</v>
      </c>
    </row>
    <row r="65" spans="1:2" ht="15" customHeight="1" x14ac:dyDescent="0.3">
      <c r="A65" s="119"/>
      <c r="B65" s="1" t="s">
        <v>78</v>
      </c>
    </row>
    <row r="66" spans="1:2" ht="15" customHeight="1" x14ac:dyDescent="0.3">
      <c r="A66" s="119"/>
      <c r="B66" s="1" t="s">
        <v>79</v>
      </c>
    </row>
  </sheetData>
  <mergeCells count="6">
    <mergeCell ref="B1:B3"/>
    <mergeCell ref="A1:A3"/>
    <mergeCell ref="A4:A12"/>
    <mergeCell ref="A13:A15"/>
    <mergeCell ref="A16:A45"/>
    <mergeCell ref="A46:A66"/>
  </mergeCells>
  <phoneticPr fontId="15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A849-23E6-4B2E-80DE-6E4E78A78E3A}">
  <dimension ref="A1:O20"/>
  <sheetViews>
    <sheetView tabSelected="1"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1" width="8" customWidth="1"/>
    <col min="2" max="2" width="14" customWidth="1"/>
    <col min="3" max="3" width="27" customWidth="1"/>
    <col min="4" max="4" width="10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3">
      <c r="A1" s="120" t="s">
        <v>80</v>
      </c>
      <c r="B1" s="120"/>
      <c r="C1" s="120"/>
      <c r="D1" s="120"/>
      <c r="E1" s="120"/>
      <c r="F1" s="121"/>
      <c r="G1" s="121"/>
      <c r="H1" s="121"/>
      <c r="I1" s="121"/>
      <c r="J1" s="121"/>
      <c r="K1" s="121"/>
      <c r="L1" s="121"/>
      <c r="M1" s="121"/>
      <c r="N1" s="17"/>
      <c r="O1" s="124" t="s">
        <v>81</v>
      </c>
    </row>
    <row r="2" spans="1:15" ht="31" customHeight="1" x14ac:dyDescent="0.3">
      <c r="A2" s="18" t="s">
        <v>82</v>
      </c>
      <c r="B2" s="18" t="s">
        <v>83</v>
      </c>
      <c r="C2" s="22" t="s">
        <v>6</v>
      </c>
      <c r="D2" s="18" t="s">
        <v>84</v>
      </c>
      <c r="E2" s="22" t="s">
        <v>85</v>
      </c>
      <c r="F2" s="22" t="s">
        <v>86</v>
      </c>
      <c r="G2" s="22" t="s">
        <v>87</v>
      </c>
      <c r="H2" s="22" t="s">
        <v>88</v>
      </c>
      <c r="I2" s="22" t="s">
        <v>89</v>
      </c>
      <c r="J2" s="18" t="s">
        <v>90</v>
      </c>
      <c r="K2" s="18" t="s">
        <v>91</v>
      </c>
      <c r="L2" s="18" t="s">
        <v>92</v>
      </c>
      <c r="M2" s="18" t="s">
        <v>93</v>
      </c>
      <c r="N2" s="18" t="s">
        <v>94</v>
      </c>
      <c r="O2" s="124"/>
    </row>
    <row r="3" spans="1:15" ht="48" customHeight="1" x14ac:dyDescent="0.3">
      <c r="A3" s="3">
        <v>1</v>
      </c>
      <c r="B3" s="3" t="s">
        <v>95</v>
      </c>
      <c r="C3" s="19" t="s">
        <v>95</v>
      </c>
      <c r="D3" s="11"/>
      <c r="E3" s="20" t="s">
        <v>4</v>
      </c>
      <c r="F3" s="122" t="s">
        <v>96</v>
      </c>
      <c r="G3" s="21"/>
      <c r="H3" s="5">
        <v>1</v>
      </c>
      <c r="I3" s="5">
        <v>0.8</v>
      </c>
      <c r="J3" s="12" t="s">
        <v>4</v>
      </c>
      <c r="K3" s="10"/>
      <c r="L3" s="10"/>
      <c r="M3" s="10"/>
      <c r="N3" s="10"/>
      <c r="O3" s="10"/>
    </row>
    <row r="4" spans="1:15" ht="46" customHeight="1" x14ac:dyDescent="0.3">
      <c r="A4" s="3">
        <v>2</v>
      </c>
      <c r="B4" s="3" t="s">
        <v>95</v>
      </c>
      <c r="C4" s="10" t="s">
        <v>97</v>
      </c>
      <c r="D4" s="11"/>
      <c r="E4" s="20" t="s">
        <v>98</v>
      </c>
      <c r="F4" s="123"/>
      <c r="G4" s="9"/>
      <c r="H4" s="5">
        <v>1</v>
      </c>
      <c r="I4" s="5">
        <v>1</v>
      </c>
      <c r="J4" s="7" t="s">
        <v>5</v>
      </c>
      <c r="K4" s="10"/>
      <c r="L4" s="10"/>
      <c r="M4" s="10"/>
      <c r="N4" s="10"/>
      <c r="O4" s="10"/>
    </row>
    <row r="5" spans="1:15" ht="49" customHeight="1" x14ac:dyDescent="0.3">
      <c r="A5" s="3">
        <v>3</v>
      </c>
      <c r="B5" s="3" t="s">
        <v>99</v>
      </c>
      <c r="C5" s="6" t="s">
        <v>100</v>
      </c>
      <c r="D5" s="11"/>
      <c r="E5" s="8" t="s">
        <v>0</v>
      </c>
      <c r="F5" s="4" t="s">
        <v>96</v>
      </c>
      <c r="G5" s="9"/>
      <c r="H5" s="5" t="s">
        <v>101</v>
      </c>
      <c r="I5" s="5"/>
      <c r="J5" s="7" t="s">
        <v>102</v>
      </c>
      <c r="K5" s="10"/>
      <c r="L5" s="10"/>
      <c r="M5" s="10"/>
      <c r="N5" s="10"/>
      <c r="O5" s="10"/>
    </row>
    <row r="6" spans="1:15" ht="36" customHeight="1" x14ac:dyDescent="0.3">
      <c r="A6" s="3">
        <v>4</v>
      </c>
      <c r="B6" s="3" t="s">
        <v>99</v>
      </c>
      <c r="C6" s="24" t="s">
        <v>103</v>
      </c>
      <c r="D6" s="23"/>
      <c r="E6" s="14" t="s">
        <v>7</v>
      </c>
      <c r="F6" s="16" t="s">
        <v>96</v>
      </c>
      <c r="G6" s="9"/>
      <c r="H6" s="5" t="s">
        <v>104</v>
      </c>
      <c r="I6" s="5"/>
      <c r="J6" s="7" t="s">
        <v>8</v>
      </c>
      <c r="K6" s="10"/>
      <c r="L6" s="10"/>
      <c r="M6" s="10"/>
      <c r="N6" s="10"/>
      <c r="O6" s="10"/>
    </row>
    <row r="7" spans="1:15" ht="36" customHeight="1" x14ac:dyDescent="0.3">
      <c r="A7" s="3">
        <v>5</v>
      </c>
      <c r="B7" s="3" t="s">
        <v>99</v>
      </c>
      <c r="C7" s="12" t="s">
        <v>105</v>
      </c>
      <c r="D7" s="12"/>
      <c r="E7" s="14" t="s">
        <v>9</v>
      </c>
      <c r="F7" s="15" t="s">
        <v>96</v>
      </c>
      <c r="G7" s="9"/>
      <c r="H7" s="5"/>
      <c r="I7" s="5"/>
      <c r="J7" s="7" t="s">
        <v>10</v>
      </c>
      <c r="K7" s="13"/>
      <c r="L7" s="13"/>
      <c r="M7" s="13"/>
      <c r="N7" s="13"/>
      <c r="O7" s="10"/>
    </row>
    <row r="8" spans="1:15" ht="55" customHeight="1" x14ac:dyDescent="0.3">
      <c r="A8" s="3">
        <v>6</v>
      </c>
      <c r="B8" s="3" t="s">
        <v>95</v>
      </c>
      <c r="C8" s="12" t="s">
        <v>106</v>
      </c>
      <c r="D8" s="12"/>
      <c r="E8" s="14" t="s">
        <v>1</v>
      </c>
      <c r="F8" s="15"/>
      <c r="G8" s="9"/>
      <c r="H8" s="5"/>
      <c r="I8" s="5"/>
      <c r="J8" s="7"/>
      <c r="K8" s="13"/>
      <c r="L8" s="13"/>
      <c r="M8" s="13"/>
      <c r="N8" s="13"/>
      <c r="O8" s="10"/>
    </row>
    <row r="9" spans="1:15" ht="28" customHeight="1" x14ac:dyDescent="0.3">
      <c r="A9" s="3">
        <v>7</v>
      </c>
      <c r="B9" s="3" t="s">
        <v>99</v>
      </c>
      <c r="C9" s="12" t="s">
        <v>107</v>
      </c>
      <c r="D9" s="12"/>
      <c r="E9" s="14" t="s">
        <v>2</v>
      </c>
      <c r="F9" s="16" t="s">
        <v>96</v>
      </c>
      <c r="G9" s="9"/>
      <c r="H9" s="5"/>
      <c r="I9" s="5"/>
      <c r="J9" s="13" t="s">
        <v>108</v>
      </c>
      <c r="K9" s="13"/>
      <c r="L9" s="13"/>
      <c r="M9" s="13"/>
      <c r="N9" s="13"/>
      <c r="O9" s="10"/>
    </row>
    <row r="10" spans="1:15" ht="26" customHeight="1" x14ac:dyDescent="0.3">
      <c r="A10" s="3">
        <v>8</v>
      </c>
      <c r="B10" s="3" t="s">
        <v>109</v>
      </c>
      <c r="C10" s="12" t="s">
        <v>110</v>
      </c>
      <c r="D10" s="12"/>
      <c r="E10" s="14" t="s">
        <v>3</v>
      </c>
      <c r="F10" s="15" t="s">
        <v>96</v>
      </c>
      <c r="G10" s="9"/>
      <c r="H10" s="5"/>
      <c r="I10" s="5"/>
      <c r="J10" s="13" t="s">
        <v>111</v>
      </c>
      <c r="K10" s="13"/>
      <c r="L10" s="13"/>
      <c r="M10" s="13"/>
      <c r="N10" s="13"/>
      <c r="O10" s="10"/>
    </row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3">
    <mergeCell ref="A1:M1"/>
    <mergeCell ref="F3:F4"/>
    <mergeCell ref="O1:O2"/>
  </mergeCells>
  <phoneticPr fontId="156" type="noConversion"/>
  <dataValidations count="2">
    <dataValidation type="list" operator="equal" allowBlank="1" sqref="B3:B10" xr:uid="{00000000-0002-0000-0100-000000000000}">
      <formula1>"建设,开发,运维,通用"</formula1>
    </dataValidation>
    <dataValidation type="list" operator="equal" allowBlank="1" sqref="B2" xr:uid="{00000000-0002-0000-0100-000001000000}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995F-EF9A-48BC-8DD6-25657E962669}">
  <dimension ref="A1:R22"/>
  <sheetViews>
    <sheetView showGridLines="0" workbookViewId="0"/>
  </sheetViews>
  <sheetFormatPr defaultColWidth="14" defaultRowHeight="13" x14ac:dyDescent="0.3"/>
  <cols>
    <col min="1" max="2" width="17" customWidth="1"/>
    <col min="3" max="3" width="21" customWidth="1"/>
    <col min="4" max="4" width="9" customWidth="1"/>
    <col min="5" max="6" width="8" customWidth="1"/>
    <col min="7" max="7" width="32" customWidth="1"/>
    <col min="8" max="8" width="10" customWidth="1"/>
    <col min="9" max="9" width="9" customWidth="1"/>
    <col min="10" max="16" width="22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">
      <c r="A1" s="39" t="s">
        <v>112</v>
      </c>
      <c r="B1" s="39"/>
      <c r="C1" s="40">
        <v>44717</v>
      </c>
      <c r="D1" s="37"/>
      <c r="G1" s="38"/>
      <c r="H1" s="37"/>
    </row>
    <row r="2" spans="1:18" ht="19" customHeight="1" x14ac:dyDescent="0.3">
      <c r="A2" s="120" t="str">
        <f>CONCATENATE("周总结&lt;",TEXT($C$1-6,"yyyy年mm月dd日"),"-",TEXT($C$1,"yyyy年mm月dd日"),"&gt;")</f>
        <v>周总结&lt;2022年05月30日-2022年06月05日&gt;</v>
      </c>
      <c r="B2" s="120"/>
      <c r="C2" s="125"/>
      <c r="D2" s="121"/>
      <c r="E2" s="121"/>
      <c r="F2" s="121"/>
      <c r="G2" s="121"/>
      <c r="H2" s="121"/>
      <c r="I2" s="121"/>
      <c r="J2" s="121"/>
      <c r="K2" s="121"/>
      <c r="L2" s="126"/>
      <c r="M2" s="44"/>
      <c r="N2" s="44"/>
      <c r="O2" s="44"/>
      <c r="P2" s="44"/>
      <c r="Q2" s="139" t="s">
        <v>113</v>
      </c>
      <c r="R2" s="124" t="s">
        <v>81</v>
      </c>
    </row>
    <row r="3" spans="1:18" ht="31" customHeight="1" x14ac:dyDescent="0.3">
      <c r="A3" s="49" t="s">
        <v>82</v>
      </c>
      <c r="B3" s="49" t="s">
        <v>114</v>
      </c>
      <c r="C3" s="22" t="s">
        <v>12</v>
      </c>
      <c r="D3" s="22" t="s">
        <v>84</v>
      </c>
      <c r="E3" s="50" t="s">
        <v>86</v>
      </c>
      <c r="F3" s="22" t="s">
        <v>115</v>
      </c>
      <c r="G3" s="18" t="s">
        <v>116</v>
      </c>
      <c r="H3" s="22" t="s">
        <v>88</v>
      </c>
      <c r="I3" s="22" t="s">
        <v>117</v>
      </c>
      <c r="J3" s="18" t="s">
        <v>118</v>
      </c>
      <c r="K3" s="18" t="s">
        <v>119</v>
      </c>
      <c r="L3" s="18" t="s">
        <v>120</v>
      </c>
      <c r="M3" s="18" t="s">
        <v>121</v>
      </c>
      <c r="N3" s="18" t="s">
        <v>122</v>
      </c>
      <c r="O3" s="18" t="s">
        <v>123</v>
      </c>
      <c r="P3" s="18" t="s">
        <v>124</v>
      </c>
      <c r="Q3" s="124"/>
      <c r="R3" s="124"/>
    </row>
    <row r="4" spans="1:18" ht="38" customHeight="1" x14ac:dyDescent="0.3">
      <c r="A4" s="42">
        <v>1</v>
      </c>
      <c r="B4" s="3" t="s">
        <v>95</v>
      </c>
      <c r="C4" s="19" t="s">
        <v>95</v>
      </c>
      <c r="D4" s="43"/>
      <c r="E4" s="41" t="s">
        <v>96</v>
      </c>
      <c r="F4" s="42"/>
      <c r="G4" s="20" t="s">
        <v>4</v>
      </c>
      <c r="H4" s="29"/>
      <c r="I4" s="29"/>
      <c r="J4" s="27">
        <v>4</v>
      </c>
      <c r="K4" s="27">
        <v>6</v>
      </c>
      <c r="L4" s="27">
        <v>7</v>
      </c>
      <c r="M4" s="27">
        <v>2</v>
      </c>
      <c r="N4" s="27"/>
      <c r="O4" s="27"/>
      <c r="P4" s="27"/>
      <c r="Q4" s="30" t="s">
        <v>125</v>
      </c>
      <c r="R4" s="10"/>
    </row>
    <row r="5" spans="1:18" ht="38" customHeight="1" x14ac:dyDescent="0.3">
      <c r="A5" s="42">
        <v>2</v>
      </c>
      <c r="B5" s="3" t="s">
        <v>95</v>
      </c>
      <c r="C5" s="10" t="s">
        <v>97</v>
      </c>
      <c r="D5" s="11"/>
      <c r="E5" s="41" t="s">
        <v>96</v>
      </c>
      <c r="F5" s="45"/>
      <c r="G5" s="20" t="s">
        <v>98</v>
      </c>
      <c r="H5" s="29"/>
      <c r="I5" s="29"/>
      <c r="J5" s="27"/>
      <c r="K5" s="27"/>
      <c r="L5" s="27"/>
      <c r="M5" s="27"/>
      <c r="N5" s="27"/>
      <c r="O5" s="27"/>
      <c r="P5" s="27"/>
      <c r="Q5" s="30" t="s">
        <v>126</v>
      </c>
      <c r="R5" s="10"/>
    </row>
    <row r="6" spans="1:18" ht="38" customHeight="1" x14ac:dyDescent="0.3">
      <c r="A6" s="3">
        <v>3</v>
      </c>
      <c r="B6" s="3" t="s">
        <v>99</v>
      </c>
      <c r="C6" s="6" t="s">
        <v>100</v>
      </c>
      <c r="D6" s="11"/>
      <c r="E6" s="4" t="s">
        <v>96</v>
      </c>
      <c r="F6" s="28"/>
      <c r="G6" s="8" t="s">
        <v>0</v>
      </c>
      <c r="H6" s="29"/>
      <c r="I6" s="29"/>
      <c r="J6" s="27">
        <v>2</v>
      </c>
      <c r="K6" s="27"/>
      <c r="L6" s="27">
        <v>1</v>
      </c>
      <c r="M6" s="27">
        <v>2</v>
      </c>
      <c r="N6" s="27"/>
      <c r="O6" s="27"/>
      <c r="P6" s="27"/>
      <c r="Q6" s="30" t="s">
        <v>127</v>
      </c>
      <c r="R6" s="10"/>
    </row>
    <row r="7" spans="1:18" ht="38" customHeight="1" x14ac:dyDescent="0.3">
      <c r="A7" s="3">
        <v>4</v>
      </c>
      <c r="B7" s="3" t="s">
        <v>99</v>
      </c>
      <c r="C7" s="24" t="s">
        <v>103</v>
      </c>
      <c r="D7" s="31"/>
      <c r="E7" s="16" t="s">
        <v>96</v>
      </c>
      <c r="F7" s="28"/>
      <c r="G7" s="14" t="s">
        <v>7</v>
      </c>
      <c r="H7" s="32"/>
      <c r="I7" s="32"/>
      <c r="J7" s="27"/>
      <c r="K7" s="27">
        <v>2</v>
      </c>
      <c r="L7" s="27"/>
      <c r="M7" s="27">
        <v>2</v>
      </c>
      <c r="N7" s="27"/>
      <c r="O7" s="27"/>
      <c r="P7" s="27"/>
      <c r="Q7" s="30" t="s">
        <v>128</v>
      </c>
      <c r="R7" s="10"/>
    </row>
    <row r="8" spans="1:18" ht="38" customHeight="1" x14ac:dyDescent="0.3">
      <c r="A8" s="3">
        <v>5</v>
      </c>
      <c r="B8" s="3" t="s">
        <v>99</v>
      </c>
      <c r="C8" s="12" t="s">
        <v>105</v>
      </c>
      <c r="D8" s="31"/>
      <c r="E8" s="15" t="s">
        <v>96</v>
      </c>
      <c r="F8" s="28"/>
      <c r="G8" s="14" t="s">
        <v>9</v>
      </c>
      <c r="H8" s="32"/>
      <c r="I8" s="32"/>
      <c r="J8" s="27"/>
      <c r="K8" s="27"/>
      <c r="L8" s="27"/>
      <c r="M8" s="27">
        <v>2</v>
      </c>
      <c r="N8" s="27"/>
      <c r="O8" s="27"/>
      <c r="P8" s="27"/>
      <c r="Q8" s="30" t="s">
        <v>129</v>
      </c>
      <c r="R8" s="10"/>
    </row>
    <row r="9" spans="1:18" ht="38" customHeight="1" x14ac:dyDescent="0.3">
      <c r="A9" s="3">
        <v>6</v>
      </c>
      <c r="B9" s="3" t="s">
        <v>95</v>
      </c>
      <c r="C9" s="12" t="s">
        <v>106</v>
      </c>
      <c r="D9" s="31"/>
      <c r="E9" s="15"/>
      <c r="F9" s="28"/>
      <c r="G9" s="14" t="s">
        <v>1</v>
      </c>
      <c r="H9" s="32"/>
      <c r="I9" s="32"/>
      <c r="J9" s="27"/>
      <c r="K9" s="27"/>
      <c r="L9" s="27"/>
      <c r="M9" s="27"/>
      <c r="N9" s="27"/>
      <c r="O9" s="27"/>
      <c r="P9" s="27"/>
      <c r="Q9" s="30" t="s">
        <v>126</v>
      </c>
      <c r="R9" s="10"/>
    </row>
    <row r="10" spans="1:18" ht="38" customHeight="1" x14ac:dyDescent="0.3">
      <c r="A10" s="3">
        <v>7</v>
      </c>
      <c r="B10" s="3" t="s">
        <v>99</v>
      </c>
      <c r="C10" s="12" t="s">
        <v>107</v>
      </c>
      <c r="D10" s="31"/>
      <c r="E10" s="16" t="s">
        <v>96</v>
      </c>
      <c r="F10" s="28"/>
      <c r="G10" s="14" t="s">
        <v>2</v>
      </c>
      <c r="H10" s="32"/>
      <c r="I10" s="32"/>
      <c r="J10" s="27"/>
      <c r="K10" s="27"/>
      <c r="L10" s="27"/>
      <c r="M10" s="27"/>
      <c r="N10" s="27"/>
      <c r="O10" s="27"/>
      <c r="P10" s="27"/>
      <c r="Q10" s="30" t="s">
        <v>126</v>
      </c>
      <c r="R10" s="10"/>
    </row>
    <row r="11" spans="1:18" ht="38" customHeight="1" x14ac:dyDescent="0.3">
      <c r="A11" s="3">
        <v>8</v>
      </c>
      <c r="B11" s="3" t="s">
        <v>109</v>
      </c>
      <c r="C11" s="12" t="s">
        <v>110</v>
      </c>
      <c r="D11" s="45"/>
      <c r="E11" s="15" t="s">
        <v>96</v>
      </c>
      <c r="F11" s="8"/>
      <c r="G11" s="14" t="s">
        <v>3</v>
      </c>
      <c r="H11" s="32"/>
      <c r="I11" s="45"/>
      <c r="J11" s="27">
        <v>2</v>
      </c>
      <c r="K11" s="27"/>
      <c r="L11" s="27"/>
      <c r="M11" s="27"/>
      <c r="N11" s="27"/>
      <c r="O11" s="27"/>
      <c r="P11" s="27"/>
      <c r="Q11" s="30" t="s">
        <v>129</v>
      </c>
      <c r="R11" s="10"/>
    </row>
    <row r="12" spans="1:18" ht="25" customHeight="1" x14ac:dyDescent="0.3">
      <c r="A12" s="127" t="s">
        <v>130</v>
      </c>
      <c r="B12" s="128"/>
      <c r="C12" s="128"/>
      <c r="D12" s="128"/>
      <c r="E12" s="128"/>
      <c r="F12" s="128"/>
      <c r="G12" s="128"/>
      <c r="H12" s="128"/>
      <c r="I12" s="129"/>
      <c r="J12" s="33">
        <f t="shared" ref="J12:P12" si="0">SUM(J4:J11)</f>
        <v>8</v>
      </c>
      <c r="K12" s="33">
        <f t="shared" si="0"/>
        <v>8</v>
      </c>
      <c r="L12" s="33">
        <f t="shared" si="0"/>
        <v>8</v>
      </c>
      <c r="M12" s="33">
        <f t="shared" si="0"/>
        <v>8</v>
      </c>
      <c r="N12" s="33">
        <f t="shared" si="0"/>
        <v>0</v>
      </c>
      <c r="O12" s="33">
        <f t="shared" si="0"/>
        <v>0</v>
      </c>
      <c r="P12" s="33">
        <f t="shared" si="0"/>
        <v>0</v>
      </c>
      <c r="Q12" s="34" t="s">
        <v>131</v>
      </c>
      <c r="R12" s="10"/>
    </row>
    <row r="13" spans="1:18" ht="17" customHeight="1" x14ac:dyDescent="0.3">
      <c r="A13" s="141" t="s">
        <v>132</v>
      </c>
      <c r="B13" s="142"/>
      <c r="C13" s="140" t="s">
        <v>133</v>
      </c>
      <c r="D13" s="130"/>
      <c r="E13" s="131"/>
      <c r="F13" s="130" t="s">
        <v>134</v>
      </c>
      <c r="G13" s="130"/>
      <c r="H13" s="130"/>
      <c r="I13" s="131"/>
      <c r="J13" s="136" t="s">
        <v>135</v>
      </c>
      <c r="K13" s="136" t="s">
        <v>136</v>
      </c>
      <c r="L13" s="136" t="s">
        <v>137</v>
      </c>
      <c r="M13" s="136" t="s">
        <v>138</v>
      </c>
      <c r="N13" s="136"/>
      <c r="O13" s="35"/>
      <c r="P13" s="136"/>
      <c r="Q13" s="10"/>
      <c r="R13" s="10"/>
    </row>
    <row r="14" spans="1:18" ht="17" customHeight="1" x14ac:dyDescent="0.3">
      <c r="A14" s="143"/>
      <c r="B14" s="144"/>
      <c r="C14" s="140"/>
      <c r="D14" s="130"/>
      <c r="E14" s="131"/>
      <c r="F14" s="130" t="s">
        <v>139</v>
      </c>
      <c r="G14" s="130"/>
      <c r="H14" s="130"/>
      <c r="I14" s="131"/>
      <c r="J14" s="137"/>
      <c r="K14" s="137"/>
      <c r="L14" s="137"/>
      <c r="M14" s="137"/>
      <c r="N14" s="137"/>
      <c r="O14" s="46"/>
      <c r="P14" s="137"/>
      <c r="Q14" s="8"/>
      <c r="R14" s="8"/>
    </row>
    <row r="15" spans="1:18" ht="17" customHeight="1" x14ac:dyDescent="0.3">
      <c r="A15" s="143"/>
      <c r="B15" s="144"/>
      <c r="C15" s="140"/>
      <c r="D15" s="130"/>
      <c r="E15" s="131"/>
      <c r="F15" s="130" t="s">
        <v>140</v>
      </c>
      <c r="G15" s="130"/>
      <c r="H15" s="130"/>
      <c r="I15" s="131"/>
      <c r="J15" s="138"/>
      <c r="K15" s="138"/>
      <c r="L15" s="138"/>
      <c r="M15" s="138"/>
      <c r="N15" s="138"/>
      <c r="O15" s="36"/>
      <c r="P15" s="138"/>
      <c r="Q15" s="8"/>
      <c r="R15" s="8"/>
    </row>
    <row r="16" spans="1:18" ht="17" customHeight="1" x14ac:dyDescent="0.3">
      <c r="A16" s="143"/>
      <c r="B16" s="144"/>
      <c r="C16" s="140" t="s">
        <v>141</v>
      </c>
      <c r="D16" s="130"/>
      <c r="E16" s="131"/>
      <c r="F16" s="132" t="s">
        <v>142</v>
      </c>
      <c r="G16" s="132"/>
      <c r="H16" s="132"/>
      <c r="I16" s="133"/>
      <c r="J16" s="136" t="s">
        <v>143</v>
      </c>
      <c r="K16" s="136" t="s">
        <v>144</v>
      </c>
      <c r="L16" s="136" t="s">
        <v>145</v>
      </c>
      <c r="M16" s="136" t="s">
        <v>146</v>
      </c>
      <c r="N16" s="136"/>
      <c r="O16" s="35"/>
      <c r="P16" s="136"/>
      <c r="Q16" s="8"/>
      <c r="R16" s="8"/>
    </row>
    <row r="17" spans="1:18" ht="17" customHeight="1" x14ac:dyDescent="0.3">
      <c r="A17" s="143"/>
      <c r="B17" s="144"/>
      <c r="C17" s="140"/>
      <c r="D17" s="130"/>
      <c r="E17" s="131"/>
      <c r="F17" s="130" t="s">
        <v>147</v>
      </c>
      <c r="G17" s="130"/>
      <c r="H17" s="130"/>
      <c r="I17" s="131"/>
      <c r="J17" s="138"/>
      <c r="K17" s="138"/>
      <c r="L17" s="138"/>
      <c r="M17" s="138"/>
      <c r="N17" s="138"/>
      <c r="O17" s="36"/>
      <c r="P17" s="138"/>
      <c r="Q17" s="7"/>
      <c r="R17" s="8"/>
    </row>
    <row r="18" spans="1:18" ht="17" customHeight="1" x14ac:dyDescent="0.3">
      <c r="A18" s="143"/>
      <c r="B18" s="144"/>
      <c r="C18" s="140"/>
      <c r="D18" s="130"/>
      <c r="E18" s="131"/>
      <c r="F18" s="130" t="s">
        <v>148</v>
      </c>
      <c r="G18" s="130"/>
      <c r="H18" s="130"/>
      <c r="I18" s="131"/>
      <c r="J18" s="136" t="s">
        <v>149</v>
      </c>
      <c r="K18" s="136" t="s">
        <v>150</v>
      </c>
      <c r="L18" s="136" t="s">
        <v>151</v>
      </c>
      <c r="M18" s="136" t="s">
        <v>152</v>
      </c>
      <c r="N18" s="136"/>
      <c r="O18" s="35"/>
      <c r="P18" s="136"/>
      <c r="Q18" s="8"/>
      <c r="R18" s="8"/>
    </row>
    <row r="19" spans="1:18" ht="40" customHeight="1" x14ac:dyDescent="0.3">
      <c r="A19" s="143"/>
      <c r="B19" s="144"/>
      <c r="C19" s="140"/>
      <c r="D19" s="130"/>
      <c r="E19" s="131"/>
      <c r="F19" s="130" t="s">
        <v>153</v>
      </c>
      <c r="G19" s="130"/>
      <c r="H19" s="130"/>
      <c r="I19" s="131"/>
      <c r="J19" s="138"/>
      <c r="K19" s="138"/>
      <c r="L19" s="138"/>
      <c r="M19" s="138"/>
      <c r="N19" s="138"/>
      <c r="O19" s="36"/>
      <c r="P19" s="138"/>
      <c r="Q19" s="8"/>
      <c r="R19" s="51"/>
    </row>
    <row r="20" spans="1:18" ht="19" customHeight="1" x14ac:dyDescent="0.3">
      <c r="A20" s="143"/>
      <c r="B20" s="144"/>
      <c r="C20" s="147" t="s">
        <v>154</v>
      </c>
      <c r="D20" s="148"/>
      <c r="E20" s="149"/>
      <c r="F20" s="134" t="s">
        <v>155</v>
      </c>
      <c r="G20" s="134"/>
      <c r="H20" s="134"/>
      <c r="I20" s="135"/>
      <c r="J20" s="47"/>
      <c r="K20" s="47"/>
      <c r="L20" s="47"/>
      <c r="M20" s="47"/>
      <c r="N20" s="47"/>
      <c r="O20" s="47"/>
      <c r="P20" s="47"/>
      <c r="Q20" s="48"/>
      <c r="R20" s="26"/>
    </row>
    <row r="21" spans="1:18" ht="19" customHeight="1" x14ac:dyDescent="0.3">
      <c r="A21" s="143"/>
      <c r="B21" s="144"/>
      <c r="C21" s="147"/>
      <c r="D21" s="148"/>
      <c r="E21" s="149"/>
      <c r="F21" s="134" t="s">
        <v>156</v>
      </c>
      <c r="G21" s="134"/>
      <c r="H21" s="134"/>
      <c r="I21" s="135"/>
      <c r="J21" s="48"/>
      <c r="K21" s="48"/>
      <c r="L21" s="48"/>
      <c r="M21" s="48"/>
      <c r="N21" s="48"/>
      <c r="O21" s="48"/>
      <c r="P21" s="48"/>
      <c r="Q21" s="26"/>
      <c r="R21" s="26"/>
    </row>
    <row r="22" spans="1:18" ht="19" customHeight="1" x14ac:dyDescent="0.3">
      <c r="A22" s="145"/>
      <c r="B22" s="146"/>
      <c r="C22" s="147"/>
      <c r="D22" s="148"/>
      <c r="E22" s="149"/>
      <c r="F22" s="134" t="s">
        <v>157</v>
      </c>
      <c r="G22" s="134"/>
      <c r="H22" s="134"/>
      <c r="I22" s="135"/>
      <c r="J22" s="25"/>
      <c r="K22" s="25"/>
      <c r="L22" s="25"/>
      <c r="M22" s="25"/>
      <c r="N22" s="25"/>
      <c r="O22" s="25"/>
      <c r="P22" s="25"/>
      <c r="Q22" s="26"/>
      <c r="R22" s="26"/>
    </row>
  </sheetData>
  <mergeCells count="36">
    <mergeCell ref="C16:E19"/>
    <mergeCell ref="A13:B22"/>
    <mergeCell ref="C13:E15"/>
    <mergeCell ref="C20:E22"/>
    <mergeCell ref="P13:P15"/>
    <mergeCell ref="P16:P17"/>
    <mergeCell ref="P18:P19"/>
    <mergeCell ref="Q2:Q3"/>
    <mergeCell ref="R2:R3"/>
    <mergeCell ref="M13:M15"/>
    <mergeCell ref="M16:M17"/>
    <mergeCell ref="M18:M19"/>
    <mergeCell ref="N13:N15"/>
    <mergeCell ref="N16:N17"/>
    <mergeCell ref="N18:N19"/>
    <mergeCell ref="K16:K17"/>
    <mergeCell ref="K18:K19"/>
    <mergeCell ref="L13:L15"/>
    <mergeCell ref="L16:L17"/>
    <mergeCell ref="L18:L19"/>
    <mergeCell ref="F21:I21"/>
    <mergeCell ref="F22:I22"/>
    <mergeCell ref="J13:J15"/>
    <mergeCell ref="J16:J17"/>
    <mergeCell ref="J18:J19"/>
    <mergeCell ref="F16:I16"/>
    <mergeCell ref="F17:I17"/>
    <mergeCell ref="F18:I18"/>
    <mergeCell ref="F19:I19"/>
    <mergeCell ref="F20:I20"/>
    <mergeCell ref="A2:L2"/>
    <mergeCell ref="A12:I12"/>
    <mergeCell ref="F13:I13"/>
    <mergeCell ref="F14:I14"/>
    <mergeCell ref="F15:I15"/>
    <mergeCell ref="K13:K15"/>
  </mergeCells>
  <phoneticPr fontId="156" type="noConversion"/>
  <dataValidations count="3">
    <dataValidation type="list" operator="equal" allowBlank="1" sqref="B1:B3 B12:B22" xr:uid="{00000000-0002-0000-0200-000000000000}">
      <formula1>"建设,运维,通用"</formula1>
    </dataValidation>
    <dataValidation type="list" operator="equal" allowBlank="1" sqref="B4:B11" xr:uid="{00000000-0002-0000-0200-000001000000}">
      <formula1>"建设,开发,运维,通用"</formula1>
    </dataValidation>
    <dataValidation type="list" operator="equal" allowBlank="1" sqref="I11" xr:uid="{00000000-0002-0000-0200-000002000000}">
      <formula1>"完成,延迟"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D82B-BBE8-4591-BE23-83CD56408195}">
  <dimension ref="A1:R22"/>
  <sheetViews>
    <sheetView showGridLines="0" workbookViewId="0"/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5">
      <c r="A1" s="78" t="s">
        <v>112</v>
      </c>
      <c r="B1" s="78"/>
      <c r="C1" s="79" t="s">
        <v>158</v>
      </c>
      <c r="D1" s="79"/>
      <c r="E1" s="77"/>
      <c r="F1" s="77"/>
      <c r="G1" s="77"/>
      <c r="H1" s="80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9" customHeight="1" x14ac:dyDescent="0.35">
      <c r="A2" s="150" t="s">
        <v>159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82"/>
      <c r="O2" s="82"/>
      <c r="P2" s="82"/>
      <c r="Q2" s="151" t="s">
        <v>113</v>
      </c>
      <c r="R2" s="152" t="s">
        <v>81</v>
      </c>
    </row>
    <row r="3" spans="1:18" ht="47" customHeight="1" x14ac:dyDescent="0.3">
      <c r="A3" s="84" t="s">
        <v>82</v>
      </c>
      <c r="B3" s="84" t="s">
        <v>114</v>
      </c>
      <c r="C3" s="83" t="s">
        <v>12</v>
      </c>
      <c r="D3" s="85" t="s">
        <v>84</v>
      </c>
      <c r="E3" s="85" t="s">
        <v>86</v>
      </c>
      <c r="F3" s="83" t="s">
        <v>115</v>
      </c>
      <c r="G3" s="81" t="s">
        <v>116</v>
      </c>
      <c r="H3" s="83" t="s">
        <v>160</v>
      </c>
      <c r="I3" s="83" t="s">
        <v>161</v>
      </c>
      <c r="J3" s="81" t="s">
        <v>118</v>
      </c>
      <c r="K3" s="81" t="s">
        <v>119</v>
      </c>
      <c r="L3" s="81" t="s">
        <v>120</v>
      </c>
      <c r="M3" s="81" t="s">
        <v>121</v>
      </c>
      <c r="N3" s="81" t="s">
        <v>122</v>
      </c>
      <c r="O3" s="81" t="s">
        <v>123</v>
      </c>
      <c r="P3" s="81" t="s">
        <v>124</v>
      </c>
      <c r="Q3" s="151"/>
      <c r="R3" s="152"/>
    </row>
    <row r="4" spans="1:18" ht="38" customHeight="1" x14ac:dyDescent="0.3">
      <c r="A4" s="59">
        <v>1</v>
      </c>
      <c r="B4" s="63" t="s">
        <v>95</v>
      </c>
      <c r="C4" s="60" t="s">
        <v>95</v>
      </c>
      <c r="D4" s="61"/>
      <c r="E4" s="64" t="s">
        <v>96</v>
      </c>
      <c r="F4" s="59"/>
      <c r="G4" s="65" t="s">
        <v>162</v>
      </c>
      <c r="H4" s="66"/>
      <c r="I4" s="66"/>
      <c r="J4" s="62"/>
      <c r="K4" s="62"/>
      <c r="L4" s="62"/>
      <c r="M4" s="62" t="s">
        <v>129</v>
      </c>
      <c r="N4" s="62"/>
      <c r="O4" s="62"/>
      <c r="P4" s="62"/>
      <c r="Q4" s="30" t="s">
        <v>129</v>
      </c>
      <c r="R4" s="67"/>
    </row>
    <row r="5" spans="1:18" ht="38" customHeight="1" x14ac:dyDescent="0.3">
      <c r="A5" s="59">
        <v>2</v>
      </c>
      <c r="B5" s="63" t="s">
        <v>95</v>
      </c>
      <c r="C5" s="67" t="s">
        <v>97</v>
      </c>
      <c r="D5" s="68"/>
      <c r="E5" s="75" t="s">
        <v>96</v>
      </c>
      <c r="F5" s="54"/>
      <c r="G5" s="65" t="s">
        <v>98</v>
      </c>
      <c r="H5" s="66"/>
      <c r="I5" s="66"/>
      <c r="J5" s="62"/>
      <c r="K5" s="62"/>
      <c r="L5" s="62"/>
      <c r="M5" s="62"/>
      <c r="N5" s="62"/>
      <c r="O5" s="62"/>
      <c r="P5" s="62"/>
      <c r="Q5" s="30" t="s">
        <v>126</v>
      </c>
      <c r="R5" s="67"/>
    </row>
    <row r="6" spans="1:18" ht="38" customHeight="1" x14ac:dyDescent="0.3">
      <c r="A6" s="63">
        <v>3</v>
      </c>
      <c r="B6" s="63" t="s">
        <v>99</v>
      </c>
      <c r="C6" s="70" t="s">
        <v>100</v>
      </c>
      <c r="D6" s="68"/>
      <c r="E6" s="69" t="s">
        <v>96</v>
      </c>
      <c r="F6" s="52"/>
      <c r="G6" s="53" t="s">
        <v>163</v>
      </c>
      <c r="H6" s="66"/>
      <c r="I6" s="66"/>
      <c r="J6" s="62"/>
      <c r="K6" s="62"/>
      <c r="L6" s="62"/>
      <c r="M6" s="62"/>
      <c r="N6" s="62"/>
      <c r="O6" s="62"/>
      <c r="P6" s="62"/>
      <c r="Q6" s="30" t="s">
        <v>126</v>
      </c>
      <c r="R6" s="67"/>
    </row>
    <row r="7" spans="1:18" ht="38" customHeight="1" x14ac:dyDescent="0.3">
      <c r="A7" s="63">
        <v>4</v>
      </c>
      <c r="B7" s="63" t="s">
        <v>99</v>
      </c>
      <c r="C7" s="74" t="s">
        <v>103</v>
      </c>
      <c r="D7" s="72"/>
      <c r="E7" s="75" t="s">
        <v>96</v>
      </c>
      <c r="F7" s="52"/>
      <c r="G7" s="73" t="s">
        <v>164</v>
      </c>
      <c r="H7" s="71"/>
      <c r="I7" s="71"/>
      <c r="J7" s="62"/>
      <c r="K7" s="62" t="s">
        <v>165</v>
      </c>
      <c r="L7" s="62" t="s">
        <v>166</v>
      </c>
      <c r="M7" s="62" t="s">
        <v>166</v>
      </c>
      <c r="N7" s="62" t="s">
        <v>166</v>
      </c>
      <c r="O7" s="62"/>
      <c r="P7" s="62" t="s">
        <v>129</v>
      </c>
      <c r="Q7" s="30" t="s">
        <v>167</v>
      </c>
      <c r="R7" s="67"/>
    </row>
    <row r="8" spans="1:18" ht="38" customHeight="1" x14ac:dyDescent="0.3">
      <c r="A8" s="63">
        <v>5</v>
      </c>
      <c r="B8" s="63" t="s">
        <v>99</v>
      </c>
      <c r="C8" s="74" t="s">
        <v>105</v>
      </c>
      <c r="D8" s="72"/>
      <c r="E8" s="55" t="s">
        <v>96</v>
      </c>
      <c r="F8" s="52"/>
      <c r="G8" s="73" t="s">
        <v>168</v>
      </c>
      <c r="H8" s="71"/>
      <c r="I8" s="71"/>
      <c r="J8" s="62"/>
      <c r="K8" s="62"/>
      <c r="L8" s="62" t="s">
        <v>129</v>
      </c>
      <c r="M8" s="62"/>
      <c r="N8" s="62" t="s">
        <v>129</v>
      </c>
      <c r="O8" s="62"/>
      <c r="P8" s="62"/>
      <c r="Q8" s="30" t="s">
        <v>128</v>
      </c>
      <c r="R8" s="67"/>
    </row>
    <row r="9" spans="1:18" ht="38" customHeight="1" x14ac:dyDescent="0.3">
      <c r="A9" s="63">
        <v>6</v>
      </c>
      <c r="B9" s="63" t="s">
        <v>95</v>
      </c>
      <c r="C9" s="74" t="s">
        <v>106</v>
      </c>
      <c r="D9" s="72"/>
      <c r="E9" s="55"/>
      <c r="F9" s="52"/>
      <c r="G9" s="73" t="s">
        <v>169</v>
      </c>
      <c r="H9" s="71"/>
      <c r="I9" s="71"/>
      <c r="J9" s="62"/>
      <c r="K9" s="62" t="s">
        <v>170</v>
      </c>
      <c r="L9" s="62"/>
      <c r="M9" s="62"/>
      <c r="N9" s="62"/>
      <c r="O9" s="62"/>
      <c r="P9" s="62"/>
      <c r="Q9" s="30" t="s">
        <v>170</v>
      </c>
      <c r="R9" s="67"/>
    </row>
    <row r="10" spans="1:18" ht="38" customHeight="1" x14ac:dyDescent="0.3">
      <c r="A10" s="63">
        <v>7</v>
      </c>
      <c r="B10" s="63" t="s">
        <v>99</v>
      </c>
      <c r="C10" s="74" t="s">
        <v>107</v>
      </c>
      <c r="D10" s="72"/>
      <c r="E10" s="75" t="s">
        <v>96</v>
      </c>
      <c r="F10" s="52"/>
      <c r="G10" s="73" t="s">
        <v>171</v>
      </c>
      <c r="H10" s="71"/>
      <c r="I10" s="71"/>
      <c r="J10" s="62"/>
      <c r="K10" s="62"/>
      <c r="L10" s="62"/>
      <c r="M10" s="62"/>
      <c r="N10" s="62"/>
      <c r="O10" s="62"/>
      <c r="P10" s="62"/>
      <c r="Q10" s="30" t="s">
        <v>126</v>
      </c>
      <c r="R10" s="67"/>
    </row>
    <row r="11" spans="1:18" ht="38" customHeight="1" x14ac:dyDescent="0.3">
      <c r="A11" s="63">
        <v>8</v>
      </c>
      <c r="B11" s="63" t="s">
        <v>109</v>
      </c>
      <c r="C11" s="74" t="s">
        <v>110</v>
      </c>
      <c r="D11" s="54"/>
      <c r="E11" s="55" t="s">
        <v>96</v>
      </c>
      <c r="F11" s="53"/>
      <c r="G11" s="73" t="s">
        <v>172</v>
      </c>
      <c r="H11" s="71"/>
      <c r="I11" s="54"/>
      <c r="J11" s="62" t="s">
        <v>173</v>
      </c>
      <c r="K11" s="62"/>
      <c r="L11" s="62"/>
      <c r="M11" s="62"/>
      <c r="N11" s="62"/>
      <c r="O11" s="62"/>
      <c r="P11" s="62"/>
      <c r="Q11" s="30" t="s">
        <v>173</v>
      </c>
      <c r="R11" s="67"/>
    </row>
    <row r="12" spans="1:18" ht="25" customHeight="1" x14ac:dyDescent="0.3">
      <c r="A12" s="153" t="s">
        <v>130</v>
      </c>
      <c r="B12" s="153"/>
      <c r="C12" s="153"/>
      <c r="D12" s="153"/>
      <c r="E12" s="153"/>
      <c r="F12" s="153"/>
      <c r="G12" s="153"/>
      <c r="H12" s="153"/>
      <c r="I12" s="153"/>
      <c r="J12" s="34" t="s">
        <v>174</v>
      </c>
      <c r="K12" s="34" t="s">
        <v>173</v>
      </c>
      <c r="L12" s="34" t="s">
        <v>173</v>
      </c>
      <c r="M12" s="34" t="s">
        <v>173</v>
      </c>
      <c r="N12" s="34" t="s">
        <v>173</v>
      </c>
      <c r="O12" s="34" t="s">
        <v>126</v>
      </c>
      <c r="P12" s="34" t="s">
        <v>129</v>
      </c>
      <c r="Q12" s="34" t="s">
        <v>175</v>
      </c>
      <c r="R12" s="67"/>
    </row>
    <row r="13" spans="1:18" ht="17" customHeight="1" x14ac:dyDescent="0.3">
      <c r="A13" s="154" t="s">
        <v>132</v>
      </c>
      <c r="B13" s="154"/>
      <c r="C13" s="155" t="s">
        <v>133</v>
      </c>
      <c r="D13" s="155"/>
      <c r="E13" s="155"/>
      <c r="F13" s="156" t="s">
        <v>134</v>
      </c>
      <c r="G13" s="156"/>
      <c r="H13" s="156"/>
      <c r="I13" s="156"/>
      <c r="J13" s="157" t="s">
        <v>176</v>
      </c>
      <c r="K13" s="157" t="s">
        <v>177</v>
      </c>
      <c r="L13" s="157" t="s">
        <v>178</v>
      </c>
      <c r="M13" s="157" t="s">
        <v>179</v>
      </c>
      <c r="N13" s="157" t="s">
        <v>180</v>
      </c>
      <c r="O13" s="67"/>
      <c r="P13" s="67"/>
      <c r="Q13" s="67"/>
      <c r="R13" s="67"/>
    </row>
    <row r="14" spans="1:18" ht="17" customHeight="1" x14ac:dyDescent="0.3">
      <c r="A14" s="154"/>
      <c r="B14" s="154"/>
      <c r="C14" s="155"/>
      <c r="D14" s="155"/>
      <c r="E14" s="155"/>
      <c r="F14" s="156" t="s">
        <v>139</v>
      </c>
      <c r="G14" s="156"/>
      <c r="H14" s="156"/>
      <c r="I14" s="156"/>
      <c r="J14" s="157"/>
      <c r="K14" s="157"/>
      <c r="L14" s="157"/>
      <c r="M14" s="157"/>
      <c r="N14" s="157"/>
      <c r="O14" s="53"/>
      <c r="P14" s="53"/>
      <c r="Q14" s="53"/>
      <c r="R14" s="53"/>
    </row>
    <row r="15" spans="1:18" ht="17" customHeight="1" x14ac:dyDescent="0.3">
      <c r="A15" s="154"/>
      <c r="B15" s="154"/>
      <c r="C15" s="155"/>
      <c r="D15" s="155"/>
      <c r="E15" s="155"/>
      <c r="F15" s="156" t="s">
        <v>140</v>
      </c>
      <c r="G15" s="156"/>
      <c r="H15" s="156"/>
      <c r="I15" s="156"/>
      <c r="J15" s="157"/>
      <c r="K15" s="157"/>
      <c r="L15" s="157"/>
      <c r="M15" s="157"/>
      <c r="N15" s="157"/>
      <c r="O15" s="53"/>
      <c r="P15" s="53"/>
      <c r="Q15" s="53"/>
      <c r="R15" s="53"/>
    </row>
    <row r="16" spans="1:18" ht="17" customHeight="1" x14ac:dyDescent="0.3">
      <c r="A16" s="154"/>
      <c r="B16" s="154"/>
      <c r="C16" s="155" t="s">
        <v>141</v>
      </c>
      <c r="D16" s="155"/>
      <c r="E16" s="155"/>
      <c r="F16" s="158" t="s">
        <v>142</v>
      </c>
      <c r="G16" s="158"/>
      <c r="H16" s="158"/>
      <c r="I16" s="158"/>
      <c r="J16" s="157"/>
      <c r="K16" s="159" t="s">
        <v>181</v>
      </c>
      <c r="L16" s="159" t="s">
        <v>182</v>
      </c>
      <c r="M16" s="159" t="s">
        <v>183</v>
      </c>
      <c r="N16" s="159" t="s">
        <v>184</v>
      </c>
      <c r="O16" s="53"/>
      <c r="P16" s="53"/>
      <c r="Q16" s="53"/>
      <c r="R16" s="53"/>
    </row>
    <row r="17" spans="1:18" ht="17" customHeight="1" x14ac:dyDescent="0.3">
      <c r="A17" s="154"/>
      <c r="B17" s="154"/>
      <c r="C17" s="155"/>
      <c r="D17" s="155"/>
      <c r="E17" s="155"/>
      <c r="F17" s="156" t="s">
        <v>147</v>
      </c>
      <c r="G17" s="156"/>
      <c r="H17" s="156"/>
      <c r="I17" s="156"/>
      <c r="J17" s="157"/>
      <c r="K17" s="159"/>
      <c r="L17" s="159"/>
      <c r="M17" s="159"/>
      <c r="N17" s="159"/>
      <c r="O17" s="53"/>
      <c r="P17" s="53"/>
      <c r="Q17" s="86"/>
      <c r="R17" s="53"/>
    </row>
    <row r="18" spans="1:18" ht="17" customHeight="1" x14ac:dyDescent="0.3">
      <c r="A18" s="154"/>
      <c r="B18" s="154"/>
      <c r="C18" s="155"/>
      <c r="D18" s="155"/>
      <c r="E18" s="155"/>
      <c r="F18" s="156" t="s">
        <v>148</v>
      </c>
      <c r="G18" s="156"/>
      <c r="H18" s="156"/>
      <c r="I18" s="156"/>
      <c r="J18" s="157"/>
      <c r="K18" s="159"/>
      <c r="L18" s="159"/>
      <c r="M18" s="159"/>
      <c r="N18" s="159"/>
      <c r="O18" s="53"/>
      <c r="P18" s="53"/>
      <c r="Q18" s="53"/>
      <c r="R18" s="53"/>
    </row>
    <row r="19" spans="1:18" ht="17" customHeight="1" x14ac:dyDescent="0.3">
      <c r="A19" s="154"/>
      <c r="B19" s="154"/>
      <c r="C19" s="155"/>
      <c r="D19" s="155"/>
      <c r="E19" s="155"/>
      <c r="F19" s="156" t="s">
        <v>153</v>
      </c>
      <c r="G19" s="156"/>
      <c r="H19" s="156"/>
      <c r="I19" s="156"/>
      <c r="J19" s="157"/>
      <c r="K19" s="159"/>
      <c r="L19" s="159"/>
      <c r="M19" s="159"/>
      <c r="N19" s="159"/>
      <c r="O19" s="53"/>
      <c r="P19" s="53"/>
      <c r="Q19" s="53"/>
      <c r="R19" s="56"/>
    </row>
    <row r="20" spans="1:18" ht="19" customHeight="1" x14ac:dyDescent="0.3">
      <c r="A20" s="154"/>
      <c r="B20" s="154"/>
      <c r="C20" s="160" t="s">
        <v>154</v>
      </c>
      <c r="D20" s="160"/>
      <c r="E20" s="160"/>
      <c r="F20" s="161" t="s">
        <v>155</v>
      </c>
      <c r="G20" s="161"/>
      <c r="H20" s="161"/>
      <c r="I20" s="161"/>
      <c r="J20" s="57"/>
      <c r="K20" s="57"/>
      <c r="L20" s="57"/>
      <c r="M20" s="57"/>
      <c r="N20" s="57"/>
      <c r="O20" s="57"/>
      <c r="P20" s="57"/>
      <c r="Q20" s="57"/>
      <c r="R20" s="58"/>
    </row>
    <row r="21" spans="1:18" ht="19" customHeight="1" x14ac:dyDescent="0.3">
      <c r="A21" s="154"/>
      <c r="B21" s="154"/>
      <c r="C21" s="160"/>
      <c r="D21" s="160"/>
      <c r="E21" s="160"/>
      <c r="F21" s="161" t="s">
        <v>156</v>
      </c>
      <c r="G21" s="161"/>
      <c r="H21" s="161"/>
      <c r="I21" s="161"/>
      <c r="J21" s="57"/>
      <c r="K21" s="57"/>
      <c r="L21" s="57"/>
      <c r="M21" s="57"/>
      <c r="N21" s="57"/>
      <c r="O21" s="57"/>
      <c r="P21" s="162" t="s">
        <v>185</v>
      </c>
      <c r="Q21" s="58"/>
      <c r="R21" s="58"/>
    </row>
    <row r="22" spans="1:18" ht="19" customHeight="1" x14ac:dyDescent="0.3">
      <c r="A22" s="154"/>
      <c r="B22" s="154"/>
      <c r="C22" s="160"/>
      <c r="D22" s="160"/>
      <c r="E22" s="160"/>
      <c r="F22" s="161" t="s">
        <v>157</v>
      </c>
      <c r="G22" s="161"/>
      <c r="H22" s="161"/>
      <c r="I22" s="161"/>
      <c r="J22" s="76"/>
      <c r="K22" s="76"/>
      <c r="L22" s="76"/>
      <c r="M22" s="76"/>
      <c r="N22" s="76"/>
      <c r="O22" s="76"/>
      <c r="P22" s="162"/>
      <c r="Q22" s="58"/>
      <c r="R22" s="58"/>
    </row>
  </sheetData>
  <mergeCells count="28">
    <mergeCell ref="C20:E22"/>
    <mergeCell ref="F20:I20"/>
    <mergeCell ref="F21:I21"/>
    <mergeCell ref="P21:P22"/>
    <mergeCell ref="F22:I22"/>
    <mergeCell ref="K16:K19"/>
    <mergeCell ref="L16:L19"/>
    <mergeCell ref="M16:M19"/>
    <mergeCell ref="N16:N19"/>
    <mergeCell ref="F17:I17"/>
    <mergeCell ref="F18:I18"/>
    <mergeCell ref="F19:I19"/>
    <mergeCell ref="A2:M2"/>
    <mergeCell ref="Q2:Q3"/>
    <mergeCell ref="R2:R3"/>
    <mergeCell ref="A12:I12"/>
    <mergeCell ref="A13:B22"/>
    <mergeCell ref="C13:E15"/>
    <mergeCell ref="F13:I13"/>
    <mergeCell ref="J13:J19"/>
    <mergeCell ref="K13:K15"/>
    <mergeCell ref="L13:L15"/>
    <mergeCell ref="M13:M15"/>
    <mergeCell ref="N13:N15"/>
    <mergeCell ref="F14:I14"/>
    <mergeCell ref="F15:I15"/>
    <mergeCell ref="C16:E19"/>
    <mergeCell ref="F16:I16"/>
  </mergeCells>
  <phoneticPr fontId="156" type="noConversion"/>
  <dataValidations count="3">
    <dataValidation type="list" operator="equal" allowBlank="1" sqref="B4:B11" xr:uid="{00000000-0002-0000-0300-000000000000}">
      <formula1>"建设,开发,运维,通用"</formula1>
    </dataValidation>
    <dataValidation type="list" operator="equal" allowBlank="1" sqref="I11" xr:uid="{00000000-0002-0000-0300-000001000000}">
      <formula1>"完成,延迟"</formula1>
    </dataValidation>
    <dataValidation type="list" operator="equal" allowBlank="1" sqref="B1 B3" xr:uid="{00000000-0002-0000-0300-000002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32F4-EF7D-41F7-B421-05BABC53CED4}">
  <dimension ref="A1:R22"/>
  <sheetViews>
    <sheetView showGridLines="0" workbookViewId="0"/>
  </sheetViews>
  <sheetFormatPr defaultColWidth="14" defaultRowHeight="13" x14ac:dyDescent="0.3"/>
  <cols>
    <col min="1" max="2" width="17" customWidth="1"/>
    <col min="3" max="3" width="12" customWidth="1"/>
    <col min="4" max="4" width="10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5">
      <c r="A1" s="78" t="s">
        <v>112</v>
      </c>
      <c r="B1" s="78"/>
      <c r="C1" s="79" t="s">
        <v>186</v>
      </c>
      <c r="D1" s="79"/>
      <c r="E1" s="77"/>
      <c r="F1" s="77"/>
      <c r="G1" s="77"/>
      <c r="H1" s="80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9" customHeight="1" x14ac:dyDescent="0.35">
      <c r="A2" s="150" t="s">
        <v>187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82"/>
      <c r="O2" s="82"/>
      <c r="P2" s="82"/>
      <c r="Q2" s="151" t="s">
        <v>113</v>
      </c>
      <c r="R2" s="152" t="s">
        <v>81</v>
      </c>
    </row>
    <row r="3" spans="1:18" ht="47" customHeight="1" x14ac:dyDescent="0.3">
      <c r="A3" s="84" t="s">
        <v>82</v>
      </c>
      <c r="B3" s="84" t="s">
        <v>114</v>
      </c>
      <c r="C3" s="83" t="s">
        <v>12</v>
      </c>
      <c r="D3" s="85" t="s">
        <v>84</v>
      </c>
      <c r="E3" s="85" t="s">
        <v>86</v>
      </c>
      <c r="F3" s="83" t="s">
        <v>115</v>
      </c>
      <c r="G3" s="81" t="s">
        <v>116</v>
      </c>
      <c r="H3" s="83" t="s">
        <v>160</v>
      </c>
      <c r="I3" s="83" t="s">
        <v>161</v>
      </c>
      <c r="J3" s="81" t="s">
        <v>118</v>
      </c>
      <c r="K3" s="81" t="s">
        <v>119</v>
      </c>
      <c r="L3" s="81" t="s">
        <v>120</v>
      </c>
      <c r="M3" s="81" t="s">
        <v>121</v>
      </c>
      <c r="N3" s="81" t="s">
        <v>122</v>
      </c>
      <c r="O3" s="81" t="s">
        <v>123</v>
      </c>
      <c r="P3" s="81" t="s">
        <v>124</v>
      </c>
      <c r="Q3" s="151"/>
      <c r="R3" s="152"/>
    </row>
    <row r="4" spans="1:18" ht="38" customHeight="1" x14ac:dyDescent="0.3">
      <c r="A4" s="59">
        <v>1</v>
      </c>
      <c r="B4" s="63" t="s">
        <v>95</v>
      </c>
      <c r="C4" s="60" t="s">
        <v>95</v>
      </c>
      <c r="D4" s="61"/>
      <c r="E4" s="64" t="s">
        <v>96</v>
      </c>
      <c r="F4" s="59"/>
      <c r="G4" s="65" t="s">
        <v>162</v>
      </c>
      <c r="H4" s="66"/>
      <c r="I4" s="66"/>
      <c r="J4" s="62" t="s">
        <v>170</v>
      </c>
      <c r="K4" s="62" t="s">
        <v>127</v>
      </c>
      <c r="L4" s="62" t="s">
        <v>170</v>
      </c>
      <c r="M4" s="62"/>
      <c r="N4" s="62"/>
      <c r="O4" s="62"/>
      <c r="P4" s="62"/>
      <c r="Q4" s="30" t="s">
        <v>165</v>
      </c>
      <c r="R4" s="67"/>
    </row>
    <row r="5" spans="1:18" ht="38" customHeight="1" x14ac:dyDescent="0.3">
      <c r="A5" s="59">
        <v>2</v>
      </c>
      <c r="B5" s="63" t="s">
        <v>95</v>
      </c>
      <c r="C5" s="67" t="s">
        <v>97</v>
      </c>
      <c r="D5" s="68"/>
      <c r="E5" s="75" t="s">
        <v>96</v>
      </c>
      <c r="F5" s="54"/>
      <c r="G5" s="65" t="s">
        <v>98</v>
      </c>
      <c r="H5" s="66"/>
      <c r="I5" s="66"/>
      <c r="J5" s="62"/>
      <c r="K5" s="62"/>
      <c r="L5" s="62"/>
      <c r="M5" s="62"/>
      <c r="N5" s="62"/>
      <c r="O5" s="62"/>
      <c r="P5" s="62"/>
      <c r="Q5" s="30" t="s">
        <v>126</v>
      </c>
      <c r="R5" s="67"/>
    </row>
    <row r="6" spans="1:18" ht="38" customHeight="1" x14ac:dyDescent="0.3">
      <c r="A6" s="63">
        <v>3</v>
      </c>
      <c r="B6" s="63" t="s">
        <v>99</v>
      </c>
      <c r="C6" s="70" t="s">
        <v>100</v>
      </c>
      <c r="D6" s="68"/>
      <c r="E6" s="69" t="s">
        <v>96</v>
      </c>
      <c r="F6" s="52"/>
      <c r="G6" s="53" t="s">
        <v>163</v>
      </c>
      <c r="H6" s="66"/>
      <c r="I6" s="66"/>
      <c r="J6" s="62" t="s">
        <v>170</v>
      </c>
      <c r="K6" s="62"/>
      <c r="L6" s="62" t="s">
        <v>128</v>
      </c>
      <c r="M6" s="62"/>
      <c r="N6" s="62" t="s">
        <v>129</v>
      </c>
      <c r="O6" s="62"/>
      <c r="P6" s="62"/>
      <c r="Q6" s="30" t="s">
        <v>165</v>
      </c>
      <c r="R6" s="67"/>
    </row>
    <row r="7" spans="1:18" ht="38" customHeight="1" x14ac:dyDescent="0.3">
      <c r="A7" s="63">
        <v>4</v>
      </c>
      <c r="B7" s="63" t="s">
        <v>99</v>
      </c>
      <c r="C7" s="74" t="s">
        <v>103</v>
      </c>
      <c r="D7" s="72"/>
      <c r="E7" s="75" t="s">
        <v>96</v>
      </c>
      <c r="F7" s="52"/>
      <c r="G7" s="73" t="s">
        <v>164</v>
      </c>
      <c r="H7" s="71"/>
      <c r="I7" s="71"/>
      <c r="J7" s="62" t="s">
        <v>128</v>
      </c>
      <c r="K7" s="62"/>
      <c r="L7" s="62"/>
      <c r="M7" s="62"/>
      <c r="N7" s="62"/>
      <c r="O7" s="62"/>
      <c r="P7" s="62"/>
      <c r="Q7" s="30" t="s">
        <v>128</v>
      </c>
      <c r="R7" s="67"/>
    </row>
    <row r="8" spans="1:18" ht="38" customHeight="1" x14ac:dyDescent="0.3">
      <c r="A8" s="63">
        <v>5</v>
      </c>
      <c r="B8" s="63" t="s">
        <v>99</v>
      </c>
      <c r="C8" s="74" t="s">
        <v>105</v>
      </c>
      <c r="D8" s="72"/>
      <c r="E8" s="55" t="s">
        <v>96</v>
      </c>
      <c r="F8" s="52"/>
      <c r="G8" s="73" t="s">
        <v>168</v>
      </c>
      <c r="H8" s="71"/>
      <c r="I8" s="71"/>
      <c r="J8" s="62"/>
      <c r="K8" s="62"/>
      <c r="L8" s="62"/>
      <c r="M8" s="62" t="s">
        <v>173</v>
      </c>
      <c r="N8" s="62" t="s">
        <v>166</v>
      </c>
      <c r="O8" s="62"/>
      <c r="P8" s="62"/>
      <c r="Q8" s="30" t="s">
        <v>188</v>
      </c>
      <c r="R8" s="67"/>
    </row>
    <row r="9" spans="1:18" ht="38" customHeight="1" x14ac:dyDescent="0.3">
      <c r="A9" s="63">
        <v>6</v>
      </c>
      <c r="B9" s="63" t="s">
        <v>95</v>
      </c>
      <c r="C9" s="74" t="s">
        <v>106</v>
      </c>
      <c r="D9" s="72"/>
      <c r="E9" s="55"/>
      <c r="F9" s="52"/>
      <c r="G9" s="73" t="s">
        <v>169</v>
      </c>
      <c r="H9" s="71"/>
      <c r="I9" s="71"/>
      <c r="J9" s="62"/>
      <c r="K9" s="62" t="s">
        <v>189</v>
      </c>
      <c r="L9" s="62" t="s">
        <v>189</v>
      </c>
      <c r="M9" s="62"/>
      <c r="N9" s="62"/>
      <c r="O9" s="62"/>
      <c r="P9" s="62"/>
      <c r="Q9" s="30" t="s">
        <v>166</v>
      </c>
      <c r="R9" s="67"/>
    </row>
    <row r="10" spans="1:18" ht="38" customHeight="1" x14ac:dyDescent="0.3">
      <c r="A10" s="63">
        <v>7</v>
      </c>
      <c r="B10" s="63" t="s">
        <v>99</v>
      </c>
      <c r="C10" s="74" t="s">
        <v>107</v>
      </c>
      <c r="D10" s="72"/>
      <c r="E10" s="75" t="s">
        <v>96</v>
      </c>
      <c r="F10" s="52"/>
      <c r="G10" s="73" t="s">
        <v>171</v>
      </c>
      <c r="H10" s="71"/>
      <c r="I10" s="71"/>
      <c r="J10" s="62"/>
      <c r="K10" s="62"/>
      <c r="L10" s="62"/>
      <c r="M10" s="62"/>
      <c r="N10" s="62"/>
      <c r="O10" s="62"/>
      <c r="P10" s="62"/>
      <c r="Q10" s="30" t="s">
        <v>126</v>
      </c>
      <c r="R10" s="67"/>
    </row>
    <row r="11" spans="1:18" ht="38" customHeight="1" x14ac:dyDescent="0.3">
      <c r="A11" s="63">
        <v>8</v>
      </c>
      <c r="B11" s="63" t="s">
        <v>109</v>
      </c>
      <c r="C11" s="74" t="s">
        <v>110</v>
      </c>
      <c r="D11" s="54"/>
      <c r="E11" s="55" t="s">
        <v>96</v>
      </c>
      <c r="F11" s="53"/>
      <c r="G11" s="73" t="s">
        <v>172</v>
      </c>
      <c r="H11" s="71"/>
      <c r="I11" s="54"/>
      <c r="J11" s="62" t="s">
        <v>129</v>
      </c>
      <c r="K11" s="62"/>
      <c r="L11" s="62"/>
      <c r="M11" s="62"/>
      <c r="N11" s="62"/>
      <c r="O11" s="62"/>
      <c r="P11" s="62"/>
      <c r="Q11" s="30" t="s">
        <v>129</v>
      </c>
      <c r="R11" s="67"/>
    </row>
    <row r="12" spans="1:18" ht="25" customHeight="1" x14ac:dyDescent="0.3">
      <c r="A12" s="153" t="s">
        <v>130</v>
      </c>
      <c r="B12" s="153"/>
      <c r="C12" s="153"/>
      <c r="D12" s="153"/>
      <c r="E12" s="153"/>
      <c r="F12" s="153"/>
      <c r="G12" s="153"/>
      <c r="H12" s="153"/>
      <c r="I12" s="153"/>
      <c r="J12" s="34" t="s">
        <v>173</v>
      </c>
      <c r="K12" s="34" t="s">
        <v>173</v>
      </c>
      <c r="L12" s="34" t="s">
        <v>173</v>
      </c>
      <c r="M12" s="34" t="s">
        <v>173</v>
      </c>
      <c r="N12" s="34" t="s">
        <v>173</v>
      </c>
      <c r="O12" s="34" t="s">
        <v>126</v>
      </c>
      <c r="P12" s="34" t="s">
        <v>126</v>
      </c>
      <c r="Q12" s="34" t="s">
        <v>190</v>
      </c>
      <c r="R12" s="67"/>
    </row>
    <row r="13" spans="1:18" ht="17" customHeight="1" x14ac:dyDescent="0.3">
      <c r="A13" s="154" t="s">
        <v>132</v>
      </c>
      <c r="B13" s="154"/>
      <c r="C13" s="155" t="s">
        <v>133</v>
      </c>
      <c r="D13" s="155"/>
      <c r="E13" s="155"/>
      <c r="F13" s="156" t="s">
        <v>134</v>
      </c>
      <c r="G13" s="156"/>
      <c r="H13" s="156"/>
      <c r="I13" s="156"/>
      <c r="J13" s="74" t="s">
        <v>191</v>
      </c>
      <c r="K13" s="163" t="s">
        <v>192</v>
      </c>
      <c r="L13" s="163" t="s">
        <v>193</v>
      </c>
      <c r="M13" s="163" t="s">
        <v>194</v>
      </c>
      <c r="N13" s="163" t="s">
        <v>195</v>
      </c>
      <c r="O13" s="74"/>
      <c r="P13" s="74"/>
      <c r="Q13" s="67"/>
      <c r="R13" s="67"/>
    </row>
    <row r="14" spans="1:18" ht="17" customHeight="1" x14ac:dyDescent="0.3">
      <c r="A14" s="154"/>
      <c r="B14" s="154"/>
      <c r="C14" s="155"/>
      <c r="D14" s="155"/>
      <c r="E14" s="155"/>
      <c r="F14" s="156" t="s">
        <v>139</v>
      </c>
      <c r="G14" s="156"/>
      <c r="H14" s="156"/>
      <c r="I14" s="156"/>
      <c r="J14" s="164" t="s">
        <v>196</v>
      </c>
      <c r="K14" s="163"/>
      <c r="L14" s="163"/>
      <c r="M14" s="163"/>
      <c r="N14" s="163"/>
      <c r="O14" s="86"/>
      <c r="P14" s="86"/>
      <c r="Q14" s="53"/>
      <c r="R14" s="53"/>
    </row>
    <row r="15" spans="1:18" ht="17" customHeight="1" x14ac:dyDescent="0.3">
      <c r="A15" s="154"/>
      <c r="B15" s="154"/>
      <c r="C15" s="155"/>
      <c r="D15" s="155"/>
      <c r="E15" s="155"/>
      <c r="F15" s="156" t="s">
        <v>140</v>
      </c>
      <c r="G15" s="156"/>
      <c r="H15" s="156"/>
      <c r="I15" s="156"/>
      <c r="J15" s="164"/>
      <c r="K15" s="163"/>
      <c r="L15" s="163"/>
      <c r="M15" s="163"/>
      <c r="N15" s="163"/>
      <c r="O15" s="86"/>
      <c r="P15" s="86"/>
      <c r="Q15" s="53"/>
      <c r="R15" s="53"/>
    </row>
    <row r="16" spans="1:18" ht="17" customHeight="1" x14ac:dyDescent="0.3">
      <c r="A16" s="154"/>
      <c r="B16" s="154"/>
      <c r="C16" s="155" t="s">
        <v>141</v>
      </c>
      <c r="D16" s="155"/>
      <c r="E16" s="155"/>
      <c r="F16" s="158" t="s">
        <v>142</v>
      </c>
      <c r="G16" s="158"/>
      <c r="H16" s="158"/>
      <c r="I16" s="158"/>
      <c r="J16" s="164" t="s">
        <v>197</v>
      </c>
      <c r="K16" s="164" t="s">
        <v>198</v>
      </c>
      <c r="L16" s="164" t="s">
        <v>199</v>
      </c>
      <c r="M16" s="164" t="s">
        <v>200</v>
      </c>
      <c r="N16" s="164" t="s">
        <v>201</v>
      </c>
      <c r="O16" s="86"/>
      <c r="P16" s="86"/>
      <c r="Q16" s="53"/>
      <c r="R16" s="53"/>
    </row>
    <row r="17" spans="1:18" ht="17" customHeight="1" x14ac:dyDescent="0.3">
      <c r="A17" s="154"/>
      <c r="B17" s="154"/>
      <c r="C17" s="155"/>
      <c r="D17" s="155"/>
      <c r="E17" s="155"/>
      <c r="F17" s="156" t="s">
        <v>147</v>
      </c>
      <c r="G17" s="156"/>
      <c r="H17" s="156"/>
      <c r="I17" s="156"/>
      <c r="J17" s="164"/>
      <c r="K17" s="164"/>
      <c r="L17" s="164"/>
      <c r="M17" s="164"/>
      <c r="N17" s="164"/>
      <c r="O17" s="86"/>
      <c r="P17" s="86"/>
      <c r="Q17" s="86"/>
      <c r="R17" s="53"/>
    </row>
    <row r="18" spans="1:18" ht="17" customHeight="1" x14ac:dyDescent="0.3">
      <c r="A18" s="154"/>
      <c r="B18" s="154"/>
      <c r="C18" s="155"/>
      <c r="D18" s="155"/>
      <c r="E18" s="155"/>
      <c r="F18" s="156" t="s">
        <v>148</v>
      </c>
      <c r="G18" s="156"/>
      <c r="H18" s="156"/>
      <c r="I18" s="156"/>
      <c r="J18" s="164" t="s">
        <v>202</v>
      </c>
      <c r="K18" s="164"/>
      <c r="L18" s="164"/>
      <c r="M18" s="164"/>
      <c r="N18" s="164"/>
      <c r="O18" s="86"/>
      <c r="P18" s="86"/>
      <c r="Q18" s="53"/>
      <c r="R18" s="53"/>
    </row>
    <row r="19" spans="1:18" ht="17" customHeight="1" x14ac:dyDescent="0.3">
      <c r="A19" s="154"/>
      <c r="B19" s="154"/>
      <c r="C19" s="155"/>
      <c r="D19" s="155"/>
      <c r="E19" s="155"/>
      <c r="F19" s="156" t="s">
        <v>153</v>
      </c>
      <c r="G19" s="156"/>
      <c r="H19" s="156"/>
      <c r="I19" s="156"/>
      <c r="J19" s="164"/>
      <c r="K19" s="164"/>
      <c r="L19" s="164"/>
      <c r="M19" s="164"/>
      <c r="N19" s="164"/>
      <c r="O19" s="86"/>
      <c r="P19" s="86"/>
      <c r="Q19" s="53"/>
      <c r="R19" s="56"/>
    </row>
    <row r="20" spans="1:18" ht="19" customHeight="1" x14ac:dyDescent="0.3">
      <c r="A20" s="154"/>
      <c r="B20" s="154"/>
      <c r="C20" s="160" t="s">
        <v>154</v>
      </c>
      <c r="D20" s="160"/>
      <c r="E20" s="160"/>
      <c r="F20" s="161" t="s">
        <v>155</v>
      </c>
      <c r="G20" s="161"/>
      <c r="H20" s="161"/>
      <c r="I20" s="161"/>
      <c r="J20" s="57"/>
      <c r="K20" s="57"/>
      <c r="L20" s="57"/>
      <c r="M20" s="57"/>
      <c r="N20" s="57"/>
      <c r="O20" s="57"/>
      <c r="P20" s="57"/>
      <c r="Q20" s="57"/>
      <c r="R20" s="58"/>
    </row>
    <row r="21" spans="1:18" ht="19" customHeight="1" x14ac:dyDescent="0.3">
      <c r="A21" s="154"/>
      <c r="B21" s="154"/>
      <c r="C21" s="160"/>
      <c r="D21" s="160"/>
      <c r="E21" s="160"/>
      <c r="F21" s="161" t="s">
        <v>156</v>
      </c>
      <c r="G21" s="161"/>
      <c r="H21" s="161"/>
      <c r="I21" s="161"/>
      <c r="J21" s="57"/>
      <c r="K21" s="57"/>
      <c r="L21" s="57"/>
      <c r="M21" s="57"/>
      <c r="N21" s="57"/>
      <c r="O21" s="57"/>
      <c r="P21" s="57"/>
      <c r="Q21" s="58"/>
      <c r="R21" s="58"/>
    </row>
    <row r="22" spans="1:18" ht="19" customHeight="1" x14ac:dyDescent="0.3">
      <c r="A22" s="154"/>
      <c r="B22" s="154"/>
      <c r="C22" s="160"/>
      <c r="D22" s="160"/>
      <c r="E22" s="160"/>
      <c r="F22" s="161" t="s">
        <v>157</v>
      </c>
      <c r="G22" s="161"/>
      <c r="H22" s="161"/>
      <c r="I22" s="161"/>
      <c r="J22" s="76"/>
      <c r="K22" s="76"/>
      <c r="L22" s="76"/>
      <c r="M22" s="76"/>
      <c r="N22" s="76"/>
      <c r="O22" s="76"/>
      <c r="P22" s="76"/>
      <c r="Q22" s="58"/>
      <c r="R22" s="58"/>
    </row>
  </sheetData>
  <mergeCells count="29">
    <mergeCell ref="F17:I17"/>
    <mergeCell ref="F18:I18"/>
    <mergeCell ref="J18:J19"/>
    <mergeCell ref="F19:I19"/>
    <mergeCell ref="C20:E22"/>
    <mergeCell ref="F20:I20"/>
    <mergeCell ref="F21:I21"/>
    <mergeCell ref="F22:I22"/>
    <mergeCell ref="J16:J17"/>
    <mergeCell ref="K16:K19"/>
    <mergeCell ref="L16:L19"/>
    <mergeCell ref="M16:M19"/>
    <mergeCell ref="N16:N19"/>
    <mergeCell ref="A2:M2"/>
    <mergeCell ref="Q2:Q3"/>
    <mergeCell ref="R2:R3"/>
    <mergeCell ref="A12:I12"/>
    <mergeCell ref="A13:B22"/>
    <mergeCell ref="C13:E15"/>
    <mergeCell ref="F13:I13"/>
    <mergeCell ref="K13:K15"/>
    <mergeCell ref="L13:L15"/>
    <mergeCell ref="M13:M15"/>
    <mergeCell ref="N13:N15"/>
    <mergeCell ref="F14:I14"/>
    <mergeCell ref="J14:J15"/>
    <mergeCell ref="F15:I15"/>
    <mergeCell ref="C16:E19"/>
    <mergeCell ref="F16:I16"/>
  </mergeCells>
  <phoneticPr fontId="156" type="noConversion"/>
  <dataValidations count="3">
    <dataValidation type="list" operator="equal" allowBlank="1" sqref="I11" xr:uid="{00000000-0002-0000-0400-000000000000}">
      <formula1>"完成,延迟"</formula1>
    </dataValidation>
    <dataValidation type="list" operator="equal" allowBlank="1" sqref="B1 B3" xr:uid="{00000000-0002-0000-0400-000001000000}">
      <formula1>"建设,运维,通用"</formula1>
    </dataValidation>
    <dataValidation type="list" operator="equal" allowBlank="1" sqref="B4:B11" xr:uid="{00000000-0002-0000-0400-000002000000}">
      <formula1>"建设,开发,运维,通用"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D4B-55E3-401F-B5BD-8219E1D613FD}">
  <dimension ref="A1:R22"/>
  <sheetViews>
    <sheetView showGridLines="0" workbookViewId="0">
      <selection activeCell="A12" sqref="A12:I12"/>
    </sheetView>
  </sheetViews>
  <sheetFormatPr defaultColWidth="14" defaultRowHeight="13" x14ac:dyDescent="0.3"/>
  <cols>
    <col min="1" max="2" width="17" customWidth="1"/>
    <col min="3" max="3" width="21" customWidth="1"/>
    <col min="4" max="4" width="9" customWidth="1"/>
    <col min="5" max="6" width="8" customWidth="1"/>
    <col min="7" max="7" width="16" customWidth="1"/>
    <col min="8" max="8" width="10" customWidth="1"/>
    <col min="9" max="9" width="6" customWidth="1"/>
    <col min="10" max="10" width="27" customWidth="1"/>
    <col min="11" max="11" width="28" customWidth="1"/>
    <col min="12" max="12" width="27" customWidth="1"/>
    <col min="13" max="16" width="26" customWidth="1"/>
    <col min="17" max="17" width="15" customWidth="1"/>
    <col min="18" max="18" width="22" customWidth="1"/>
    <col min="19" max="20" width="10" customWidth="1"/>
  </cols>
  <sheetData>
    <row r="1" spans="1:18" ht="19" customHeight="1" x14ac:dyDescent="0.35">
      <c r="A1" s="78" t="s">
        <v>112</v>
      </c>
      <c r="B1" s="78"/>
      <c r="C1" s="79" t="s">
        <v>203</v>
      </c>
      <c r="D1" s="79"/>
      <c r="E1" s="77"/>
      <c r="F1" s="77"/>
      <c r="G1" s="77"/>
      <c r="H1" s="80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9" customHeight="1" x14ac:dyDescent="0.35">
      <c r="A2" s="150" t="s">
        <v>204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82"/>
      <c r="O2" s="82"/>
      <c r="P2" s="82"/>
      <c r="Q2" s="151" t="s">
        <v>113</v>
      </c>
      <c r="R2" s="152" t="s">
        <v>81</v>
      </c>
    </row>
    <row r="3" spans="1:18" ht="47" customHeight="1" x14ac:dyDescent="0.3">
      <c r="A3" s="84" t="s">
        <v>82</v>
      </c>
      <c r="B3" s="84" t="s">
        <v>114</v>
      </c>
      <c r="C3" s="83" t="s">
        <v>12</v>
      </c>
      <c r="D3" s="85" t="s">
        <v>84</v>
      </c>
      <c r="E3" s="85" t="s">
        <v>86</v>
      </c>
      <c r="F3" s="83" t="s">
        <v>115</v>
      </c>
      <c r="G3" s="81" t="s">
        <v>116</v>
      </c>
      <c r="H3" s="83" t="s">
        <v>160</v>
      </c>
      <c r="I3" s="83" t="s">
        <v>161</v>
      </c>
      <c r="J3" s="81" t="s">
        <v>118</v>
      </c>
      <c r="K3" s="81" t="s">
        <v>119</v>
      </c>
      <c r="L3" s="81" t="s">
        <v>120</v>
      </c>
      <c r="M3" s="81" t="s">
        <v>121</v>
      </c>
      <c r="N3" s="81" t="s">
        <v>122</v>
      </c>
      <c r="O3" s="81" t="s">
        <v>123</v>
      </c>
      <c r="P3" s="81" t="s">
        <v>124</v>
      </c>
      <c r="Q3" s="151"/>
      <c r="R3" s="152"/>
    </row>
    <row r="4" spans="1:18" ht="38" customHeight="1" x14ac:dyDescent="0.3">
      <c r="A4" s="59">
        <v>1</v>
      </c>
      <c r="B4" s="63" t="s">
        <v>95</v>
      </c>
      <c r="C4" s="60" t="s">
        <v>95</v>
      </c>
      <c r="D4" s="61"/>
      <c r="E4" s="64" t="s">
        <v>96</v>
      </c>
      <c r="F4" s="59"/>
      <c r="G4" s="65" t="s">
        <v>162</v>
      </c>
      <c r="H4" s="66"/>
      <c r="I4" s="66"/>
      <c r="J4" s="62"/>
      <c r="K4" s="62" t="s">
        <v>129</v>
      </c>
      <c r="L4" s="62" t="s">
        <v>170</v>
      </c>
      <c r="M4" s="62" t="s">
        <v>166</v>
      </c>
      <c r="N4" s="62" t="s">
        <v>129</v>
      </c>
      <c r="O4" s="62"/>
      <c r="P4" s="62"/>
      <c r="Q4" s="30" t="s">
        <v>205</v>
      </c>
      <c r="R4" s="67"/>
    </row>
    <row r="5" spans="1:18" ht="38" customHeight="1" x14ac:dyDescent="0.3">
      <c r="A5" s="59">
        <v>2</v>
      </c>
      <c r="B5" s="63" t="s">
        <v>95</v>
      </c>
      <c r="C5" s="67" t="s">
        <v>97</v>
      </c>
      <c r="D5" s="68"/>
      <c r="E5" s="75" t="s">
        <v>96</v>
      </c>
      <c r="F5" s="54"/>
      <c r="G5" s="65" t="s">
        <v>98</v>
      </c>
      <c r="H5" s="66"/>
      <c r="I5" s="66"/>
      <c r="J5" s="62"/>
      <c r="K5" s="62"/>
      <c r="L5" s="62"/>
      <c r="M5" s="62"/>
      <c r="N5" s="62"/>
      <c r="O5" s="62"/>
      <c r="P5" s="62"/>
      <c r="Q5" s="30" t="s">
        <v>126</v>
      </c>
      <c r="R5" s="67"/>
    </row>
    <row r="6" spans="1:18" ht="38" customHeight="1" x14ac:dyDescent="0.3">
      <c r="A6" s="63">
        <v>3</v>
      </c>
      <c r="B6" s="63" t="s">
        <v>99</v>
      </c>
      <c r="C6" s="70" t="s">
        <v>100</v>
      </c>
      <c r="D6" s="68"/>
      <c r="E6" s="69" t="s">
        <v>96</v>
      </c>
      <c r="F6" s="52"/>
      <c r="G6" s="53" t="s">
        <v>163</v>
      </c>
      <c r="H6" s="66"/>
      <c r="I6" s="66"/>
      <c r="J6" s="62"/>
      <c r="K6" s="62"/>
      <c r="L6" s="62"/>
      <c r="M6" s="62"/>
      <c r="N6" s="62"/>
      <c r="O6" s="62"/>
      <c r="P6" s="62"/>
      <c r="Q6" s="30" t="s">
        <v>126</v>
      </c>
      <c r="R6" s="67"/>
    </row>
    <row r="7" spans="1:18" ht="38" customHeight="1" x14ac:dyDescent="0.3">
      <c r="A7" s="63">
        <v>4</v>
      </c>
      <c r="B7" s="63" t="s">
        <v>99</v>
      </c>
      <c r="C7" s="74" t="s">
        <v>103</v>
      </c>
      <c r="D7" s="72"/>
      <c r="E7" s="75" t="s">
        <v>96</v>
      </c>
      <c r="F7" s="52"/>
      <c r="G7" s="73" t="s">
        <v>164</v>
      </c>
      <c r="H7" s="71"/>
      <c r="I7" s="71"/>
      <c r="J7" s="62"/>
      <c r="K7" s="62"/>
      <c r="L7" s="62"/>
      <c r="M7" s="62"/>
      <c r="N7" s="62"/>
      <c r="O7" s="62"/>
      <c r="P7" s="62"/>
      <c r="Q7" s="30" t="s">
        <v>126</v>
      </c>
      <c r="R7" s="67"/>
    </row>
    <row r="8" spans="1:18" ht="38" customHeight="1" x14ac:dyDescent="0.3">
      <c r="A8" s="63">
        <v>5</v>
      </c>
      <c r="B8" s="63" t="s">
        <v>99</v>
      </c>
      <c r="C8" s="74" t="s">
        <v>105</v>
      </c>
      <c r="D8" s="72"/>
      <c r="E8" s="55" t="s">
        <v>96</v>
      </c>
      <c r="F8" s="52"/>
      <c r="G8" s="73" t="s">
        <v>168</v>
      </c>
      <c r="H8" s="71"/>
      <c r="I8" s="71"/>
      <c r="J8" s="62" t="s">
        <v>173</v>
      </c>
      <c r="K8" s="62" t="s">
        <v>166</v>
      </c>
      <c r="L8" s="62" t="s">
        <v>128</v>
      </c>
      <c r="M8" s="62"/>
      <c r="N8" s="62" t="s">
        <v>129</v>
      </c>
      <c r="O8" s="62"/>
      <c r="P8" s="62"/>
      <c r="Q8" s="30" t="s">
        <v>206</v>
      </c>
      <c r="R8" s="67"/>
    </row>
    <row r="9" spans="1:18" ht="38" customHeight="1" x14ac:dyDescent="0.3">
      <c r="A9" s="63">
        <v>6</v>
      </c>
      <c r="B9" s="63" t="s">
        <v>95</v>
      </c>
      <c r="C9" s="74" t="s">
        <v>106</v>
      </c>
      <c r="D9" s="72"/>
      <c r="E9" s="55"/>
      <c r="F9" s="52"/>
      <c r="G9" s="73" t="s">
        <v>169</v>
      </c>
      <c r="H9" s="71"/>
      <c r="I9" s="71"/>
      <c r="J9" s="62"/>
      <c r="K9" s="62"/>
      <c r="L9" s="62" t="s">
        <v>189</v>
      </c>
      <c r="M9" s="62" t="s">
        <v>129</v>
      </c>
      <c r="N9" s="62" t="s">
        <v>128</v>
      </c>
      <c r="O9" s="62"/>
      <c r="P9" s="62"/>
      <c r="Q9" s="30" t="s">
        <v>207</v>
      </c>
      <c r="R9" s="67"/>
    </row>
    <row r="10" spans="1:18" ht="38" customHeight="1" x14ac:dyDescent="0.3">
      <c r="A10" s="63">
        <v>7</v>
      </c>
      <c r="B10" s="63" t="s">
        <v>99</v>
      </c>
      <c r="C10" s="74" t="s">
        <v>107</v>
      </c>
      <c r="D10" s="72"/>
      <c r="E10" s="75" t="s">
        <v>96</v>
      </c>
      <c r="F10" s="52"/>
      <c r="G10" s="73" t="s">
        <v>171</v>
      </c>
      <c r="H10" s="71"/>
      <c r="I10" s="71"/>
      <c r="J10" s="62"/>
      <c r="K10" s="62"/>
      <c r="L10" s="62"/>
      <c r="M10" s="62"/>
      <c r="N10" s="62"/>
      <c r="O10" s="62"/>
      <c r="P10" s="62"/>
      <c r="Q10" s="30" t="s">
        <v>126</v>
      </c>
      <c r="R10" s="67"/>
    </row>
    <row r="11" spans="1:18" ht="38" customHeight="1" x14ac:dyDescent="0.3">
      <c r="A11" s="63">
        <v>8</v>
      </c>
      <c r="B11" s="63" t="s">
        <v>109</v>
      </c>
      <c r="C11" s="74" t="s">
        <v>110</v>
      </c>
      <c r="D11" s="54"/>
      <c r="E11" s="55" t="s">
        <v>96</v>
      </c>
      <c r="F11" s="53"/>
      <c r="G11" s="73" t="s">
        <v>172</v>
      </c>
      <c r="H11" s="71"/>
      <c r="I11" s="54"/>
      <c r="J11" s="62"/>
      <c r="K11" s="62"/>
      <c r="L11" s="62"/>
      <c r="M11" s="62"/>
      <c r="N11" s="62"/>
      <c r="O11" s="62"/>
      <c r="P11" s="62"/>
      <c r="Q11" s="30" t="s">
        <v>126</v>
      </c>
      <c r="R11" s="67"/>
    </row>
    <row r="12" spans="1:18" ht="25" customHeight="1" x14ac:dyDescent="0.3">
      <c r="A12" s="172" t="s">
        <v>235</v>
      </c>
      <c r="B12" s="153"/>
      <c r="C12" s="153"/>
      <c r="D12" s="153"/>
      <c r="E12" s="153"/>
      <c r="F12" s="153"/>
      <c r="G12" s="153"/>
      <c r="H12" s="153"/>
      <c r="I12" s="153"/>
      <c r="J12" s="34" t="s">
        <v>173</v>
      </c>
      <c r="K12" s="34" t="s">
        <v>173</v>
      </c>
      <c r="L12" s="34" t="s">
        <v>173</v>
      </c>
      <c r="M12" s="34" t="s">
        <v>173</v>
      </c>
      <c r="N12" s="34" t="s">
        <v>173</v>
      </c>
      <c r="O12" s="34" t="s">
        <v>126</v>
      </c>
      <c r="P12" s="34" t="s">
        <v>126</v>
      </c>
      <c r="Q12" s="34" t="s">
        <v>190</v>
      </c>
      <c r="R12" s="67"/>
    </row>
    <row r="13" spans="1:18" ht="17" customHeight="1" x14ac:dyDescent="0.3">
      <c r="A13" s="154" t="s">
        <v>132</v>
      </c>
      <c r="B13" s="154"/>
      <c r="C13" s="155" t="s">
        <v>133</v>
      </c>
      <c r="D13" s="155"/>
      <c r="E13" s="155"/>
      <c r="F13" s="156" t="s">
        <v>134</v>
      </c>
      <c r="G13" s="156"/>
      <c r="H13" s="156"/>
      <c r="I13" s="156"/>
      <c r="J13" s="163" t="s">
        <v>208</v>
      </c>
      <c r="K13" s="165" t="s">
        <v>209</v>
      </c>
      <c r="L13" s="165" t="s">
        <v>210</v>
      </c>
      <c r="M13" s="166" t="s">
        <v>211</v>
      </c>
      <c r="N13" s="157" t="s">
        <v>210</v>
      </c>
      <c r="O13" s="67"/>
      <c r="P13" s="67"/>
      <c r="Q13" s="67"/>
      <c r="R13" s="67"/>
    </row>
    <row r="14" spans="1:18" ht="17" customHeight="1" x14ac:dyDescent="0.3">
      <c r="A14" s="154"/>
      <c r="B14" s="154"/>
      <c r="C14" s="155"/>
      <c r="D14" s="155"/>
      <c r="E14" s="155"/>
      <c r="F14" s="156" t="s">
        <v>139</v>
      </c>
      <c r="G14" s="156"/>
      <c r="H14" s="156"/>
      <c r="I14" s="156"/>
      <c r="J14" s="163"/>
      <c r="K14" s="165"/>
      <c r="L14" s="165"/>
      <c r="M14" s="166"/>
      <c r="N14" s="157"/>
      <c r="O14" s="53"/>
      <c r="P14" s="53"/>
      <c r="Q14" s="53"/>
      <c r="R14" s="53"/>
    </row>
    <row r="15" spans="1:18" ht="17" customHeight="1" x14ac:dyDescent="0.3">
      <c r="A15" s="154"/>
      <c r="B15" s="154"/>
      <c r="C15" s="155"/>
      <c r="D15" s="155"/>
      <c r="E15" s="155"/>
      <c r="F15" s="156" t="s">
        <v>140</v>
      </c>
      <c r="G15" s="156"/>
      <c r="H15" s="156"/>
      <c r="I15" s="156"/>
      <c r="J15" s="163"/>
      <c r="K15" s="165"/>
      <c r="L15" s="165"/>
      <c r="M15" s="166"/>
      <c r="N15" s="157"/>
      <c r="O15" s="53"/>
      <c r="P15" s="53"/>
      <c r="Q15" s="53"/>
      <c r="R15" s="53"/>
    </row>
    <row r="16" spans="1:18" ht="17" customHeight="1" x14ac:dyDescent="0.3">
      <c r="A16" s="154"/>
      <c r="B16" s="154"/>
      <c r="C16" s="155" t="s">
        <v>141</v>
      </c>
      <c r="D16" s="155"/>
      <c r="E16" s="155"/>
      <c r="F16" s="158" t="s">
        <v>142</v>
      </c>
      <c r="G16" s="158"/>
      <c r="H16" s="158"/>
      <c r="I16" s="158"/>
      <c r="J16" s="164" t="s">
        <v>212</v>
      </c>
      <c r="K16" s="167" t="s">
        <v>213</v>
      </c>
      <c r="L16" s="164" t="s">
        <v>214</v>
      </c>
      <c r="M16" s="164" t="s">
        <v>215</v>
      </c>
      <c r="N16" s="164" t="s">
        <v>216</v>
      </c>
      <c r="O16" s="53"/>
      <c r="P16" s="53"/>
      <c r="Q16" s="53"/>
      <c r="R16" s="53"/>
    </row>
    <row r="17" spans="1:18" ht="17" customHeight="1" x14ac:dyDescent="0.3">
      <c r="A17" s="154"/>
      <c r="B17" s="154"/>
      <c r="C17" s="155"/>
      <c r="D17" s="155"/>
      <c r="E17" s="155"/>
      <c r="F17" s="156" t="s">
        <v>147</v>
      </c>
      <c r="G17" s="156"/>
      <c r="H17" s="156"/>
      <c r="I17" s="156"/>
      <c r="J17" s="164"/>
      <c r="K17" s="167"/>
      <c r="L17" s="164"/>
      <c r="M17" s="164"/>
      <c r="N17" s="164"/>
      <c r="O17" s="53"/>
      <c r="P17" s="53"/>
      <c r="Q17" s="86"/>
      <c r="R17" s="53"/>
    </row>
    <row r="18" spans="1:18" ht="17" customHeight="1" x14ac:dyDescent="0.3">
      <c r="A18" s="154"/>
      <c r="B18" s="154"/>
      <c r="C18" s="155"/>
      <c r="D18" s="155"/>
      <c r="E18" s="155"/>
      <c r="F18" s="156" t="s">
        <v>148</v>
      </c>
      <c r="G18" s="156"/>
      <c r="H18" s="156"/>
      <c r="I18" s="156"/>
      <c r="J18" s="164"/>
      <c r="K18" s="167"/>
      <c r="L18" s="164"/>
      <c r="M18" s="164"/>
      <c r="N18" s="164"/>
      <c r="O18" s="53"/>
      <c r="P18" s="53"/>
      <c r="Q18" s="53"/>
      <c r="R18" s="53"/>
    </row>
    <row r="19" spans="1:18" ht="17" customHeight="1" x14ac:dyDescent="0.3">
      <c r="A19" s="154"/>
      <c r="B19" s="154"/>
      <c r="C19" s="155"/>
      <c r="D19" s="155"/>
      <c r="E19" s="155"/>
      <c r="F19" s="156" t="s">
        <v>153</v>
      </c>
      <c r="G19" s="156"/>
      <c r="H19" s="156"/>
      <c r="I19" s="156"/>
      <c r="J19" s="164"/>
      <c r="K19" s="167"/>
      <c r="L19" s="164"/>
      <c r="M19" s="164"/>
      <c r="N19" s="164"/>
      <c r="O19" s="53"/>
      <c r="P19" s="53"/>
      <c r="Q19" s="53"/>
      <c r="R19" s="56"/>
    </row>
    <row r="20" spans="1:18" ht="19" customHeight="1" x14ac:dyDescent="0.3">
      <c r="A20" s="154"/>
      <c r="B20" s="154"/>
      <c r="C20" s="160" t="s">
        <v>154</v>
      </c>
      <c r="D20" s="160"/>
      <c r="E20" s="160"/>
      <c r="F20" s="161" t="s">
        <v>155</v>
      </c>
      <c r="G20" s="161"/>
      <c r="H20" s="161"/>
      <c r="I20" s="161"/>
      <c r="J20" s="57"/>
      <c r="K20" s="57"/>
      <c r="L20" s="57"/>
      <c r="M20" s="57"/>
      <c r="N20" s="57"/>
      <c r="O20" s="57"/>
      <c r="P20" s="57"/>
      <c r="Q20" s="57"/>
      <c r="R20" s="58"/>
    </row>
    <row r="21" spans="1:18" ht="19" customHeight="1" x14ac:dyDescent="0.3">
      <c r="A21" s="154"/>
      <c r="B21" s="154"/>
      <c r="C21" s="160"/>
      <c r="D21" s="160"/>
      <c r="E21" s="160"/>
      <c r="F21" s="161" t="s">
        <v>156</v>
      </c>
      <c r="G21" s="161"/>
      <c r="H21" s="161"/>
      <c r="I21" s="161"/>
      <c r="J21" s="57"/>
      <c r="K21" s="57"/>
      <c r="L21" s="57"/>
      <c r="M21" s="57"/>
      <c r="N21" s="57"/>
      <c r="O21" s="57"/>
      <c r="P21" s="57"/>
      <c r="Q21" s="58"/>
      <c r="R21" s="58"/>
    </row>
    <row r="22" spans="1:18" ht="19" customHeight="1" x14ac:dyDescent="0.3">
      <c r="A22" s="154"/>
      <c r="B22" s="154"/>
      <c r="C22" s="160"/>
      <c r="D22" s="160"/>
      <c r="E22" s="160"/>
      <c r="F22" s="161" t="s">
        <v>157</v>
      </c>
      <c r="G22" s="161"/>
      <c r="H22" s="161"/>
      <c r="I22" s="161"/>
      <c r="J22" s="76"/>
      <c r="K22" s="76"/>
      <c r="L22" s="76"/>
      <c r="M22" s="76"/>
      <c r="N22" s="76"/>
      <c r="O22" s="76"/>
      <c r="P22" s="76"/>
      <c r="Q22" s="58"/>
      <c r="R22" s="58"/>
    </row>
  </sheetData>
  <mergeCells count="28">
    <mergeCell ref="F17:I17"/>
    <mergeCell ref="F18:I18"/>
    <mergeCell ref="F19:I19"/>
    <mergeCell ref="C20:E22"/>
    <mergeCell ref="F20:I20"/>
    <mergeCell ref="F21:I21"/>
    <mergeCell ref="F22:I22"/>
    <mergeCell ref="J16:J19"/>
    <mergeCell ref="K16:K19"/>
    <mergeCell ref="L16:L19"/>
    <mergeCell ref="M16:M19"/>
    <mergeCell ref="N16:N19"/>
    <mergeCell ref="A2:M2"/>
    <mergeCell ref="Q2:Q3"/>
    <mergeCell ref="R2:R3"/>
    <mergeCell ref="A12:I12"/>
    <mergeCell ref="A13:B22"/>
    <mergeCell ref="C13:E15"/>
    <mergeCell ref="F13:I13"/>
    <mergeCell ref="J13:J15"/>
    <mergeCell ref="K13:K15"/>
    <mergeCell ref="L13:L15"/>
    <mergeCell ref="M13:M15"/>
    <mergeCell ref="N13:N15"/>
    <mergeCell ref="F14:I14"/>
    <mergeCell ref="F15:I15"/>
    <mergeCell ref="C16:E19"/>
    <mergeCell ref="F16:I16"/>
  </mergeCells>
  <phoneticPr fontId="156" type="noConversion"/>
  <dataValidations count="3">
    <dataValidation type="list" operator="equal" allowBlank="1" sqref="B4:B11" xr:uid="{00000000-0002-0000-0500-000000000000}">
      <formula1>"建设,开发,运维,通用"</formula1>
    </dataValidation>
    <dataValidation type="list" operator="equal" allowBlank="1" sqref="B1 B3" xr:uid="{00000000-0002-0000-0500-000001000000}">
      <formula1>"建设,运维,通用"</formula1>
    </dataValidation>
    <dataValidation type="list" operator="equal" allowBlank="1" sqref="I11" xr:uid="{00000000-0002-0000-0500-000002000000}">
      <formula1>"完成,延迟"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AE93-90B2-471F-B880-D3F0E13B8E64}">
  <dimension ref="A1:R22"/>
  <sheetViews>
    <sheetView showGridLines="0" workbookViewId="0">
      <selection activeCell="F17" sqref="F17:I17"/>
    </sheetView>
  </sheetViews>
  <sheetFormatPr defaultColWidth="14" defaultRowHeight="13" x14ac:dyDescent="0.3"/>
  <cols>
    <col min="1" max="2" width="17" customWidth="1"/>
    <col min="3" max="3" width="21" customWidth="1"/>
    <col min="4" max="5" width="8" customWidth="1"/>
    <col min="6" max="7" width="16" customWidth="1"/>
    <col min="8" max="8" width="9" customWidth="1"/>
    <col min="9" max="9" width="27" customWidth="1"/>
    <col min="10" max="10" width="28" customWidth="1"/>
    <col min="11" max="11" width="27" customWidth="1"/>
    <col min="12" max="16" width="26" customWidth="1"/>
    <col min="17" max="17" width="22" customWidth="1"/>
    <col min="18" max="18" width="21" customWidth="1"/>
    <col min="19" max="20" width="10" customWidth="1"/>
  </cols>
  <sheetData>
    <row r="1" spans="1:18" ht="19" customHeight="1" x14ac:dyDescent="0.35">
      <c r="A1" s="78" t="s">
        <v>112</v>
      </c>
      <c r="B1" s="78"/>
      <c r="C1" s="79" t="s">
        <v>217</v>
      </c>
      <c r="D1" s="106"/>
      <c r="E1" s="77"/>
      <c r="F1" s="77"/>
      <c r="G1" s="77"/>
      <c r="H1" s="80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9" customHeight="1" x14ac:dyDescent="0.35">
      <c r="A2" s="150" t="s">
        <v>218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82"/>
      <c r="O2" s="82"/>
      <c r="P2" s="82"/>
      <c r="Q2" s="151" t="s">
        <v>113</v>
      </c>
      <c r="R2" s="168" t="s">
        <v>81</v>
      </c>
    </row>
    <row r="3" spans="1:18" ht="47" customHeight="1" x14ac:dyDescent="0.3">
      <c r="A3" s="84" t="s">
        <v>82</v>
      </c>
      <c r="B3" s="84" t="s">
        <v>114</v>
      </c>
      <c r="C3" s="83" t="s">
        <v>12</v>
      </c>
      <c r="D3" s="85" t="s">
        <v>84</v>
      </c>
      <c r="E3" s="85" t="s">
        <v>86</v>
      </c>
      <c r="F3" s="83" t="s">
        <v>115</v>
      </c>
      <c r="G3" s="81" t="s">
        <v>116</v>
      </c>
      <c r="H3" s="83" t="s">
        <v>160</v>
      </c>
      <c r="I3" s="83" t="s">
        <v>161</v>
      </c>
      <c r="J3" s="81" t="s">
        <v>118</v>
      </c>
      <c r="K3" s="81" t="s">
        <v>119</v>
      </c>
      <c r="L3" s="81" t="s">
        <v>120</v>
      </c>
      <c r="M3" s="81" t="s">
        <v>121</v>
      </c>
      <c r="N3" s="81" t="s">
        <v>122</v>
      </c>
      <c r="O3" s="81" t="s">
        <v>123</v>
      </c>
      <c r="P3" s="81"/>
      <c r="Q3" s="151"/>
      <c r="R3" s="168"/>
    </row>
    <row r="4" spans="1:18" ht="17" customHeight="1" x14ac:dyDescent="0.3">
      <c r="A4" s="59">
        <v>1</v>
      </c>
      <c r="B4" s="63" t="s">
        <v>95</v>
      </c>
      <c r="C4" s="109" t="s">
        <v>95</v>
      </c>
      <c r="D4" s="61"/>
      <c r="E4" s="64" t="s">
        <v>96</v>
      </c>
      <c r="F4" s="66"/>
      <c r="G4" s="102" t="s">
        <v>162</v>
      </c>
      <c r="H4" s="90"/>
      <c r="I4" s="92"/>
      <c r="J4" s="62" t="s">
        <v>128</v>
      </c>
      <c r="K4" s="62" t="s">
        <v>170</v>
      </c>
      <c r="L4" s="62" t="s">
        <v>170</v>
      </c>
      <c r="M4" s="62"/>
      <c r="N4" s="62"/>
      <c r="O4" s="62"/>
      <c r="P4" s="93"/>
      <c r="Q4" s="88" t="s">
        <v>166</v>
      </c>
      <c r="R4" s="91"/>
    </row>
    <row r="5" spans="1:18" ht="16" customHeight="1" x14ac:dyDescent="0.3">
      <c r="A5" s="59">
        <v>2</v>
      </c>
      <c r="B5" s="63" t="s">
        <v>95</v>
      </c>
      <c r="C5" s="91" t="s">
        <v>97</v>
      </c>
      <c r="D5" s="68"/>
      <c r="E5" s="75" t="s">
        <v>96</v>
      </c>
      <c r="F5" s="101"/>
      <c r="G5" s="102" t="s">
        <v>98</v>
      </c>
      <c r="H5" s="90"/>
      <c r="I5" s="92"/>
      <c r="J5" s="62"/>
      <c r="K5" s="62"/>
      <c r="L5" s="62"/>
      <c r="M5" s="62"/>
      <c r="N5" s="62" t="s">
        <v>127</v>
      </c>
      <c r="O5" s="62" t="s">
        <v>129</v>
      </c>
      <c r="P5" s="93"/>
      <c r="Q5" s="88" t="s">
        <v>165</v>
      </c>
      <c r="R5" s="91"/>
    </row>
    <row r="6" spans="1:18" ht="16" customHeight="1" x14ac:dyDescent="0.3">
      <c r="A6" s="63">
        <v>3</v>
      </c>
      <c r="B6" s="63" t="s">
        <v>99</v>
      </c>
      <c r="C6" s="87" t="s">
        <v>100</v>
      </c>
      <c r="D6" s="68"/>
      <c r="E6" s="69" t="s">
        <v>96</v>
      </c>
      <c r="F6" s="89"/>
      <c r="G6" s="94" t="s">
        <v>163</v>
      </c>
      <c r="H6" s="90"/>
      <c r="I6" s="92"/>
      <c r="J6" s="62" t="s">
        <v>129</v>
      </c>
      <c r="K6" s="62" t="s">
        <v>165</v>
      </c>
      <c r="L6" s="62" t="s">
        <v>165</v>
      </c>
      <c r="M6" s="62" t="s">
        <v>170</v>
      </c>
      <c r="N6" s="62"/>
      <c r="O6" s="62"/>
      <c r="P6" s="93"/>
      <c r="Q6" s="88" t="s">
        <v>219</v>
      </c>
      <c r="R6" s="91"/>
    </row>
    <row r="7" spans="1:18" ht="16" customHeight="1" x14ac:dyDescent="0.3">
      <c r="A7" s="63">
        <v>4</v>
      </c>
      <c r="B7" s="63" t="s">
        <v>99</v>
      </c>
      <c r="C7" s="74" t="s">
        <v>103</v>
      </c>
      <c r="D7" s="95"/>
      <c r="E7" s="75" t="s">
        <v>96</v>
      </c>
      <c r="F7" s="89"/>
      <c r="G7" s="97" t="s">
        <v>164</v>
      </c>
      <c r="H7" s="55"/>
      <c r="I7" s="96"/>
      <c r="J7" s="62"/>
      <c r="K7" s="62"/>
      <c r="L7" s="62"/>
      <c r="M7" s="62"/>
      <c r="N7" s="62"/>
      <c r="O7" s="62"/>
      <c r="P7" s="93"/>
      <c r="Q7" s="88" t="s">
        <v>126</v>
      </c>
      <c r="R7" s="91"/>
    </row>
    <row r="8" spans="1:18" ht="16" customHeight="1" x14ac:dyDescent="0.3">
      <c r="A8" s="63">
        <v>5</v>
      </c>
      <c r="B8" s="63" t="s">
        <v>99</v>
      </c>
      <c r="C8" s="74" t="s">
        <v>105</v>
      </c>
      <c r="D8" s="95"/>
      <c r="E8" s="55" t="s">
        <v>96</v>
      </c>
      <c r="F8" s="89"/>
      <c r="G8" s="97" t="s">
        <v>168</v>
      </c>
      <c r="H8" s="55"/>
      <c r="I8" s="96"/>
      <c r="J8" s="62" t="s">
        <v>129</v>
      </c>
      <c r="K8" s="62"/>
      <c r="L8" s="62"/>
      <c r="M8" s="62" t="s">
        <v>166</v>
      </c>
      <c r="N8" s="62" t="s">
        <v>128</v>
      </c>
      <c r="O8" s="62"/>
      <c r="P8" s="93"/>
      <c r="Q8" s="88" t="s">
        <v>220</v>
      </c>
      <c r="R8" s="91"/>
    </row>
    <row r="9" spans="1:18" ht="25" customHeight="1" x14ac:dyDescent="0.3">
      <c r="A9" s="112">
        <v>6</v>
      </c>
      <c r="B9" s="112"/>
      <c r="C9" s="110"/>
      <c r="D9" s="111"/>
      <c r="E9" s="112"/>
      <c r="F9" s="114"/>
      <c r="G9" s="113"/>
      <c r="H9" s="112"/>
      <c r="I9" s="115"/>
      <c r="J9" s="93"/>
      <c r="K9" s="93"/>
      <c r="L9" s="93"/>
      <c r="M9" s="93" t="s">
        <v>170</v>
      </c>
      <c r="N9" s="93"/>
      <c r="O9" s="93"/>
      <c r="P9" s="93"/>
      <c r="Q9" s="88" t="s">
        <v>170</v>
      </c>
      <c r="R9" s="91"/>
    </row>
    <row r="10" spans="1:18" ht="17" customHeight="1" x14ac:dyDescent="0.3">
      <c r="A10" s="63">
        <v>7</v>
      </c>
      <c r="B10" s="63"/>
      <c r="C10" s="74" t="s">
        <v>107</v>
      </c>
      <c r="D10" s="72"/>
      <c r="E10" s="75" t="s">
        <v>96</v>
      </c>
      <c r="F10" s="52"/>
      <c r="G10" s="73"/>
      <c r="H10" s="55"/>
      <c r="I10" s="55"/>
      <c r="J10" s="107"/>
      <c r="K10" s="107"/>
      <c r="L10" s="107"/>
      <c r="M10" s="107"/>
      <c r="N10" s="107"/>
      <c r="O10" s="107"/>
      <c r="P10" s="107"/>
      <c r="Q10" s="88" t="s">
        <v>126</v>
      </c>
      <c r="R10" s="91"/>
    </row>
    <row r="11" spans="1:18" ht="17" customHeight="1" x14ac:dyDescent="0.3">
      <c r="A11" s="63"/>
      <c r="B11" s="63"/>
      <c r="C11" s="74"/>
      <c r="D11" s="54"/>
      <c r="E11" s="55" t="s">
        <v>96</v>
      </c>
      <c r="F11" s="53"/>
      <c r="G11" s="73"/>
      <c r="H11" s="55"/>
      <c r="I11" s="54"/>
      <c r="J11" s="107"/>
      <c r="K11" s="107"/>
      <c r="L11" s="107" t="s">
        <v>170</v>
      </c>
      <c r="M11" s="107"/>
      <c r="N11" s="107"/>
      <c r="O11" s="107"/>
      <c r="P11" s="107"/>
      <c r="Q11" s="88" t="s">
        <v>170</v>
      </c>
      <c r="R11" s="91"/>
    </row>
    <row r="12" spans="1:18" ht="17" customHeight="1" x14ac:dyDescent="0.3">
      <c r="A12" s="171" t="s">
        <v>235</v>
      </c>
      <c r="B12" s="153"/>
      <c r="C12" s="153"/>
      <c r="D12" s="153"/>
      <c r="E12" s="153"/>
      <c r="F12" s="153"/>
      <c r="G12" s="153"/>
      <c r="H12" s="153"/>
      <c r="I12" s="153"/>
      <c r="J12" s="116" t="s">
        <v>173</v>
      </c>
      <c r="K12" s="116" t="s">
        <v>173</v>
      </c>
      <c r="L12" s="116" t="s">
        <v>207</v>
      </c>
      <c r="M12" s="116" t="s">
        <v>173</v>
      </c>
      <c r="N12" s="116" t="s">
        <v>207</v>
      </c>
      <c r="O12" s="116" t="s">
        <v>129</v>
      </c>
      <c r="P12" s="116" t="s">
        <v>126</v>
      </c>
      <c r="Q12" s="116" t="s">
        <v>221</v>
      </c>
      <c r="R12" s="91"/>
    </row>
    <row r="13" spans="1:18" ht="17" customHeight="1" x14ac:dyDescent="0.3">
      <c r="A13" s="154"/>
      <c r="B13" s="154"/>
      <c r="C13" s="155" t="s">
        <v>133</v>
      </c>
      <c r="D13" s="155"/>
      <c r="E13" s="155"/>
      <c r="F13" s="156"/>
      <c r="G13" s="156"/>
      <c r="H13" s="156"/>
      <c r="I13" s="156"/>
      <c r="J13" s="163" t="s">
        <v>222</v>
      </c>
      <c r="K13" s="165" t="s">
        <v>223</v>
      </c>
      <c r="L13" s="163" t="s">
        <v>224</v>
      </c>
      <c r="M13" s="163" t="s">
        <v>225</v>
      </c>
      <c r="N13" s="163" t="s">
        <v>226</v>
      </c>
      <c r="O13" s="67"/>
      <c r="P13" s="67"/>
      <c r="Q13" s="67"/>
      <c r="R13" s="91"/>
    </row>
    <row r="14" spans="1:18" ht="17" customHeight="1" x14ac:dyDescent="0.3">
      <c r="A14" s="154"/>
      <c r="B14" s="154"/>
      <c r="C14" s="155"/>
      <c r="D14" s="155"/>
      <c r="E14" s="155"/>
      <c r="F14" s="156"/>
      <c r="G14" s="156"/>
      <c r="H14" s="156"/>
      <c r="I14" s="156"/>
      <c r="J14" s="163"/>
      <c r="K14" s="165"/>
      <c r="L14" s="163"/>
      <c r="M14" s="163"/>
      <c r="N14" s="163"/>
      <c r="O14" s="53"/>
      <c r="P14" s="53"/>
      <c r="Q14" s="53"/>
      <c r="R14" s="98"/>
    </row>
    <row r="15" spans="1:18" ht="17" customHeight="1" x14ac:dyDescent="0.3">
      <c r="A15" s="154"/>
      <c r="B15" s="154"/>
      <c r="C15" s="155"/>
      <c r="D15" s="155"/>
      <c r="E15" s="155"/>
      <c r="F15" s="156"/>
      <c r="G15" s="156"/>
      <c r="H15" s="156"/>
      <c r="I15" s="156"/>
      <c r="J15" s="163"/>
      <c r="K15" s="165"/>
      <c r="L15" s="163"/>
      <c r="M15" s="163"/>
      <c r="N15" s="163"/>
      <c r="O15" s="164" t="s">
        <v>227</v>
      </c>
      <c r="P15" s="53"/>
      <c r="Q15" s="53"/>
      <c r="R15" s="98"/>
    </row>
    <row r="16" spans="1:18" ht="17" customHeight="1" x14ac:dyDescent="0.3">
      <c r="A16" s="154"/>
      <c r="B16" s="154"/>
      <c r="C16" s="155"/>
      <c r="D16" s="155"/>
      <c r="E16" s="155"/>
      <c r="F16" s="158"/>
      <c r="G16" s="158"/>
      <c r="H16" s="158"/>
      <c r="I16" s="158"/>
      <c r="J16" s="164" t="s">
        <v>228</v>
      </c>
      <c r="K16" s="164" t="s">
        <v>229</v>
      </c>
      <c r="L16" s="164" t="s">
        <v>230</v>
      </c>
      <c r="M16" s="164" t="s">
        <v>231</v>
      </c>
      <c r="N16" s="164" t="s">
        <v>232</v>
      </c>
      <c r="O16" s="164"/>
      <c r="P16" s="53"/>
      <c r="Q16" s="53"/>
      <c r="R16" s="98"/>
    </row>
    <row r="17" spans="1:18" ht="19" customHeight="1" x14ac:dyDescent="0.3">
      <c r="A17" s="154"/>
      <c r="B17" s="154"/>
      <c r="C17" s="155"/>
      <c r="D17" s="155"/>
      <c r="E17" s="155"/>
      <c r="F17" s="161"/>
      <c r="G17" s="161"/>
      <c r="H17" s="161"/>
      <c r="I17" s="161"/>
      <c r="J17" s="164"/>
      <c r="K17" s="164"/>
      <c r="L17" s="164"/>
      <c r="M17" s="164"/>
      <c r="N17" s="164"/>
      <c r="O17" s="99"/>
      <c r="P17" s="99"/>
      <c r="Q17" s="100"/>
      <c r="R17" s="98"/>
    </row>
    <row r="18" spans="1:18" ht="19" customHeight="1" x14ac:dyDescent="0.3">
      <c r="A18" s="154"/>
      <c r="B18" s="154"/>
      <c r="C18" s="155"/>
      <c r="D18" s="155"/>
      <c r="E18" s="155"/>
      <c r="F18" s="161"/>
      <c r="G18" s="161"/>
      <c r="H18" s="161"/>
      <c r="I18" s="161"/>
      <c r="J18" s="164"/>
      <c r="K18" s="164"/>
      <c r="L18" s="164"/>
      <c r="M18" s="164"/>
      <c r="N18" s="164"/>
      <c r="O18" s="99"/>
      <c r="P18" s="99"/>
      <c r="Q18" s="99"/>
      <c r="R18" s="98"/>
    </row>
    <row r="19" spans="1:18" ht="19" customHeight="1" x14ac:dyDescent="0.3">
      <c r="A19" s="154"/>
      <c r="B19" s="154"/>
      <c r="C19" s="155"/>
      <c r="D19" s="155"/>
      <c r="E19" s="155"/>
      <c r="F19" s="161"/>
      <c r="G19" s="161"/>
      <c r="H19" s="161"/>
      <c r="I19" s="161"/>
      <c r="J19" s="164"/>
      <c r="K19" s="164"/>
      <c r="L19" s="164"/>
      <c r="M19" s="164"/>
      <c r="N19" s="164"/>
      <c r="O19" s="99"/>
      <c r="P19" s="99"/>
      <c r="Q19" s="99"/>
      <c r="R19" s="108"/>
    </row>
    <row r="20" spans="1:18" ht="18" customHeight="1" x14ac:dyDescent="0.3">
      <c r="A20" s="154"/>
      <c r="B20" s="154"/>
      <c r="C20" s="169" t="s">
        <v>154</v>
      </c>
      <c r="D20" s="169"/>
      <c r="E20" s="169"/>
      <c r="F20" s="170" t="s">
        <v>155</v>
      </c>
      <c r="G20" s="170"/>
      <c r="H20" s="170"/>
      <c r="I20" s="170"/>
      <c r="J20" s="103"/>
      <c r="K20" s="103"/>
      <c r="L20" s="103"/>
      <c r="M20" s="103"/>
      <c r="N20" s="103"/>
      <c r="O20" s="103"/>
      <c r="P20" s="103"/>
      <c r="Q20" s="103"/>
      <c r="R20" s="104"/>
    </row>
    <row r="21" spans="1:18" ht="14" x14ac:dyDescent="0.3">
      <c r="A21" s="154"/>
      <c r="B21" s="154"/>
      <c r="C21" s="169"/>
      <c r="D21" s="169"/>
      <c r="E21" s="169"/>
      <c r="F21" s="170" t="s">
        <v>156</v>
      </c>
      <c r="G21" s="170"/>
      <c r="H21" s="170"/>
      <c r="I21" s="170"/>
      <c r="J21" s="103"/>
      <c r="K21" s="103"/>
      <c r="L21" s="103"/>
      <c r="M21" s="103"/>
      <c r="N21" s="103"/>
      <c r="O21" s="103"/>
      <c r="P21" s="103"/>
      <c r="Q21" s="104"/>
      <c r="R21" s="104"/>
    </row>
    <row r="22" spans="1:18" ht="28" x14ac:dyDescent="0.3">
      <c r="A22" s="154"/>
      <c r="B22" s="154"/>
      <c r="C22" s="169"/>
      <c r="D22" s="169"/>
      <c r="E22" s="169"/>
      <c r="F22" s="170" t="s">
        <v>157</v>
      </c>
      <c r="G22" s="170"/>
      <c r="H22" s="170"/>
      <c r="I22" s="170"/>
      <c r="J22" s="105"/>
      <c r="K22" s="105"/>
      <c r="L22" s="105" t="s">
        <v>233</v>
      </c>
      <c r="M22" s="105"/>
      <c r="N22" s="105" t="s">
        <v>234</v>
      </c>
      <c r="O22" s="105"/>
      <c r="P22" s="105"/>
      <c r="Q22" s="104"/>
      <c r="R22" s="104"/>
    </row>
  </sheetData>
  <mergeCells count="29">
    <mergeCell ref="N16:N19"/>
    <mergeCell ref="F17:I17"/>
    <mergeCell ref="F18:I18"/>
    <mergeCell ref="F19:I19"/>
    <mergeCell ref="C20:E22"/>
    <mergeCell ref="F20:I20"/>
    <mergeCell ref="F21:I21"/>
    <mergeCell ref="F22:I22"/>
    <mergeCell ref="F16:I16"/>
    <mergeCell ref="J16:J19"/>
    <mergeCell ref="K16:K19"/>
    <mergeCell ref="L16:L19"/>
    <mergeCell ref="M16:M19"/>
    <mergeCell ref="A2:M2"/>
    <mergeCell ref="Q2:Q3"/>
    <mergeCell ref="R2:R3"/>
    <mergeCell ref="A12:I12"/>
    <mergeCell ref="A13:B22"/>
    <mergeCell ref="C13:E15"/>
    <mergeCell ref="F13:I13"/>
    <mergeCell ref="J13:J15"/>
    <mergeCell ref="K13:K15"/>
    <mergeCell ref="L13:L15"/>
    <mergeCell ref="M13:M15"/>
    <mergeCell ref="N13:N15"/>
    <mergeCell ref="F14:I14"/>
    <mergeCell ref="F15:I15"/>
    <mergeCell ref="O15:O16"/>
    <mergeCell ref="C16:E19"/>
  </mergeCells>
  <phoneticPr fontId="156" type="noConversion"/>
  <dataValidations count="3">
    <dataValidation type="list" operator="equal" allowBlank="1" sqref="H4:H8" xr:uid="{00000000-0002-0000-0600-000000000000}">
      <formula1>"完成,延迟"</formula1>
    </dataValidation>
    <dataValidation type="list" operator="equal" allowBlank="1" sqref="B4:B8" xr:uid="{00000000-0002-0000-0600-000001000000}">
      <formula1>"建设,开发,运维,通用"</formula1>
    </dataValidation>
    <dataValidation type="list" operator="equal" allowBlank="1" sqref="B1 B3 B9:B11" xr:uid="{00000000-0002-0000-0600-000002000000}">
      <formula1>"建设,运维,通用"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附表-1</vt:lpstr>
      <vt:lpstr>本月工作要点</vt:lpstr>
      <vt:lpstr>第1周工作计划</vt:lpstr>
      <vt:lpstr>第2周工作计划 </vt:lpstr>
      <vt:lpstr>第3周工作计划 </vt:lpstr>
      <vt:lpstr>第4周工作计划 </vt:lpstr>
      <vt:lpstr>第5周工作计划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2022-07-11T05:40:26Z</dcterms:modified>
</cp:coreProperties>
</file>