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cun\Documents\Componente-Aval-Sustent-HIDS-2020\Disciplina-MC-855-2020\"/>
    </mc:Choice>
  </mc:AlternateContent>
  <xr:revisionPtr revIDLastSave="0" documentId="13_ncr:1_{7AA96E2D-AC4B-4A52-BE7D-A63A21C256D7}" xr6:coauthVersionLast="45" xr6:coauthVersionMax="45" xr10:uidLastSave="{00000000-0000-0000-0000-000000000000}"/>
  <bookViews>
    <workbookView xWindow="-110" yWindow="-110" windowWidth="19420" windowHeight="10420" xr2:uid="{572A6BEA-5AB9-4A6B-B628-AA521A82BC8F}"/>
  </bookViews>
  <sheets>
    <sheet name="Choques&amp;Impcatos" sheetId="1" r:id="rId1"/>
    <sheet name="L" sheetId="2" r:id="rId2"/>
    <sheet name="Coeficien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K2" i="1"/>
  <c r="J2" i="1"/>
  <c r="I2" i="1"/>
  <c r="H2" i="1"/>
  <c r="G2" i="1"/>
  <c r="F2" i="1"/>
  <c r="E2" i="1"/>
  <c r="L37" i="1"/>
  <c r="K37" i="1"/>
  <c r="J37" i="1"/>
  <c r="I37" i="1"/>
  <c r="H37" i="1"/>
  <c r="G37" i="1"/>
  <c r="F37" i="1"/>
  <c r="E37" i="1"/>
  <c r="L36" i="1"/>
  <c r="K36" i="1"/>
  <c r="J36" i="1"/>
  <c r="I36" i="1"/>
  <c r="H36" i="1"/>
  <c r="G36" i="1"/>
  <c r="F36" i="1"/>
  <c r="E36" i="1"/>
  <c r="L35" i="1"/>
  <c r="K35" i="1"/>
  <c r="J35" i="1"/>
  <c r="I35" i="1"/>
  <c r="H35" i="1"/>
  <c r="G35" i="1"/>
  <c r="F35" i="1"/>
  <c r="E35" i="1"/>
  <c r="L34" i="1"/>
  <c r="K34" i="1"/>
  <c r="J34" i="1"/>
  <c r="I34" i="1"/>
  <c r="H34" i="1"/>
  <c r="G34" i="1"/>
  <c r="F34" i="1"/>
  <c r="E34" i="1"/>
  <c r="L33" i="1"/>
  <c r="K33" i="1"/>
  <c r="J33" i="1"/>
  <c r="I33" i="1"/>
  <c r="H33" i="1"/>
  <c r="G33" i="1"/>
  <c r="F33" i="1"/>
  <c r="E33" i="1"/>
  <c r="L32" i="1"/>
  <c r="K32" i="1"/>
  <c r="J32" i="1"/>
  <c r="I32" i="1"/>
  <c r="H32" i="1"/>
  <c r="G32" i="1"/>
  <c r="F32" i="1"/>
  <c r="E32" i="1"/>
  <c r="L31" i="1"/>
  <c r="K31" i="1"/>
  <c r="J31" i="1"/>
  <c r="I31" i="1"/>
  <c r="H31" i="1"/>
  <c r="G31" i="1"/>
  <c r="F31" i="1"/>
  <c r="E31" i="1"/>
  <c r="L30" i="1"/>
  <c r="K30" i="1"/>
  <c r="J30" i="1"/>
  <c r="I30" i="1"/>
  <c r="H30" i="1"/>
  <c r="G30" i="1"/>
  <c r="F30" i="1"/>
  <c r="E30" i="1"/>
  <c r="L29" i="1"/>
  <c r="K29" i="1"/>
  <c r="J29" i="1"/>
  <c r="I29" i="1"/>
  <c r="H29" i="1"/>
  <c r="G29" i="1"/>
  <c r="F29" i="1"/>
  <c r="E29" i="1"/>
  <c r="L28" i="1"/>
  <c r="K28" i="1"/>
  <c r="J28" i="1"/>
  <c r="I28" i="1"/>
  <c r="H28" i="1"/>
  <c r="G28" i="1"/>
  <c r="F28" i="1"/>
  <c r="E28" i="1"/>
  <c r="L27" i="1"/>
  <c r="K27" i="1"/>
  <c r="J27" i="1"/>
  <c r="I27" i="1"/>
  <c r="H27" i="1"/>
  <c r="G27" i="1"/>
  <c r="F27" i="1"/>
  <c r="E27" i="1"/>
  <c r="L26" i="1"/>
  <c r="K26" i="1"/>
  <c r="J26" i="1"/>
  <c r="I26" i="1"/>
  <c r="H26" i="1"/>
  <c r="G26" i="1"/>
  <c r="F26" i="1"/>
  <c r="E26" i="1"/>
  <c r="L25" i="1"/>
  <c r="K25" i="1"/>
  <c r="J25" i="1"/>
  <c r="I25" i="1"/>
  <c r="H25" i="1"/>
  <c r="G25" i="1"/>
  <c r="F25" i="1"/>
  <c r="E25" i="1"/>
  <c r="L24" i="1"/>
  <c r="K24" i="1"/>
  <c r="J24" i="1"/>
  <c r="I24" i="1"/>
  <c r="H24" i="1"/>
  <c r="G24" i="1"/>
  <c r="F24" i="1"/>
  <c r="E24" i="1"/>
  <c r="L23" i="1"/>
  <c r="K23" i="1"/>
  <c r="J23" i="1"/>
  <c r="I23" i="1"/>
  <c r="H23" i="1"/>
  <c r="G23" i="1"/>
  <c r="F23" i="1"/>
  <c r="E23" i="1"/>
  <c r="L22" i="1"/>
  <c r="K22" i="1"/>
  <c r="J22" i="1"/>
  <c r="I22" i="1"/>
  <c r="H22" i="1"/>
  <c r="G22" i="1"/>
  <c r="F22" i="1"/>
  <c r="E22" i="1"/>
  <c r="L21" i="1"/>
  <c r="K21" i="1"/>
  <c r="J21" i="1"/>
  <c r="I21" i="1"/>
  <c r="H21" i="1"/>
  <c r="G21" i="1"/>
  <c r="F21" i="1"/>
  <c r="E21" i="1"/>
  <c r="L20" i="1"/>
  <c r="K20" i="1"/>
  <c r="J20" i="1"/>
  <c r="I20" i="1"/>
  <c r="H20" i="1"/>
  <c r="G20" i="1"/>
  <c r="F20" i="1"/>
  <c r="E20" i="1"/>
  <c r="L19" i="1"/>
  <c r="K19" i="1"/>
  <c r="J19" i="1"/>
  <c r="I19" i="1"/>
  <c r="H19" i="1"/>
  <c r="G19" i="1"/>
  <c r="F19" i="1"/>
  <c r="E19" i="1"/>
  <c r="L18" i="1"/>
  <c r="K18" i="1"/>
  <c r="J18" i="1"/>
  <c r="I18" i="1"/>
  <c r="H18" i="1"/>
  <c r="G18" i="1"/>
  <c r="F18" i="1"/>
  <c r="E18" i="1"/>
  <c r="L17" i="1"/>
  <c r="K17" i="1"/>
  <c r="J17" i="1"/>
  <c r="I17" i="1"/>
  <c r="H17" i="1"/>
  <c r="G17" i="1"/>
  <c r="F17" i="1"/>
  <c r="E17" i="1"/>
  <c r="L16" i="1"/>
  <c r="K16" i="1"/>
  <c r="J16" i="1"/>
  <c r="I16" i="1"/>
  <c r="H16" i="1"/>
  <c r="G16" i="1"/>
  <c r="F16" i="1"/>
  <c r="E16" i="1"/>
  <c r="L15" i="1"/>
  <c r="K15" i="1"/>
  <c r="J15" i="1"/>
  <c r="I15" i="1"/>
  <c r="H15" i="1"/>
  <c r="G15" i="1"/>
  <c r="F15" i="1"/>
  <c r="E15" i="1"/>
  <c r="L14" i="1"/>
  <c r="K14" i="1"/>
  <c r="J14" i="1"/>
  <c r="I14" i="1"/>
  <c r="H14" i="1"/>
  <c r="G14" i="1"/>
  <c r="F14" i="1"/>
  <c r="E14" i="1"/>
  <c r="L13" i="1"/>
  <c r="K13" i="1"/>
  <c r="J13" i="1"/>
  <c r="I13" i="1"/>
  <c r="H13" i="1"/>
  <c r="G13" i="1"/>
  <c r="F13" i="1"/>
  <c r="E13" i="1"/>
  <c r="L12" i="1"/>
  <c r="K12" i="1"/>
  <c r="J12" i="1"/>
  <c r="I12" i="1"/>
  <c r="H12" i="1"/>
  <c r="G12" i="1"/>
  <c r="F12" i="1"/>
  <c r="E12" i="1"/>
  <c r="L11" i="1"/>
  <c r="K11" i="1"/>
  <c r="J11" i="1"/>
  <c r="I11" i="1"/>
  <c r="H11" i="1"/>
  <c r="G11" i="1"/>
  <c r="F11" i="1"/>
  <c r="E11" i="1"/>
  <c r="L10" i="1"/>
  <c r="K10" i="1"/>
  <c r="J10" i="1"/>
  <c r="I10" i="1"/>
  <c r="H10" i="1"/>
  <c r="G10" i="1"/>
  <c r="F10" i="1"/>
  <c r="E10" i="1"/>
  <c r="L9" i="1"/>
  <c r="K9" i="1"/>
  <c r="J9" i="1"/>
  <c r="I9" i="1"/>
  <c r="H9" i="1"/>
  <c r="G9" i="1"/>
  <c r="F9" i="1"/>
  <c r="E9" i="1"/>
  <c r="L8" i="1"/>
  <c r="K8" i="1"/>
  <c r="J8" i="1"/>
  <c r="I8" i="1"/>
  <c r="H8" i="1"/>
  <c r="G8" i="1"/>
  <c r="F8" i="1"/>
  <c r="E8" i="1"/>
  <c r="L7" i="1"/>
  <c r="K7" i="1"/>
  <c r="J7" i="1"/>
  <c r="I7" i="1"/>
  <c r="H7" i="1"/>
  <c r="G7" i="1"/>
  <c r="F7" i="1"/>
  <c r="E7" i="1"/>
  <c r="L6" i="1"/>
  <c r="K6" i="1"/>
  <c r="J6" i="1"/>
  <c r="I6" i="1"/>
  <c r="H6" i="1"/>
  <c r="G6" i="1"/>
  <c r="F6" i="1"/>
  <c r="E6" i="1"/>
  <c r="L5" i="1"/>
  <c r="K5" i="1"/>
  <c r="J5" i="1"/>
  <c r="I5" i="1"/>
  <c r="H5" i="1"/>
  <c r="G5" i="1"/>
  <c r="F5" i="1"/>
  <c r="E5" i="1"/>
  <c r="L4" i="1"/>
  <c r="K4" i="1"/>
  <c r="J4" i="1"/>
  <c r="I4" i="1"/>
  <c r="H4" i="1"/>
  <c r="G4" i="1"/>
  <c r="F4" i="1"/>
  <c r="E4" i="1"/>
  <c r="L3" i="1"/>
  <c r="K3" i="1"/>
  <c r="J3" i="1"/>
  <c r="I3" i="1"/>
  <c r="H3" i="1"/>
  <c r="G3" i="1"/>
  <c r="F3" i="1"/>
  <c r="E3" i="1"/>
  <c r="D3" i="1" a="1"/>
  <c r="D4" i="1" s="1"/>
  <c r="C2" i="1"/>
  <c r="D9" i="1" l="1"/>
  <c r="D17" i="1"/>
  <c r="D32" i="1"/>
  <c r="D24" i="1"/>
  <c r="D16" i="1"/>
  <c r="D8" i="1"/>
  <c r="D31" i="1"/>
  <c r="D23" i="1"/>
  <c r="D15" i="1"/>
  <c r="D7" i="1"/>
  <c r="D27" i="1"/>
  <c r="D11" i="1"/>
  <c r="D34" i="1"/>
  <c r="D18" i="1"/>
  <c r="D6" i="1"/>
  <c r="D37" i="1"/>
  <c r="D29" i="1"/>
  <c r="D21" i="1"/>
  <c r="D13" i="1"/>
  <c r="D5" i="1"/>
  <c r="D35" i="1"/>
  <c r="D19" i="1"/>
  <c r="D3" i="1"/>
  <c r="D26" i="1"/>
  <c r="D10" i="1"/>
  <c r="D33" i="1"/>
  <c r="D25" i="1"/>
  <c r="D30" i="1"/>
  <c r="D22" i="1"/>
  <c r="D14" i="1"/>
  <c r="D36" i="1"/>
  <c r="D28" i="1"/>
  <c r="D20" i="1"/>
  <c r="D12" i="1"/>
  <c r="D2" i="1" l="1"/>
</calcChain>
</file>

<file path=xl/sharedStrings.xml><?xml version="1.0" encoding="utf-8"?>
<sst xmlns="http://schemas.openxmlformats.org/spreadsheetml/2006/main" count="161" uniqueCount="84">
  <si>
    <t>Y (US$ milhão)</t>
  </si>
  <si>
    <t>Agriculture, Hunting, Forestry and Fishing</t>
  </si>
  <si>
    <t>c1</t>
  </si>
  <si>
    <t>Mining and Quarrying</t>
  </si>
  <si>
    <t>c2</t>
  </si>
  <si>
    <t>Food, Beverages and Tobacco</t>
  </si>
  <si>
    <t>c3</t>
  </si>
  <si>
    <t>Textiles and Textile Products</t>
  </si>
  <si>
    <t>c4</t>
  </si>
  <si>
    <t>Leather, Leather and Footwear</t>
  </si>
  <si>
    <t>c5</t>
  </si>
  <si>
    <t>Wood and Products of Wood and Cork</t>
  </si>
  <si>
    <t>c6</t>
  </si>
  <si>
    <t>Pulp, Paper, Paper , Printing and Publishing</t>
  </si>
  <si>
    <t>c7</t>
  </si>
  <si>
    <t>Coke, Refined Petroleum and Nuclear Fuel</t>
  </si>
  <si>
    <t>c8</t>
  </si>
  <si>
    <t>Chemicals and Chemical Products</t>
  </si>
  <si>
    <t>c9</t>
  </si>
  <si>
    <t>Rubber and Plastics</t>
  </si>
  <si>
    <t>c10</t>
  </si>
  <si>
    <t>Other Non-Metallic Mineral</t>
  </si>
  <si>
    <t>c11</t>
  </si>
  <si>
    <t>Basic Metals and Fabricated Metal</t>
  </si>
  <si>
    <t>c12</t>
  </si>
  <si>
    <t>Machinery, Nec</t>
  </si>
  <si>
    <t>c13</t>
  </si>
  <si>
    <t>Electrical and Optical Equipment</t>
  </si>
  <si>
    <t>c14</t>
  </si>
  <si>
    <t>Transport Equipment</t>
  </si>
  <si>
    <t>c15</t>
  </si>
  <si>
    <t>Manufacturing, Nec; Recycling</t>
  </si>
  <si>
    <t>c16</t>
  </si>
  <si>
    <t>Electricity, Gas and Water Supply</t>
  </si>
  <si>
    <t>c17</t>
  </si>
  <si>
    <t>Construction</t>
  </si>
  <si>
    <t>c18</t>
  </si>
  <si>
    <t>Sale, Maintenance and Repair of Motor Vehicles and Motorcycles; Retail Sale of Fuel</t>
  </si>
  <si>
    <t>c19</t>
  </si>
  <si>
    <t>Wholesale Trade and Commission Trade, Except of Motor Vehicles and Motorcycles</t>
  </si>
  <si>
    <t>c20</t>
  </si>
  <si>
    <t>Retail Trade, Except of Motor Vehicles and Motorcycles; Repair of Household Goods</t>
  </si>
  <si>
    <t>c21</t>
  </si>
  <si>
    <t>Hotels and Restaurants</t>
  </si>
  <si>
    <t>c22</t>
  </si>
  <si>
    <t>Inland Transport</t>
  </si>
  <si>
    <t>c23</t>
  </si>
  <si>
    <t>Water Transport</t>
  </si>
  <si>
    <t>c24</t>
  </si>
  <si>
    <t>Air Transport</t>
  </si>
  <si>
    <t>c25</t>
  </si>
  <si>
    <t>Other Supporting and Auxiliary Transport Activities; Activities of Travel Agencies</t>
  </si>
  <si>
    <t>c26</t>
  </si>
  <si>
    <t>Post and Telecommunications</t>
  </si>
  <si>
    <t>c27</t>
  </si>
  <si>
    <t>Financial Intermediation</t>
  </si>
  <si>
    <t>c28</t>
  </si>
  <si>
    <t>Real Estate Activities</t>
  </si>
  <si>
    <t>c29</t>
  </si>
  <si>
    <t>Renting of M&amp;Eq and Other Business Activities</t>
  </si>
  <si>
    <t>c30</t>
  </si>
  <si>
    <t>Public Admin and Defence; Compulsory Social Security</t>
  </si>
  <si>
    <t>c31</t>
  </si>
  <si>
    <t>Education</t>
  </si>
  <si>
    <t>c32</t>
  </si>
  <si>
    <t>Health and Social Work</t>
  </si>
  <si>
    <t>c33</t>
  </si>
  <si>
    <t>Other Community, Social and Personal Services</t>
  </si>
  <si>
    <t>c34</t>
  </si>
  <si>
    <t>Private Households with Employed Persons</t>
  </si>
  <si>
    <t>c35</t>
  </si>
  <si>
    <t>Activity</t>
  </si>
  <si>
    <t>TOTAL</t>
  </si>
  <si>
    <t>X (US$ milhão)</t>
  </si>
  <si>
    <t>PIB</t>
  </si>
  <si>
    <t>Empregos</t>
  </si>
  <si>
    <t>CO2eq</t>
  </si>
  <si>
    <t>ENERGIA (TJ)</t>
  </si>
  <si>
    <t>USO DA TERRA (1000 ha)</t>
  </si>
  <si>
    <t>ÁGUA AZUL (1000 m³)</t>
  </si>
  <si>
    <t>ÁGUA VERDE (1000 m³)</t>
  </si>
  <si>
    <t>ÁGUA CINZA (1000 m³)</t>
  </si>
  <si>
    <r>
      <t>CO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eq (t)</t>
    </r>
  </si>
  <si>
    <t>PIB (US$ milhão)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</si>
</sst>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3" fontId="3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/>
    </xf>
    <xf numFmtId="3" fontId="3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5" fontId="4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3140-D259-450C-9CDE-8A18C6E61086}">
  <dimension ref="A1:M3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1" max="1" width="8.7265625" style="9"/>
    <col min="2" max="2" width="55.1796875" style="9" bestFit="1" customWidth="1"/>
    <col min="3" max="13" width="15.6328125" style="9" customWidth="1"/>
    <col min="14" max="16384" width="8.7265625" style="9"/>
  </cols>
  <sheetData>
    <row r="1" spans="1:13" ht="31" x14ac:dyDescent="0.35">
      <c r="A1" s="5"/>
      <c r="B1" s="6" t="s">
        <v>71</v>
      </c>
      <c r="C1" s="7" t="s">
        <v>0</v>
      </c>
      <c r="D1" s="7" t="s">
        <v>73</v>
      </c>
      <c r="E1" s="7" t="s">
        <v>83</v>
      </c>
      <c r="F1" s="8" t="s">
        <v>75</v>
      </c>
      <c r="G1" s="8" t="s">
        <v>77</v>
      </c>
      <c r="H1" s="8" t="s">
        <v>82</v>
      </c>
      <c r="I1" s="8" t="s">
        <v>78</v>
      </c>
      <c r="J1" s="8" t="s">
        <v>79</v>
      </c>
      <c r="K1" s="8" t="s">
        <v>80</v>
      </c>
      <c r="L1" s="8" t="s">
        <v>81</v>
      </c>
      <c r="M1" s="7"/>
    </row>
    <row r="2" spans="1:13" ht="15.5" x14ac:dyDescent="0.35">
      <c r="A2" s="5"/>
      <c r="B2" s="6" t="s">
        <v>72</v>
      </c>
      <c r="C2" s="10">
        <f>SUM(C3:C37)</f>
        <v>5</v>
      </c>
      <c r="D2" s="10">
        <f>SUM(D3:D37)</f>
        <v>8.6673754163807502</v>
      </c>
      <c r="E2" s="10">
        <f t="shared" ref="E2:L2" si="0">SUM(E3:E37)</f>
        <v>4.6385920042245639</v>
      </c>
      <c r="F2" s="6">
        <f t="shared" si="0"/>
        <v>350.68819713408493</v>
      </c>
      <c r="G2" s="16">
        <f t="shared" si="0"/>
        <v>37.43499168176654</v>
      </c>
      <c r="H2" s="16">
        <f t="shared" si="0"/>
        <v>1450.5774156471514</v>
      </c>
      <c r="I2" s="10">
        <f t="shared" si="0"/>
        <v>0.15347799044760363</v>
      </c>
      <c r="J2" s="16">
        <f t="shared" si="0"/>
        <v>137.98778662970992</v>
      </c>
      <c r="K2" s="16">
        <f t="shared" si="0"/>
        <v>177.40376713002701</v>
      </c>
      <c r="L2" s="16">
        <f t="shared" si="0"/>
        <v>34.119349962370187</v>
      </c>
      <c r="M2" s="11"/>
    </row>
    <row r="3" spans="1:13" x14ac:dyDescent="0.35">
      <c r="A3" s="12" t="s">
        <v>2</v>
      </c>
      <c r="B3" s="13" t="s">
        <v>1</v>
      </c>
      <c r="C3" s="14">
        <v>0</v>
      </c>
      <c r="D3" s="15">
        <f t="array" ref="D3:D37">MMULT(L!A1:AI35,C3:C37)</f>
        <v>4.1724731061579319E-2</v>
      </c>
      <c r="E3" s="9">
        <f>$D3*Coeficientes!C3</f>
        <v>2.5362551910639505E-2</v>
      </c>
      <c r="F3" s="9">
        <f>$D3*Coeficientes!D3</f>
        <v>5.0631773225986478</v>
      </c>
      <c r="G3" s="17">
        <f>$D3*Coeficientes!E3</f>
        <v>0.15918260955430971</v>
      </c>
      <c r="H3" s="17">
        <f>$D3*Coeficientes!F3</f>
        <v>171.94013577899932</v>
      </c>
      <c r="I3" s="15">
        <f>$D3*Coeficientes!G3</f>
        <v>0.15347799044760363</v>
      </c>
      <c r="J3" s="17">
        <f>$D3*Coeficientes!H3</f>
        <v>4.9090457421350155</v>
      </c>
      <c r="K3" s="17">
        <f>$D3*Coeficientes!I3</f>
        <v>177.40376713002701</v>
      </c>
      <c r="L3" s="17">
        <f>$D3*Coeficientes!J3</f>
        <v>7.0028190566797948</v>
      </c>
    </row>
    <row r="4" spans="1:13" x14ac:dyDescent="0.35">
      <c r="A4" s="12" t="s">
        <v>4</v>
      </c>
      <c r="B4" s="13" t="s">
        <v>3</v>
      </c>
      <c r="C4" s="14">
        <v>0</v>
      </c>
      <c r="D4" s="15">
        <v>0.16567018485106183</v>
      </c>
      <c r="E4" s="9">
        <f>$D4*Coeficientes!C4</f>
        <v>7.2662278378651232E-2</v>
      </c>
      <c r="F4" s="9">
        <f>$D4*Coeficientes!D4</f>
        <v>0.75111997635887384</v>
      </c>
      <c r="G4" s="17">
        <f>$D4*Coeficientes!E4</f>
        <v>0.78514117091157576</v>
      </c>
      <c r="H4" s="17">
        <f>$D4*Coeficientes!F4</f>
        <v>103.8305536345719</v>
      </c>
      <c r="I4" s="15">
        <f>$D4*Coeficientes!G4</f>
        <v>0</v>
      </c>
      <c r="J4" s="17">
        <f>$D4*Coeficientes!H4</f>
        <v>0</v>
      </c>
      <c r="K4" s="17">
        <f>$D4*Coeficientes!I4</f>
        <v>0</v>
      </c>
      <c r="L4" s="17">
        <f>$D4*Coeficientes!J4</f>
        <v>0</v>
      </c>
    </row>
    <row r="5" spans="1:13" x14ac:dyDescent="0.35">
      <c r="A5" s="12" t="s">
        <v>6</v>
      </c>
      <c r="B5" s="13" t="s">
        <v>5</v>
      </c>
      <c r="C5" s="14">
        <v>0</v>
      </c>
      <c r="D5" s="15">
        <v>1.7844427861660295E-2</v>
      </c>
      <c r="E5" s="9">
        <f>$D5*Coeficientes!C5</f>
        <v>4.3918978854954648E-3</v>
      </c>
      <c r="F5" s="9">
        <f>$D5*Coeficientes!D5</f>
        <v>0.23285237238390799</v>
      </c>
      <c r="G5" s="17">
        <f>$D5*Coeficientes!E5</f>
        <v>8.9664185609100083E-2</v>
      </c>
      <c r="H5" s="17">
        <f>$D5*Coeficientes!F5</f>
        <v>0.59412385517252941</v>
      </c>
      <c r="I5" s="15">
        <f>$D5*Coeficientes!G5</f>
        <v>0</v>
      </c>
      <c r="J5" s="17">
        <f>$D5*Coeficientes!H5</f>
        <v>1.3902862653162672E-2</v>
      </c>
      <c r="K5" s="17">
        <f>$D5*Coeficientes!I5</f>
        <v>0</v>
      </c>
      <c r="L5" s="17">
        <f>$D5*Coeficientes!J5</f>
        <v>0.1954742489034671</v>
      </c>
    </row>
    <row r="6" spans="1:13" x14ac:dyDescent="0.35">
      <c r="A6" s="12" t="s">
        <v>8</v>
      </c>
      <c r="B6" s="13" t="s">
        <v>7</v>
      </c>
      <c r="C6" s="14">
        <v>0</v>
      </c>
      <c r="D6" s="15">
        <v>1.6301646074797917E-2</v>
      </c>
      <c r="E6" s="9">
        <f>$D6*Coeficientes!C6</f>
        <v>7.3747755316376827E-3</v>
      </c>
      <c r="F6" s="9">
        <f>$D6*Coeficientes!D6</f>
        <v>1.1298261707983921</v>
      </c>
      <c r="G6" s="17">
        <f>$D6*Coeficientes!E6</f>
        <v>2.5388012527762318E-2</v>
      </c>
      <c r="H6" s="17">
        <f>$D6*Coeficientes!F6</f>
        <v>0.90113691826995856</v>
      </c>
      <c r="I6" s="15">
        <f>$D6*Coeficientes!G6</f>
        <v>0</v>
      </c>
      <c r="J6" s="17">
        <f>$D6*Coeficientes!H6</f>
        <v>2.3794120899890588E-2</v>
      </c>
      <c r="K6" s="17">
        <f>$D6*Coeficientes!I6</f>
        <v>0</v>
      </c>
      <c r="L6" s="17">
        <f>$D6*Coeficientes!J6</f>
        <v>0.33454533985246154</v>
      </c>
    </row>
    <row r="7" spans="1:13" x14ac:dyDescent="0.35">
      <c r="A7" s="12" t="s">
        <v>10</v>
      </c>
      <c r="B7" s="13" t="s">
        <v>9</v>
      </c>
      <c r="C7" s="14">
        <v>0</v>
      </c>
      <c r="D7" s="15">
        <v>2.7224798028252582E-4</v>
      </c>
      <c r="E7" s="9">
        <f>$D7*Coeficientes!C7</f>
        <v>1.1443726048835371E-4</v>
      </c>
      <c r="F7" s="9">
        <f>$D7*Coeficientes!D7</f>
        <v>1.395493211926766E-2</v>
      </c>
      <c r="G7" s="17">
        <f>$D7*Coeficientes!E7</f>
        <v>2.6211462818982723E-4</v>
      </c>
      <c r="H7" s="17">
        <f>$D7*Coeficientes!F7</f>
        <v>1.0139525129620861E-2</v>
      </c>
      <c r="I7" s="15">
        <f>$D7*Coeficientes!G7</f>
        <v>0</v>
      </c>
      <c r="J7" s="17">
        <f>$D7*Coeficientes!H7</f>
        <v>0</v>
      </c>
      <c r="K7" s="17">
        <f>$D7*Coeficientes!I7</f>
        <v>0</v>
      </c>
      <c r="L7" s="17">
        <f>$D7*Coeficientes!J7</f>
        <v>0</v>
      </c>
    </row>
    <row r="8" spans="1:13" x14ac:dyDescent="0.35">
      <c r="A8" s="12" t="s">
        <v>12</v>
      </c>
      <c r="B8" s="13" t="s">
        <v>11</v>
      </c>
      <c r="C8" s="14">
        <v>0</v>
      </c>
      <c r="D8" s="15">
        <v>0.12940635821791485</v>
      </c>
      <c r="E8" s="9">
        <f>$D8*Coeficientes!C8</f>
        <v>5.9590868846706724E-2</v>
      </c>
      <c r="F8" s="9">
        <f>$D8*Coeficientes!D8</f>
        <v>6.1653338589826747</v>
      </c>
      <c r="G8" s="17">
        <f>$D8*Coeficientes!E8</f>
        <v>0.58888094815393333</v>
      </c>
      <c r="H8" s="17">
        <f>$D8*Coeficientes!F8</f>
        <v>6.0761764383216743</v>
      </c>
      <c r="I8" s="15">
        <f>$D8*Coeficientes!G8</f>
        <v>0</v>
      </c>
      <c r="J8" s="17">
        <f>$D8*Coeficientes!H8</f>
        <v>0</v>
      </c>
      <c r="K8" s="17">
        <f>$D8*Coeficientes!I8</f>
        <v>0</v>
      </c>
      <c r="L8" s="17">
        <f>$D8*Coeficientes!J8</f>
        <v>0</v>
      </c>
    </row>
    <row r="9" spans="1:13" x14ac:dyDescent="0.35">
      <c r="A9" s="12" t="s">
        <v>14</v>
      </c>
      <c r="B9" s="13" t="s">
        <v>13</v>
      </c>
      <c r="C9" s="14">
        <v>0</v>
      </c>
      <c r="D9" s="15">
        <v>4.3104450540798166E-2</v>
      </c>
      <c r="E9" s="9">
        <f>$D9*Coeficientes!C9</f>
        <v>1.9424375468278382E-2</v>
      </c>
      <c r="F9" s="9">
        <f>$D9*Coeficientes!D9</f>
        <v>0.61675413652265632</v>
      </c>
      <c r="G9" s="17">
        <f>$D9*Coeficientes!E9</f>
        <v>0.58320801534099909</v>
      </c>
      <c r="H9" s="17">
        <f>$D9*Coeficientes!F9</f>
        <v>4.8678835409450967</v>
      </c>
      <c r="I9" s="15">
        <f>$D9*Coeficientes!G9</f>
        <v>0</v>
      </c>
      <c r="J9" s="17">
        <f>$D9*Coeficientes!H9</f>
        <v>6.9440460717584793E-2</v>
      </c>
      <c r="K9" s="17">
        <f>$D9*Coeficientes!I9</f>
        <v>0</v>
      </c>
      <c r="L9" s="17">
        <f>$D9*Coeficientes!J9</f>
        <v>0.97633287768924215</v>
      </c>
    </row>
    <row r="10" spans="1:13" x14ac:dyDescent="0.35">
      <c r="A10" s="12" t="s">
        <v>16</v>
      </c>
      <c r="B10" s="13" t="s">
        <v>15</v>
      </c>
      <c r="C10" s="14">
        <v>0</v>
      </c>
      <c r="D10" s="15">
        <v>0.16014361654502157</v>
      </c>
      <c r="E10" s="9">
        <f>$D10*Coeficientes!C10</f>
        <v>4.2860761272766355E-2</v>
      </c>
      <c r="F10" s="9">
        <f>$D10*Coeficientes!D10</f>
        <v>0.24982829139449916</v>
      </c>
      <c r="G10" s="17">
        <f>$D10*Coeficientes!E10</f>
        <v>9.1322874645229728</v>
      </c>
      <c r="H10" s="17">
        <f>$D10*Coeficientes!F10</f>
        <v>44.491202402268009</v>
      </c>
      <c r="I10" s="15">
        <f>$D10*Coeficientes!G10</f>
        <v>0</v>
      </c>
      <c r="J10" s="17">
        <f>$D10*Coeficientes!H10</f>
        <v>0</v>
      </c>
      <c r="K10" s="17">
        <f>$D10*Coeficientes!I10</f>
        <v>0</v>
      </c>
      <c r="L10" s="17">
        <f>$D10*Coeficientes!J10</f>
        <v>0</v>
      </c>
    </row>
    <row r="11" spans="1:13" x14ac:dyDescent="0.35">
      <c r="A11" s="12" t="s">
        <v>18</v>
      </c>
      <c r="B11" s="13" t="s">
        <v>17</v>
      </c>
      <c r="C11" s="14">
        <v>0</v>
      </c>
      <c r="D11" s="15">
        <v>0.18044892890071312</v>
      </c>
      <c r="E11" s="9">
        <f>$D11*Coeficientes!C11</f>
        <v>6.384163319099842E-2</v>
      </c>
      <c r="F11" s="9">
        <f>$D11*Coeficientes!D11</f>
        <v>0.91298147606278013</v>
      </c>
      <c r="G11" s="17">
        <f>$D11*Coeficientes!E11</f>
        <v>2.0669762008534596</v>
      </c>
      <c r="H11" s="17">
        <f>$D11*Coeficientes!F11</f>
        <v>33.311732111628082</v>
      </c>
      <c r="I11" s="15">
        <f>$D11*Coeficientes!G11</f>
        <v>0</v>
      </c>
      <c r="J11" s="17">
        <f>$D11*Coeficientes!H11</f>
        <v>0.2341715190462525</v>
      </c>
      <c r="K11" s="17">
        <f>$D11*Coeficientes!I11</f>
        <v>0</v>
      </c>
      <c r="L11" s="17">
        <f>$D11*Coeficientes!J11</f>
        <v>3.2924515577903088</v>
      </c>
    </row>
    <row r="12" spans="1:13" x14ac:dyDescent="0.35">
      <c r="A12" s="12" t="s">
        <v>20</v>
      </c>
      <c r="B12" s="13" t="s">
        <v>19</v>
      </c>
      <c r="C12" s="14">
        <v>0</v>
      </c>
      <c r="D12" s="15">
        <v>0.12150452709843136</v>
      </c>
      <c r="E12" s="9">
        <f>$D12*Coeficientes!C12</f>
        <v>4.703705392216169E-2</v>
      </c>
      <c r="F12" s="9">
        <f>$D12*Coeficientes!D12</f>
        <v>1.705315083183234</v>
      </c>
      <c r="G12" s="17">
        <f>$D12*Coeficientes!E12</f>
        <v>0.17019115923170386</v>
      </c>
      <c r="H12" s="17">
        <f>$D12*Coeficientes!F12</f>
        <v>4.7104626089372026</v>
      </c>
      <c r="I12" s="15">
        <f>$D12*Coeficientes!G12</f>
        <v>0</v>
      </c>
      <c r="J12" s="17">
        <f>$D12*Coeficientes!H12</f>
        <v>0</v>
      </c>
      <c r="K12" s="17">
        <f>$D12*Coeficientes!I12</f>
        <v>0</v>
      </c>
      <c r="L12" s="17">
        <f>$D12*Coeficientes!J12</f>
        <v>0</v>
      </c>
    </row>
    <row r="13" spans="1:13" x14ac:dyDescent="0.35">
      <c r="A13" s="12" t="s">
        <v>22</v>
      </c>
      <c r="B13" s="13" t="s">
        <v>21</v>
      </c>
      <c r="C13" s="14">
        <v>0</v>
      </c>
      <c r="D13" s="15">
        <v>0.65989260450540699</v>
      </c>
      <c r="E13" s="9">
        <f>$D13*Coeficientes!C13</f>
        <v>0.28271228977134144</v>
      </c>
      <c r="F13" s="9">
        <f>$D13*Coeficientes!D13</f>
        <v>15.436822243740444</v>
      </c>
      <c r="G13" s="17">
        <f>$D13*Coeficientes!E13</f>
        <v>8.109252795256781</v>
      </c>
      <c r="H13" s="17">
        <f>$D13*Coeficientes!F13</f>
        <v>590.08726051017732</v>
      </c>
      <c r="I13" s="15">
        <f>$D13*Coeficientes!G13</f>
        <v>0</v>
      </c>
      <c r="J13" s="17">
        <f>$D13*Coeficientes!H13</f>
        <v>0.82288594137480509</v>
      </c>
      <c r="K13" s="17">
        <f>$D13*Coeficientes!I13</f>
        <v>0</v>
      </c>
      <c r="L13" s="17">
        <f>$D13*Coeficientes!J13</f>
        <v>11.569776335729754</v>
      </c>
    </row>
    <row r="14" spans="1:13" x14ac:dyDescent="0.35">
      <c r="A14" s="12" t="s">
        <v>24</v>
      </c>
      <c r="B14" s="13" t="s">
        <v>23</v>
      </c>
      <c r="C14" s="14">
        <v>0</v>
      </c>
      <c r="D14" s="15">
        <v>0.43835742964071545</v>
      </c>
      <c r="E14" s="9">
        <f>$D14*Coeficientes!C14</f>
        <v>0.17898623718921639</v>
      </c>
      <c r="F14" s="9">
        <f>$D14*Coeficientes!D14</f>
        <v>5.3602512483235225</v>
      </c>
      <c r="G14" s="17">
        <f>$D14*Coeficientes!E14</f>
        <v>5.3157816737347758</v>
      </c>
      <c r="H14" s="17">
        <f>$D14*Coeficientes!F14</f>
        <v>151.25394578443957</v>
      </c>
      <c r="I14" s="15">
        <f>$D14*Coeficientes!G14</f>
        <v>0</v>
      </c>
      <c r="J14" s="17">
        <f>$D14*Coeficientes!H14</f>
        <v>0.76443459076046394</v>
      </c>
      <c r="K14" s="17">
        <f>$D14*Coeficientes!I14</f>
        <v>0</v>
      </c>
      <c r="L14" s="17">
        <f>$D14*Coeficientes!J14</f>
        <v>10.74795034609212</v>
      </c>
    </row>
    <row r="15" spans="1:13" x14ac:dyDescent="0.35">
      <c r="A15" s="12" t="s">
        <v>26</v>
      </c>
      <c r="B15" s="13" t="s">
        <v>25</v>
      </c>
      <c r="C15" s="14">
        <v>0</v>
      </c>
      <c r="D15" s="15">
        <v>5.8726396524794368E-2</v>
      </c>
      <c r="E15" s="9">
        <f>$D15*Coeficientes!C15</f>
        <v>2.1687371907663153E-2</v>
      </c>
      <c r="F15" s="9">
        <f>$D15*Coeficientes!D15</f>
        <v>0.72841501532589958</v>
      </c>
      <c r="G15" s="17">
        <f>$D15*Coeficientes!E15</f>
        <v>4.2677939675305011E-2</v>
      </c>
      <c r="H15" s="17">
        <f>$D15*Coeficientes!F15</f>
        <v>1.3534992419323193</v>
      </c>
      <c r="I15" s="15">
        <f>$D15*Coeficientes!G15</f>
        <v>0</v>
      </c>
      <c r="J15" s="17">
        <f>$D15*Coeficientes!H15</f>
        <v>0</v>
      </c>
      <c r="K15" s="17">
        <f>$D15*Coeficientes!I15</f>
        <v>0</v>
      </c>
      <c r="L15" s="17">
        <f>$D15*Coeficientes!J15</f>
        <v>0</v>
      </c>
    </row>
    <row r="16" spans="1:13" x14ac:dyDescent="0.35">
      <c r="A16" s="12" t="s">
        <v>28</v>
      </c>
      <c r="B16" s="13" t="s">
        <v>27</v>
      </c>
      <c r="C16" s="14">
        <v>0</v>
      </c>
      <c r="D16" s="15">
        <v>8.2054398688119132E-2</v>
      </c>
      <c r="E16" s="9">
        <f>$D16*Coeficientes!C16</f>
        <v>2.9494211136953427E-2</v>
      </c>
      <c r="F16" s="9">
        <f>$D16*Coeficientes!D16</f>
        <v>0.78653930825659091</v>
      </c>
      <c r="G16" s="17">
        <f>$D16*Coeficientes!E16</f>
        <v>7.7748008527685153E-2</v>
      </c>
      <c r="H16" s="17">
        <f>$D16*Coeficientes!F16</f>
        <v>2.58545042136803</v>
      </c>
      <c r="I16" s="15">
        <f>$D16*Coeficientes!G16</f>
        <v>0</v>
      </c>
      <c r="J16" s="17">
        <f>$D16*Coeficientes!H16</f>
        <v>0</v>
      </c>
      <c r="K16" s="17">
        <f>$D16*Coeficientes!I16</f>
        <v>0</v>
      </c>
      <c r="L16" s="17">
        <f>$D16*Coeficientes!J16</f>
        <v>0</v>
      </c>
    </row>
    <row r="17" spans="1:12" x14ac:dyDescent="0.35">
      <c r="A17" s="12" t="s">
        <v>30</v>
      </c>
      <c r="B17" s="13" t="s">
        <v>29</v>
      </c>
      <c r="C17" s="14">
        <v>0</v>
      </c>
      <c r="D17" s="15">
        <v>2.9117350071193562E-2</v>
      </c>
      <c r="E17" s="9">
        <f>$D17*Coeficientes!C17</f>
        <v>8.0794304331062595E-3</v>
      </c>
      <c r="F17" s="9">
        <f>$D17*Coeficientes!D17</f>
        <v>0.15668403351084989</v>
      </c>
      <c r="G17" s="17">
        <f>$D17*Coeficientes!E17</f>
        <v>1.6076006107581361E-2</v>
      </c>
      <c r="H17" s="17">
        <f>$D17*Coeficientes!F17</f>
        <v>0.35211299818562491</v>
      </c>
      <c r="I17" s="15">
        <f>$D17*Coeficientes!G17</f>
        <v>0</v>
      </c>
      <c r="J17" s="17">
        <f>$D17*Coeficientes!H17</f>
        <v>0</v>
      </c>
      <c r="K17" s="17">
        <f>$D17*Coeficientes!I17</f>
        <v>0</v>
      </c>
      <c r="L17" s="17">
        <f>$D17*Coeficientes!J17</f>
        <v>0</v>
      </c>
    </row>
    <row r="18" spans="1:12" x14ac:dyDescent="0.35">
      <c r="A18" s="12" t="s">
        <v>32</v>
      </c>
      <c r="B18" s="13" t="s">
        <v>31</v>
      </c>
      <c r="C18" s="14">
        <v>0</v>
      </c>
      <c r="D18" s="15">
        <v>1.816335186852764E-2</v>
      </c>
      <c r="E18" s="9">
        <f>$D18*Coeficientes!C18</f>
        <v>8.7454256477400068E-3</v>
      </c>
      <c r="F18" s="9">
        <f>$D18*Coeficientes!D18</f>
        <v>0.7441135246977677</v>
      </c>
      <c r="G18" s="17">
        <f>$D18*Coeficientes!E18</f>
        <v>1.6765263812477445E-2</v>
      </c>
      <c r="H18" s="17">
        <f>$D18*Coeficientes!F18</f>
        <v>0.58798015289703087</v>
      </c>
      <c r="I18" s="15">
        <f>$D18*Coeficientes!G18</f>
        <v>0</v>
      </c>
      <c r="J18" s="17">
        <f>$D18*Coeficientes!H18</f>
        <v>0</v>
      </c>
      <c r="K18" s="17">
        <f>$D18*Coeficientes!I18</f>
        <v>0</v>
      </c>
      <c r="L18" s="17">
        <f>$D18*Coeficientes!J18</f>
        <v>0</v>
      </c>
    </row>
    <row r="19" spans="1:12" x14ac:dyDescent="0.35">
      <c r="A19" s="12" t="s">
        <v>34</v>
      </c>
      <c r="B19" s="13" t="s">
        <v>33</v>
      </c>
      <c r="C19" s="14">
        <v>0</v>
      </c>
      <c r="D19" s="15">
        <v>0.11694037632770907</v>
      </c>
      <c r="E19" s="9">
        <f>$D19*Coeficientes!C19</f>
        <v>6.6832677810148677E-2</v>
      </c>
      <c r="F19" s="9">
        <f>$D19*Coeficientes!D19</f>
        <v>0.56508846953542569</v>
      </c>
      <c r="G19" s="17">
        <f>$D19*Coeficientes!E19</f>
        <v>2.9122296401234569</v>
      </c>
      <c r="H19" s="17">
        <f>$D19*Coeficientes!F19</f>
        <v>24.801853664639591</v>
      </c>
      <c r="I19" s="15">
        <f>$D19*Coeficientes!G19</f>
        <v>0</v>
      </c>
      <c r="J19" s="17">
        <f>$D19*Coeficientes!H19</f>
        <v>131.15011138903145</v>
      </c>
      <c r="K19" s="17">
        <f>$D19*Coeficientes!I19</f>
        <v>0</v>
      </c>
      <c r="L19" s="17">
        <f>$D19*Coeficientes!J19</f>
        <v>1.561694901728789E-7</v>
      </c>
    </row>
    <row r="20" spans="1:12" x14ac:dyDescent="0.35">
      <c r="A20" s="12" t="s">
        <v>36</v>
      </c>
      <c r="B20" s="13" t="s">
        <v>35</v>
      </c>
      <c r="C20" s="14">
        <v>5</v>
      </c>
      <c r="D20" s="15">
        <v>5.1368036597453415</v>
      </c>
      <c r="E20" s="9">
        <f>$D20*Coeficientes!C20</f>
        <v>2.8561731359376528</v>
      </c>
      <c r="F20" s="9">
        <f>$D20*Coeficientes!D20</f>
        <v>247.87565434928985</v>
      </c>
      <c r="G20" s="17">
        <f>$D20*Coeficientes!E20</f>
        <v>5.7140985309193724</v>
      </c>
      <c r="H20" s="17">
        <f>$D20*Coeficientes!F20</f>
        <v>139.58361437090451</v>
      </c>
      <c r="I20" s="15">
        <f>$D20*Coeficientes!G20</f>
        <v>0</v>
      </c>
      <c r="J20" s="17">
        <f>$D20*Coeficientes!H20</f>
        <v>0</v>
      </c>
      <c r="K20" s="17">
        <f>$D20*Coeficientes!I20</f>
        <v>0</v>
      </c>
      <c r="L20" s="17">
        <f>$D20*Coeficientes!J20</f>
        <v>0</v>
      </c>
    </row>
    <row r="21" spans="1:12" x14ac:dyDescent="0.35">
      <c r="A21" s="12" t="s">
        <v>38</v>
      </c>
      <c r="B21" s="13" t="s">
        <v>37</v>
      </c>
      <c r="C21" s="14">
        <v>0</v>
      </c>
      <c r="D21" s="15">
        <v>5.3456740805078132E-2</v>
      </c>
      <c r="E21" s="9">
        <f>$D21*Coeficientes!C21</f>
        <v>3.9085451968017333E-2</v>
      </c>
      <c r="F21" s="9">
        <f>$D21*Coeficientes!D21</f>
        <v>2.9462091639167589</v>
      </c>
      <c r="G21" s="17">
        <f>$D21*Coeficientes!E21</f>
        <v>3.961528320335421E-2</v>
      </c>
      <c r="H21" s="17">
        <f>$D21*Coeficientes!F21</f>
        <v>1.5897218365951333</v>
      </c>
      <c r="I21" s="15">
        <f>$D21*Coeficientes!G21</f>
        <v>0</v>
      </c>
      <c r="J21" s="17">
        <f>$D21*Coeficientes!H21</f>
        <v>0</v>
      </c>
      <c r="K21" s="17">
        <f>$D21*Coeficientes!I21</f>
        <v>0</v>
      </c>
      <c r="L21" s="17">
        <f>$D21*Coeficientes!J21</f>
        <v>0</v>
      </c>
    </row>
    <row r="22" spans="1:12" x14ac:dyDescent="0.35">
      <c r="A22" s="12" t="s">
        <v>40</v>
      </c>
      <c r="B22" s="13" t="s">
        <v>39</v>
      </c>
      <c r="C22" s="14">
        <v>0</v>
      </c>
      <c r="D22" s="15">
        <v>0.17401929236431882</v>
      </c>
      <c r="E22" s="9">
        <f>$D22*Coeficientes!C22</f>
        <v>0.12723601916151364</v>
      </c>
      <c r="F22" s="9">
        <f>$D22*Coeficientes!D22</f>
        <v>4.6700205820792844</v>
      </c>
      <c r="G22" s="17">
        <f>$D22*Coeficientes!E22</f>
        <v>9.2378440577274387E-2</v>
      </c>
      <c r="H22" s="17">
        <f>$D22*Coeficientes!F22</f>
        <v>2.678818402951987</v>
      </c>
      <c r="I22" s="15">
        <f>$D22*Coeficientes!G22</f>
        <v>0</v>
      </c>
      <c r="J22" s="17">
        <f>$D22*Coeficientes!H22</f>
        <v>0</v>
      </c>
      <c r="K22" s="17">
        <f>$D22*Coeficientes!I22</f>
        <v>0</v>
      </c>
      <c r="L22" s="17">
        <f>$D22*Coeficientes!J22</f>
        <v>0</v>
      </c>
    </row>
    <row r="23" spans="1:12" x14ac:dyDescent="0.35">
      <c r="A23" s="12" t="s">
        <v>42</v>
      </c>
      <c r="B23" s="13" t="s">
        <v>41</v>
      </c>
      <c r="C23" s="14">
        <v>0</v>
      </c>
      <c r="D23" s="15">
        <v>0.25973856804101364</v>
      </c>
      <c r="E23" s="9">
        <f>$D23*Coeficientes!C23</f>
        <v>0.18991056487996011</v>
      </c>
      <c r="F23" s="9">
        <f>$D23*Coeficientes!D23</f>
        <v>23.842967297155369</v>
      </c>
      <c r="G23" s="17">
        <f>$D23*Coeficientes!E23</f>
        <v>0.26331563521028989</v>
      </c>
      <c r="H23" s="17">
        <f>$D23*Coeficientes!F23</f>
        <v>11.984230056220628</v>
      </c>
      <c r="I23" s="15">
        <f>$D23*Coeficientes!G23</f>
        <v>0</v>
      </c>
      <c r="J23" s="17">
        <f>$D23*Coeficientes!H23</f>
        <v>0</v>
      </c>
      <c r="K23" s="17">
        <f>$D23*Coeficientes!I23</f>
        <v>0</v>
      </c>
      <c r="L23" s="17">
        <f>$D23*Coeficientes!J23</f>
        <v>0</v>
      </c>
    </row>
    <row r="24" spans="1:12" x14ac:dyDescent="0.35">
      <c r="A24" s="12" t="s">
        <v>44</v>
      </c>
      <c r="B24" s="13" t="s">
        <v>43</v>
      </c>
      <c r="C24" s="14">
        <v>0</v>
      </c>
      <c r="D24" s="15">
        <v>9.768038479850789E-3</v>
      </c>
      <c r="E24" s="9">
        <f>$D24*Coeficientes!C24</f>
        <v>4.899670864229811E-3</v>
      </c>
      <c r="F24" s="9">
        <f>$D24*Coeficientes!D24</f>
        <v>0.61630904851465884</v>
      </c>
      <c r="G24" s="17">
        <f>$D24*Coeficientes!E24</f>
        <v>7.4709595823091437E-3</v>
      </c>
      <c r="H24" s="17">
        <f>$D24*Coeficientes!F24</f>
        <v>0.29985398084371451</v>
      </c>
      <c r="I24" s="15">
        <f>$D24*Coeficientes!G24</f>
        <v>0</v>
      </c>
      <c r="J24" s="17">
        <f>$D24*Coeficientes!H24</f>
        <v>0</v>
      </c>
      <c r="K24" s="17">
        <f>$D24*Coeficientes!I24</f>
        <v>0</v>
      </c>
      <c r="L24" s="17">
        <f>$D24*Coeficientes!J24</f>
        <v>0</v>
      </c>
    </row>
    <row r="25" spans="1:12" x14ac:dyDescent="0.35">
      <c r="A25" s="12" t="s">
        <v>46</v>
      </c>
      <c r="B25" s="13" t="s">
        <v>45</v>
      </c>
      <c r="C25" s="14">
        <v>0</v>
      </c>
      <c r="D25" s="15">
        <v>9.2698331685290764E-2</v>
      </c>
      <c r="E25" s="9">
        <f>$D25*Coeficientes!C25</f>
        <v>5.2466161101630764E-2</v>
      </c>
      <c r="F25" s="9">
        <f>$D25*Coeficientes!D25</f>
        <v>3.2858819988926866</v>
      </c>
      <c r="G25" s="17">
        <f>$D25*Coeficientes!E25</f>
        <v>0.60649655180622986</v>
      </c>
      <c r="H25" s="17">
        <f>$D25*Coeficientes!F25</f>
        <v>40.937164923027147</v>
      </c>
      <c r="I25" s="15">
        <f>$D25*Coeficientes!G25</f>
        <v>0</v>
      </c>
      <c r="J25" s="17">
        <f>$D25*Coeficientes!H25</f>
        <v>0</v>
      </c>
      <c r="K25" s="17">
        <f>$D25*Coeficientes!I25</f>
        <v>0</v>
      </c>
      <c r="L25" s="17">
        <f>$D25*Coeficientes!J25</f>
        <v>0</v>
      </c>
    </row>
    <row r="26" spans="1:12" x14ac:dyDescent="0.35">
      <c r="A26" s="12" t="s">
        <v>48</v>
      </c>
      <c r="B26" s="13" t="s">
        <v>47</v>
      </c>
      <c r="C26" s="14">
        <v>0</v>
      </c>
      <c r="D26" s="15">
        <v>5.2115177880167618E-3</v>
      </c>
      <c r="E26" s="9">
        <f>$D26*Coeficientes!C26</f>
        <v>2.9496575184885529E-3</v>
      </c>
      <c r="F26" s="9">
        <f>$D26*Coeficientes!D26</f>
        <v>6.1595436403703359E-2</v>
      </c>
      <c r="G26" s="17">
        <f>$D26*Coeficientes!E26</f>
        <v>0.11489384494583206</v>
      </c>
      <c r="H26" s="17">
        <f>$D26*Coeficientes!F26</f>
        <v>8.4355873956267651</v>
      </c>
      <c r="I26" s="15">
        <f>$D26*Coeficientes!G26</f>
        <v>0</v>
      </c>
      <c r="J26" s="17">
        <f>$D26*Coeficientes!H26</f>
        <v>0</v>
      </c>
      <c r="K26" s="17">
        <f>$D26*Coeficientes!I26</f>
        <v>0</v>
      </c>
      <c r="L26" s="17">
        <f>$D26*Coeficientes!J26</f>
        <v>0</v>
      </c>
    </row>
    <row r="27" spans="1:12" x14ac:dyDescent="0.35">
      <c r="A27" s="12" t="s">
        <v>50</v>
      </c>
      <c r="B27" s="13" t="s">
        <v>49</v>
      </c>
      <c r="C27" s="14">
        <v>0</v>
      </c>
      <c r="D27" s="15">
        <v>8.3223496136613732E-3</v>
      </c>
      <c r="E27" s="9">
        <f>$D27*Coeficientes!C27</f>
        <v>4.7103518309061024E-3</v>
      </c>
      <c r="F27" s="9">
        <f>$D27*Coeficientes!D27</f>
        <v>0.10258514747163892</v>
      </c>
      <c r="G27" s="17">
        <f>$D27*Coeficientes!E27</f>
        <v>5.6839898173143458E-2</v>
      </c>
      <c r="H27" s="17">
        <f>$D27*Coeficientes!F27</f>
        <v>4.1304259089389062</v>
      </c>
      <c r="I27" s="15">
        <f>$D27*Coeficientes!G27</f>
        <v>0</v>
      </c>
      <c r="J27" s="17">
        <f>$D27*Coeficientes!H27</f>
        <v>0</v>
      </c>
      <c r="K27" s="17">
        <f>$D27*Coeficientes!I27</f>
        <v>0</v>
      </c>
      <c r="L27" s="17">
        <f>$D27*Coeficientes!J27</f>
        <v>0</v>
      </c>
    </row>
    <row r="28" spans="1:12" x14ac:dyDescent="0.35">
      <c r="A28" s="12" t="s">
        <v>52</v>
      </c>
      <c r="B28" s="13" t="s">
        <v>51</v>
      </c>
      <c r="C28" s="14">
        <v>0</v>
      </c>
      <c r="D28" s="15">
        <v>4.3946201113043801E-2</v>
      </c>
      <c r="E28" s="9">
        <f>$D28*Coeficientes!C28</f>
        <v>2.4873030865354882E-2</v>
      </c>
      <c r="F28" s="9">
        <f>$D28*Coeficientes!D28</f>
        <v>0.95483381018809732</v>
      </c>
      <c r="G28" s="17">
        <f>$D28*Coeficientes!E28</f>
        <v>7.610977358914775E-2</v>
      </c>
      <c r="H28" s="17">
        <f>$D28*Coeficientes!F28</f>
        <v>4.4575455594489144</v>
      </c>
      <c r="I28" s="15">
        <f>$D28*Coeficientes!G28</f>
        <v>0</v>
      </c>
      <c r="J28" s="17">
        <f>$D28*Coeficientes!H28</f>
        <v>0</v>
      </c>
      <c r="K28" s="17">
        <f>$D28*Coeficientes!I28</f>
        <v>0</v>
      </c>
      <c r="L28" s="17">
        <f>$D28*Coeficientes!J28</f>
        <v>0</v>
      </c>
    </row>
    <row r="29" spans="1:12" x14ac:dyDescent="0.35">
      <c r="A29" s="12" t="s">
        <v>54</v>
      </c>
      <c r="B29" s="13" t="s">
        <v>53</v>
      </c>
      <c r="C29" s="14">
        <v>0</v>
      </c>
      <c r="D29" s="15">
        <v>7.5093742405661884E-2</v>
      </c>
      <c r="E29" s="9">
        <f>$D29*Coeficientes!C29</f>
        <v>3.7199616192353936E-2</v>
      </c>
      <c r="F29" s="9">
        <f>$D29*Coeficientes!D29</f>
        <v>0.52245042930255625</v>
      </c>
      <c r="G29" s="17">
        <f>$D29*Coeficientes!E29</f>
        <v>6.4092739682808694E-2</v>
      </c>
      <c r="H29" s="17">
        <f>$D29*Coeficientes!F29</f>
        <v>2.7495942959153026</v>
      </c>
      <c r="I29" s="15">
        <f>$D29*Coeficientes!G29</f>
        <v>0</v>
      </c>
      <c r="J29" s="17">
        <f>$D29*Coeficientes!H29</f>
        <v>0</v>
      </c>
      <c r="K29" s="17">
        <f>$D29*Coeficientes!I29</f>
        <v>0</v>
      </c>
      <c r="L29" s="17">
        <f>$D29*Coeficientes!J29</f>
        <v>0</v>
      </c>
    </row>
    <row r="30" spans="1:12" x14ac:dyDescent="0.35">
      <c r="A30" s="12" t="s">
        <v>56</v>
      </c>
      <c r="B30" s="13" t="s">
        <v>55</v>
      </c>
      <c r="C30" s="14">
        <v>0</v>
      </c>
      <c r="D30" s="15">
        <v>0.16597642775643279</v>
      </c>
      <c r="E30" s="9">
        <f>$D30*Coeficientes!C30</f>
        <v>0.11283563767780279</v>
      </c>
      <c r="F30" s="9">
        <f>$D30*Coeficientes!D30</f>
        <v>1.0262873647456956</v>
      </c>
      <c r="G30" s="17">
        <f>$D30*Coeficientes!E30</f>
        <v>2.5442523604766256E-2</v>
      </c>
      <c r="H30" s="17">
        <f>$D30*Coeficientes!F30</f>
        <v>0.55489763302871309</v>
      </c>
      <c r="I30" s="15">
        <f>$D30*Coeficientes!G30</f>
        <v>0</v>
      </c>
      <c r="J30" s="17">
        <f>$D30*Coeficientes!H30</f>
        <v>0</v>
      </c>
      <c r="K30" s="17">
        <f>$D30*Coeficientes!I30</f>
        <v>0</v>
      </c>
      <c r="L30" s="17">
        <f>$D30*Coeficientes!J30</f>
        <v>0</v>
      </c>
    </row>
    <row r="31" spans="1:12" x14ac:dyDescent="0.35">
      <c r="A31" s="12" t="s">
        <v>58</v>
      </c>
      <c r="B31" s="13" t="s">
        <v>57</v>
      </c>
      <c r="C31" s="14">
        <v>0</v>
      </c>
      <c r="D31" s="15">
        <v>4.9807873989621346E-2</v>
      </c>
      <c r="E31" s="9">
        <f>$D31*Coeficientes!C31</f>
        <v>4.6104306347224434E-2</v>
      </c>
      <c r="F31" s="9">
        <f>$D31*Coeficientes!D31</f>
        <v>0.25950121905813939</v>
      </c>
      <c r="G31" s="17">
        <f>$D31*Coeficientes!E31</f>
        <v>2.8954804272437505E-3</v>
      </c>
      <c r="H31" s="17">
        <f>$D31*Coeficientes!F31</f>
        <v>0.13721330903448709</v>
      </c>
      <c r="I31" s="15">
        <f>$D31*Coeficientes!G31</f>
        <v>0</v>
      </c>
      <c r="J31" s="17">
        <f>$D31*Coeficientes!H31</f>
        <v>0</v>
      </c>
      <c r="K31" s="17">
        <f>$D31*Coeficientes!I31</f>
        <v>0</v>
      </c>
      <c r="L31" s="17">
        <f>$D31*Coeficientes!J31</f>
        <v>0</v>
      </c>
    </row>
    <row r="32" spans="1:12" x14ac:dyDescent="0.35">
      <c r="A32" s="12" t="s">
        <v>60</v>
      </c>
      <c r="B32" s="13" t="s">
        <v>59</v>
      </c>
      <c r="C32" s="14">
        <v>0</v>
      </c>
      <c r="D32" s="15">
        <v>0.19095486330644409</v>
      </c>
      <c r="E32" s="9">
        <f>$D32*Coeficientes!C32</f>
        <v>0.12146662855379266</v>
      </c>
      <c r="F32" s="9">
        <f>$D32*Coeficientes!D32</f>
        <v>9.7537655854029595</v>
      </c>
      <c r="G32" s="17">
        <f>$D32*Coeficientes!E32</f>
        <v>0.13158680412900012</v>
      </c>
      <c r="H32" s="17">
        <f>$D32*Coeficientes!F32</f>
        <v>5.5696341963518288</v>
      </c>
      <c r="I32" s="15">
        <f>$D32*Coeficientes!G32</f>
        <v>0</v>
      </c>
      <c r="J32" s="17">
        <f>$D32*Coeficientes!H32</f>
        <v>0</v>
      </c>
      <c r="K32" s="17">
        <f>$D32*Coeficientes!I32</f>
        <v>0</v>
      </c>
      <c r="L32" s="17">
        <f>$D32*Coeficientes!J32</f>
        <v>0</v>
      </c>
    </row>
    <row r="33" spans="1:12" x14ac:dyDescent="0.35">
      <c r="A33" s="12" t="s">
        <v>62</v>
      </c>
      <c r="B33" s="13" t="s">
        <v>61</v>
      </c>
      <c r="C33" s="14">
        <v>0</v>
      </c>
      <c r="D33" s="15">
        <v>9.0571938900961997E-3</v>
      </c>
      <c r="E33" s="9">
        <f>$D33*Coeficientes!C33</f>
        <v>6.1515225039633793E-3</v>
      </c>
      <c r="F33" s="9">
        <f>$D33*Coeficientes!D33</f>
        <v>0.21668690404645685</v>
      </c>
      <c r="G33" s="17">
        <f>$D33*Coeficientes!E33</f>
        <v>1.0133542091068339E-2</v>
      </c>
      <c r="H33" s="17">
        <f>$D33*Coeficientes!F33</f>
        <v>0.32420257808931041</v>
      </c>
      <c r="I33" s="15">
        <f>$D33*Coeficientes!G33</f>
        <v>0</v>
      </c>
      <c r="J33" s="17">
        <f>$D33*Coeficientes!H33</f>
        <v>0</v>
      </c>
      <c r="K33" s="17">
        <f>$D33*Coeficientes!I33</f>
        <v>0</v>
      </c>
      <c r="L33" s="17">
        <f>$D33*Coeficientes!J33</f>
        <v>0</v>
      </c>
    </row>
    <row r="34" spans="1:12" x14ac:dyDescent="0.35">
      <c r="A34" s="12" t="s">
        <v>64</v>
      </c>
      <c r="B34" s="13" t="s">
        <v>63</v>
      </c>
      <c r="C34" s="14">
        <v>0</v>
      </c>
      <c r="D34" s="15">
        <v>1.1193344546124489E-3</v>
      </c>
      <c r="E34" s="9">
        <f>$D34*Coeficientes!C34</f>
        <v>8.47137612397965E-4</v>
      </c>
      <c r="F34" s="9">
        <f>$D34*Coeficientes!D34</f>
        <v>6.1848463198199984E-2</v>
      </c>
      <c r="G34" s="17">
        <f>$D34*Coeficientes!E34</f>
        <v>9.4559011462816466E-4</v>
      </c>
      <c r="H34" s="17">
        <f>$D34*Coeficientes!F34</f>
        <v>3.0494124919922903E-2</v>
      </c>
      <c r="I34" s="15">
        <f>$D34*Coeficientes!G34</f>
        <v>0</v>
      </c>
      <c r="J34" s="17">
        <f>$D34*Coeficientes!H34</f>
        <v>8.273078543066304E-10</v>
      </c>
      <c r="K34" s="17">
        <f>$D34*Coeficientes!I34</f>
        <v>0</v>
      </c>
      <c r="L34" s="17">
        <f>$D34*Coeficientes!J34</f>
        <v>1.1631948431551219E-8</v>
      </c>
    </row>
    <row r="35" spans="1:12" x14ac:dyDescent="0.35">
      <c r="A35" s="12" t="s">
        <v>66</v>
      </c>
      <c r="B35" s="13" t="s">
        <v>65</v>
      </c>
      <c r="C35" s="14">
        <v>0</v>
      </c>
      <c r="D35" s="15">
        <v>2.6349536865078425E-3</v>
      </c>
      <c r="E35" s="9">
        <f>$D35*Coeficientes!C35</f>
        <v>1.6164289135289032E-3</v>
      </c>
      <c r="F35" s="9">
        <f>$D35*Coeficientes!D35</f>
        <v>8.7284620040941271E-2</v>
      </c>
      <c r="G35" s="17">
        <f>$D35*Coeficientes!E35</f>
        <v>1.6089841159839212E-3</v>
      </c>
      <c r="H35" s="17">
        <f>$D35*Coeficientes!F35</f>
        <v>4.8179561566150081E-2</v>
      </c>
      <c r="I35" s="15">
        <f>$D35*Coeficientes!G35</f>
        <v>0</v>
      </c>
      <c r="J35" s="17">
        <f>$D35*Coeficientes!H35</f>
        <v>2.263983300462026E-9</v>
      </c>
      <c r="K35" s="17">
        <f>$D35*Coeficientes!I35</f>
        <v>0</v>
      </c>
      <c r="L35" s="17">
        <f>$D35*Coeficientes!J35</f>
        <v>3.1831605204496074E-8</v>
      </c>
    </row>
    <row r="36" spans="1:12" x14ac:dyDescent="0.35">
      <c r="A36" s="12" t="s">
        <v>68</v>
      </c>
      <c r="B36" s="13" t="s">
        <v>67</v>
      </c>
      <c r="C36" s="14">
        <v>0</v>
      </c>
      <c r="D36" s="15">
        <v>0.10909330049703045</v>
      </c>
      <c r="E36" s="9">
        <f>$D36*Coeficientes!C36</f>
        <v>7.0868404731751863E-2</v>
      </c>
      <c r="F36" s="9">
        <f>$D36*Coeficientes!D36</f>
        <v>13.785258250582341</v>
      </c>
      <c r="G36" s="17">
        <f>$D36*Coeficientes!E36</f>
        <v>0.13535389102203049</v>
      </c>
      <c r="H36" s="17">
        <f>$D36*Coeficientes!F36</f>
        <v>85.310587925804967</v>
      </c>
      <c r="I36" s="15">
        <f>$D36*Coeficientes!G36</f>
        <v>0</v>
      </c>
      <c r="J36" s="17">
        <f>$D36*Coeficientes!H36</f>
        <v>0</v>
      </c>
      <c r="K36" s="17">
        <f>$D36*Coeficientes!I36</f>
        <v>0</v>
      </c>
      <c r="L36" s="17">
        <f>$D36*Coeficientes!J36</f>
        <v>0</v>
      </c>
    </row>
    <row r="37" spans="1:12" x14ac:dyDescent="0.35">
      <c r="A37" s="12" t="s">
        <v>70</v>
      </c>
      <c r="B37" s="13" t="s">
        <v>69</v>
      </c>
      <c r="C37" s="14">
        <v>0</v>
      </c>
      <c r="D37" s="15">
        <v>0</v>
      </c>
      <c r="E37" s="9">
        <f>$D37*Coeficientes!C37</f>
        <v>0</v>
      </c>
      <c r="F37" s="9">
        <f>$D37*Coeficientes!D37</f>
        <v>0</v>
      </c>
      <c r="G37" s="17">
        <f>$D37*Coeficientes!E37</f>
        <v>0</v>
      </c>
      <c r="H37" s="17">
        <f>$D37*Coeficientes!F37</f>
        <v>0</v>
      </c>
      <c r="I37" s="15">
        <f>$D37*Coeficientes!G37</f>
        <v>0</v>
      </c>
      <c r="J37" s="17">
        <f>$D37*Coeficientes!H37</f>
        <v>0</v>
      </c>
      <c r="K37" s="17">
        <f>$D37*Coeficientes!I37</f>
        <v>0</v>
      </c>
      <c r="L37" s="17">
        <f>$D37*Coeficientes!J37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7B6A-3CC1-4242-AD96-A88299D7B316}">
  <dimension ref="A1:AI35"/>
  <sheetViews>
    <sheetView workbookViewId="0"/>
  </sheetViews>
  <sheetFormatPr defaultRowHeight="14.5" x14ac:dyDescent="0.35"/>
  <sheetData>
    <row r="1" spans="1:35" x14ac:dyDescent="0.35">
      <c r="A1" s="18">
        <v>1.1164930743991999</v>
      </c>
      <c r="B1" s="18">
        <v>6.1937656417658422E-3</v>
      </c>
      <c r="C1" s="18">
        <v>0.40372266632763965</v>
      </c>
      <c r="D1" s="18">
        <v>4.8954433894616123E-2</v>
      </c>
      <c r="E1" s="18">
        <v>3.9447521333535407E-2</v>
      </c>
      <c r="F1" s="18">
        <v>0.1592586485783142</v>
      </c>
      <c r="G1" s="18">
        <v>8.3453104789397631E-2</v>
      </c>
      <c r="H1" s="18">
        <v>7.0597069933764439E-2</v>
      </c>
      <c r="I1" s="18">
        <v>2.2799975569724202E-2</v>
      </c>
      <c r="J1" s="18">
        <v>1.8661144784406801E-2</v>
      </c>
      <c r="K1" s="18">
        <v>1.4260436516233181E-2</v>
      </c>
      <c r="L1" s="18">
        <v>5.2015032414230705E-3</v>
      </c>
      <c r="M1" s="18">
        <v>5.4680502682169204E-3</v>
      </c>
      <c r="N1" s="18">
        <v>6.0924540456478282E-3</v>
      </c>
      <c r="O1" s="18">
        <v>5.7260585711587809E-3</v>
      </c>
      <c r="P1" s="18">
        <v>2.8106634547269114E-2</v>
      </c>
      <c r="Q1" s="18">
        <v>4.7403372009715431E-3</v>
      </c>
      <c r="R1" s="18">
        <v>8.3449462123158635E-3</v>
      </c>
      <c r="S1" s="18">
        <v>4.0329947028003776E-3</v>
      </c>
      <c r="T1" s="18">
        <v>4.0329948972469354E-3</v>
      </c>
      <c r="U1" s="18">
        <v>4.0329948144524506E-3</v>
      </c>
      <c r="V1" s="18">
        <v>0.14791315228628277</v>
      </c>
      <c r="W1" s="18">
        <v>1.1355126170296241E-2</v>
      </c>
      <c r="X1" s="18">
        <v>1.1355125586517406E-2</v>
      </c>
      <c r="Y1" s="18">
        <v>1.135512624045759E-2</v>
      </c>
      <c r="Z1" s="18">
        <v>1.1355125968221389E-2</v>
      </c>
      <c r="AA1" s="18">
        <v>1.3202573812969156E-2</v>
      </c>
      <c r="AB1" s="18">
        <v>3.7639250217693133E-3</v>
      </c>
      <c r="AC1" s="18">
        <v>9.3297490466852872E-4</v>
      </c>
      <c r="AD1" s="18">
        <v>9.5207455038629884E-3</v>
      </c>
      <c r="AE1" s="18">
        <v>7.0117164380363002E-3</v>
      </c>
      <c r="AF1" s="18">
        <v>1.0156902007390854E-2</v>
      </c>
      <c r="AG1" s="18">
        <v>9.745178841361923E-3</v>
      </c>
      <c r="AH1" s="18">
        <v>9.1672411464158911E-3</v>
      </c>
      <c r="AI1" s="18">
        <v>0</v>
      </c>
    </row>
    <row r="2" spans="1:35" x14ac:dyDescent="0.35">
      <c r="A2" s="18">
        <v>2.3247463648786638E-2</v>
      </c>
      <c r="B2" s="18">
        <v>1.0592161605663128</v>
      </c>
      <c r="C2" s="18">
        <v>1.8441051247657093E-2</v>
      </c>
      <c r="D2" s="18">
        <v>1.1523933561848916E-2</v>
      </c>
      <c r="E2" s="18">
        <v>1.3720165331791915E-2</v>
      </c>
      <c r="F2" s="18">
        <v>1.7556578223016261E-2</v>
      </c>
      <c r="G2" s="18">
        <v>1.5637621177893565E-2</v>
      </c>
      <c r="H2" s="18">
        <v>0.37919414478646885</v>
      </c>
      <c r="I2" s="18">
        <v>5.9098536936720618E-2</v>
      </c>
      <c r="J2" s="18">
        <v>2.622627107643364E-2</v>
      </c>
      <c r="K2" s="18">
        <v>7.7216291901064535E-2</v>
      </c>
      <c r="L2" s="18">
        <v>7.0802050860538951E-2</v>
      </c>
      <c r="M2" s="18">
        <v>3.0114832030979821E-2</v>
      </c>
      <c r="N2" s="18">
        <v>2.3000631913902236E-2</v>
      </c>
      <c r="O2" s="18">
        <v>2.1055965795254334E-2</v>
      </c>
      <c r="P2" s="18">
        <v>1.8158176798736648E-2</v>
      </c>
      <c r="Q2" s="18">
        <v>5.2212837942293415E-2</v>
      </c>
      <c r="R2" s="18">
        <v>3.3134036970212367E-2</v>
      </c>
      <c r="S2" s="18">
        <v>1.0293903962029208E-2</v>
      </c>
      <c r="T2" s="18">
        <v>1.0293904652576026E-2</v>
      </c>
      <c r="U2" s="18">
        <v>1.0293904137189469E-2</v>
      </c>
      <c r="V2" s="18">
        <v>1.006197449434377E-2</v>
      </c>
      <c r="W2" s="18">
        <v>2.1811403010999281E-2</v>
      </c>
      <c r="X2" s="18">
        <v>2.1811402778311145E-2</v>
      </c>
      <c r="Y2" s="18">
        <v>2.1811401450438656E-2</v>
      </c>
      <c r="Z2" s="18">
        <v>2.1811401045728613E-2</v>
      </c>
      <c r="AA2" s="18">
        <v>2.5360057730484636E-2</v>
      </c>
      <c r="AB2" s="18">
        <v>4.8715465302806476E-3</v>
      </c>
      <c r="AC2" s="18">
        <v>2.2539427709973364E-3</v>
      </c>
      <c r="AD2" s="18">
        <v>1.828784735198492E-2</v>
      </c>
      <c r="AE2" s="18">
        <v>8.8224930621939781E-3</v>
      </c>
      <c r="AF2" s="18">
        <v>6.6189047386415083E-3</v>
      </c>
      <c r="AG2" s="18">
        <v>1.0891761894830982E-2</v>
      </c>
      <c r="AH2" s="18">
        <v>1.7608821096286718E-2</v>
      </c>
      <c r="AI2" s="18">
        <v>0</v>
      </c>
    </row>
    <row r="3" spans="1:35" x14ac:dyDescent="0.35">
      <c r="A3" s="18">
        <v>7.4197650964713036E-2</v>
      </c>
      <c r="B3" s="18">
        <v>4.8935091323545829E-3</v>
      </c>
      <c r="C3" s="18">
        <v>1.1854819549785309</v>
      </c>
      <c r="D3" s="18">
        <v>6.0212997946221189E-3</v>
      </c>
      <c r="E3" s="18">
        <v>8.2907001165483302E-2</v>
      </c>
      <c r="F3" s="18">
        <v>1.4056909507021525E-2</v>
      </c>
      <c r="G3" s="18">
        <v>1.0637728306943291E-2</v>
      </c>
      <c r="H3" s="18">
        <v>1.3782003441472866E-2</v>
      </c>
      <c r="I3" s="18">
        <v>2.0761819024998275E-2</v>
      </c>
      <c r="J3" s="18">
        <v>7.8386409653025887E-3</v>
      </c>
      <c r="K3" s="18">
        <v>5.5935314056399631E-3</v>
      </c>
      <c r="L3" s="18">
        <v>3.5632556177362068E-3</v>
      </c>
      <c r="M3" s="18">
        <v>3.2811508210525268E-3</v>
      </c>
      <c r="N3" s="18">
        <v>3.7061990810618038E-3</v>
      </c>
      <c r="O3" s="18">
        <v>3.8181806234596711E-3</v>
      </c>
      <c r="P3" s="18">
        <v>6.7894991905950068E-3</v>
      </c>
      <c r="Q3" s="18">
        <v>4.6004592771365614E-3</v>
      </c>
      <c r="R3" s="18">
        <v>3.5688855723320589E-3</v>
      </c>
      <c r="S3" s="18">
        <v>3.3659221019791599E-3</v>
      </c>
      <c r="T3" s="18">
        <v>3.365922325535467E-3</v>
      </c>
      <c r="U3" s="18">
        <v>3.3659223456054869E-3</v>
      </c>
      <c r="V3" s="18">
        <v>0.3272407303677009</v>
      </c>
      <c r="W3" s="18">
        <v>1.0403130380175389E-2</v>
      </c>
      <c r="X3" s="18">
        <v>1.0403130530470428E-2</v>
      </c>
      <c r="Y3" s="18">
        <v>1.0403130986443443E-2</v>
      </c>
      <c r="Z3" s="18">
        <v>1.0403130602501108E-2</v>
      </c>
      <c r="AA3" s="18">
        <v>1.2095691132244108E-2</v>
      </c>
      <c r="AB3" s="18">
        <v>2.6778309132690671E-3</v>
      </c>
      <c r="AC3" s="18">
        <v>5.63639211399505E-4</v>
      </c>
      <c r="AD3" s="18">
        <v>8.7225413281267414E-3</v>
      </c>
      <c r="AE3" s="18">
        <v>1.0296698300514251E-2</v>
      </c>
      <c r="AF3" s="18">
        <v>1.6470602301073969E-2</v>
      </c>
      <c r="AG3" s="18">
        <v>1.3636679723657487E-2</v>
      </c>
      <c r="AH3" s="18">
        <v>8.3986744364024195E-3</v>
      </c>
      <c r="AI3" s="18">
        <v>0</v>
      </c>
    </row>
    <row r="4" spans="1:35" x14ac:dyDescent="0.35">
      <c r="A4" s="18">
        <v>3.2198779717720625E-3</v>
      </c>
      <c r="B4" s="18">
        <v>5.9556450571531666E-3</v>
      </c>
      <c r="C4" s="18">
        <v>4.3285911832776783E-3</v>
      </c>
      <c r="D4" s="18">
        <v>1.299282656848161</v>
      </c>
      <c r="E4" s="18">
        <v>3.3683560880263502E-2</v>
      </c>
      <c r="F4" s="18">
        <v>1.6202343723322253E-3</v>
      </c>
      <c r="G4" s="18">
        <v>7.8232409836651046E-3</v>
      </c>
      <c r="H4" s="18">
        <v>3.2229686468623489E-3</v>
      </c>
      <c r="I4" s="18">
        <v>4.4514109405073086E-3</v>
      </c>
      <c r="J4" s="18">
        <v>1.3139550806103845E-2</v>
      </c>
      <c r="K4" s="18">
        <v>8.7616734599819546E-3</v>
      </c>
      <c r="L4" s="18">
        <v>2.1717641192120348E-3</v>
      </c>
      <c r="M4" s="18">
        <v>4.4721917895288905E-3</v>
      </c>
      <c r="N4" s="18">
        <v>2.0926754438061325E-3</v>
      </c>
      <c r="O4" s="18">
        <v>3.141107358864071E-3</v>
      </c>
      <c r="P4" s="18">
        <v>2.4518344497389311E-2</v>
      </c>
      <c r="Q4" s="18">
        <v>1.6910699312805478E-3</v>
      </c>
      <c r="R4" s="18">
        <v>3.2603292149595833E-3</v>
      </c>
      <c r="S4" s="18">
        <v>3.2181109087204987E-3</v>
      </c>
      <c r="T4" s="18">
        <v>3.2181111079339249E-3</v>
      </c>
      <c r="U4" s="18">
        <v>3.2181111438942187E-3</v>
      </c>
      <c r="V4" s="18">
        <v>6.1487815730046826E-3</v>
      </c>
      <c r="W4" s="18">
        <v>7.6166902503369358E-3</v>
      </c>
      <c r="X4" s="18">
        <v>7.6166909683505341E-3</v>
      </c>
      <c r="Y4" s="18">
        <v>7.6166905059558507E-3</v>
      </c>
      <c r="Z4" s="18">
        <v>7.61669076370553E-3</v>
      </c>
      <c r="AA4" s="18">
        <v>8.8559049160529413E-3</v>
      </c>
      <c r="AB4" s="18">
        <v>2.3692953571839556E-3</v>
      </c>
      <c r="AC4" s="18">
        <v>3.5141548201542036E-4</v>
      </c>
      <c r="AD4" s="18">
        <v>6.3862407081715193E-3</v>
      </c>
      <c r="AE4" s="18">
        <v>1.7475678663174477E-3</v>
      </c>
      <c r="AF4" s="18">
        <v>1.3520683190778558E-3</v>
      </c>
      <c r="AG4" s="18">
        <v>6.9810891720640525E-3</v>
      </c>
      <c r="AH4" s="18">
        <v>6.1491204896418662E-3</v>
      </c>
      <c r="AI4" s="18">
        <v>0</v>
      </c>
    </row>
    <row r="5" spans="1:35" x14ac:dyDescent="0.35">
      <c r="A5" s="18">
        <v>3.3966607088113836E-5</v>
      </c>
      <c r="B5" s="18">
        <v>1.4347743437652562E-4</v>
      </c>
      <c r="C5" s="18">
        <v>5.3920363643451457E-5</v>
      </c>
      <c r="D5" s="18">
        <v>8.131001403464032E-4</v>
      </c>
      <c r="E5" s="18">
        <v>1.1681905785532012</v>
      </c>
      <c r="F5" s="18">
        <v>3.9130599606356414E-5</v>
      </c>
      <c r="G5" s="18">
        <v>3.0436807448755676E-4</v>
      </c>
      <c r="H5" s="18">
        <v>7.1182987469147193E-5</v>
      </c>
      <c r="I5" s="18">
        <v>9.283701086894842E-5</v>
      </c>
      <c r="J5" s="18">
        <v>9.6868575483152717E-5</v>
      </c>
      <c r="K5" s="18">
        <v>6.3985418842193314E-5</v>
      </c>
      <c r="L5" s="18">
        <v>2.569570282169812E-4</v>
      </c>
      <c r="M5" s="18">
        <v>5.219816505505991E-4</v>
      </c>
      <c r="N5" s="18">
        <v>2.9003509549655967E-4</v>
      </c>
      <c r="O5" s="18">
        <v>6.5207771728516305E-4</v>
      </c>
      <c r="P5" s="18">
        <v>1.2475309370642363E-4</v>
      </c>
      <c r="Q5" s="18">
        <v>4.1659965093355996E-5</v>
      </c>
      <c r="R5" s="18">
        <v>5.4449596056505158E-5</v>
      </c>
      <c r="S5" s="18">
        <v>3.8863522100828503E-5</v>
      </c>
      <c r="T5" s="18">
        <v>3.8863524256992226E-5</v>
      </c>
      <c r="U5" s="18">
        <v>3.8863523593882305E-5</v>
      </c>
      <c r="V5" s="18">
        <v>3.5614976044373981E-5</v>
      </c>
      <c r="W5" s="18">
        <v>2.1183372206463308E-4</v>
      </c>
      <c r="X5" s="18">
        <v>2.1183434042675736E-4</v>
      </c>
      <c r="Y5" s="18">
        <v>2.1183363807585379E-4</v>
      </c>
      <c r="Z5" s="18">
        <v>2.1183364736081245E-4</v>
      </c>
      <c r="AA5" s="18">
        <v>2.4629840376452116E-4</v>
      </c>
      <c r="AB5" s="18">
        <v>3.6945497321227554E-5</v>
      </c>
      <c r="AC5" s="18">
        <v>8.0112894067783324E-6</v>
      </c>
      <c r="AD5" s="18">
        <v>1.7761271562523226E-4</v>
      </c>
      <c r="AE5" s="18">
        <v>3.720801846479534E-5</v>
      </c>
      <c r="AF5" s="18">
        <v>2.8217401269010174E-5</v>
      </c>
      <c r="AG5" s="18">
        <v>6.1634255939557118E-5</v>
      </c>
      <c r="AH5" s="18">
        <v>1.7101789212358121E-4</v>
      </c>
      <c r="AI5" s="18">
        <v>0</v>
      </c>
    </row>
    <row r="6" spans="1:35" x14ac:dyDescent="0.35">
      <c r="A6" s="18">
        <v>2.2683666271312406E-3</v>
      </c>
      <c r="B6" s="18">
        <v>1.2712781938986717E-3</v>
      </c>
      <c r="C6" s="18">
        <v>1.7371418266265979E-3</v>
      </c>
      <c r="D6" s="18">
        <v>1.0234584009187718E-3</v>
      </c>
      <c r="E6" s="18">
        <v>1.8401782671450355E-3</v>
      </c>
      <c r="F6" s="18">
        <v>1.2463652395160818</v>
      </c>
      <c r="G6" s="18">
        <v>7.3994701138521092E-3</v>
      </c>
      <c r="H6" s="18">
        <v>7.9058534467214565E-4</v>
      </c>
      <c r="I6" s="18">
        <v>4.1077698571190301E-3</v>
      </c>
      <c r="J6" s="18">
        <v>1.6089519403147607E-3</v>
      </c>
      <c r="K6" s="18">
        <v>1.8586591855363353E-2</v>
      </c>
      <c r="L6" s="18">
        <v>2.9284525600948011E-3</v>
      </c>
      <c r="M6" s="18">
        <v>2.9533259882918539E-3</v>
      </c>
      <c r="N6" s="18">
        <v>4.4210526894700331E-3</v>
      </c>
      <c r="O6" s="18">
        <v>2.4937243203642491E-3</v>
      </c>
      <c r="P6" s="18">
        <v>0.1088824807503094</v>
      </c>
      <c r="Q6" s="18">
        <v>4.0757516199316766E-4</v>
      </c>
      <c r="R6" s="18">
        <v>2.5881271643582969E-2</v>
      </c>
      <c r="S6" s="18">
        <v>7.7681528306286344E-4</v>
      </c>
      <c r="T6" s="18">
        <v>7.768153133515843E-4</v>
      </c>
      <c r="U6" s="18">
        <v>7.7681529200839428E-4</v>
      </c>
      <c r="V6" s="18">
        <v>7.2737242869069167E-4</v>
      </c>
      <c r="W6" s="18">
        <v>1.1005097107449385E-3</v>
      </c>
      <c r="X6" s="18">
        <v>1.1005102815546113E-3</v>
      </c>
      <c r="Y6" s="18">
        <v>1.1005094247573232E-3</v>
      </c>
      <c r="Z6" s="18">
        <v>1.1005097079597624E-3</v>
      </c>
      <c r="AA6" s="18">
        <v>1.2795595058206052E-3</v>
      </c>
      <c r="AB6" s="18">
        <v>1.1711975331589804E-3</v>
      </c>
      <c r="AC6" s="18">
        <v>8.2268714490358133E-4</v>
      </c>
      <c r="AD6" s="18">
        <v>9.2272623867597201E-4</v>
      </c>
      <c r="AE6" s="18">
        <v>1.2142569080285876E-3</v>
      </c>
      <c r="AF6" s="18">
        <v>2.7113887073673482E-3</v>
      </c>
      <c r="AG6" s="18">
        <v>1.0420577294629485E-3</v>
      </c>
      <c r="AH6" s="18">
        <v>8.8846544815611157E-4</v>
      </c>
      <c r="AI6" s="18">
        <v>0</v>
      </c>
    </row>
    <row r="7" spans="1:35" x14ac:dyDescent="0.35">
      <c r="A7" s="18">
        <v>5.7371290590551268E-3</v>
      </c>
      <c r="B7" s="18">
        <v>1.3013342801657292E-2</v>
      </c>
      <c r="C7" s="18">
        <v>1.7594082934145921E-2</v>
      </c>
      <c r="D7" s="18">
        <v>9.7199042261477114E-3</v>
      </c>
      <c r="E7" s="18">
        <v>3.5090800958664473E-2</v>
      </c>
      <c r="F7" s="18">
        <v>1.7643111620158008E-2</v>
      </c>
      <c r="G7" s="18">
        <v>1.1706517686437417</v>
      </c>
      <c r="H7" s="18">
        <v>8.0818239425233442E-3</v>
      </c>
      <c r="I7" s="18">
        <v>2.4620144960248506E-2</v>
      </c>
      <c r="J7" s="18">
        <v>3.1074836133394391E-2</v>
      </c>
      <c r="K7" s="18">
        <v>2.1315230340401465E-2</v>
      </c>
      <c r="L7" s="18">
        <v>1.1915509272206685E-2</v>
      </c>
      <c r="M7" s="18">
        <v>1.6368056191083887E-2</v>
      </c>
      <c r="N7" s="18">
        <v>1.5093734667669579E-2</v>
      </c>
      <c r="O7" s="18">
        <v>1.3408977515678681E-2</v>
      </c>
      <c r="P7" s="18">
        <v>3.6168885729535812E-2</v>
      </c>
      <c r="Q7" s="18">
        <v>7.2247354946818505E-3</v>
      </c>
      <c r="R7" s="18">
        <v>8.6208901081596331E-3</v>
      </c>
      <c r="S7" s="18">
        <v>1.1654776078488423E-2</v>
      </c>
      <c r="T7" s="18">
        <v>1.1654775867314145E-2</v>
      </c>
      <c r="U7" s="18">
        <v>1.1654775761714651E-2</v>
      </c>
      <c r="V7" s="18">
        <v>9.3249787071492795E-3</v>
      </c>
      <c r="W7" s="18">
        <v>3.4134223916299992E-2</v>
      </c>
      <c r="X7" s="18">
        <v>3.413422885267587E-2</v>
      </c>
      <c r="Y7" s="18">
        <v>3.413422627099455E-2</v>
      </c>
      <c r="Z7" s="18">
        <v>3.4134226002480096E-2</v>
      </c>
      <c r="AA7" s="18">
        <v>3.9687769121567559E-2</v>
      </c>
      <c r="AB7" s="18">
        <v>2.3539430919144719E-2</v>
      </c>
      <c r="AC7" s="18">
        <v>4.0606919845831198E-3</v>
      </c>
      <c r="AD7" s="18">
        <v>2.861996175426396E-2</v>
      </c>
      <c r="AE7" s="18">
        <v>1.1603309926142022E-2</v>
      </c>
      <c r="AF7" s="18">
        <v>1.2033540850720188E-2</v>
      </c>
      <c r="AG7" s="18">
        <v>1.8415691586224948E-2</v>
      </c>
      <c r="AH7" s="18">
        <v>2.7557304037641169E-2</v>
      </c>
      <c r="AI7" s="18">
        <v>0</v>
      </c>
    </row>
    <row r="8" spans="1:35" x14ac:dyDescent="0.35">
      <c r="A8" s="18">
        <v>4.6262842727524206E-2</v>
      </c>
      <c r="B8" s="18">
        <v>4.1946143591867727E-2</v>
      </c>
      <c r="C8" s="18">
        <v>3.8862928301705055E-2</v>
      </c>
      <c r="D8" s="18">
        <v>2.5606647516612149E-2</v>
      </c>
      <c r="E8" s="18">
        <v>2.4252094780925465E-2</v>
      </c>
      <c r="F8" s="18">
        <v>4.0418906339501091E-2</v>
      </c>
      <c r="G8" s="18">
        <v>2.7878879886340444E-2</v>
      </c>
      <c r="H8" s="18">
        <v>1.1652172111981316</v>
      </c>
      <c r="I8" s="18">
        <v>9.0418563754140133E-2</v>
      </c>
      <c r="J8" s="18">
        <v>5.37779854627011E-2</v>
      </c>
      <c r="K8" s="18">
        <v>6.7341926627174767E-2</v>
      </c>
      <c r="L8" s="18">
        <v>3.0311096331598741E-2</v>
      </c>
      <c r="M8" s="18">
        <v>3.2562462915870893E-2</v>
      </c>
      <c r="N8" s="18">
        <v>4.2210426446322127E-2</v>
      </c>
      <c r="O8" s="18">
        <v>3.0035735779307238E-2</v>
      </c>
      <c r="P8" s="18">
        <v>2.6779664788325021E-2</v>
      </c>
      <c r="Q8" s="18">
        <v>3.7151003602319217E-2</v>
      </c>
      <c r="R8" s="18">
        <v>3.2028723309004317E-2</v>
      </c>
      <c r="S8" s="18">
        <v>2.7101201394356768E-2</v>
      </c>
      <c r="T8" s="18">
        <v>2.7101203175445919E-2</v>
      </c>
      <c r="U8" s="18">
        <v>2.7101201749592779E-2</v>
      </c>
      <c r="V8" s="18">
        <v>2.1681620894549725E-2</v>
      </c>
      <c r="W8" s="18">
        <v>5.9696995868874267E-2</v>
      </c>
      <c r="X8" s="18">
        <v>5.96969933788477E-2</v>
      </c>
      <c r="Y8" s="18">
        <v>5.9696992539771301E-2</v>
      </c>
      <c r="Z8" s="18">
        <v>5.9696989898182555E-2</v>
      </c>
      <c r="AA8" s="18">
        <v>6.9409531359628435E-2</v>
      </c>
      <c r="AB8" s="18">
        <v>1.1972828436026494E-2</v>
      </c>
      <c r="AC8" s="18">
        <v>4.4482297157650997E-3</v>
      </c>
      <c r="AD8" s="18">
        <v>5.0053155212289112E-2</v>
      </c>
      <c r="AE8" s="18">
        <v>2.0574930994320954E-2</v>
      </c>
      <c r="AF8" s="18">
        <v>1.2122037170553088E-2</v>
      </c>
      <c r="AG8" s="18">
        <v>2.1796608643721203E-2</v>
      </c>
      <c r="AH8" s="18">
        <v>4.8194685760734178E-2</v>
      </c>
      <c r="AI8" s="18">
        <v>0</v>
      </c>
    </row>
    <row r="9" spans="1:35" x14ac:dyDescent="0.35">
      <c r="A9" s="18">
        <v>0.10240548966264339</v>
      </c>
      <c r="B9" s="18">
        <v>1.9999173231566456E-2</v>
      </c>
      <c r="C9" s="18">
        <v>5.2353512253049454E-2</v>
      </c>
      <c r="D9" s="18">
        <v>4.4155640224818299E-2</v>
      </c>
      <c r="E9" s="18">
        <v>8.1942029463432847E-2</v>
      </c>
      <c r="F9" s="18">
        <v>4.1255076890020025E-2</v>
      </c>
      <c r="G9" s="18">
        <v>6.9284729047287871E-2</v>
      </c>
      <c r="H9" s="18">
        <v>2.0116922190806637E-2</v>
      </c>
      <c r="I9" s="18">
        <v>1.1826538460604117</v>
      </c>
      <c r="J9" s="18">
        <v>0.21986698212903105</v>
      </c>
      <c r="K9" s="18">
        <v>4.243368148887252E-2</v>
      </c>
      <c r="L9" s="18">
        <v>4.6316777786427836E-2</v>
      </c>
      <c r="M9" s="18">
        <v>3.5625854138851831E-2</v>
      </c>
      <c r="N9" s="18">
        <v>3.6166858089185634E-2</v>
      </c>
      <c r="O9" s="18">
        <v>3.4088103814868369E-2</v>
      </c>
      <c r="P9" s="18">
        <v>6.6583817367101866E-2</v>
      </c>
      <c r="Q9" s="18">
        <v>1.4438387856064992E-2</v>
      </c>
      <c r="R9" s="18">
        <v>3.6089785780142623E-2</v>
      </c>
      <c r="S9" s="18">
        <v>4.5047342938012401E-3</v>
      </c>
      <c r="T9" s="18">
        <v>4.5047344949942425E-3</v>
      </c>
      <c r="U9" s="18">
        <v>4.5047344290157429E-3</v>
      </c>
      <c r="V9" s="18">
        <v>2.3934525622401483E-2</v>
      </c>
      <c r="W9" s="18">
        <v>1.2825132754566156E-2</v>
      </c>
      <c r="X9" s="18">
        <v>1.2825133464378925E-2</v>
      </c>
      <c r="Y9" s="18">
        <v>1.2825133387372015E-2</v>
      </c>
      <c r="Z9" s="18">
        <v>1.2825132528492163E-2</v>
      </c>
      <c r="AA9" s="18">
        <v>1.4911745965854055E-2</v>
      </c>
      <c r="AB9" s="18">
        <v>4.4382590572832588E-3</v>
      </c>
      <c r="AC9" s="18">
        <v>2.0677798821200871E-3</v>
      </c>
      <c r="AD9" s="18">
        <v>1.0753277670738817E-2</v>
      </c>
      <c r="AE9" s="18">
        <v>8.9415997431495729E-3</v>
      </c>
      <c r="AF9" s="18">
        <v>1.0988030393543154E-2</v>
      </c>
      <c r="AG9" s="18">
        <v>6.0509265111338202E-2</v>
      </c>
      <c r="AH9" s="18">
        <v>1.0354009037284366E-2</v>
      </c>
      <c r="AI9" s="18">
        <v>0</v>
      </c>
    </row>
    <row r="10" spans="1:35" x14ac:dyDescent="0.35">
      <c r="A10" s="18">
        <v>8.1795083244940031E-3</v>
      </c>
      <c r="B10" s="18">
        <v>1.3712405084090464E-2</v>
      </c>
      <c r="C10" s="18">
        <v>2.0915396300361544E-2</v>
      </c>
      <c r="D10" s="18">
        <v>1.1167277270369019E-2</v>
      </c>
      <c r="E10" s="18">
        <v>2.7649778781771529E-2</v>
      </c>
      <c r="F10" s="18">
        <v>1.4600829385904629E-2</v>
      </c>
      <c r="G10" s="18">
        <v>2.8685016597705063E-2</v>
      </c>
      <c r="H10" s="18">
        <v>9.1854203992502419E-3</v>
      </c>
      <c r="I10" s="18">
        <v>2.2269477369781417E-2</v>
      </c>
      <c r="J10" s="18">
        <v>1.050005457606989</v>
      </c>
      <c r="K10" s="18">
        <v>1.0083092392865605E-2</v>
      </c>
      <c r="L10" s="18">
        <v>2.0470306473660632E-2</v>
      </c>
      <c r="M10" s="18">
        <v>3.1578651936979764E-2</v>
      </c>
      <c r="N10" s="18">
        <v>2.2080232531694947E-2</v>
      </c>
      <c r="O10" s="18">
        <v>7.4106672164781548E-2</v>
      </c>
      <c r="P10" s="18">
        <v>3.724047881334356E-2</v>
      </c>
      <c r="Q10" s="18">
        <v>8.1653476921645721E-3</v>
      </c>
      <c r="R10" s="18">
        <v>2.4300905419686273E-2</v>
      </c>
      <c r="S10" s="18">
        <v>9.0226900320608695E-3</v>
      </c>
      <c r="T10" s="18">
        <v>9.0226904243389302E-3</v>
      </c>
      <c r="U10" s="18">
        <v>9.0226904013627467E-3</v>
      </c>
      <c r="V10" s="18">
        <v>9.5984546196513799E-3</v>
      </c>
      <c r="W10" s="18">
        <v>1.9296130103042992E-2</v>
      </c>
      <c r="X10" s="18">
        <v>1.9296130836559761E-2</v>
      </c>
      <c r="Y10" s="18">
        <v>1.9296130091972022E-2</v>
      </c>
      <c r="Z10" s="18">
        <v>1.9296128295969342E-2</v>
      </c>
      <c r="AA10" s="18">
        <v>2.2435554846401095E-2</v>
      </c>
      <c r="AB10" s="18">
        <v>3.894589351965834E-3</v>
      </c>
      <c r="AC10" s="18">
        <v>2.3520270237862829E-3</v>
      </c>
      <c r="AD10" s="18">
        <v>1.6178907646260603E-2</v>
      </c>
      <c r="AE10" s="18">
        <v>3.9669093965629858E-3</v>
      </c>
      <c r="AF10" s="18">
        <v>4.0803867081492078E-3</v>
      </c>
      <c r="AG10" s="18">
        <v>1.9236773902274299E-2</v>
      </c>
      <c r="AH10" s="18">
        <v>1.5578185180132416E-2</v>
      </c>
      <c r="AI10" s="18">
        <v>0</v>
      </c>
    </row>
    <row r="11" spans="1:35" x14ac:dyDescent="0.35">
      <c r="A11" s="18">
        <v>2.2065846980020092E-3</v>
      </c>
      <c r="B11" s="18">
        <v>1.2417875846883097E-2</v>
      </c>
      <c r="C11" s="18">
        <v>4.2870129657122721E-3</v>
      </c>
      <c r="D11" s="18">
        <v>1.1893452948873444E-3</v>
      </c>
      <c r="E11" s="18">
        <v>5.8069499055694931E-3</v>
      </c>
      <c r="F11" s="18">
        <v>1.5720389009167754E-3</v>
      </c>
      <c r="G11" s="18">
        <v>2.7943950899177203E-3</v>
      </c>
      <c r="H11" s="18">
        <v>5.4057283472477152E-3</v>
      </c>
      <c r="I11" s="18">
        <v>9.6156027975121214E-3</v>
      </c>
      <c r="J11" s="18">
        <v>3.5382773350567083E-3</v>
      </c>
      <c r="K11" s="18">
        <v>1.1038850288468276</v>
      </c>
      <c r="L11" s="18">
        <v>1.0186467288604071E-2</v>
      </c>
      <c r="M11" s="18">
        <v>9.0497928819155103E-3</v>
      </c>
      <c r="N11" s="18">
        <v>8.446249050429273E-3</v>
      </c>
      <c r="O11" s="18">
        <v>1.3063543680750384E-2</v>
      </c>
      <c r="P11" s="18">
        <v>2.6482539064829707E-2</v>
      </c>
      <c r="Q11" s="18">
        <v>1.4514511864063249E-3</v>
      </c>
      <c r="R11" s="18">
        <v>0.13197852090108139</v>
      </c>
      <c r="S11" s="18">
        <v>1.2088716404184353E-3</v>
      </c>
      <c r="T11" s="18">
        <v>1.2088717437001041E-3</v>
      </c>
      <c r="U11" s="18">
        <v>1.2088715844144375E-3</v>
      </c>
      <c r="V11" s="18">
        <v>1.6428137086379889E-3</v>
      </c>
      <c r="W11" s="18">
        <v>2.6669641368596481E-3</v>
      </c>
      <c r="X11" s="18">
        <v>2.666964043139773E-3</v>
      </c>
      <c r="Y11" s="18">
        <v>2.6669637405108393E-3</v>
      </c>
      <c r="Z11" s="18">
        <v>2.6669641464029527E-3</v>
      </c>
      <c r="AA11" s="18">
        <v>3.1008718597482963E-3</v>
      </c>
      <c r="AB11" s="18">
        <v>1.5777125894499704E-3</v>
      </c>
      <c r="AC11" s="18">
        <v>3.7792770453026247E-3</v>
      </c>
      <c r="AD11" s="18">
        <v>2.23612553726691E-3</v>
      </c>
      <c r="AE11" s="18">
        <v>4.6201144326535213E-3</v>
      </c>
      <c r="AF11" s="18">
        <v>6.8135627459019301E-3</v>
      </c>
      <c r="AG11" s="18">
        <v>1.1527011066555718E-2</v>
      </c>
      <c r="AH11" s="18">
        <v>2.1530983972488861E-3</v>
      </c>
      <c r="AI11" s="18">
        <v>0</v>
      </c>
    </row>
    <row r="12" spans="1:35" x14ac:dyDescent="0.35">
      <c r="A12" s="18">
        <v>1.1489013811408287E-2</v>
      </c>
      <c r="B12" s="18">
        <v>5.6673114053500527E-2</v>
      </c>
      <c r="C12" s="18">
        <v>2.6064922376761841E-2</v>
      </c>
      <c r="D12" s="18">
        <v>6.4547210839748176E-3</v>
      </c>
      <c r="E12" s="18">
        <v>2.6986922926368138E-2</v>
      </c>
      <c r="F12" s="18">
        <v>3.0151572399337103E-2</v>
      </c>
      <c r="G12" s="18">
        <v>2.7043505713097084E-2</v>
      </c>
      <c r="H12" s="18">
        <v>3.1122927190272091E-2</v>
      </c>
      <c r="I12" s="18">
        <v>2.8896721019923466E-2</v>
      </c>
      <c r="J12" s="18">
        <v>3.9799037840168167E-2</v>
      </c>
      <c r="K12" s="18">
        <v>4.2292302074582427E-2</v>
      </c>
      <c r="L12" s="18">
        <v>1.2511459303729022</v>
      </c>
      <c r="M12" s="18">
        <v>0.29759095377783074</v>
      </c>
      <c r="N12" s="18">
        <v>0.13623646113714202</v>
      </c>
      <c r="O12" s="18">
        <v>0.16980849723823194</v>
      </c>
      <c r="P12" s="18">
        <v>9.7624335541523305E-2</v>
      </c>
      <c r="Q12" s="18">
        <v>1.3310607173753155E-2</v>
      </c>
      <c r="R12" s="18">
        <v>8.7671485928143084E-2</v>
      </c>
      <c r="S12" s="18">
        <v>6.6052285831955443E-3</v>
      </c>
      <c r="T12" s="18">
        <v>6.605228929270613E-3</v>
      </c>
      <c r="U12" s="18">
        <v>6.6052287810019275E-3</v>
      </c>
      <c r="V12" s="18">
        <v>1.0365513796934763E-2</v>
      </c>
      <c r="W12" s="18">
        <v>1.1747883052743935E-2</v>
      </c>
      <c r="X12" s="18">
        <v>1.1747881249785094E-2</v>
      </c>
      <c r="Y12" s="18">
        <v>1.1747883907207171E-2</v>
      </c>
      <c r="Z12" s="18">
        <v>1.1747883267316976E-2</v>
      </c>
      <c r="AA12" s="18">
        <v>1.3659231260488663E-2</v>
      </c>
      <c r="AB12" s="18">
        <v>3.6803943459643544E-3</v>
      </c>
      <c r="AC12" s="18">
        <v>3.2608112607896231E-3</v>
      </c>
      <c r="AD12" s="18">
        <v>9.8500541990899533E-3</v>
      </c>
      <c r="AE12" s="18">
        <v>8.6980355349385984E-3</v>
      </c>
      <c r="AF12" s="18">
        <v>8.464859352405844E-3</v>
      </c>
      <c r="AG12" s="18">
        <v>1.1570183606086354E-2</v>
      </c>
      <c r="AH12" s="18">
        <v>9.4843222896000019E-3</v>
      </c>
      <c r="AI12" s="18">
        <v>0</v>
      </c>
    </row>
    <row r="13" spans="1:35" x14ac:dyDescent="0.35">
      <c r="A13" s="18">
        <v>2.1302942884024859E-3</v>
      </c>
      <c r="B13" s="18">
        <v>2.2923918534739976E-2</v>
      </c>
      <c r="C13" s="18">
        <v>6.8270921172083124E-3</v>
      </c>
      <c r="D13" s="18">
        <v>6.6692399100758094E-3</v>
      </c>
      <c r="E13" s="18">
        <v>7.6934357218436519E-3</v>
      </c>
      <c r="F13" s="18">
        <v>8.6875437258014405E-3</v>
      </c>
      <c r="G13" s="18">
        <v>9.976987519110048E-3</v>
      </c>
      <c r="H13" s="18">
        <v>1.289783047405705E-2</v>
      </c>
      <c r="I13" s="18">
        <v>1.0426230144518892E-2</v>
      </c>
      <c r="J13" s="18">
        <v>1.061183733986008E-2</v>
      </c>
      <c r="K13" s="18">
        <v>1.6471482464424814E-2</v>
      </c>
      <c r="L13" s="18">
        <v>1.601816642143725E-2</v>
      </c>
      <c r="M13" s="18">
        <v>1.0371221950546468</v>
      </c>
      <c r="N13" s="18">
        <v>8.8039068714418408E-3</v>
      </c>
      <c r="O13" s="18">
        <v>2.0462231835331881E-2</v>
      </c>
      <c r="P13" s="18">
        <v>8.1192185616395119E-3</v>
      </c>
      <c r="Q13" s="18">
        <v>3.186706523065914E-3</v>
      </c>
      <c r="R13" s="18">
        <v>1.1745279304958873E-2</v>
      </c>
      <c r="S13" s="18">
        <v>1.1891830081457492E-3</v>
      </c>
      <c r="T13" s="18">
        <v>1.1891830838901126E-3</v>
      </c>
      <c r="U13" s="18">
        <v>1.1891830522369213E-3</v>
      </c>
      <c r="V13" s="18">
        <v>3.0994808199918686E-3</v>
      </c>
      <c r="W13" s="18">
        <v>3.6013965202072382E-3</v>
      </c>
      <c r="X13" s="18">
        <v>3.601396920467707E-3</v>
      </c>
      <c r="Y13" s="18">
        <v>3.6013971323767715E-3</v>
      </c>
      <c r="Z13" s="18">
        <v>3.6013964206659636E-3</v>
      </c>
      <c r="AA13" s="18">
        <v>4.1873337760129255E-3</v>
      </c>
      <c r="AB13" s="18">
        <v>8.7408018325747046E-4</v>
      </c>
      <c r="AC13" s="18">
        <v>1.0087787424914551E-3</v>
      </c>
      <c r="AD13" s="18">
        <v>3.0196035668047338E-3</v>
      </c>
      <c r="AE13" s="18">
        <v>1.4482938986623186E-3</v>
      </c>
      <c r="AF13" s="18">
        <v>3.6171661631681251E-3</v>
      </c>
      <c r="AG13" s="18">
        <v>2.3448220547640907E-3</v>
      </c>
      <c r="AH13" s="18">
        <v>2.9074860483929415E-3</v>
      </c>
      <c r="AI13" s="18">
        <v>0</v>
      </c>
    </row>
    <row r="14" spans="1:35" x14ac:dyDescent="0.35">
      <c r="A14" s="18">
        <v>3.0881779710299055E-3</v>
      </c>
      <c r="B14" s="18">
        <v>1.6733338450766532E-2</v>
      </c>
      <c r="C14" s="18">
        <v>6.6836420299844559E-3</v>
      </c>
      <c r="D14" s="18">
        <v>4.1354169687744342E-3</v>
      </c>
      <c r="E14" s="18">
        <v>8.5900131793844765E-3</v>
      </c>
      <c r="F14" s="18">
        <v>5.3391914240968853E-3</v>
      </c>
      <c r="G14" s="18">
        <v>6.3734641209403859E-3</v>
      </c>
      <c r="H14" s="18">
        <v>1.0957203497695264E-2</v>
      </c>
      <c r="I14" s="18">
        <v>9.0895534314029396E-3</v>
      </c>
      <c r="J14" s="18">
        <v>1.0983014157180958E-2</v>
      </c>
      <c r="K14" s="18">
        <v>1.3164653929301551E-2</v>
      </c>
      <c r="L14" s="18">
        <v>7.3539425451842576E-3</v>
      </c>
      <c r="M14" s="18">
        <v>5.1016552748483046E-2</v>
      </c>
      <c r="N14" s="18">
        <v>1.148597694919695</v>
      </c>
      <c r="O14" s="18">
        <v>3.8376825265432395E-2</v>
      </c>
      <c r="P14" s="18">
        <v>1.4580995950019547E-2</v>
      </c>
      <c r="Q14" s="18">
        <v>3.3259844762261653E-2</v>
      </c>
      <c r="R14" s="18">
        <v>1.6410879737623826E-2</v>
      </c>
      <c r="S14" s="18">
        <v>5.2107252993976354E-3</v>
      </c>
      <c r="T14" s="18">
        <v>5.210725634442367E-3</v>
      </c>
      <c r="U14" s="18">
        <v>5.2107255954593487E-3</v>
      </c>
      <c r="V14" s="18">
        <v>3.6869813587126323E-3</v>
      </c>
      <c r="W14" s="18">
        <v>1.5627992959978618E-2</v>
      </c>
      <c r="X14" s="18">
        <v>1.5627992112621582E-2</v>
      </c>
      <c r="Y14" s="18">
        <v>1.5627993698796559E-2</v>
      </c>
      <c r="Z14" s="18">
        <v>1.5627993480716598E-2</v>
      </c>
      <c r="AA14" s="18">
        <v>1.8170623750290101E-2</v>
      </c>
      <c r="AB14" s="18">
        <v>3.5169516835976337E-3</v>
      </c>
      <c r="AC14" s="18">
        <v>1.4153814435758012E-3</v>
      </c>
      <c r="AD14" s="18">
        <v>1.310334608986956E-2</v>
      </c>
      <c r="AE14" s="18">
        <v>4.1161621549979177E-3</v>
      </c>
      <c r="AF14" s="18">
        <v>3.8825228450713434E-3</v>
      </c>
      <c r="AG14" s="18">
        <v>9.2838679569133206E-3</v>
      </c>
      <c r="AH14" s="18">
        <v>1.2616819546471711E-2</v>
      </c>
      <c r="AI14" s="18">
        <v>0</v>
      </c>
    </row>
    <row r="15" spans="1:35" x14ac:dyDescent="0.35">
      <c r="A15" s="18">
        <v>3.9601354255711695E-3</v>
      </c>
      <c r="B15" s="18">
        <v>7.4070819818355159E-3</v>
      </c>
      <c r="C15" s="18">
        <v>6.6823878258978637E-3</v>
      </c>
      <c r="D15" s="18">
        <v>4.2224021392309576E-3</v>
      </c>
      <c r="E15" s="18">
        <v>5.3012084993753787E-3</v>
      </c>
      <c r="F15" s="18">
        <v>4.2719743874696922E-3</v>
      </c>
      <c r="G15" s="18">
        <v>4.8616095704159786E-3</v>
      </c>
      <c r="H15" s="18">
        <v>5.3859962036915269E-3</v>
      </c>
      <c r="I15" s="18">
        <v>6.3831822831161142E-3</v>
      </c>
      <c r="J15" s="18">
        <v>7.8089366591306136E-3</v>
      </c>
      <c r="K15" s="18">
        <v>7.5048949722664772E-3</v>
      </c>
      <c r="L15" s="18">
        <v>6.4268474372185811E-3</v>
      </c>
      <c r="M15" s="18">
        <v>2.5727207777900211E-2</v>
      </c>
      <c r="N15" s="18">
        <v>1.2298468742514661E-2</v>
      </c>
      <c r="O15" s="18">
        <v>1.2549706029316334</v>
      </c>
      <c r="P15" s="18">
        <v>5.2042433310412256E-3</v>
      </c>
      <c r="Q15" s="18">
        <v>5.5535513131172182E-3</v>
      </c>
      <c r="R15" s="18">
        <v>5.8234700142387125E-3</v>
      </c>
      <c r="S15" s="18">
        <v>1.6180922970776463E-2</v>
      </c>
      <c r="T15" s="18">
        <v>1.618092486753234E-2</v>
      </c>
      <c r="U15" s="18">
        <v>1.6180924440108012E-2</v>
      </c>
      <c r="V15" s="18">
        <v>4.3937544816875299E-3</v>
      </c>
      <c r="W15" s="18">
        <v>2.1376404962001973E-2</v>
      </c>
      <c r="X15" s="18">
        <v>2.1376406394600055E-2</v>
      </c>
      <c r="Y15" s="18">
        <v>2.1376404976213209E-2</v>
      </c>
      <c r="Z15" s="18">
        <v>2.1376405079201584E-2</v>
      </c>
      <c r="AA15" s="18">
        <v>2.4854286894655232E-2</v>
      </c>
      <c r="AB15" s="18">
        <v>3.2830001015502698E-3</v>
      </c>
      <c r="AC15" s="18">
        <v>1.5306638641244322E-3</v>
      </c>
      <c r="AD15" s="18">
        <v>1.7923122550931939E-2</v>
      </c>
      <c r="AE15" s="18">
        <v>3.8767181306549759E-3</v>
      </c>
      <c r="AF15" s="18">
        <v>2.6457849348696847E-3</v>
      </c>
      <c r="AG15" s="18">
        <v>4.5523989159117493E-3</v>
      </c>
      <c r="AH15" s="18">
        <v>1.7257638140967976E-2</v>
      </c>
      <c r="AI15" s="18">
        <v>0</v>
      </c>
    </row>
    <row r="16" spans="1:35" x14ac:dyDescent="0.35">
      <c r="A16" s="18">
        <v>6.1833016183822755E-4</v>
      </c>
      <c r="B16" s="18">
        <v>1.3463001092471189E-3</v>
      </c>
      <c r="C16" s="18">
        <v>1.3288355400197494E-3</v>
      </c>
      <c r="D16" s="18">
        <v>5.3438348711099164E-3</v>
      </c>
      <c r="E16" s="18">
        <v>3.2239000071972962E-3</v>
      </c>
      <c r="F16" s="18">
        <v>8.5300684838514112E-4</v>
      </c>
      <c r="G16" s="18">
        <v>2.8463450229960917E-3</v>
      </c>
      <c r="H16" s="18">
        <v>8.1794136054167365E-4</v>
      </c>
      <c r="I16" s="18">
        <v>1.2560092370261936E-3</v>
      </c>
      <c r="J16" s="18">
        <v>2.1441141036297072E-3</v>
      </c>
      <c r="K16" s="18">
        <v>1.5025086360443707E-3</v>
      </c>
      <c r="L16" s="18">
        <v>6.0710888551120624E-3</v>
      </c>
      <c r="M16" s="18">
        <v>2.540833044619903E-3</v>
      </c>
      <c r="N16" s="18">
        <v>1.8221755424590671E-3</v>
      </c>
      <c r="O16" s="18">
        <v>1.9114455416074005E-3</v>
      </c>
      <c r="P16" s="18">
        <v>1.0191161127890058</v>
      </c>
      <c r="Q16" s="18">
        <v>6.3706762790952131E-4</v>
      </c>
      <c r="R16" s="18">
        <v>3.6326703737055276E-3</v>
      </c>
      <c r="S16" s="18">
        <v>6.8207585424942725E-4</v>
      </c>
      <c r="T16" s="18">
        <v>6.8207589082973157E-4</v>
      </c>
      <c r="U16" s="18">
        <v>6.8207587176506278E-4</v>
      </c>
      <c r="V16" s="18">
        <v>6.8781220395358513E-4</v>
      </c>
      <c r="W16" s="18">
        <v>3.5722713918052438E-3</v>
      </c>
      <c r="X16" s="18">
        <v>3.5722723049510302E-3</v>
      </c>
      <c r="Y16" s="18">
        <v>3.572271131564757E-3</v>
      </c>
      <c r="Z16" s="18">
        <v>3.5722712660157816E-3</v>
      </c>
      <c r="AA16" s="18">
        <v>4.1534700928768618E-3</v>
      </c>
      <c r="AB16" s="18">
        <v>7.0849283860505404E-3</v>
      </c>
      <c r="AC16" s="18">
        <v>6.4510045926945928E-4</v>
      </c>
      <c r="AD16" s="18">
        <v>2.9951836719511282E-3</v>
      </c>
      <c r="AE16" s="18">
        <v>1.434128030837556E-3</v>
      </c>
      <c r="AF16" s="18">
        <v>1.2683658240437296E-2</v>
      </c>
      <c r="AG16" s="18">
        <v>1.1673298145201357E-3</v>
      </c>
      <c r="AH16" s="18">
        <v>2.8839727005702106E-3</v>
      </c>
      <c r="AI16" s="18">
        <v>0</v>
      </c>
    </row>
    <row r="17" spans="1:35" x14ac:dyDescent="0.35">
      <c r="A17" s="18">
        <v>1.7380503556179802E-2</v>
      </c>
      <c r="B17" s="18">
        <v>4.1519772821985379E-2</v>
      </c>
      <c r="C17" s="18">
        <v>3.5902975244748378E-2</v>
      </c>
      <c r="D17" s="18">
        <v>4.8843417500111314E-2</v>
      </c>
      <c r="E17" s="18">
        <v>3.700550317859562E-2</v>
      </c>
      <c r="F17" s="18">
        <v>3.7026378729131074E-2</v>
      </c>
      <c r="G17" s="18">
        <v>5.0117629525268409E-2</v>
      </c>
      <c r="H17" s="18">
        <v>2.8371770363443616E-2</v>
      </c>
      <c r="I17" s="18">
        <v>5.6249420093864758E-2</v>
      </c>
      <c r="J17" s="18">
        <v>4.9219714404110028E-2</v>
      </c>
      <c r="K17" s="18">
        <v>8.2717296255001807E-2</v>
      </c>
      <c r="L17" s="18">
        <v>6.9580799069057717E-2</v>
      </c>
      <c r="M17" s="18">
        <v>4.1421159913286876E-2</v>
      </c>
      <c r="N17" s="18">
        <v>3.7513661859962195E-2</v>
      </c>
      <c r="O17" s="18">
        <v>4.1381499645181986E-2</v>
      </c>
      <c r="P17" s="18">
        <v>3.6182499537043042E-2</v>
      </c>
      <c r="Q17" s="18">
        <v>1.2532779598613066</v>
      </c>
      <c r="R17" s="18">
        <v>2.3388075265541812E-2</v>
      </c>
      <c r="S17" s="18">
        <v>2.6931386703329084E-2</v>
      </c>
      <c r="T17" s="18">
        <v>2.6931389096130454E-2</v>
      </c>
      <c r="U17" s="18">
        <v>2.6931388082545221E-2</v>
      </c>
      <c r="V17" s="18">
        <v>3.3344272373182916E-2</v>
      </c>
      <c r="W17" s="18">
        <v>3.2631101471376697E-2</v>
      </c>
      <c r="X17" s="18">
        <v>3.2631101881318306E-2</v>
      </c>
      <c r="Y17" s="18">
        <v>3.2631101348064212E-2</v>
      </c>
      <c r="Z17" s="18">
        <v>3.2631099762634022E-2</v>
      </c>
      <c r="AA17" s="18">
        <v>3.7940093185179324E-2</v>
      </c>
      <c r="AB17" s="18">
        <v>1.4098867259817271E-2</v>
      </c>
      <c r="AC17" s="18">
        <v>3.1645859769108727E-3</v>
      </c>
      <c r="AD17" s="18">
        <v>2.7359664056032587E-2</v>
      </c>
      <c r="AE17" s="18">
        <v>2.6148075359404728E-2</v>
      </c>
      <c r="AF17" s="18">
        <v>3.4438930729767517E-2</v>
      </c>
      <c r="AG17" s="18">
        <v>3.5670528693555227E-2</v>
      </c>
      <c r="AH17" s="18">
        <v>2.6343802069465728E-2</v>
      </c>
      <c r="AI17" s="18">
        <v>0</v>
      </c>
    </row>
    <row r="18" spans="1:35" x14ac:dyDescent="0.35">
      <c r="A18" s="18">
        <v>1.5208891534413619E-3</v>
      </c>
      <c r="B18" s="18">
        <v>2.3733701289928178E-2</v>
      </c>
      <c r="C18" s="18">
        <v>3.0171864723999441E-3</v>
      </c>
      <c r="D18" s="18">
        <v>2.5413673248080291E-3</v>
      </c>
      <c r="E18" s="18">
        <v>2.5577594377569112E-3</v>
      </c>
      <c r="F18" s="18">
        <v>2.6999217510770435E-3</v>
      </c>
      <c r="G18" s="18">
        <v>3.1604226808087908E-3</v>
      </c>
      <c r="H18" s="18">
        <v>1.0135631788242755E-2</v>
      </c>
      <c r="I18" s="18">
        <v>4.7494950853973501E-3</v>
      </c>
      <c r="J18" s="18">
        <v>5.7227038532128606E-3</v>
      </c>
      <c r="K18" s="18">
        <v>6.9888133056539865E-3</v>
      </c>
      <c r="L18" s="18">
        <v>3.8335585249666825E-3</v>
      </c>
      <c r="M18" s="18">
        <v>3.6857606930599594E-3</v>
      </c>
      <c r="N18" s="18">
        <v>4.6293053509182617E-3</v>
      </c>
      <c r="O18" s="18">
        <v>9.4890351843795358E-3</v>
      </c>
      <c r="P18" s="18">
        <v>2.6473850343226237E-3</v>
      </c>
      <c r="Q18" s="18">
        <v>2.6855337973117088E-3</v>
      </c>
      <c r="R18" s="18">
        <v>1.0273607319490683</v>
      </c>
      <c r="S18" s="18">
        <v>2.9380356624163486E-3</v>
      </c>
      <c r="T18" s="18">
        <v>2.9380360188360683E-3</v>
      </c>
      <c r="U18" s="18">
        <v>2.9380359723382371E-3</v>
      </c>
      <c r="V18" s="18">
        <v>2.1371261414328485E-3</v>
      </c>
      <c r="W18" s="18">
        <v>7.4259802790837019E-3</v>
      </c>
      <c r="X18" s="18">
        <v>7.4259796994454105E-3</v>
      </c>
      <c r="Y18" s="18">
        <v>7.4259805553069909E-3</v>
      </c>
      <c r="Z18" s="18">
        <v>7.4259804862002775E-3</v>
      </c>
      <c r="AA18" s="18">
        <v>8.6341670533844547E-3</v>
      </c>
      <c r="AB18" s="18">
        <v>8.5747755548214524E-3</v>
      </c>
      <c r="AC18" s="18">
        <v>2.8727612421970174E-2</v>
      </c>
      <c r="AD18" s="18">
        <v>6.2263396203815951E-3</v>
      </c>
      <c r="AE18" s="18">
        <v>3.0144244900369228E-2</v>
      </c>
      <c r="AF18" s="18">
        <v>4.6392704299854273E-2</v>
      </c>
      <c r="AG18" s="18">
        <v>1.3816708519726124E-2</v>
      </c>
      <c r="AH18" s="18">
        <v>5.9951560368879846E-3</v>
      </c>
      <c r="AI18" s="18">
        <v>0</v>
      </c>
    </row>
    <row r="19" spans="1:35" x14ac:dyDescent="0.35">
      <c r="A19" s="18">
        <v>1.0680930242887477E-2</v>
      </c>
      <c r="B19" s="18">
        <v>7.4046329066405339E-3</v>
      </c>
      <c r="C19" s="18">
        <v>1.9013374267357015E-2</v>
      </c>
      <c r="D19" s="18">
        <v>1.4847159808445266E-2</v>
      </c>
      <c r="E19" s="18">
        <v>1.7096696696507811E-2</v>
      </c>
      <c r="F19" s="18">
        <v>1.0490650247708446E-2</v>
      </c>
      <c r="G19" s="18">
        <v>1.0681551671203469E-2</v>
      </c>
      <c r="H19" s="18">
        <v>1.055346319543499E-2</v>
      </c>
      <c r="I19" s="18">
        <v>1.4893016430057157E-2</v>
      </c>
      <c r="J19" s="18">
        <v>1.502085002649035E-2</v>
      </c>
      <c r="K19" s="18">
        <v>1.2973764384161778E-2</v>
      </c>
      <c r="L19" s="18">
        <v>1.1002066652268588E-2</v>
      </c>
      <c r="M19" s="18">
        <v>1.2111216420103158E-2</v>
      </c>
      <c r="N19" s="18">
        <v>1.2156675957090407E-2</v>
      </c>
      <c r="O19" s="18">
        <v>1.5720882456694611E-2</v>
      </c>
      <c r="P19" s="18">
        <v>1.2880551290146829E-2</v>
      </c>
      <c r="Q19" s="18">
        <v>3.9599135765490383E-3</v>
      </c>
      <c r="R19" s="18">
        <v>1.0691348161015626E-2</v>
      </c>
      <c r="S19" s="18">
        <v>1.004865460574375</v>
      </c>
      <c r="T19" s="18">
        <v>4.865460733080175E-3</v>
      </c>
      <c r="U19" s="18">
        <v>4.8654606567312504E-3</v>
      </c>
      <c r="V19" s="18">
        <v>1.621908091689896E-2</v>
      </c>
      <c r="W19" s="18">
        <v>8.2034309994667154E-3</v>
      </c>
      <c r="X19" s="18">
        <v>8.2034312811611835E-3</v>
      </c>
      <c r="Y19" s="18">
        <v>8.2034311620014337E-3</v>
      </c>
      <c r="Z19" s="18">
        <v>8.2034312346334279E-3</v>
      </c>
      <c r="AA19" s="18">
        <v>9.5381066186151116E-3</v>
      </c>
      <c r="AB19" s="18">
        <v>3.2032352301859801E-3</v>
      </c>
      <c r="AC19" s="18">
        <v>1.012505087701803E-3</v>
      </c>
      <c r="AD19" s="18">
        <v>6.8781959318809736E-3</v>
      </c>
      <c r="AE19" s="18">
        <v>3.1337417158028786E-3</v>
      </c>
      <c r="AF19" s="18">
        <v>3.9024828969468585E-3</v>
      </c>
      <c r="AG19" s="18">
        <v>7.1685404028862705E-3</v>
      </c>
      <c r="AH19" s="18">
        <v>6.6228089247662185E-3</v>
      </c>
      <c r="AI19" s="18">
        <v>0</v>
      </c>
    </row>
    <row r="20" spans="1:35" x14ac:dyDescent="0.35">
      <c r="A20" s="18">
        <v>3.4769944746976991E-2</v>
      </c>
      <c r="B20" s="18">
        <v>2.41045182136247E-2</v>
      </c>
      <c r="C20" s="18">
        <v>6.1894793582034376E-2</v>
      </c>
      <c r="D20" s="18">
        <v>4.8332393541950965E-2</v>
      </c>
      <c r="E20" s="18">
        <v>5.5655376991560472E-2</v>
      </c>
      <c r="F20" s="18">
        <v>3.4150520194088339E-2</v>
      </c>
      <c r="G20" s="18">
        <v>3.4771967708504027E-2</v>
      </c>
      <c r="H20" s="18">
        <v>3.4354997573079318E-2</v>
      </c>
      <c r="I20" s="18">
        <v>4.8481672192308312E-2</v>
      </c>
      <c r="J20" s="18">
        <v>4.8897812644227982E-2</v>
      </c>
      <c r="K20" s="18">
        <v>4.2233874794249837E-2</v>
      </c>
      <c r="L20" s="18">
        <v>3.5815349535040952E-2</v>
      </c>
      <c r="M20" s="18">
        <v>3.9425997251012243E-2</v>
      </c>
      <c r="N20" s="18">
        <v>3.957398299177195E-2</v>
      </c>
      <c r="O20" s="18">
        <v>5.1176648775008597E-2</v>
      </c>
      <c r="P20" s="18">
        <v>4.19304352826049E-2</v>
      </c>
      <c r="Q20" s="18">
        <v>1.2890822571967551E-2</v>
      </c>
      <c r="R20" s="18">
        <v>3.4803858472863762E-2</v>
      </c>
      <c r="S20" s="18">
        <v>1.5838676198441832E-2</v>
      </c>
      <c r="T20" s="18">
        <v>1.0158386767150798</v>
      </c>
      <c r="U20" s="18">
        <v>1.5838676466538689E-2</v>
      </c>
      <c r="V20" s="18">
        <v>5.279844865953752E-2</v>
      </c>
      <c r="W20" s="18">
        <v>2.6704869009599234E-2</v>
      </c>
      <c r="X20" s="18">
        <v>2.6704869926607464E-2</v>
      </c>
      <c r="Y20" s="18">
        <v>2.670486953870323E-2</v>
      </c>
      <c r="Z20" s="18">
        <v>2.6704869775144316E-2</v>
      </c>
      <c r="AA20" s="18">
        <v>3.104967761248513E-2</v>
      </c>
      <c r="AB20" s="18">
        <v>1.042758540255596E-2</v>
      </c>
      <c r="AC20" s="18">
        <v>3.2960374467405182E-3</v>
      </c>
      <c r="AD20" s="18">
        <v>2.2390792510497172E-2</v>
      </c>
      <c r="AE20" s="18">
        <v>1.0201361134097836E-2</v>
      </c>
      <c r="AF20" s="18">
        <v>1.2703866781169387E-2</v>
      </c>
      <c r="AG20" s="18">
        <v>2.3335959369070937E-2</v>
      </c>
      <c r="AH20" s="18">
        <v>2.1559423712222837E-2</v>
      </c>
      <c r="AI20" s="18">
        <v>0</v>
      </c>
    </row>
    <row r="21" spans="1:35" x14ac:dyDescent="0.35">
      <c r="A21" s="18">
        <v>5.1897094498499718E-2</v>
      </c>
      <c r="B21" s="18">
        <v>3.597803988512624E-2</v>
      </c>
      <c r="C21" s="18">
        <v>9.2383234268441458E-2</v>
      </c>
      <c r="D21" s="18">
        <v>7.2140200884377864E-2</v>
      </c>
      <c r="E21" s="18">
        <v>8.3070375296976792E-2</v>
      </c>
      <c r="F21" s="18">
        <v>5.097255076678954E-2</v>
      </c>
      <c r="G21" s="18">
        <v>5.1900113927036126E-2</v>
      </c>
      <c r="H21" s="18">
        <v>5.1277750603994379E-2</v>
      </c>
      <c r="I21" s="18">
        <v>7.2363011824836621E-2</v>
      </c>
      <c r="J21" s="18">
        <v>7.2984136789806267E-2</v>
      </c>
      <c r="K21" s="18">
        <v>6.3037643772263605E-2</v>
      </c>
      <c r="L21" s="18">
        <v>5.3457449891754778E-2</v>
      </c>
      <c r="M21" s="18">
        <v>5.8846648161457044E-2</v>
      </c>
      <c r="N21" s="18">
        <v>5.9067529453340838E-2</v>
      </c>
      <c r="O21" s="18">
        <v>7.6385493166588006E-2</v>
      </c>
      <c r="P21" s="18">
        <v>6.2584734558559521E-2</v>
      </c>
      <c r="Q21" s="18">
        <v>1.9240647111135295E-2</v>
      </c>
      <c r="R21" s="18">
        <v>5.1947713608202731E-2</v>
      </c>
      <c r="S21" s="18">
        <v>2.3640568913714365E-2</v>
      </c>
      <c r="T21" s="18">
        <v>2.3640569684840015E-2</v>
      </c>
      <c r="U21" s="18">
        <v>1.0236405693138719</v>
      </c>
      <c r="V21" s="18">
        <v>7.8806167208980871E-2</v>
      </c>
      <c r="W21" s="18">
        <v>3.9859284222400836E-2</v>
      </c>
      <c r="X21" s="18">
        <v>3.9859285591113458E-2</v>
      </c>
      <c r="Y21" s="18">
        <v>3.9859285012133504E-2</v>
      </c>
      <c r="Z21" s="18">
        <v>3.9859285365041873E-2</v>
      </c>
      <c r="AA21" s="18">
        <v>4.6344279933561591E-2</v>
      </c>
      <c r="AB21" s="18">
        <v>1.5564056497800818E-2</v>
      </c>
      <c r="AC21" s="18">
        <v>4.9196157203449413E-3</v>
      </c>
      <c r="AD21" s="18">
        <v>3.3420158785272561E-2</v>
      </c>
      <c r="AE21" s="18">
        <v>1.5226397577967909E-2</v>
      </c>
      <c r="AF21" s="18">
        <v>1.8961599720499621E-2</v>
      </c>
      <c r="AG21" s="18">
        <v>3.4830900558889689E-2</v>
      </c>
      <c r="AH21" s="18">
        <v>3.217927027119144E-2</v>
      </c>
      <c r="AI21" s="18">
        <v>0</v>
      </c>
    </row>
    <row r="22" spans="1:35" x14ac:dyDescent="0.35">
      <c r="A22" s="18">
        <v>6.7244689091844085E-4</v>
      </c>
      <c r="B22" s="18">
        <v>4.2324292248831202E-3</v>
      </c>
      <c r="C22" s="18">
        <v>1.5002831183077324E-3</v>
      </c>
      <c r="D22" s="18">
        <v>8.0704220651745928E-4</v>
      </c>
      <c r="E22" s="18">
        <v>1.0367919144198027E-3</v>
      </c>
      <c r="F22" s="18">
        <v>1.7608909094821931E-3</v>
      </c>
      <c r="G22" s="18">
        <v>1.7440881698988667E-3</v>
      </c>
      <c r="H22" s="18">
        <v>2.7517318898476022E-3</v>
      </c>
      <c r="I22" s="18">
        <v>1.740783115650185E-3</v>
      </c>
      <c r="J22" s="18">
        <v>1.8262926204846357E-3</v>
      </c>
      <c r="K22" s="18">
        <v>3.4288664167370976E-3</v>
      </c>
      <c r="L22" s="18">
        <v>1.9055371305532929E-3</v>
      </c>
      <c r="M22" s="18">
        <v>1.2504995683657234E-3</v>
      </c>
      <c r="N22" s="18">
        <v>1.6188286316980137E-3</v>
      </c>
      <c r="O22" s="18">
        <v>2.2872746659781959E-3</v>
      </c>
      <c r="P22" s="18">
        <v>1.4984419749180596E-3</v>
      </c>
      <c r="Q22" s="18">
        <v>9.02393092228627E-4</v>
      </c>
      <c r="R22" s="18">
        <v>1.9536076959701578E-3</v>
      </c>
      <c r="S22" s="18">
        <v>1.6779776976665925E-3</v>
      </c>
      <c r="T22" s="18">
        <v>1.6779779038330628E-3</v>
      </c>
      <c r="U22" s="18">
        <v>1.6779778765281352E-3</v>
      </c>
      <c r="V22" s="18">
        <v>1.0018673666238471</v>
      </c>
      <c r="W22" s="18">
        <v>3.7437717591689663E-3</v>
      </c>
      <c r="X22" s="18">
        <v>3.7437726886829815E-3</v>
      </c>
      <c r="Y22" s="18">
        <v>3.743772469816305E-3</v>
      </c>
      <c r="Z22" s="18">
        <v>3.7437719236458394E-3</v>
      </c>
      <c r="AA22" s="18">
        <v>4.3528731536225428E-3</v>
      </c>
      <c r="AB22" s="18">
        <v>2.7300203536082092E-3</v>
      </c>
      <c r="AC22" s="18">
        <v>4.8489139035561463E-4</v>
      </c>
      <c r="AD22" s="18">
        <v>3.13897901308697E-3</v>
      </c>
      <c r="AE22" s="18">
        <v>6.7903437804802003E-3</v>
      </c>
      <c r="AF22" s="18">
        <v>3.7804936057856402E-3</v>
      </c>
      <c r="AG22" s="18">
        <v>1.1208494933836471E-2</v>
      </c>
      <c r="AH22" s="18">
        <v>3.0224289416824726E-3</v>
      </c>
      <c r="AI22" s="18">
        <v>0</v>
      </c>
    </row>
    <row r="23" spans="1:35" x14ac:dyDescent="0.35">
      <c r="A23" s="18">
        <v>1.4674056880312951E-2</v>
      </c>
      <c r="B23" s="18">
        <v>4.8045805878558785E-2</v>
      </c>
      <c r="C23" s="18">
        <v>3.1847542708487879E-2</v>
      </c>
      <c r="D23" s="18">
        <v>2.0646351499755123E-2</v>
      </c>
      <c r="E23" s="18">
        <v>2.5555256019650301E-2</v>
      </c>
      <c r="F23" s="18">
        <v>1.8600314165031669E-2</v>
      </c>
      <c r="G23" s="18">
        <v>2.7825633077158459E-2</v>
      </c>
      <c r="H23" s="18">
        <v>3.0363834606084401E-2</v>
      </c>
      <c r="I23" s="18">
        <v>3.3874234329242067E-2</v>
      </c>
      <c r="J23" s="18">
        <v>2.760824782416885E-2</v>
      </c>
      <c r="K23" s="18">
        <v>2.9449738424701759E-2</v>
      </c>
      <c r="L23" s="18">
        <v>2.6806303173297907E-2</v>
      </c>
      <c r="M23" s="18">
        <v>2.7235070983686424E-2</v>
      </c>
      <c r="N23" s="18">
        <v>3.0861635228544973E-2</v>
      </c>
      <c r="O23" s="18">
        <v>3.3119755870500131E-2</v>
      </c>
      <c r="P23" s="18">
        <v>1.8684650052423719E-2</v>
      </c>
      <c r="Q23" s="18">
        <v>2.6297476281371003E-2</v>
      </c>
      <c r="R23" s="18">
        <v>1.8539666337058152E-2</v>
      </c>
      <c r="S23" s="18">
        <v>2.7571232879061765E-2</v>
      </c>
      <c r="T23" s="18">
        <v>2.7571233903352175E-2</v>
      </c>
      <c r="U23" s="18">
        <v>2.7571233271783104E-2</v>
      </c>
      <c r="V23" s="18">
        <v>2.0725511382916961E-2</v>
      </c>
      <c r="W23" s="18">
        <v>1.0447342239807704</v>
      </c>
      <c r="X23" s="18">
        <v>4.4734225060945147E-2</v>
      </c>
      <c r="Y23" s="18">
        <v>4.4734223920716201E-2</v>
      </c>
      <c r="Z23" s="18">
        <v>4.4734223787870057E-2</v>
      </c>
      <c r="AA23" s="18">
        <v>5.2012360238075366E-2</v>
      </c>
      <c r="AB23" s="18">
        <v>3.1799178082448344E-2</v>
      </c>
      <c r="AC23" s="18">
        <v>5.2306071436678918E-3</v>
      </c>
      <c r="AD23" s="18">
        <v>3.7507568769881192E-2</v>
      </c>
      <c r="AE23" s="18">
        <v>2.9713992936011707E-2</v>
      </c>
      <c r="AF23" s="18">
        <v>2.0238116127742505E-2</v>
      </c>
      <c r="AG23" s="18">
        <v>3.6426693181728344E-2</v>
      </c>
      <c r="AH23" s="18">
        <v>3.6114916791763499E-2</v>
      </c>
      <c r="AI23" s="18">
        <v>0</v>
      </c>
    </row>
    <row r="24" spans="1:35" x14ac:dyDescent="0.35">
      <c r="A24" s="18">
        <v>8.2497826223803356E-4</v>
      </c>
      <c r="B24" s="18">
        <v>2.701144320415131E-3</v>
      </c>
      <c r="C24" s="18">
        <v>1.790474890808491E-3</v>
      </c>
      <c r="D24" s="18">
        <v>1.1607417996471684E-3</v>
      </c>
      <c r="E24" s="18">
        <v>1.4367213461295093E-3</v>
      </c>
      <c r="F24" s="18">
        <v>1.0457131354146172E-3</v>
      </c>
      <c r="G24" s="18">
        <v>1.5643623449925123E-3</v>
      </c>
      <c r="H24" s="18">
        <v>1.7070605784960061E-3</v>
      </c>
      <c r="I24" s="18">
        <v>1.9044158899280603E-3</v>
      </c>
      <c r="J24" s="18">
        <v>1.5521409438679745E-3</v>
      </c>
      <c r="K24" s="18">
        <v>1.6556698813271929E-3</v>
      </c>
      <c r="L24" s="18">
        <v>1.5070554529021671E-3</v>
      </c>
      <c r="M24" s="18">
        <v>1.5311608728272249E-3</v>
      </c>
      <c r="N24" s="18">
        <v>1.7350470055279303E-3</v>
      </c>
      <c r="O24" s="18">
        <v>1.8619989692087724E-3</v>
      </c>
      <c r="P24" s="18">
        <v>1.0504545666731935E-3</v>
      </c>
      <c r="Q24" s="18">
        <v>1.4784491102907641E-3</v>
      </c>
      <c r="R24" s="18">
        <v>1.0423035576033524E-3</v>
      </c>
      <c r="S24" s="18">
        <v>1.5500599415167685E-3</v>
      </c>
      <c r="T24" s="18">
        <v>1.5500599991025716E-3</v>
      </c>
      <c r="U24" s="18">
        <v>1.5500599635956379E-3</v>
      </c>
      <c r="V24" s="18">
        <v>1.1651921855217529E-3</v>
      </c>
      <c r="W24" s="18">
        <v>2.5149666206380331E-3</v>
      </c>
      <c r="X24" s="18">
        <v>1.0025149666813657</v>
      </c>
      <c r="Y24" s="18">
        <v>2.5149666172617716E-3</v>
      </c>
      <c r="Z24" s="18">
        <v>2.5149666097931409E-3</v>
      </c>
      <c r="AA24" s="18">
        <v>2.9241448318314501E-3</v>
      </c>
      <c r="AB24" s="18">
        <v>1.7877558644936291E-3</v>
      </c>
      <c r="AC24" s="18">
        <v>2.9406572610038309E-4</v>
      </c>
      <c r="AD24" s="18">
        <v>2.1086826837118247E-3</v>
      </c>
      <c r="AE24" s="18">
        <v>1.6705263693111991E-3</v>
      </c>
      <c r="AF24" s="18">
        <v>1.1377907457879508E-3</v>
      </c>
      <c r="AG24" s="18">
        <v>2.0479156050338082E-3</v>
      </c>
      <c r="AH24" s="18">
        <v>2.0303875233746945E-3</v>
      </c>
      <c r="AI24" s="18">
        <v>0</v>
      </c>
    </row>
    <row r="25" spans="1:35" x14ac:dyDescent="0.35">
      <c r="A25" s="18">
        <v>1.3174199590379333E-3</v>
      </c>
      <c r="B25" s="18">
        <v>4.3134972004577124E-3</v>
      </c>
      <c r="C25" s="18">
        <v>2.8592357703490783E-3</v>
      </c>
      <c r="D25" s="18">
        <v>1.8536056949345074E-3</v>
      </c>
      <c r="E25" s="18">
        <v>2.2943214998441164E-3</v>
      </c>
      <c r="F25" s="18">
        <v>1.6699148837421476E-3</v>
      </c>
      <c r="G25" s="18">
        <v>2.4981533673085841E-3</v>
      </c>
      <c r="H25" s="18">
        <v>2.7260301165340645E-3</v>
      </c>
      <c r="I25" s="18">
        <v>3.0411897999606083E-3</v>
      </c>
      <c r="J25" s="18">
        <v>2.4786367375340137E-3</v>
      </c>
      <c r="K25" s="18">
        <v>2.6439636520314007E-3</v>
      </c>
      <c r="L25" s="18">
        <v>2.4066390790428963E-3</v>
      </c>
      <c r="M25" s="18">
        <v>2.4451333518452933E-3</v>
      </c>
      <c r="N25" s="18">
        <v>2.7707221141366335E-3</v>
      </c>
      <c r="O25" s="18">
        <v>2.9734535880957345E-3</v>
      </c>
      <c r="P25" s="18">
        <v>1.6774864031787655E-3</v>
      </c>
      <c r="Q25" s="18">
        <v>2.3609571644069012E-3</v>
      </c>
      <c r="R25" s="18">
        <v>1.6644699227322745E-3</v>
      </c>
      <c r="S25" s="18">
        <v>2.4753135751977582E-3</v>
      </c>
      <c r="T25" s="18">
        <v>2.4753136671573708E-3</v>
      </c>
      <c r="U25" s="18">
        <v>2.4753136104558289E-3</v>
      </c>
      <c r="V25" s="18">
        <v>1.860712575200099E-3</v>
      </c>
      <c r="W25" s="18">
        <v>4.0161871655985575E-3</v>
      </c>
      <c r="X25" s="18">
        <v>4.0161872625754024E-3</v>
      </c>
      <c r="Y25" s="18">
        <v>1.0040161871602067</v>
      </c>
      <c r="Z25" s="18">
        <v>4.0161871482801825E-3</v>
      </c>
      <c r="AA25" s="18">
        <v>4.6696098658253584E-3</v>
      </c>
      <c r="AB25" s="18">
        <v>2.8548936159567438E-3</v>
      </c>
      <c r="AC25" s="18">
        <v>4.6959789100049971E-4</v>
      </c>
      <c r="AD25" s="18">
        <v>3.3673863744938443E-3</v>
      </c>
      <c r="AE25" s="18">
        <v>2.6676880952908135E-3</v>
      </c>
      <c r="AF25" s="18">
        <v>1.8169547816231616E-3</v>
      </c>
      <c r="AG25" s="18">
        <v>3.2703465962949821E-3</v>
      </c>
      <c r="AH25" s="18">
        <v>3.2423556820408779E-3</v>
      </c>
      <c r="AI25" s="18">
        <v>0</v>
      </c>
    </row>
    <row r="26" spans="1:35" x14ac:dyDescent="0.35">
      <c r="A26" s="18">
        <v>6.9566414824363413E-3</v>
      </c>
      <c r="B26" s="18">
        <v>2.277743949257344E-2</v>
      </c>
      <c r="C26" s="18">
        <v>1.5098206140095962E-2</v>
      </c>
      <c r="D26" s="18">
        <v>9.7879724515333374E-3</v>
      </c>
      <c r="E26" s="18">
        <v>1.2115174093415327E-2</v>
      </c>
      <c r="F26" s="18">
        <v>8.8179919542076182E-3</v>
      </c>
      <c r="G26" s="18">
        <v>1.3191508812999488E-2</v>
      </c>
      <c r="H26" s="18">
        <v>1.4394813358251787E-2</v>
      </c>
      <c r="I26" s="18">
        <v>1.6059015173184268E-2</v>
      </c>
      <c r="J26" s="18">
        <v>1.3088451504026903E-2</v>
      </c>
      <c r="K26" s="18">
        <v>1.3961460842848918E-2</v>
      </c>
      <c r="L26" s="18">
        <v>1.2708267518830463E-2</v>
      </c>
      <c r="M26" s="18">
        <v>1.2911536790205215E-2</v>
      </c>
      <c r="N26" s="18">
        <v>1.4630809541597626E-2</v>
      </c>
      <c r="O26" s="18">
        <v>1.5701333873254661E-2</v>
      </c>
      <c r="P26" s="18">
        <v>8.857973793242992E-3</v>
      </c>
      <c r="Q26" s="18">
        <v>1.2467043885935896E-2</v>
      </c>
      <c r="R26" s="18">
        <v>8.7892402226087598E-3</v>
      </c>
      <c r="S26" s="18">
        <v>1.3070903367493496E-2</v>
      </c>
      <c r="T26" s="18">
        <v>1.307090385308661E-2</v>
      </c>
      <c r="U26" s="18">
        <v>1.3070903553673876E-2</v>
      </c>
      <c r="V26" s="18">
        <v>9.8255004146282354E-3</v>
      </c>
      <c r="W26" s="18">
        <v>2.1207493043684945E-2</v>
      </c>
      <c r="X26" s="18">
        <v>2.1207493555771558E-2</v>
      </c>
      <c r="Y26" s="18">
        <v>2.120749301521458E-2</v>
      </c>
      <c r="Z26" s="18">
        <v>1.0212074929522357</v>
      </c>
      <c r="AA26" s="18">
        <v>2.4657894331838154E-2</v>
      </c>
      <c r="AB26" s="18">
        <v>1.5075277547848074E-2</v>
      </c>
      <c r="AC26" s="18">
        <v>2.4797135605329535E-3</v>
      </c>
      <c r="AD26" s="18">
        <v>1.7781497765887729E-2</v>
      </c>
      <c r="AE26" s="18">
        <v>1.4086738106374869E-2</v>
      </c>
      <c r="AF26" s="18">
        <v>9.5944371919805E-3</v>
      </c>
      <c r="AG26" s="18">
        <v>1.7269078475290363E-2</v>
      </c>
      <c r="AH26" s="18">
        <v>1.712127267400056E-2</v>
      </c>
      <c r="AI26" s="18">
        <v>0</v>
      </c>
    </row>
    <row r="27" spans="1:35" x14ac:dyDescent="0.35">
      <c r="A27" s="18">
        <v>1.1887267273274204E-2</v>
      </c>
      <c r="B27" s="18">
        <v>3.8921297551626828E-2</v>
      </c>
      <c r="C27" s="18">
        <v>2.5799290159820121E-2</v>
      </c>
      <c r="D27" s="18">
        <v>1.6725347388735146E-2</v>
      </c>
      <c r="E27" s="18">
        <v>2.0701988645910999E-2</v>
      </c>
      <c r="F27" s="18">
        <v>1.5067878482685816E-2</v>
      </c>
      <c r="G27" s="18">
        <v>2.2541192306868421E-2</v>
      </c>
      <c r="H27" s="18">
        <v>2.4597357070384102E-2</v>
      </c>
      <c r="I27" s="18">
        <v>2.7441087464047009E-2</v>
      </c>
      <c r="J27" s="18">
        <v>2.2365091289888058E-2</v>
      </c>
      <c r="K27" s="18">
        <v>2.3856859367533532E-2</v>
      </c>
      <c r="L27" s="18">
        <v>2.1715446011436251E-2</v>
      </c>
      <c r="M27" s="18">
        <v>2.2062785517080376E-2</v>
      </c>
      <c r="N27" s="18">
        <v>2.5000619232281061E-2</v>
      </c>
      <c r="O27" s="18">
        <v>2.682989402674333E-2</v>
      </c>
      <c r="P27" s="18">
        <v>1.5136197936736392E-2</v>
      </c>
      <c r="Q27" s="18">
        <v>2.1303251887192478E-2</v>
      </c>
      <c r="R27" s="18">
        <v>1.5018748481132377E-2</v>
      </c>
      <c r="S27" s="18">
        <v>2.2335105887614736E-2</v>
      </c>
      <c r="T27" s="18">
        <v>2.2335106717379413E-2</v>
      </c>
      <c r="U27" s="18">
        <v>2.2335106205753307E-2</v>
      </c>
      <c r="V27" s="18">
        <v>1.6789473861146088E-2</v>
      </c>
      <c r="W27" s="18">
        <v>3.623862759303377E-2</v>
      </c>
      <c r="X27" s="18">
        <v>3.623862846806964E-2</v>
      </c>
      <c r="Y27" s="18">
        <v>3.6238627544384623E-2</v>
      </c>
      <c r="Z27" s="18">
        <v>3.6238627436767624E-2</v>
      </c>
      <c r="AA27" s="18">
        <v>1.042134553484432</v>
      </c>
      <c r="AB27" s="18">
        <v>2.576011103183987E-2</v>
      </c>
      <c r="AC27" s="18">
        <v>4.2372485031474888E-3</v>
      </c>
      <c r="AD27" s="18">
        <v>3.0384405844529859E-2</v>
      </c>
      <c r="AE27" s="18">
        <v>2.4070929023763014E-2</v>
      </c>
      <c r="AF27" s="18">
        <v>1.6394641245435344E-2</v>
      </c>
      <c r="AG27" s="18">
        <v>2.950880213984261E-2</v>
      </c>
      <c r="AH27" s="18">
        <v>2.9256236136625612E-2</v>
      </c>
      <c r="AI27" s="18">
        <v>0</v>
      </c>
    </row>
    <row r="28" spans="1:35" x14ac:dyDescent="0.35">
      <c r="A28" s="18">
        <v>2.427395105751589E-2</v>
      </c>
      <c r="B28" s="18">
        <v>4.5244336362463694E-2</v>
      </c>
      <c r="C28" s="18">
        <v>5.3781323792080248E-2</v>
      </c>
      <c r="D28" s="18">
        <v>4.4734323518802487E-2</v>
      </c>
      <c r="E28" s="18">
        <v>5.69730729330509E-2</v>
      </c>
      <c r="F28" s="18">
        <v>4.5487583691846821E-2</v>
      </c>
      <c r="G28" s="18">
        <v>5.8768309347526242E-2</v>
      </c>
      <c r="H28" s="18">
        <v>2.7363404218746324E-2</v>
      </c>
      <c r="I28" s="18">
        <v>8.2323667762150887E-2</v>
      </c>
      <c r="J28" s="18">
        <v>6.2929717920414935E-2</v>
      </c>
      <c r="K28" s="18">
        <v>5.7376793121736887E-2</v>
      </c>
      <c r="L28" s="18">
        <v>7.0634219155322836E-2</v>
      </c>
      <c r="M28" s="18">
        <v>9.1642762066091815E-2</v>
      </c>
      <c r="N28" s="18">
        <v>7.7355287110798143E-2</v>
      </c>
      <c r="O28" s="18">
        <v>8.0735451123994287E-2</v>
      </c>
      <c r="P28" s="18">
        <v>4.2864735119075369E-2</v>
      </c>
      <c r="Q28" s="18">
        <v>2.933526402252655E-2</v>
      </c>
      <c r="R28" s="18">
        <v>3.3195285551286556E-2</v>
      </c>
      <c r="S28" s="18">
        <v>3.6735750411010119E-2</v>
      </c>
      <c r="T28" s="18">
        <v>3.6735753633508478E-2</v>
      </c>
      <c r="U28" s="18">
        <v>3.6735751858168693E-2</v>
      </c>
      <c r="V28" s="18">
        <v>3.0617398127985366E-2</v>
      </c>
      <c r="W28" s="18">
        <v>4.3861130982768622E-2</v>
      </c>
      <c r="X28" s="18">
        <v>4.386113258817579E-2</v>
      </c>
      <c r="Y28" s="18">
        <v>4.3861133338459708E-2</v>
      </c>
      <c r="Z28" s="18">
        <v>4.3861129788456257E-2</v>
      </c>
      <c r="AA28" s="18">
        <v>5.099721658529012E-2</v>
      </c>
      <c r="AB28" s="18">
        <v>1.1504066005049318</v>
      </c>
      <c r="AC28" s="18">
        <v>1.0602774717035407E-2</v>
      </c>
      <c r="AD28" s="18">
        <v>3.6775520407176347E-2</v>
      </c>
      <c r="AE28" s="18">
        <v>9.580073988663354E-2</v>
      </c>
      <c r="AF28" s="18">
        <v>1.2123694013248506E-2</v>
      </c>
      <c r="AG28" s="18">
        <v>2.0448527814225587E-2</v>
      </c>
      <c r="AH28" s="18">
        <v>3.5410049245526584E-2</v>
      </c>
      <c r="AI28" s="18">
        <v>0</v>
      </c>
    </row>
    <row r="29" spans="1:35" x14ac:dyDescent="0.35">
      <c r="A29" s="18">
        <v>6.3272949267857053E-3</v>
      </c>
      <c r="B29" s="18">
        <v>6.8989762719221512E-2</v>
      </c>
      <c r="C29" s="18">
        <v>1.4095803945497582E-2</v>
      </c>
      <c r="D29" s="18">
        <v>1.3724458418650245E-2</v>
      </c>
      <c r="E29" s="18">
        <v>1.1286862749411798E-2</v>
      </c>
      <c r="F29" s="18">
        <v>8.4609509220630267E-3</v>
      </c>
      <c r="G29" s="18">
        <v>1.4352307014386502E-2</v>
      </c>
      <c r="H29" s="18">
        <v>3.094344734324812E-2</v>
      </c>
      <c r="I29" s="18">
        <v>1.6119078431121186E-2</v>
      </c>
      <c r="J29" s="18">
        <v>1.3701193777009044E-2</v>
      </c>
      <c r="K29" s="18">
        <v>1.6508794797197537E-2</v>
      </c>
      <c r="L29" s="18">
        <v>1.3571555309450003E-2</v>
      </c>
      <c r="M29" s="18">
        <v>1.3013865095238377E-2</v>
      </c>
      <c r="N29" s="18">
        <v>1.1204665624708511E-2</v>
      </c>
      <c r="O29" s="18">
        <v>1.1266842616007166E-2</v>
      </c>
      <c r="P29" s="18">
        <v>1.1456625280654848E-2</v>
      </c>
      <c r="Q29" s="18">
        <v>1.035852723477927E-2</v>
      </c>
      <c r="R29" s="18">
        <v>9.9615747979242691E-3</v>
      </c>
      <c r="S29" s="18">
        <v>2.5217067363616931E-2</v>
      </c>
      <c r="T29" s="18">
        <v>2.5217068323773142E-2</v>
      </c>
      <c r="U29" s="18">
        <v>2.5217069244619607E-2</v>
      </c>
      <c r="V29" s="18">
        <v>1.8679667016412119E-2</v>
      </c>
      <c r="W29" s="18">
        <v>2.1310157322962594E-2</v>
      </c>
      <c r="X29" s="18">
        <v>2.1310158388705206E-2</v>
      </c>
      <c r="Y29" s="18">
        <v>2.1310156638399351E-2</v>
      </c>
      <c r="Z29" s="18">
        <v>2.1310156213546885E-2</v>
      </c>
      <c r="AA29" s="18">
        <v>2.4777259871416348E-2</v>
      </c>
      <c r="AB29" s="18">
        <v>9.0689757177733216E-3</v>
      </c>
      <c r="AC29" s="18">
        <v>1.0043848396357697</v>
      </c>
      <c r="AD29" s="18">
        <v>1.7867575662402345E-2</v>
      </c>
      <c r="AE29" s="18">
        <v>1.9908025775548732E-2</v>
      </c>
      <c r="AF29" s="18">
        <v>1.4541220362843398E-2</v>
      </c>
      <c r="AG29" s="18">
        <v>1.4930110099720487E-2</v>
      </c>
      <c r="AH29" s="18">
        <v>1.720415528573185E-2</v>
      </c>
      <c r="AI29" s="18">
        <v>0</v>
      </c>
    </row>
    <row r="30" spans="1:35" x14ac:dyDescent="0.35">
      <c r="A30" s="18">
        <v>3.0227971247203753E-2</v>
      </c>
      <c r="B30" s="18">
        <v>9.8972442475599526E-2</v>
      </c>
      <c r="C30" s="18">
        <v>6.5604666360413552E-2</v>
      </c>
      <c r="D30" s="18">
        <v>4.2530659866333774E-2</v>
      </c>
      <c r="E30" s="18">
        <v>5.264280718115362E-2</v>
      </c>
      <c r="F30" s="18">
        <v>3.8315904469914355E-2</v>
      </c>
      <c r="G30" s="18">
        <v>5.731969358158958E-2</v>
      </c>
      <c r="H30" s="18">
        <v>6.254828735672209E-2</v>
      </c>
      <c r="I30" s="18">
        <v>6.9779570824380951E-2</v>
      </c>
      <c r="J30" s="18">
        <v>5.687188852701433E-2</v>
      </c>
      <c r="K30" s="18">
        <v>6.0665285550374981E-2</v>
      </c>
      <c r="L30" s="18">
        <v>5.5219914389326073E-2</v>
      </c>
      <c r="M30" s="18">
        <v>5.6103159314261901E-2</v>
      </c>
      <c r="N30" s="18">
        <v>6.3573737132288283E-2</v>
      </c>
      <c r="O30" s="18">
        <v>6.8225375228032847E-2</v>
      </c>
      <c r="P30" s="18">
        <v>3.84896331634264E-2</v>
      </c>
      <c r="Q30" s="18">
        <v>5.4171751876030128E-2</v>
      </c>
      <c r="R30" s="18">
        <v>3.8190972661288819E-2</v>
      </c>
      <c r="S30" s="18">
        <v>5.6795639373239851E-2</v>
      </c>
      <c r="T30" s="18">
        <v>5.679564148323725E-2</v>
      </c>
      <c r="U30" s="18">
        <v>5.6795640182230128E-2</v>
      </c>
      <c r="V30" s="18">
        <v>4.2693725982121247E-2</v>
      </c>
      <c r="W30" s="18">
        <v>9.2150717005952176E-2</v>
      </c>
      <c r="X30" s="18">
        <v>9.2150719231069114E-2</v>
      </c>
      <c r="Y30" s="18">
        <v>9.2150716882242897E-2</v>
      </c>
      <c r="Z30" s="18">
        <v>9.2150716608585106E-2</v>
      </c>
      <c r="AA30" s="18">
        <v>0.10714338737989157</v>
      </c>
      <c r="AB30" s="18">
        <v>6.5505038932159768E-2</v>
      </c>
      <c r="AC30" s="18">
        <v>1.0774842089272407E-2</v>
      </c>
      <c r="AD30" s="18">
        <v>1.0772640955341299</v>
      </c>
      <c r="AE30" s="18">
        <v>6.1209640742800921E-2</v>
      </c>
      <c r="AF30" s="18">
        <v>4.1689712100027268E-2</v>
      </c>
      <c r="AG30" s="18">
        <v>7.5037534787918747E-2</v>
      </c>
      <c r="AH30" s="18">
        <v>7.4395288010403376E-2</v>
      </c>
      <c r="AI30" s="18">
        <v>0</v>
      </c>
    </row>
    <row r="31" spans="1:35" x14ac:dyDescent="0.35">
      <c r="A31" s="18">
        <v>1.32391280095474E-3</v>
      </c>
      <c r="B31" s="18">
        <v>4.2176081702214258E-3</v>
      </c>
      <c r="C31" s="18">
        <v>3.0192179873683922E-3</v>
      </c>
      <c r="D31" s="18">
        <v>2.3823129897409252E-3</v>
      </c>
      <c r="E31" s="18">
        <v>2.4070692055933665E-3</v>
      </c>
      <c r="F31" s="18">
        <v>1.9694270289964742E-3</v>
      </c>
      <c r="G31" s="18">
        <v>3.5211031057308748E-3</v>
      </c>
      <c r="H31" s="18">
        <v>2.6891062242340512E-3</v>
      </c>
      <c r="I31" s="18">
        <v>3.5741516994184453E-3</v>
      </c>
      <c r="J31" s="18">
        <v>2.8284759142779177E-3</v>
      </c>
      <c r="K31" s="18">
        <v>3.4898787809126679E-3</v>
      </c>
      <c r="L31" s="18">
        <v>2.914942575067761E-3</v>
      </c>
      <c r="M31" s="18">
        <v>2.3360691692000334E-3</v>
      </c>
      <c r="N31" s="18">
        <v>2.7197583330341021E-3</v>
      </c>
      <c r="O31" s="18">
        <v>3.0952566636771378E-3</v>
      </c>
      <c r="P31" s="18">
        <v>1.9343105801077247E-3</v>
      </c>
      <c r="Q31" s="18">
        <v>6.410191740859458E-3</v>
      </c>
      <c r="R31" s="18">
        <v>1.8114387780192398E-3</v>
      </c>
      <c r="S31" s="18">
        <v>2.6490186731909543E-3</v>
      </c>
      <c r="T31" s="18">
        <v>2.6490188202764266E-3</v>
      </c>
      <c r="U31" s="18">
        <v>2.6490187170404977E-3</v>
      </c>
      <c r="V31" s="18">
        <v>2.0891492753106482E-3</v>
      </c>
      <c r="W31" s="18">
        <v>3.6557593342283626E-3</v>
      </c>
      <c r="X31" s="18">
        <v>3.6557595164011165E-3</v>
      </c>
      <c r="Y31" s="18">
        <v>3.6557594437324056E-3</v>
      </c>
      <c r="Z31" s="18">
        <v>3.6557593216956343E-3</v>
      </c>
      <c r="AA31" s="18">
        <v>4.2505414758095827E-3</v>
      </c>
      <c r="AB31" s="18">
        <v>2.8350065333820366E-3</v>
      </c>
      <c r="AC31" s="18">
        <v>5.8665724525033412E-4</v>
      </c>
      <c r="AD31" s="18">
        <v>3.0651843928969102E-3</v>
      </c>
      <c r="AE31" s="18">
        <v>1.0024242015106468</v>
      </c>
      <c r="AF31" s="18">
        <v>2.2584537795583967E-3</v>
      </c>
      <c r="AG31" s="18">
        <v>3.9167894514940283E-3</v>
      </c>
      <c r="AH31" s="18">
        <v>2.9513743867450055E-3</v>
      </c>
      <c r="AI31" s="18">
        <v>0</v>
      </c>
    </row>
    <row r="32" spans="1:35" x14ac:dyDescent="0.35">
      <c r="A32" s="18">
        <v>1.4805439384292892E-4</v>
      </c>
      <c r="B32" s="18">
        <v>9.2635675575519186E-4</v>
      </c>
      <c r="C32" s="18">
        <v>3.2930291613846903E-4</v>
      </c>
      <c r="D32" s="18">
        <v>2.8432697748252087E-4</v>
      </c>
      <c r="E32" s="18">
        <v>2.8509858419773827E-4</v>
      </c>
      <c r="F32" s="18">
        <v>2.0664133889055624E-4</v>
      </c>
      <c r="G32" s="18">
        <v>3.5004888100038679E-4</v>
      </c>
      <c r="H32" s="18">
        <v>4.6733042851838859E-4</v>
      </c>
      <c r="I32" s="18">
        <v>4.8884825423285195E-4</v>
      </c>
      <c r="J32" s="18">
        <v>3.3327061081581984E-4</v>
      </c>
      <c r="K32" s="18">
        <v>3.5296033440850445E-4</v>
      </c>
      <c r="L32" s="18">
        <v>3.151909621258907E-4</v>
      </c>
      <c r="M32" s="18">
        <v>3.4320710217506029E-4</v>
      </c>
      <c r="N32" s="18">
        <v>3.354741169947515E-4</v>
      </c>
      <c r="O32" s="18">
        <v>3.5424819436804595E-4</v>
      </c>
      <c r="P32" s="18">
        <v>2.4349420799651728E-4</v>
      </c>
      <c r="Q32" s="18">
        <v>2.7494351790084432E-4</v>
      </c>
      <c r="R32" s="18">
        <v>2.2386689092248975E-4</v>
      </c>
      <c r="S32" s="18">
        <v>4.1804942201585697E-4</v>
      </c>
      <c r="T32" s="18">
        <v>4.1804944334135921E-4</v>
      </c>
      <c r="U32" s="18">
        <v>4.1804944369209682E-4</v>
      </c>
      <c r="V32" s="18">
        <v>3.0471420138571538E-4</v>
      </c>
      <c r="W32" s="18">
        <v>4.1329049602766721E-4</v>
      </c>
      <c r="X32" s="18">
        <v>4.1329051590058692E-4</v>
      </c>
      <c r="Y32" s="18">
        <v>4.1329049748260429E-4</v>
      </c>
      <c r="Z32" s="18">
        <v>4.1329048209959226E-4</v>
      </c>
      <c r="AA32" s="18">
        <v>4.8053171676378127E-4</v>
      </c>
      <c r="AB32" s="18">
        <v>1.9561197160469792E-3</v>
      </c>
      <c r="AC32" s="18">
        <v>9.027140160199461E-5</v>
      </c>
      <c r="AD32" s="18">
        <v>3.465248668516797E-4</v>
      </c>
      <c r="AE32" s="18">
        <v>1.6321361267425491E-3</v>
      </c>
      <c r="AF32" s="18">
        <v>1.0014530076240256</v>
      </c>
      <c r="AG32" s="18">
        <v>1.9277968643148522E-3</v>
      </c>
      <c r="AH32" s="18">
        <v>3.3365844430284053E-4</v>
      </c>
      <c r="AI32" s="18">
        <v>0</v>
      </c>
    </row>
    <row r="33" spans="1:35" x14ac:dyDescent="0.35">
      <c r="A33" s="18">
        <v>4.688644695925712E-4</v>
      </c>
      <c r="B33" s="18">
        <v>1.3666259054743442E-3</v>
      </c>
      <c r="C33" s="18">
        <v>8.7872736213437874E-4</v>
      </c>
      <c r="D33" s="18">
        <v>7.2769764225376528E-4</v>
      </c>
      <c r="E33" s="18">
        <v>7.6824983550385754E-4</v>
      </c>
      <c r="F33" s="18">
        <v>4.9573804507719698E-4</v>
      </c>
      <c r="G33" s="18">
        <v>5.9761135476576078E-4</v>
      </c>
      <c r="H33" s="18">
        <v>8.5991708333839909E-4</v>
      </c>
      <c r="I33" s="18">
        <v>7.7142800759084657E-4</v>
      </c>
      <c r="J33" s="18">
        <v>7.3751324526954141E-4</v>
      </c>
      <c r="K33" s="18">
        <v>7.1028349050988307E-4</v>
      </c>
      <c r="L33" s="18">
        <v>5.9548064699106002E-4</v>
      </c>
      <c r="M33" s="18">
        <v>6.2434581460180626E-4</v>
      </c>
      <c r="N33" s="18">
        <v>5.9638629788457461E-4</v>
      </c>
      <c r="O33" s="18">
        <v>7.1939843311306137E-4</v>
      </c>
      <c r="P33" s="18">
        <v>6.2652599958748967E-4</v>
      </c>
      <c r="Q33" s="18">
        <v>3.0173640091727956E-4</v>
      </c>
      <c r="R33" s="18">
        <v>5.2699073730156851E-4</v>
      </c>
      <c r="S33" s="18">
        <v>5.7304606915946235E-4</v>
      </c>
      <c r="T33" s="18">
        <v>5.7304609009052674E-4</v>
      </c>
      <c r="U33" s="18">
        <v>5.7304610237246013E-4</v>
      </c>
      <c r="V33" s="18">
        <v>8.5785753476105289E-4</v>
      </c>
      <c r="W33" s="18">
        <v>6.2341015637110305E-4</v>
      </c>
      <c r="X33" s="18">
        <v>6.2341018327957763E-4</v>
      </c>
      <c r="Y33" s="18">
        <v>6.2341015091964779E-4</v>
      </c>
      <c r="Z33" s="18">
        <v>6.2341014656584607E-4</v>
      </c>
      <c r="AA33" s="18">
        <v>7.2483724948286122E-4</v>
      </c>
      <c r="AB33" s="18">
        <v>2.5521751313715177E-4</v>
      </c>
      <c r="AC33" s="18">
        <v>1.052901211900958E-4</v>
      </c>
      <c r="AD33" s="18">
        <v>5.2270043917319647E-4</v>
      </c>
      <c r="AE33" s="18">
        <v>4.2811301645000074E-4</v>
      </c>
      <c r="AF33" s="18">
        <v>3.6804258287386952E-4</v>
      </c>
      <c r="AG33" s="18">
        <v>1.0004863630456895</v>
      </c>
      <c r="AH33" s="18">
        <v>5.0329262943988305E-4</v>
      </c>
      <c r="AI33" s="18">
        <v>0</v>
      </c>
    </row>
    <row r="34" spans="1:35" x14ac:dyDescent="0.35">
      <c r="A34" s="18">
        <v>1.7269364784379342E-2</v>
      </c>
      <c r="B34" s="18">
        <v>5.6543364335576586E-2</v>
      </c>
      <c r="C34" s="18">
        <v>3.7480216633703135E-2</v>
      </c>
      <c r="D34" s="18">
        <v>2.4297941373936319E-2</v>
      </c>
      <c r="E34" s="18">
        <v>3.0075052959760897E-2</v>
      </c>
      <c r="F34" s="18">
        <v>2.1890034266570279E-2</v>
      </c>
      <c r="G34" s="18">
        <v>3.274697706668396E-2</v>
      </c>
      <c r="H34" s="18">
        <v>3.5734094440399052E-2</v>
      </c>
      <c r="I34" s="18">
        <v>3.9865356430566032E-2</v>
      </c>
      <c r="J34" s="18">
        <v>3.2491144547172529E-2</v>
      </c>
      <c r="K34" s="18">
        <v>3.4658327827200207E-2</v>
      </c>
      <c r="L34" s="18">
        <v>3.1547365027252985E-2</v>
      </c>
      <c r="M34" s="18">
        <v>3.2051966453708433E-2</v>
      </c>
      <c r="N34" s="18">
        <v>3.6319938124900218E-2</v>
      </c>
      <c r="O34" s="18">
        <v>3.8977438153924765E-2</v>
      </c>
      <c r="P34" s="18">
        <v>2.1989286230733963E-2</v>
      </c>
      <c r="Q34" s="18">
        <v>3.0948544796676521E-2</v>
      </c>
      <c r="R34" s="18">
        <v>2.1818660099406091E-2</v>
      </c>
      <c r="S34" s="18">
        <v>3.2447582733971116E-2</v>
      </c>
      <c r="T34" s="18">
        <v>3.2447583939421286E-2</v>
      </c>
      <c r="U34" s="18">
        <v>3.2447583196150605E-2</v>
      </c>
      <c r="V34" s="18">
        <v>2.4391101856203686E-2</v>
      </c>
      <c r="W34" s="18">
        <v>5.264608463684111E-2</v>
      </c>
      <c r="X34" s="18">
        <v>5.2646085908059526E-2</v>
      </c>
      <c r="Y34" s="18">
        <v>5.2646084566165451E-2</v>
      </c>
      <c r="Z34" s="18">
        <v>5.2646084409823692E-2</v>
      </c>
      <c r="AA34" s="18">
        <v>6.1211459048281527E-2</v>
      </c>
      <c r="AB34" s="18">
        <v>3.7423298361565938E-2</v>
      </c>
      <c r="AC34" s="18">
        <v>6.155711564464721E-3</v>
      </c>
      <c r="AD34" s="18">
        <v>4.4141296400494696E-2</v>
      </c>
      <c r="AE34" s="18">
        <v>3.4969319866402379E-2</v>
      </c>
      <c r="AF34" s="18">
        <v>2.3817504113338599E-2</v>
      </c>
      <c r="AG34" s="18">
        <v>4.286925226331862E-2</v>
      </c>
      <c r="AH34" s="18">
        <v>1.0425023348318259</v>
      </c>
      <c r="AI34" s="18">
        <v>0</v>
      </c>
    </row>
    <row r="35" spans="1:35" x14ac:dyDescent="0.35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1A34-08DC-453A-9972-CBE190014B7B}">
  <dimension ref="A2:J3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1" max="1" width="8.7265625" style="1"/>
    <col min="2" max="2" width="55.1796875" style="1" bestFit="1" customWidth="1"/>
    <col min="3" max="4" width="8.7265625" style="1"/>
    <col min="5" max="6" width="11.81640625" style="1" bestFit="1" customWidth="1"/>
    <col min="7" max="7" width="21.6328125" style="1" bestFit="1" customWidth="1"/>
    <col min="8" max="8" width="19" style="1" bestFit="1" customWidth="1"/>
    <col min="9" max="9" width="20.26953125" style="1" bestFit="1" customWidth="1"/>
    <col min="10" max="10" width="19.81640625" style="1" bestFit="1" customWidth="1"/>
    <col min="11" max="16384" width="8.7265625" style="1"/>
  </cols>
  <sheetData>
    <row r="2" spans="1:10" x14ac:dyDescent="0.35">
      <c r="B2" s="1" t="s">
        <v>71</v>
      </c>
      <c r="C2" s="1" t="s">
        <v>74</v>
      </c>
      <c r="D2" s="1" t="s">
        <v>75</v>
      </c>
      <c r="E2" s="1" t="s">
        <v>77</v>
      </c>
      <c r="F2" s="1" t="s">
        <v>76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 x14ac:dyDescent="0.35">
      <c r="A3" s="2" t="s">
        <v>2</v>
      </c>
      <c r="B3" s="3" t="s">
        <v>1</v>
      </c>
      <c r="C3" s="4">
        <v>0.60785417342075276</v>
      </c>
      <c r="D3" s="4">
        <v>121.34715296609517</v>
      </c>
      <c r="E3" s="4">
        <v>3.8150661611067198</v>
      </c>
      <c r="F3" s="4">
        <v>4120.8207076336093</v>
      </c>
      <c r="G3" s="4">
        <v>3.6783458285469495</v>
      </c>
      <c r="H3" s="4">
        <v>117.65314280612175</v>
      </c>
      <c r="I3" s="4">
        <v>4251.7653826984815</v>
      </c>
      <c r="J3" s="4">
        <v>167.83377336440361</v>
      </c>
    </row>
    <row r="4" spans="1:10" x14ac:dyDescent="0.35">
      <c r="A4" s="2" t="s">
        <v>4</v>
      </c>
      <c r="B4" s="3" t="s">
        <v>3</v>
      </c>
      <c r="C4" s="4">
        <v>0.43859598782952353</v>
      </c>
      <c r="D4" s="4">
        <v>4.5338271158092436</v>
      </c>
      <c r="E4" s="4">
        <v>4.7391820780390921</v>
      </c>
      <c r="F4" s="4">
        <v>626.73047493679076</v>
      </c>
      <c r="G4" s="4">
        <v>0</v>
      </c>
      <c r="H4" s="4">
        <v>0</v>
      </c>
      <c r="I4" s="4">
        <v>0</v>
      </c>
      <c r="J4" s="4">
        <v>0</v>
      </c>
    </row>
    <row r="5" spans="1:10" x14ac:dyDescent="0.35">
      <c r="A5" s="2" t="s">
        <v>6</v>
      </c>
      <c r="B5" s="3" t="s">
        <v>5</v>
      </c>
      <c r="C5" s="4">
        <v>0.24612152989963282</v>
      </c>
      <c r="D5" s="4">
        <v>13.049024277444262</v>
      </c>
      <c r="E5" s="4">
        <v>5.024772231658285</v>
      </c>
      <c r="F5" s="4">
        <v>33.294642998839777</v>
      </c>
      <c r="G5" s="4">
        <v>0</v>
      </c>
      <c r="H5" s="4">
        <v>0.77911506947408016</v>
      </c>
      <c r="I5" s="4">
        <v>0</v>
      </c>
      <c r="J5" s="4">
        <v>10.954357876805563</v>
      </c>
    </row>
    <row r="6" spans="1:10" x14ac:dyDescent="0.35">
      <c r="A6" s="2" t="s">
        <v>8</v>
      </c>
      <c r="B6" s="3" t="s">
        <v>7</v>
      </c>
      <c r="C6" s="4">
        <v>0.45239453106756911</v>
      </c>
      <c r="D6" s="4">
        <v>69.307489907113435</v>
      </c>
      <c r="E6" s="4">
        <v>1.5573895060212217</v>
      </c>
      <c r="F6" s="4">
        <v>55.278891109229868</v>
      </c>
      <c r="G6" s="4">
        <v>0</v>
      </c>
      <c r="H6" s="4">
        <v>1.4596146174879796</v>
      </c>
      <c r="I6" s="4">
        <v>0</v>
      </c>
      <c r="J6" s="4">
        <v>20.522181521880988</v>
      </c>
    </row>
    <row r="7" spans="1:10" x14ac:dyDescent="0.35">
      <c r="A7" s="2" t="s">
        <v>10</v>
      </c>
      <c r="B7" s="3" t="s">
        <v>9</v>
      </c>
      <c r="C7" s="4">
        <v>0.42034199985467752</v>
      </c>
      <c r="D7" s="4">
        <v>51.258165826559683</v>
      </c>
      <c r="E7" s="4">
        <v>0.96277896320045164</v>
      </c>
      <c r="F7" s="4">
        <v>37.243711116235097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2" t="s">
        <v>12</v>
      </c>
      <c r="B8" s="3" t="s">
        <v>11</v>
      </c>
      <c r="C8" s="4">
        <v>0.46049413388450522</v>
      </c>
      <c r="D8" s="4">
        <v>47.64320659268158</v>
      </c>
      <c r="E8" s="4">
        <v>4.5506338039610279</v>
      </c>
      <c r="F8" s="4">
        <v>46.954234104089764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2" t="s">
        <v>14</v>
      </c>
      <c r="B9" s="3" t="s">
        <v>13</v>
      </c>
      <c r="C9" s="4">
        <v>0.45063503245200398</v>
      </c>
      <c r="D9" s="4">
        <v>14.308363261443301</v>
      </c>
      <c r="E9" s="4">
        <v>13.530111346367711</v>
      </c>
      <c r="F9" s="4">
        <v>112.93227218701389</v>
      </c>
      <c r="G9" s="4">
        <v>0</v>
      </c>
      <c r="H9" s="4">
        <v>1.6109812292319956</v>
      </c>
      <c r="I9" s="4">
        <v>0</v>
      </c>
      <c r="J9" s="4">
        <v>22.650396083001858</v>
      </c>
    </row>
    <row r="10" spans="1:10" x14ac:dyDescent="0.35">
      <c r="A10" s="2" t="s">
        <v>16</v>
      </c>
      <c r="B10" s="3" t="s">
        <v>15</v>
      </c>
      <c r="C10" s="4">
        <v>0.26763952380653777</v>
      </c>
      <c r="D10" s="4">
        <v>1.5600265360827812</v>
      </c>
      <c r="E10" s="4">
        <v>57.025610271237944</v>
      </c>
      <c r="F10" s="4">
        <v>277.82064225931907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5">
      <c r="A11" s="2" t="s">
        <v>18</v>
      </c>
      <c r="B11" s="3" t="s">
        <v>17</v>
      </c>
      <c r="C11" s="4">
        <v>0.35379336181111642</v>
      </c>
      <c r="D11" s="4">
        <v>5.0595006666131122</v>
      </c>
      <c r="E11" s="4">
        <v>11.454632695496652</v>
      </c>
      <c r="F11" s="4">
        <v>184.60476498564816</v>
      </c>
      <c r="G11" s="4">
        <v>0</v>
      </c>
      <c r="H11" s="4">
        <v>1.2977163149308506</v>
      </c>
      <c r="I11" s="4">
        <v>0</v>
      </c>
      <c r="J11" s="4">
        <v>18.245891387927752</v>
      </c>
    </row>
    <row r="12" spans="1:10" x14ac:dyDescent="0.35">
      <c r="A12" s="2" t="s">
        <v>20</v>
      </c>
      <c r="B12" s="3" t="s">
        <v>19</v>
      </c>
      <c r="C12" s="4">
        <v>0.38712182208698087</v>
      </c>
      <c r="D12" s="4">
        <v>14.034992143146654</v>
      </c>
      <c r="E12" s="4">
        <v>1.4006980916343243</v>
      </c>
      <c r="F12" s="4">
        <v>38.767795088994795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35">
      <c r="A13" s="2" t="s">
        <v>22</v>
      </c>
      <c r="B13" s="3" t="s">
        <v>21</v>
      </c>
      <c r="C13" s="4">
        <v>0.42842166716391045</v>
      </c>
      <c r="D13" s="4">
        <v>23.392931119921286</v>
      </c>
      <c r="E13" s="4">
        <v>12.288746289761361</v>
      </c>
      <c r="F13" s="4">
        <v>894.21711424156797</v>
      </c>
      <c r="G13" s="4">
        <v>0</v>
      </c>
      <c r="H13" s="4">
        <v>1.2469997932338739</v>
      </c>
      <c r="I13" s="4">
        <v>0</v>
      </c>
      <c r="J13" s="4">
        <v>17.53281709286826</v>
      </c>
    </row>
    <row r="14" spans="1:10" x14ac:dyDescent="0.35">
      <c r="A14" s="2" t="s">
        <v>24</v>
      </c>
      <c r="B14" s="3" t="s">
        <v>23</v>
      </c>
      <c r="C14" s="4">
        <v>0.40831117505163833</v>
      </c>
      <c r="D14" s="4">
        <v>12.228037865622278</v>
      </c>
      <c r="E14" s="4">
        <v>12.126591941401959</v>
      </c>
      <c r="F14" s="4">
        <v>345.04706788797819</v>
      </c>
      <c r="G14" s="4">
        <v>0</v>
      </c>
      <c r="H14" s="4">
        <v>1.7438613767468396</v>
      </c>
      <c r="I14" s="4">
        <v>0</v>
      </c>
      <c r="J14" s="4">
        <v>24.518690957060556</v>
      </c>
    </row>
    <row r="15" spans="1:10" x14ac:dyDescent="0.35">
      <c r="A15" s="2" t="s">
        <v>26</v>
      </c>
      <c r="B15" s="3" t="s">
        <v>25</v>
      </c>
      <c r="C15" s="4">
        <v>0.36929512435701234</v>
      </c>
      <c r="D15" s="4">
        <v>12.403536713143327</v>
      </c>
      <c r="E15" s="4">
        <v>0.72672498571040922</v>
      </c>
      <c r="F15" s="4">
        <v>23.047544580074312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5">
      <c r="A16" s="2" t="s">
        <v>28</v>
      </c>
      <c r="B16" s="3" t="s">
        <v>27</v>
      </c>
      <c r="C16" s="4">
        <v>0.3594470449909466</v>
      </c>
      <c r="D16" s="4">
        <v>9.5855837204553911</v>
      </c>
      <c r="E16" s="4">
        <v>0.94751786340178845</v>
      </c>
      <c r="F16" s="4">
        <v>31.508980172959138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5">
      <c r="A17" s="2" t="s">
        <v>30</v>
      </c>
      <c r="B17" s="3" t="s">
        <v>29</v>
      </c>
      <c r="C17" s="4">
        <v>0.27747821877168072</v>
      </c>
      <c r="D17" s="4">
        <v>5.381122702709848</v>
      </c>
      <c r="E17" s="4">
        <v>0.55211089155691095</v>
      </c>
      <c r="F17" s="4">
        <v>12.092892977028775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35">
      <c r="A18" s="2" t="s">
        <v>32</v>
      </c>
      <c r="B18" s="3" t="s">
        <v>31</v>
      </c>
      <c r="C18" s="4">
        <v>0.48148743200276556</v>
      </c>
      <c r="D18" s="4">
        <v>40.96785274457644</v>
      </c>
      <c r="E18" s="4">
        <v>0.92302697948209023</v>
      </c>
      <c r="F18" s="4">
        <v>32.371786724885695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35">
      <c r="A19" s="2" t="s">
        <v>34</v>
      </c>
      <c r="B19" s="3" t="s">
        <v>33</v>
      </c>
      <c r="C19" s="4">
        <v>0.57151071262896769</v>
      </c>
      <c r="D19" s="4">
        <v>4.8322785275792528</v>
      </c>
      <c r="E19" s="4">
        <v>24.903542570808394</v>
      </c>
      <c r="F19" s="4">
        <v>212.08973703946242</v>
      </c>
      <c r="G19" s="4">
        <v>0</v>
      </c>
      <c r="H19" s="4">
        <v>1121.5126503569784</v>
      </c>
      <c r="I19" s="4">
        <v>0</v>
      </c>
      <c r="J19" s="4">
        <v>1.3354625243828165E-6</v>
      </c>
    </row>
    <row r="20" spans="1:10" x14ac:dyDescent="0.35">
      <c r="A20" s="2" t="s">
        <v>36</v>
      </c>
      <c r="B20" s="3" t="s">
        <v>35</v>
      </c>
      <c r="C20" s="4">
        <v>0.55602147271465863</v>
      </c>
      <c r="D20" s="4">
        <v>48.25484304408441</v>
      </c>
      <c r="E20" s="4">
        <v>1.112384063984772</v>
      </c>
      <c r="F20" s="4">
        <v>27.173243054772392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35">
      <c r="A21" s="2" t="s">
        <v>38</v>
      </c>
      <c r="B21" s="3" t="s">
        <v>37</v>
      </c>
      <c r="C21" s="4">
        <v>0.73116039959369172</v>
      </c>
      <c r="D21" s="4">
        <v>55.113894329242072</v>
      </c>
      <c r="E21" s="4">
        <v>0.74107180136187711</v>
      </c>
      <c r="F21" s="4">
        <v>29.738472878318788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35">
      <c r="A22" s="2" t="s">
        <v>40</v>
      </c>
      <c r="B22" s="3" t="s">
        <v>39</v>
      </c>
      <c r="C22" s="4">
        <v>0.73116042154187211</v>
      </c>
      <c r="D22" s="4">
        <v>26.836223263696205</v>
      </c>
      <c r="E22" s="4">
        <v>0.53085171949714127</v>
      </c>
      <c r="F22" s="4">
        <v>15.393801265113385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35">
      <c r="A23" s="2" t="s">
        <v>42</v>
      </c>
      <c r="B23" s="3" t="s">
        <v>41</v>
      </c>
      <c r="C23" s="4">
        <v>0.73116043686655174</v>
      </c>
      <c r="D23" s="4">
        <v>91.796021965403611</v>
      </c>
      <c r="E23" s="4">
        <v>1.0137717982980157</v>
      </c>
      <c r="F23" s="4">
        <v>46.139586225516865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" t="s">
        <v>44</v>
      </c>
      <c r="B24" s="3" t="s">
        <v>43</v>
      </c>
      <c r="C24" s="4">
        <v>0.50160233032831536</v>
      </c>
      <c r="D24" s="4">
        <v>63.09445338344667</v>
      </c>
      <c r="E24" s="4">
        <v>0.7648372390956496</v>
      </c>
      <c r="F24" s="4">
        <v>30.697461057534134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5">
      <c r="A25" s="2" t="s">
        <v>46</v>
      </c>
      <c r="B25" s="3" t="s">
        <v>45</v>
      </c>
      <c r="C25" s="4">
        <v>0.56598819145691293</v>
      </c>
      <c r="D25" s="4">
        <v>35.447045692776861</v>
      </c>
      <c r="E25" s="4">
        <v>6.5426911226976037</v>
      </c>
      <c r="F25" s="4">
        <v>441.61706234377675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35">
      <c r="A26" s="2" t="s">
        <v>48</v>
      </c>
      <c r="B26" s="3" t="s">
        <v>47</v>
      </c>
      <c r="C26" s="4">
        <v>0.56598818971143572</v>
      </c>
      <c r="D26" s="4">
        <v>11.819097412530073</v>
      </c>
      <c r="E26" s="4">
        <v>22.046138882998001</v>
      </c>
      <c r="F26" s="4">
        <v>1618.6431167947562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35">
      <c r="A27" s="2" t="s">
        <v>50</v>
      </c>
      <c r="B27" s="3" t="s">
        <v>49</v>
      </c>
      <c r="C27" s="4">
        <v>0.56598821842018343</v>
      </c>
      <c r="D27" s="4">
        <v>12.326464548334101</v>
      </c>
      <c r="E27" s="4">
        <v>6.8297897603147018</v>
      </c>
      <c r="F27" s="4">
        <v>496.30526241756229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35">
      <c r="A28" s="2" t="s">
        <v>52</v>
      </c>
      <c r="B28" s="3" t="s">
        <v>51</v>
      </c>
      <c r="C28" s="4">
        <v>0.56598819091036845</v>
      </c>
      <c r="D28" s="4">
        <v>21.727334468159302</v>
      </c>
      <c r="E28" s="4">
        <v>1.7318851609805559</v>
      </c>
      <c r="F28" s="4">
        <v>101.43187457734219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5">
      <c r="A29" s="2" t="s">
        <v>54</v>
      </c>
      <c r="B29" s="3" t="s">
        <v>53</v>
      </c>
      <c r="C29" s="4">
        <v>0.4953757130840396</v>
      </c>
      <c r="D29" s="4">
        <v>6.9573097912771598</v>
      </c>
      <c r="E29" s="4">
        <v>0.8535030700237981</v>
      </c>
      <c r="F29" s="4">
        <v>36.615491621948912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5">
      <c r="A30" s="2" t="s">
        <v>56</v>
      </c>
      <c r="B30" s="3" t="s">
        <v>55</v>
      </c>
      <c r="C30" s="4">
        <v>0.6798292938524193</v>
      </c>
      <c r="D30" s="4">
        <v>6.1833320467154076</v>
      </c>
      <c r="E30" s="4">
        <v>0.15328998188889009</v>
      </c>
      <c r="F30" s="4">
        <v>3.3432315692624419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35">
      <c r="A31" s="2" t="s">
        <v>58</v>
      </c>
      <c r="B31" s="3" t="s">
        <v>57</v>
      </c>
      <c r="C31" s="4">
        <v>0.92564292860264141</v>
      </c>
      <c r="D31" s="4">
        <v>5.2100440808257069</v>
      </c>
      <c r="E31" s="4">
        <v>5.813298571721999E-2</v>
      </c>
      <c r="F31" s="4">
        <v>2.7548517542242164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35">
      <c r="A32" s="2" t="s">
        <v>60</v>
      </c>
      <c r="B32" s="3" t="s">
        <v>59</v>
      </c>
      <c r="C32" s="4">
        <v>0.6361012568654153</v>
      </c>
      <c r="D32" s="4">
        <v>51.07890637878193</v>
      </c>
      <c r="E32" s="4">
        <v>0.68909899360787585</v>
      </c>
      <c r="F32" s="4">
        <v>29.167281209348872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35">
      <c r="A33" s="2" t="s">
        <v>62</v>
      </c>
      <c r="B33" s="3" t="s">
        <v>61</v>
      </c>
      <c r="C33" s="4">
        <v>0.67918635491395463</v>
      </c>
      <c r="D33" s="4">
        <v>23.924286779749544</v>
      </c>
      <c r="E33" s="4">
        <v>1.1188390371270618</v>
      </c>
      <c r="F33" s="4">
        <v>35.79503563943986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35">
      <c r="A34" s="2" t="s">
        <v>64</v>
      </c>
      <c r="B34" s="3" t="s">
        <v>63</v>
      </c>
      <c r="C34" s="4">
        <v>0.75682260016848357</v>
      </c>
      <c r="D34" s="4">
        <v>55.25467651186883</v>
      </c>
      <c r="E34" s="4">
        <v>0.8447788868927113</v>
      </c>
      <c r="F34" s="4">
        <v>27.243086098409247</v>
      </c>
      <c r="G34" s="4">
        <v>0</v>
      </c>
      <c r="H34" s="4">
        <v>7.3910693171065852E-7</v>
      </c>
      <c r="I34" s="4">
        <v>0</v>
      </c>
      <c r="J34" s="4">
        <v>1.0391843459851855E-5</v>
      </c>
    </row>
    <row r="35" spans="1:10" x14ac:dyDescent="0.35">
      <c r="A35" s="2" t="s">
        <v>66</v>
      </c>
      <c r="B35" s="3" t="s">
        <v>65</v>
      </c>
      <c r="C35" s="4">
        <v>0.61345629025882009</v>
      </c>
      <c r="D35" s="4">
        <v>33.125675220736554</v>
      </c>
      <c r="E35" s="4">
        <v>0.61063089048686103</v>
      </c>
      <c r="F35" s="4">
        <v>18.284784970928058</v>
      </c>
      <c r="G35" s="4">
        <v>0</v>
      </c>
      <c r="H35" s="4">
        <v>8.5921180021290194E-7</v>
      </c>
      <c r="I35" s="4">
        <v>0</v>
      </c>
      <c r="J35" s="4">
        <v>1.2080517910993397E-5</v>
      </c>
    </row>
    <row r="36" spans="1:10" x14ac:dyDescent="0.35">
      <c r="A36" s="2" t="s">
        <v>68</v>
      </c>
      <c r="B36" s="3" t="s">
        <v>67</v>
      </c>
      <c r="C36" s="4">
        <v>0.64961280306741587</v>
      </c>
      <c r="D36" s="4">
        <v>126.36209728531936</v>
      </c>
      <c r="E36" s="4">
        <v>1.2407168030058351</v>
      </c>
      <c r="F36" s="4">
        <v>781.99658033196226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35">
      <c r="A37" s="2" t="s">
        <v>70</v>
      </c>
      <c r="B37" s="3" t="s">
        <v>69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Choques&amp;Impcatos</vt:lpstr>
      <vt:lpstr>L</vt:lpstr>
      <vt:lpstr>Coeficientes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mpcun</dc:creator>
  <cp:lastModifiedBy>mpcun</cp:lastModifiedBy>
  <dcterms:created xsi:type="dcterms:W3CDTF">2020-10-13T11:55:56Z</dcterms:created>
  <dcterms:modified xsi:type="dcterms:W3CDTF">2020-10-13T12:23:45Z</dcterms:modified>
</cp:coreProperties>
</file>