
<file path=[Content_Types].xml><?xml version="1.0" encoding="utf-8"?>
<Types xmlns="http://schemas.openxmlformats.org/package/2006/content-types">
  <Default Extension="png" ContentType="image/png"/>
  <Default Extension="wdp" ContentType="image/vnd.ms-photo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47" activeTab="1"/>
  </bookViews>
  <sheets>
    <sheet name="科目成绩" sheetId="1" r:id="rId1"/>
    <sheet name="成绩图片" sheetId="2" r:id="rId2"/>
  </sheets>
  <calcPr calcId="144525"/>
</workbook>
</file>

<file path=xl/sharedStrings.xml><?xml version="1.0" encoding="utf-8"?>
<sst xmlns="http://schemas.openxmlformats.org/spreadsheetml/2006/main" count="62" uniqueCount="36">
  <si>
    <t>自考成绩</t>
  </si>
  <si>
    <t>未考科目</t>
  </si>
  <si>
    <t>编号</t>
  </si>
  <si>
    <t>科目</t>
  </si>
  <si>
    <t>考试年份</t>
  </si>
  <si>
    <t>考试时间</t>
  </si>
  <si>
    <t>等级</t>
  </si>
  <si>
    <t>分数</t>
  </si>
  <si>
    <t>企业劳动工资管理</t>
  </si>
  <si>
    <t>7月</t>
  </si>
  <si>
    <t>政治经济学</t>
  </si>
  <si>
    <t>高数</t>
  </si>
  <si>
    <t>10月</t>
  </si>
  <si>
    <t>管理心理学</t>
  </si>
  <si>
    <t>思修</t>
  </si>
  <si>
    <t>劳动经济学</t>
  </si>
  <si>
    <t>企业管理概论</t>
  </si>
  <si>
    <t>应用文写作</t>
  </si>
  <si>
    <t>毛概</t>
  </si>
  <si>
    <t>计算机</t>
  </si>
  <si>
    <t>9月</t>
  </si>
  <si>
    <t>良好</t>
  </si>
  <si>
    <t>取消考试</t>
  </si>
  <si>
    <t>人力资源管理一</t>
  </si>
  <si>
    <t>时间</t>
  </si>
  <si>
    <t>取消原因</t>
  </si>
  <si>
    <t>劳动法</t>
  </si>
  <si>
    <t>违规</t>
  </si>
  <si>
    <t>劳动就业概论</t>
  </si>
  <si>
    <t>经济法概论</t>
  </si>
  <si>
    <t>4月(15日</t>
  </si>
  <si>
    <t>未考</t>
  </si>
  <si>
    <t>疫情</t>
  </si>
  <si>
    <t>1月</t>
  </si>
  <si>
    <t>s</t>
  </si>
  <si>
    <t>2022年10月考试,准备好的科目反而考的分数不高,没信心的反而考的比较好。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</si>
</sst>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b/>
      <sz val="28"/>
      <color theme="1"/>
      <name val="华文隶书"/>
      <charset val="134"/>
    </font>
    <font>
      <b/>
      <sz val="18"/>
      <color theme="1"/>
      <name val="华文隶书"/>
      <charset val="134"/>
    </font>
    <font>
      <sz val="16"/>
      <color theme="1"/>
      <name val="华文新魏"/>
      <charset val="134"/>
    </font>
    <font>
      <sz val="16"/>
      <color theme="7"/>
      <name val="黑体"/>
      <charset val="134"/>
    </font>
    <font>
      <sz val="14"/>
      <color theme="1"/>
      <name val="宋体"/>
      <charset val="134"/>
      <scheme val="minor"/>
    </font>
    <font>
      <sz val="14"/>
      <color rgb="FF002060"/>
      <name val="宋体"/>
      <charset val="134"/>
      <scheme val="minor"/>
    </font>
    <font>
      <i/>
      <sz val="16"/>
      <color theme="1"/>
      <name val="华文新魏"/>
      <charset val="134"/>
    </font>
    <font>
      <sz val="16"/>
      <color theme="3" tint="0.399945066682943"/>
      <name val="黑体"/>
      <charset val="134"/>
    </font>
    <font>
      <strike/>
      <sz val="16"/>
      <color theme="1"/>
      <name val="华文新魏"/>
      <charset val="134"/>
    </font>
    <font>
      <sz val="16"/>
      <color theme="0"/>
      <name val="黑体"/>
      <charset val="134"/>
    </font>
    <font>
      <sz val="14"/>
      <color theme="1"/>
      <name val="宋体"/>
      <charset val="134"/>
      <scheme val="minor"/>
    </font>
    <font>
      <sz val="16"/>
      <color theme="1"/>
      <name val="华文新魏"/>
      <charset val="134"/>
    </font>
    <font>
      <b/>
      <sz val="20"/>
      <color theme="1"/>
      <name val="华文隶书"/>
      <charset val="134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22"/>
      <color theme="1"/>
      <name val="华文隶书"/>
      <charset val="134"/>
    </font>
    <font>
      <sz val="14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1454817346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24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29" fillId="0" borderId="25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12" borderId="27" applyNumberFormat="0" applyAlignment="0" applyProtection="0">
      <alignment vertical="center"/>
    </xf>
    <xf numFmtId="0" fontId="31" fillId="12" borderId="23" applyNumberFormat="0" applyAlignment="0" applyProtection="0">
      <alignment vertical="center"/>
    </xf>
    <xf numFmtId="0" fontId="32" fillId="13" borderId="28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3" fillId="0" borderId="29" applyNumberFormat="0" applyFill="0" applyAlignment="0" applyProtection="0">
      <alignment vertical="center"/>
    </xf>
    <xf numFmtId="0" fontId="34" fillId="0" borderId="30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9" xfId="0" applyFont="1" applyBorder="1">
      <alignment vertical="center"/>
    </xf>
    <xf numFmtId="0" fontId="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9" xfId="0" applyFont="1" applyBorder="1">
      <alignment vertical="center"/>
    </xf>
    <xf numFmtId="0" fontId="8" fillId="2" borderId="9" xfId="0" applyFont="1" applyFill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10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9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12" fillId="0" borderId="1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1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17" fillId="0" borderId="15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华文新魏"/>
        <scheme val="none"/>
        <charset val="134"/>
        <b val="0"/>
        <i val="0"/>
        <strike val="1"/>
        <u val="none"/>
        <sz val="16"/>
        <color theme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黑体"/>
        <scheme val="none"/>
        <charset val="134"/>
        <b val="0"/>
        <i val="0"/>
        <strike val="0"/>
        <u val="none"/>
        <sz val="16"/>
        <color theme="2" tint="-0.89996032593768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4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4"/>
        <color theme="1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宋体"/>
        <scheme val="none"/>
        <charset val="134"/>
        <b val="0"/>
        <i val="0"/>
        <strike val="0"/>
        <u val="none"/>
        <sz val="14"/>
        <color rgb="FF002060"/>
      </font>
      <alignment horizontal="center" vertic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7</xdr:col>
      <xdr:colOff>52800</xdr:colOff>
      <xdr:row>15</xdr:row>
      <xdr:rowOff>144420</xdr:rowOff>
    </xdr:to>
    <xdr:pic>
      <xdr:nvPicPr>
        <xdr:cNvPr id="3" name="图片 2"/>
        <xdr:cNvPicPr/>
      </xdr:nvPicPr>
      <xdr:blipFill>
        <a:blip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20"/>
          <a:ext cx="4373245" cy="287972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8</xdr:col>
      <xdr:colOff>175260</xdr:colOff>
      <xdr:row>0</xdr:row>
      <xdr:rowOff>0</xdr:rowOff>
    </xdr:from>
    <xdr:to>
      <xdr:col>15</xdr:col>
      <xdr:colOff>228060</xdr:colOff>
      <xdr:row>15</xdr:row>
      <xdr:rowOff>136800</xdr:rowOff>
    </xdr:to>
    <xdr:pic>
      <xdr:nvPicPr>
        <xdr:cNvPr id="4" name="图片 3"/>
        <xdr:cNvPicPr/>
      </xdr:nvPicPr>
      <xdr:blipFill>
        <a:blip r:embed="rId3"/>
        <a:stretch>
          <a:fillRect/>
        </a:stretch>
      </xdr:blipFill>
      <xdr:spPr>
        <a:xfrm>
          <a:off x="5113020" y="0"/>
          <a:ext cx="4373245" cy="2879725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17</xdr:row>
      <xdr:rowOff>144780</xdr:rowOff>
    </xdr:from>
    <xdr:to>
      <xdr:col>7</xdr:col>
      <xdr:colOff>52800</xdr:colOff>
      <xdr:row>31</xdr:row>
      <xdr:rowOff>104460</xdr:rowOff>
    </xdr:to>
    <xdr:pic>
      <xdr:nvPicPr>
        <xdr:cNvPr id="6" name="图片 5"/>
        <xdr:cNvPicPr/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53740"/>
          <a:ext cx="4373245" cy="251968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502920</xdr:colOff>
      <xdr:row>18</xdr:row>
      <xdr:rowOff>137160</xdr:rowOff>
    </xdr:from>
    <xdr:to>
      <xdr:col>17</xdr:col>
      <xdr:colOff>198720</xdr:colOff>
      <xdr:row>35</xdr:row>
      <xdr:rowOff>88200</xdr:rowOff>
    </xdr:to>
    <xdr:pic>
      <xdr:nvPicPr>
        <xdr:cNvPr id="2" name="图片 1" descr="2022年自考成绩"/>
        <xdr:cNvPicPr/>
      </xdr:nvPicPr>
      <xdr:blipFill>
        <a:blip r:embed="rId5"/>
        <a:stretch>
          <a:fillRect/>
        </a:stretch>
      </xdr:blipFill>
      <xdr:spPr>
        <a:xfrm>
          <a:off x="4823460" y="3429000"/>
          <a:ext cx="5867400" cy="305943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0</xdr:col>
      <xdr:colOff>45085</xdr:colOff>
      <xdr:row>35</xdr:row>
      <xdr:rowOff>83820</xdr:rowOff>
    </xdr:from>
    <xdr:to>
      <xdr:col>8</xdr:col>
      <xdr:colOff>464820</xdr:colOff>
      <xdr:row>52</xdr:row>
      <xdr:rowOff>79375</xdr:rowOff>
    </xdr:to>
    <xdr:pic>
      <xdr:nvPicPr>
        <xdr:cNvPr id="5" name="图片 4" descr="一月考试成绩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5085" y="6484620"/>
          <a:ext cx="5357495" cy="31045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表3" displayName="表3" ref="A2:F16" totalsRowShown="0">
  <autoFilter ref="A2:F16"/>
  <tableColumns count="6">
    <tableColumn id="1" name="编号" dataDxfId="0"/>
    <tableColumn id="2" name="科目" dataDxfId="1"/>
    <tableColumn id="3" name="考试年份" dataDxfId="2"/>
    <tableColumn id="4" name="考试时间" dataDxfId="3"/>
    <tableColumn id="5" name="等级" dataDxfId="4"/>
    <tableColumn id="6" name="分数" dataDxfId="5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"/>
  <sheetViews>
    <sheetView workbookViewId="0">
      <selection activeCell="B1" sqref="B1:F1"/>
    </sheetView>
  </sheetViews>
  <sheetFormatPr defaultColWidth="9" defaultRowHeight="14.4"/>
  <cols>
    <col min="1" max="1" width="9.77777777777778" customWidth="1"/>
    <col min="2" max="2" width="28.2222222222222" customWidth="1"/>
    <col min="3" max="5" width="18.3333333333333" customWidth="1"/>
    <col min="6" max="6" width="10.7777777777778" customWidth="1"/>
    <col min="7" max="7" width="8.77777777777778" customWidth="1"/>
    <col min="8" max="8" width="15.7777777777778" customWidth="1"/>
    <col min="9" max="11" width="18.7777777777778" customWidth="1"/>
    <col min="12" max="12" width="12.4444444444444" customWidth="1"/>
  </cols>
  <sheetData>
    <row r="1" ht="36.75" spans="1:11">
      <c r="A1" s="1"/>
      <c r="B1" s="2" t="s">
        <v>0</v>
      </c>
      <c r="C1" s="3"/>
      <c r="D1" s="3"/>
      <c r="E1" s="3"/>
      <c r="F1" s="4"/>
      <c r="I1" s="26" t="s">
        <v>1</v>
      </c>
      <c r="J1" s="27"/>
      <c r="K1" s="28"/>
    </row>
    <row r="2" ht="23.4" spans="1:1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I2" s="29" t="s">
        <v>2</v>
      </c>
      <c r="J2" s="30" t="s">
        <v>1</v>
      </c>
      <c r="K2" s="31" t="s">
        <v>6</v>
      </c>
    </row>
    <row r="3" ht="20.4" spans="1:11">
      <c r="A3" s="8">
        <v>12</v>
      </c>
      <c r="B3" s="9" t="s">
        <v>8</v>
      </c>
      <c r="C3" s="10">
        <v>2021</v>
      </c>
      <c r="D3" s="11" t="s">
        <v>9</v>
      </c>
      <c r="E3" s="11">
        <v>6</v>
      </c>
      <c r="F3" s="12">
        <v>75</v>
      </c>
      <c r="I3" s="32">
        <v>1</v>
      </c>
      <c r="J3" s="33" t="s">
        <v>10</v>
      </c>
      <c r="K3" s="34">
        <v>6</v>
      </c>
    </row>
    <row r="4" ht="20.4" spans="1:11">
      <c r="A4" s="8">
        <v>5</v>
      </c>
      <c r="B4" s="9" t="s">
        <v>11</v>
      </c>
      <c r="C4" s="10">
        <v>2021</v>
      </c>
      <c r="D4" s="11" t="s">
        <v>12</v>
      </c>
      <c r="E4" s="11">
        <v>6</v>
      </c>
      <c r="F4" s="12">
        <v>90</v>
      </c>
      <c r="I4" s="32">
        <v>2</v>
      </c>
      <c r="J4" s="35" t="s">
        <v>13</v>
      </c>
      <c r="K4" s="34">
        <v>5</v>
      </c>
    </row>
    <row r="5" ht="20.4" spans="1:11">
      <c r="A5" s="8">
        <v>2</v>
      </c>
      <c r="B5" s="9" t="s">
        <v>14</v>
      </c>
      <c r="C5" s="10">
        <v>2021</v>
      </c>
      <c r="D5" s="11" t="s">
        <v>12</v>
      </c>
      <c r="E5" s="11">
        <v>2</v>
      </c>
      <c r="F5" s="12">
        <v>86</v>
      </c>
      <c r="I5" s="32">
        <v>3</v>
      </c>
      <c r="J5" s="35" t="s">
        <v>15</v>
      </c>
      <c r="K5" s="34">
        <v>6</v>
      </c>
    </row>
    <row r="6" ht="21.15" spans="1:11">
      <c r="A6" s="8">
        <v>7</v>
      </c>
      <c r="B6" s="9" t="s">
        <v>16</v>
      </c>
      <c r="C6" s="10">
        <v>2021</v>
      </c>
      <c r="D6" s="11" t="s">
        <v>12</v>
      </c>
      <c r="E6" s="11">
        <v>5</v>
      </c>
      <c r="F6" s="12">
        <v>72</v>
      </c>
      <c r="I6" s="36">
        <v>4</v>
      </c>
      <c r="J6" s="37" t="s">
        <v>17</v>
      </c>
      <c r="K6" s="38">
        <v>4</v>
      </c>
    </row>
    <row r="7" ht="21.9" spans="1:8">
      <c r="A7" s="8">
        <v>1</v>
      </c>
      <c r="B7" s="9" t="s">
        <v>18</v>
      </c>
      <c r="C7" s="10">
        <v>2021</v>
      </c>
      <c r="D7" s="11" t="s">
        <v>12</v>
      </c>
      <c r="E7" s="11">
        <v>4</v>
      </c>
      <c r="F7" s="12">
        <v>71</v>
      </c>
      <c r="G7">
        <f>SUM(F3:F7)</f>
        <v>394</v>
      </c>
      <c r="H7" s="13"/>
    </row>
    <row r="8" ht="29.55" spans="1:12">
      <c r="A8" s="8">
        <v>4</v>
      </c>
      <c r="B8" s="14" t="s">
        <v>19</v>
      </c>
      <c r="C8" s="15">
        <v>2022</v>
      </c>
      <c r="D8" s="11" t="s">
        <v>20</v>
      </c>
      <c r="E8" s="11">
        <v>4</v>
      </c>
      <c r="F8" s="12" t="s">
        <v>21</v>
      </c>
      <c r="I8" s="39" t="s">
        <v>22</v>
      </c>
      <c r="J8" s="40"/>
      <c r="K8" s="40"/>
      <c r="L8" s="41"/>
    </row>
    <row r="9" ht="20.4" spans="1:12">
      <c r="A9" s="8">
        <v>8</v>
      </c>
      <c r="B9" s="9" t="s">
        <v>23</v>
      </c>
      <c r="C9" s="15">
        <v>2022</v>
      </c>
      <c r="D9" s="11" t="s">
        <v>12</v>
      </c>
      <c r="E9" s="11">
        <v>6</v>
      </c>
      <c r="F9" s="12">
        <v>83</v>
      </c>
      <c r="I9" s="42" t="s">
        <v>2</v>
      </c>
      <c r="J9" s="43" t="s">
        <v>3</v>
      </c>
      <c r="K9" s="43" t="s">
        <v>24</v>
      </c>
      <c r="L9" s="44" t="s">
        <v>25</v>
      </c>
    </row>
    <row r="10" ht="20.4" spans="1:12">
      <c r="A10" s="8">
        <v>14</v>
      </c>
      <c r="B10" s="9" t="s">
        <v>26</v>
      </c>
      <c r="C10" s="15">
        <v>2022</v>
      </c>
      <c r="D10" s="11" t="s">
        <v>12</v>
      </c>
      <c r="E10" s="11">
        <v>4</v>
      </c>
      <c r="F10" s="12">
        <v>83</v>
      </c>
      <c r="I10" s="45">
        <v>1</v>
      </c>
      <c r="J10" s="46" t="s">
        <v>17</v>
      </c>
      <c r="K10" s="47">
        <v>44562</v>
      </c>
      <c r="L10" s="48" t="s">
        <v>27</v>
      </c>
    </row>
    <row r="11" ht="20.4" spans="1:12">
      <c r="A11" s="8">
        <v>11</v>
      </c>
      <c r="B11" s="9" t="s">
        <v>28</v>
      </c>
      <c r="C11" s="15">
        <v>2022</v>
      </c>
      <c r="D11" s="11" t="s">
        <v>12</v>
      </c>
      <c r="E11" s="11">
        <v>6</v>
      </c>
      <c r="F11" s="12">
        <v>76</v>
      </c>
      <c r="I11" s="45">
        <v>2</v>
      </c>
      <c r="J11" s="46" t="s">
        <v>15</v>
      </c>
      <c r="K11" s="47">
        <v>44562</v>
      </c>
      <c r="L11" s="34"/>
    </row>
    <row r="12" ht="20.4" spans="1:12">
      <c r="A12" s="8">
        <v>6</v>
      </c>
      <c r="B12" s="9" t="s">
        <v>29</v>
      </c>
      <c r="C12" s="15">
        <v>2022</v>
      </c>
      <c r="D12" s="11" t="s">
        <v>12</v>
      </c>
      <c r="E12" s="11">
        <v>4</v>
      </c>
      <c r="F12" s="12">
        <v>62</v>
      </c>
      <c r="G12">
        <f>SUM(F9:F12)</f>
        <v>304</v>
      </c>
      <c r="I12" s="45">
        <v>3</v>
      </c>
      <c r="J12" s="46" t="s">
        <v>28</v>
      </c>
      <c r="K12" s="47">
        <v>44562</v>
      </c>
      <c r="L12" s="34"/>
    </row>
    <row r="13" ht="20.4" spans="1:12">
      <c r="A13" s="8">
        <v>3</v>
      </c>
      <c r="B13" s="16" t="s">
        <v>10</v>
      </c>
      <c r="C13" s="17">
        <v>2023</v>
      </c>
      <c r="D13" s="18" t="s">
        <v>30</v>
      </c>
      <c r="E13" s="11">
        <v>6</v>
      </c>
      <c r="F13" s="12" t="s">
        <v>31</v>
      </c>
      <c r="I13" s="45">
        <v>4</v>
      </c>
      <c r="J13" s="46" t="s">
        <v>10</v>
      </c>
      <c r="K13" s="47">
        <v>44652</v>
      </c>
      <c r="L13" s="48" t="s">
        <v>32</v>
      </c>
    </row>
    <row r="14" ht="20.4" spans="1:12">
      <c r="A14" s="8">
        <v>9</v>
      </c>
      <c r="B14" s="16" t="s">
        <v>13</v>
      </c>
      <c r="C14" s="17">
        <v>2023</v>
      </c>
      <c r="D14" s="18" t="s">
        <v>30</v>
      </c>
      <c r="E14" s="11">
        <v>5</v>
      </c>
      <c r="F14" s="12" t="s">
        <v>31</v>
      </c>
      <c r="I14" s="45">
        <v>5</v>
      </c>
      <c r="J14" s="46" t="s">
        <v>23</v>
      </c>
      <c r="K14" s="47">
        <v>44652</v>
      </c>
      <c r="L14" s="34"/>
    </row>
    <row r="15" ht="20.4" spans="1:12">
      <c r="A15" s="8">
        <v>10</v>
      </c>
      <c r="B15" s="19" t="s">
        <v>15</v>
      </c>
      <c r="C15" s="17">
        <v>2023</v>
      </c>
      <c r="D15" s="11" t="s">
        <v>33</v>
      </c>
      <c r="E15" s="11">
        <v>6</v>
      </c>
      <c r="F15" s="12">
        <v>77</v>
      </c>
      <c r="I15" s="45">
        <v>6</v>
      </c>
      <c r="J15" s="46" t="s">
        <v>29</v>
      </c>
      <c r="K15" s="47">
        <v>44652</v>
      </c>
      <c r="L15" s="34"/>
    </row>
    <row r="16" ht="21.15" spans="1:12">
      <c r="A16" s="20">
        <v>13</v>
      </c>
      <c r="B16" s="21" t="s">
        <v>17</v>
      </c>
      <c r="C16" s="22">
        <v>2023</v>
      </c>
      <c r="D16" s="23" t="s">
        <v>33</v>
      </c>
      <c r="E16" s="23">
        <v>4</v>
      </c>
      <c r="F16" s="24">
        <v>78</v>
      </c>
      <c r="G16">
        <f>SUM(F15:F16)</f>
        <v>155</v>
      </c>
      <c r="I16" s="49">
        <v>7</v>
      </c>
      <c r="J16" s="50" t="s">
        <v>15</v>
      </c>
      <c r="K16" s="51">
        <v>44652</v>
      </c>
      <c r="L16" s="38"/>
    </row>
    <row r="17" ht="15.15" spans="2:7">
      <c r="B17" t="s">
        <v>34</v>
      </c>
      <c r="F17">
        <f>SUM(表3[分数])</f>
        <v>853</v>
      </c>
      <c r="G17" s="13"/>
    </row>
    <row r="18" spans="1:4">
      <c r="A18" s="25" t="s">
        <v>35</v>
      </c>
      <c r="B18" s="25"/>
      <c r="C18" s="25"/>
      <c r="D18" s="25"/>
    </row>
  </sheetData>
  <sortState ref="A3:F16">
    <sortCondition ref="C3:C16"/>
    <sortCondition ref="D3:D16" descending="1"/>
    <sortCondition ref="F3:F16" descending="1"/>
  </sortState>
  <mergeCells count="6">
    <mergeCell ref="B1:F1"/>
    <mergeCell ref="I1:K1"/>
    <mergeCell ref="I8:K8"/>
    <mergeCell ref="A18:D18"/>
    <mergeCell ref="L10:L12"/>
    <mergeCell ref="L13:L16"/>
  </mergeCells>
  <conditionalFormatting sqref="A5">
    <cfRule type="cellIs" dxfId="6" priority="12" operator="equal">
      <formula>3</formula>
    </cfRule>
  </conditionalFormatting>
  <conditionalFormatting sqref="F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">
    <cfRule type="cellIs" dxfId="6" priority="11" operator="equal">
      <formula>9</formula>
    </cfRule>
  </conditionalFormatting>
  <conditionalFormatting sqref="A12">
    <cfRule type="cellIs" dxfId="6" priority="9" operator="equal">
      <formula>10</formula>
    </cfRule>
  </conditionalFormatting>
  <conditionalFormatting sqref="D12:E12">
    <cfRule type="cellIs" dxfId="7" priority="19" operator="equal">
      <formula>"1月"</formula>
    </cfRule>
  </conditionalFormatting>
  <conditionalFormatting sqref="A15">
    <cfRule type="cellIs" dxfId="6" priority="10" operator="equal">
      <formula>13</formula>
    </cfRule>
  </conditionalFormatting>
  <conditionalFormatting sqref="D15:E15">
    <cfRule type="cellIs" dxfId="7" priority="18" operator="equal">
      <formula>"1月"</formula>
    </cfRule>
  </conditionalFormatting>
  <conditionalFormatting sqref="C3: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8" priority="22" operator="equal">
      <formula>"1月"</formula>
    </cfRule>
    <cfRule type="cellIs" dxfId="6" priority="23" operator="equal">
      <formula>"10月"</formula>
    </cfRule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{0b885a76-b664-41cc-97a5-dabb6c2a379b}</x14:id>
        </ext>
      </extLst>
    </cfRule>
  </conditionalFormatting>
  <conditionalFormatting sqref="E3:E16">
    <cfRule type="cellIs" dxfId="7" priority="2" operator="equal">
      <formula>6</formula>
    </cfRule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{69aa3ed6-f119-4d61-8ffe-8126b9ea1601}</x14:id>
        </ext>
      </extLst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17">
      <colorScale>
        <cfvo type="min"/>
        <cfvo type="max"/>
        <color rgb="FFFCFCFF"/>
        <color rgb="FF63BE7B"/>
      </colorScale>
    </cfRule>
    <cfRule type="cellIs" dxfId="7" priority="20" operator="equal">
      <formula>"未考"</formula>
    </cfRule>
    <cfRule type="cellIs" dxfId="6" priority="21" operator="equal">
      <formula>"未考"</formula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{bd0c98e3-c062-49ca-89cc-a03260fc7d20}</x14:id>
        </ext>
      </extLst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F1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885a76-b664-41cc-97a5-dabb6c2a37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D3:D16</xm:sqref>
        </x14:conditionalFormatting>
        <x14:conditionalFormatting xmlns:xm="http://schemas.microsoft.com/office/excel/2006/main">
          <x14:cfRule type="dataBar" id="{69aa3ed6-f119-4d61-8ffe-8126b9ea16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E3:E16</xm:sqref>
        </x14:conditionalFormatting>
        <x14:conditionalFormatting xmlns:xm="http://schemas.microsoft.com/office/excel/2006/main">
          <x14:cfRule type="dataBar" id="{bd0c98e3-c062-49ca-89cc-a03260fc7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28" workbookViewId="0">
      <selection activeCell="Q14" sqref="Q14"/>
    </sheetView>
  </sheetViews>
  <sheetFormatPr defaultColWidth="9" defaultRowHeight="14.4"/>
  <sheetData/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科目成绩</vt:lpstr>
      <vt:lpstr>成绩图片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忆江南。</cp:lastModifiedBy>
  <dcterms:created xsi:type="dcterms:W3CDTF">2022-11-22T05:35:00Z</dcterms:created>
  <dcterms:modified xsi:type="dcterms:W3CDTF">2023-02-15T08:29:20Z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D040B1A837F7456DAF615361712AC7F9</vt:lpwstr>
  </property>
  <property fmtid="{D5CDD505-2E9C-101B-9397-08002B2CF9AE}" pid="3" name="KSOProductBuildVer">
    <vt:lpwstr>2052-11.1.0.13703</vt:lpwstr>
  </property>
</Properties>
</file>