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C:\Users\Jurie\Documents\SmartMirror\Documentatie\"/>
    </mc:Choice>
  </mc:AlternateContent>
  <xr:revisionPtr revIDLastSave="0" documentId="13_ncr:1_{BB7EEC3B-2E77-4680-B749-B9F74D264B08}" xr6:coauthVersionLast="45" xr6:coauthVersionMax="45" xr10:uidLastSave="{00000000-0000-0000-0000-000000000000}"/>
  <bookViews>
    <workbookView xWindow="-108" yWindow="-108" windowWidth="23256" windowHeight="12720" xr2:uid="{00000000-000D-0000-FFFF-FFFF00000000}"/>
  </bookViews>
  <sheets>
    <sheet name="Planning" sheetId="4" r:id="rId1"/>
    <sheet name="Uren" sheetId="2" r:id="rId2"/>
  </sheets>
  <definedNames>
    <definedName name="_xlnm.Print_Titles" localSheetId="0">Planning!$A:$D,Planning!$1:$7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V18" i="4" l="1"/>
  <c r="AV17" i="4"/>
  <c r="AL17" i="4"/>
  <c r="AZ5" i="4"/>
  <c r="AY5" i="4"/>
  <c r="AX5" i="4"/>
  <c r="AW5" i="4"/>
  <c r="AV5" i="4"/>
  <c r="AU5" i="4"/>
  <c r="AT5" i="4"/>
  <c r="AS5" i="4"/>
  <c r="AW6" i="4"/>
  <c r="AX6" i="4" s="1"/>
  <c r="AY6" i="4" s="1"/>
  <c r="AZ6" i="4" s="1"/>
  <c r="AS6" i="4"/>
  <c r="AT6" i="4" s="1"/>
  <c r="AU6" i="4" s="1"/>
  <c r="AV6" i="4" s="1"/>
  <c r="AM6" i="4"/>
  <c r="AN6" i="4" s="1"/>
  <c r="AO6" i="4" s="1"/>
  <c r="AP6" i="4" s="1"/>
  <c r="AQ6" i="4" s="1"/>
  <c r="AR6" i="4" s="1"/>
  <c r="AR5" i="4"/>
  <c r="AQ5" i="4"/>
  <c r="AP5" i="4"/>
  <c r="AO5" i="4"/>
  <c r="AN5" i="4"/>
  <c r="AL5" i="4"/>
  <c r="AK5" i="4"/>
  <c r="AJ5" i="4"/>
  <c r="AI5" i="4"/>
  <c r="AH5" i="4"/>
  <c r="AE5" i="4"/>
  <c r="AW18" i="4" l="1"/>
  <c r="AV20" i="4"/>
  <c r="AW17" i="4"/>
  <c r="AX17" i="4"/>
  <c r="AV19" i="4"/>
  <c r="AD5" i="4"/>
  <c r="AC5" i="4"/>
  <c r="AB5" i="4"/>
  <c r="AA5" i="4"/>
  <c r="X5" i="4"/>
  <c r="W5" i="4"/>
  <c r="V5" i="4"/>
  <c r="U5" i="4"/>
  <c r="T5" i="4"/>
  <c r="Q5" i="4"/>
  <c r="P5" i="4"/>
  <c r="O5" i="4"/>
  <c r="N5" i="4"/>
  <c r="M5" i="4"/>
  <c r="J5" i="4"/>
  <c r="I5" i="4"/>
  <c r="H5" i="4"/>
  <c r="G5" i="4"/>
  <c r="F5" i="4"/>
  <c r="AY17" i="4" l="1"/>
  <c r="AZ17" i="4" s="1"/>
  <c r="AZ18" i="4" s="1"/>
  <c r="AX18" i="4"/>
  <c r="AY18" i="4"/>
  <c r="AV22" i="4"/>
  <c r="AV21" i="4"/>
  <c r="AW19" i="4"/>
  <c r="AW20" i="4" s="1"/>
  <c r="F6" i="4"/>
  <c r="AW22" i="4" l="1"/>
  <c r="AX19" i="4"/>
  <c r="AY19" i="4" s="1"/>
  <c r="AW21" i="4"/>
  <c r="AV23" i="4"/>
  <c r="G6" i="4"/>
  <c r="AV24" i="4" l="1"/>
  <c r="AZ19" i="4"/>
  <c r="AX20" i="4"/>
  <c r="AW23" i="4"/>
  <c r="H6" i="4"/>
  <c r="AW24" i="4" l="1"/>
  <c r="AV25" i="4"/>
  <c r="AY20" i="4"/>
  <c r="AZ20" i="4" s="1"/>
  <c r="AX22" i="4"/>
  <c r="AX21" i="4"/>
  <c r="I6" i="4"/>
  <c r="AY21" i="4" l="1"/>
  <c r="AY22" i="4" s="1"/>
  <c r="AW25" i="4"/>
  <c r="AV26" i="4"/>
  <c r="AX23" i="4"/>
  <c r="J6" i="4"/>
  <c r="AZ21" i="4" l="1"/>
  <c r="AZ22" i="4" s="1"/>
  <c r="AZ23" i="4" s="1"/>
  <c r="AW26" i="4"/>
  <c r="AV28" i="4"/>
  <c r="AV27" i="4"/>
  <c r="AY23" i="4"/>
  <c r="AX24" i="4"/>
  <c r="K6" i="4"/>
  <c r="AX26" i="4" l="1"/>
  <c r="AZ24" i="4"/>
  <c r="AY24" i="4"/>
  <c r="AX25" i="4"/>
  <c r="AV29" i="4"/>
  <c r="AW27" i="4"/>
  <c r="L6" i="4"/>
  <c r="AX27" i="4" l="1"/>
  <c r="AW28" i="4"/>
  <c r="AY25" i="4"/>
  <c r="AY26" i="4" s="1"/>
  <c r="AV30" i="4"/>
  <c r="M6" i="4"/>
  <c r="AV31" i="4" l="1"/>
  <c r="AX28" i="4"/>
  <c r="AY28" i="4" s="1"/>
  <c r="AY27" i="4"/>
  <c r="AZ27" i="4" s="1"/>
  <c r="AZ25" i="4"/>
  <c r="AZ26" i="4" s="1"/>
  <c r="AW29" i="4"/>
  <c r="N6" i="4"/>
  <c r="AW31" i="4" l="1"/>
  <c r="AV32" i="4"/>
  <c r="AX29" i="4"/>
  <c r="AW30" i="4"/>
  <c r="AZ28" i="4"/>
  <c r="F16" i="4"/>
  <c r="O6" i="4"/>
  <c r="AY29" i="4" l="1"/>
  <c r="AZ29" i="4" s="1"/>
  <c r="AW32" i="4"/>
  <c r="AV33" i="4"/>
  <c r="AX30" i="4"/>
  <c r="G16" i="4"/>
  <c r="P6" i="4"/>
  <c r="AX31" i="4" l="1"/>
  <c r="AY30" i="4"/>
  <c r="AZ30" i="4" s="1"/>
  <c r="AW33" i="4"/>
  <c r="H16" i="4"/>
  <c r="Q6" i="4"/>
  <c r="AY31" i="4" l="1"/>
  <c r="AZ31" i="4" s="1"/>
  <c r="AX32" i="4"/>
  <c r="J14" i="4"/>
  <c r="R6" i="4"/>
  <c r="AY32" i="4" l="1"/>
  <c r="AZ32" i="4" s="1"/>
  <c r="AX33" i="4"/>
  <c r="I16" i="4"/>
  <c r="S6" i="4"/>
  <c r="AY33" i="4" l="1"/>
  <c r="AZ33" i="4" s="1"/>
  <c r="J16" i="4"/>
  <c r="T6" i="4"/>
  <c r="U6" i="4" l="1"/>
  <c r="M16" i="4" l="1"/>
  <c r="V6" i="4"/>
  <c r="N16" i="4" l="1"/>
  <c r="W6" i="4"/>
  <c r="X6" i="4" l="1"/>
  <c r="O16" i="4" l="1"/>
  <c r="Y6" i="4"/>
  <c r="P16" i="4" l="1"/>
  <c r="Q16" i="4" s="1"/>
  <c r="Z6" i="4"/>
  <c r="AA6" i="4" l="1"/>
  <c r="T16" i="4" l="1"/>
  <c r="AB6" i="4"/>
  <c r="U16" i="4" l="1"/>
  <c r="AC6" i="4"/>
  <c r="AD6" i="4" l="1"/>
  <c r="V16" i="4" l="1"/>
  <c r="AE6" i="4"/>
  <c r="W16" i="4" l="1"/>
  <c r="AF6" i="4"/>
  <c r="X16" i="4" l="1"/>
  <c r="AG6" i="4"/>
  <c r="AH6" i="4" s="1"/>
  <c r="AI6" i="4" s="1"/>
  <c r="AJ6" i="4" s="1"/>
  <c r="AK6" i="4" s="1"/>
  <c r="AL6" i="4" s="1"/>
  <c r="AA16" i="4" l="1"/>
  <c r="AB16" i="4" l="1"/>
  <c r="AC16" i="4" l="1"/>
  <c r="AD16" i="4" l="1"/>
  <c r="AE16" i="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Lorenz</author>
  </authors>
  <commentList>
    <comment ref="B3" authorId="0" shapeId="0" xr:uid="{00000000-0006-0000-0000-000001000000}">
      <text>
        <r>
          <rPr>
            <sz val="9"/>
            <color indexed="81"/>
            <rFont val="Tahoma"/>
            <family val="2"/>
          </rPr>
          <t>Laat de planning altijd op een maandag beginnen!
Als je bijvoorbeeld pas op de eerste woensdag begint te werken aan het project, kun je in rij 5 voor die eerste maandag en dinsdag een 0 invoeren.</t>
        </r>
      </text>
    </comment>
    <comment ref="D5" authorId="0" shapeId="0" xr:uid="{00000000-0006-0000-0000-000002000000}">
      <text>
        <r>
          <rPr>
            <sz val="9"/>
            <color indexed="81"/>
            <rFont val="Tahoma"/>
            <family val="2"/>
          </rPr>
          <t>Om uren per dag te wijzigen, zie tabblad Uren.</t>
        </r>
      </text>
    </comment>
    <comment ref="A6" authorId="0" shapeId="0" xr:uid="{00000000-0006-0000-0000-000003000000}">
      <text>
        <r>
          <rPr>
            <sz val="9"/>
            <color indexed="81"/>
            <rFont val="Tahoma"/>
            <family val="2"/>
          </rPr>
          <t>Deze kolom kun je gebruiken om de volgorde van items te veranderen. Als je de nummers verandert en je de betreffende rijen selecteert, dan kun je ze opnieuw sorteren.</t>
        </r>
      </text>
    </comment>
    <comment ref="C6" authorId="0" shapeId="0" xr:uid="{00000000-0006-0000-0000-000004000000}">
      <text>
        <r>
          <rPr>
            <sz val="9"/>
            <color indexed="81"/>
            <rFont val="Tahoma"/>
            <family val="2"/>
          </rPr>
          <t>Vul hier een datum in om aan te geven wanneer iets klaar moet zijn. Vul dan bij voorkeur een 0 in bij de kolom uren.
Tip: Je kunt i.p.v. een datum te typen, een "=" typen en dan bovenin de datum aanklikken die je wilt hebben. (Zie voorbeeld in C11)</t>
        </r>
      </text>
    </comment>
    <comment ref="D6" authorId="0" shapeId="0" xr:uid="{00000000-0006-0000-0000-000005000000}">
      <text>
        <r>
          <rPr>
            <sz val="9"/>
            <color indexed="81"/>
            <rFont val="Tahoma"/>
            <family val="2"/>
          </rPr>
          <t xml:space="preserve">Alleen in deze kolom uren invullen. Er móet een getal in staan, desnoods een 0, zoals bij een milestone.
</t>
        </r>
      </text>
    </comment>
    <comment ref="M6" authorId="0" shapeId="0" xr:uid="{00000000-0006-0000-0000-000006000000}">
      <text>
        <r>
          <rPr>
            <sz val="9"/>
            <color indexed="81"/>
            <rFont val="Tahoma"/>
            <family val="2"/>
          </rPr>
          <t>Als je tussen week 1 en week 2 van de cyclus een week vakantie hebt, dan moet je de formule in deze cel veranderen van =L6+1 naar =L6+8. Heb je twee weken vakantie gehad, dan wordt dat =L6+15.
Voor de maandagen in de volgende weken werkt dat hetzelfde.
Je moet voor deze wijziging eerst dit tabblad 'unprotecten'. (Klik met rechtermuisklik op het tabblad "Planning".)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Lorenz</author>
  </authors>
  <commentList>
    <comment ref="C5" authorId="0" shapeId="0" xr:uid="{00000000-0006-0000-0100-000001000000}">
      <text>
        <r>
          <rPr>
            <sz val="9"/>
            <color indexed="81"/>
            <rFont val="Tahoma"/>
            <family val="2"/>
          </rPr>
          <t xml:space="preserve">In deze kolom MOET een getal staan.
Kijk in je werkrooster hoeveel uren je op een dag aan het project kunt werken.
</t>
        </r>
      </text>
    </comment>
  </commentList>
</comments>
</file>

<file path=xl/sharedStrings.xml><?xml version="1.0" encoding="utf-8"?>
<sst xmlns="http://schemas.openxmlformats.org/spreadsheetml/2006/main" count="37" uniqueCount="36">
  <si>
    <t>Project:</t>
  </si>
  <si>
    <t>Start datum:</t>
  </si>
  <si>
    <t>Max. uren per dag &gt;&gt;&gt;</t>
  </si>
  <si>
    <t>Activiteit</t>
  </si>
  <si>
    <t>Uren</t>
  </si>
  <si>
    <t>Gesprek met de opdrachtgever</t>
  </si>
  <si>
    <t>Vrijdag</t>
  </si>
  <si>
    <t>Donderdag</t>
  </si>
  <si>
    <t>Woensdag</t>
  </si>
  <si>
    <t>Dinsdag</t>
  </si>
  <si>
    <t>Maandag</t>
  </si>
  <si>
    <t>Aantal uren te besteden per dag</t>
  </si>
  <si>
    <t>Uit te voeren door:</t>
  </si>
  <si>
    <t>Dag</t>
  </si>
  <si>
    <t>Milestone</t>
  </si>
  <si>
    <t>Programma van eisen gereed</t>
  </si>
  <si>
    <t>Week 1</t>
  </si>
  <si>
    <t>Week 2</t>
  </si>
  <si>
    <t>Week 3</t>
  </si>
  <si>
    <t>Week 4</t>
  </si>
  <si>
    <t>NB: lees alle 6 tooltips/notes (hover over cellen met rood driehoekje).</t>
  </si>
  <si>
    <t>Programma van eisen maken</t>
  </si>
  <si>
    <t>Programma van eisen bespreken</t>
  </si>
  <si>
    <t>Week 5</t>
  </si>
  <si>
    <t>Smart Mirror</t>
  </si>
  <si>
    <t>Sebastiaan, Juriën, Steven, Bram</t>
  </si>
  <si>
    <t>Projectplan Gereed</t>
  </si>
  <si>
    <t>Functioneel Ontwerp maken</t>
  </si>
  <si>
    <t>Functioneel Ontwerp gereed</t>
  </si>
  <si>
    <t>Technish Ontwerp maken</t>
  </si>
  <si>
    <t>Technisch Ontwerp Gereed</t>
  </si>
  <si>
    <t>Week 6</t>
  </si>
  <si>
    <t>Week 7</t>
  </si>
  <si>
    <t>Module Eduarte</t>
  </si>
  <si>
    <t>Presentatie</t>
  </si>
  <si>
    <t>Posters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</si>
</sst>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CC"/>
        <bgColor indexed="64"/>
      </patternFill>
    </fill>
  </fills>
  <borders count="38">
    <border>
      <left/>
      <right/>
      <top/>
      <bottom/>
      <diagonal/>
    </border>
    <border>
      <left/>
      <right/>
      <top style="thin">
        <color auto="1"/>
      </top>
      <bottom style="thin">
        <color theme="0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/>
      <top style="thin">
        <color theme="0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auto="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theme="0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theme="0"/>
      </bottom>
      <diagonal/>
    </border>
    <border>
      <left/>
      <right style="thin">
        <color indexed="64"/>
      </right>
      <top style="thin">
        <color auto="1"/>
      </top>
      <bottom style="thin">
        <color theme="0"/>
      </bottom>
      <diagonal/>
    </border>
    <border>
      <left style="thin">
        <color indexed="64"/>
      </left>
      <right/>
      <top style="thin">
        <color theme="0"/>
      </top>
      <bottom style="thin">
        <color auto="1"/>
      </bottom>
      <diagonal/>
    </border>
    <border>
      <left style="thin">
        <color indexed="64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indexed="64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theme="0" tint="-0.24994659260841701"/>
      </right>
      <top style="thin">
        <color theme="0" tint="-0.24994659260841701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indexed="64"/>
      </bottom>
      <diagonal/>
    </border>
    <border>
      <left style="thin">
        <color theme="0" tint="-0.24994659260841701"/>
      </left>
      <right style="thin">
        <color auto="1"/>
      </right>
      <top style="thin">
        <color theme="0" tint="-0.24994659260841701"/>
      </top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68">
    <xf numFmtId="0" fontId="0" fillId="0" borderId="0" xfId="0"/>
    <xf numFmtId="0" fontId="0" fillId="0" borderId="5" xfId="0" applyBorder="1"/>
    <xf numFmtId="14" fontId="0" fillId="0" borderId="5" xfId="0" applyNumberFormat="1" applyBorder="1"/>
    <xf numFmtId="0" fontId="0" fillId="0" borderId="4" xfId="0" applyBorder="1"/>
    <xf numFmtId="0" fontId="1" fillId="2" borderId="2" xfId="0" applyFont="1" applyFill="1" applyBorder="1" applyAlignment="1">
      <alignment horizontal="left"/>
    </xf>
    <xf numFmtId="14" fontId="0" fillId="2" borderId="5" xfId="0" applyNumberFormat="1" applyFill="1" applyBorder="1" applyProtection="1">
      <protection locked="0"/>
    </xf>
    <xf numFmtId="0" fontId="0" fillId="0" borderId="13" xfId="0" applyBorder="1"/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0" fillId="0" borderId="1" xfId="0" applyBorder="1"/>
    <xf numFmtId="0" fontId="0" fillId="0" borderId="7" xfId="0" applyBorder="1" applyAlignment="1">
      <alignment horizontal="left"/>
    </xf>
    <xf numFmtId="0" fontId="0" fillId="0" borderId="9" xfId="0" applyBorder="1" applyAlignment="1">
      <alignment horizontal="right"/>
    </xf>
    <xf numFmtId="0" fontId="0" fillId="0" borderId="1" xfId="0" applyBorder="1" applyAlignment="1">
      <alignment horizontal="center"/>
    </xf>
    <xf numFmtId="0" fontId="1" fillId="0" borderId="6" xfId="0" applyFont="1" applyBorder="1"/>
    <xf numFmtId="0" fontId="1" fillId="0" borderId="3" xfId="0" applyFont="1" applyBorder="1" applyAlignment="1">
      <alignment horizontal="center"/>
    </xf>
    <xf numFmtId="0" fontId="1" fillId="0" borderId="8" xfId="0" applyFont="1" applyBorder="1"/>
    <xf numFmtId="14" fontId="0" fillId="0" borderId="3" xfId="0" applyNumberFormat="1" applyBorder="1" applyAlignment="1">
      <alignment horizontal="center" textRotation="90"/>
    </xf>
    <xf numFmtId="0" fontId="0" fillId="3" borderId="16" xfId="0" applyFill="1" applyBorder="1" applyProtection="1">
      <protection locked="0"/>
    </xf>
    <xf numFmtId="0" fontId="0" fillId="3" borderId="16" xfId="0" applyFill="1" applyBorder="1" applyAlignment="1" applyProtection="1">
      <alignment horizontal="center"/>
      <protection locked="0"/>
    </xf>
    <xf numFmtId="164" fontId="0" fillId="3" borderId="17" xfId="0" applyNumberFormat="1" applyFill="1" applyBorder="1" applyProtection="1">
      <protection locked="0"/>
    </xf>
    <xf numFmtId="0" fontId="0" fillId="3" borderId="18" xfId="0" applyFill="1" applyBorder="1" applyProtection="1">
      <protection locked="0"/>
    </xf>
    <xf numFmtId="0" fontId="0" fillId="3" borderId="18" xfId="0" applyFill="1" applyBorder="1" applyAlignment="1" applyProtection="1">
      <alignment horizontal="center"/>
      <protection locked="0"/>
    </xf>
    <xf numFmtId="164" fontId="0" fillId="3" borderId="19" xfId="0" applyNumberFormat="1" applyFill="1" applyBorder="1" applyProtection="1">
      <protection locked="0"/>
    </xf>
    <xf numFmtId="14" fontId="0" fillId="3" borderId="18" xfId="0" applyNumberFormat="1" applyFill="1" applyBorder="1" applyAlignment="1" applyProtection="1">
      <alignment horizontal="center"/>
      <protection locked="0"/>
    </xf>
    <xf numFmtId="0" fontId="0" fillId="3" borderId="13" xfId="0" applyFill="1" applyBorder="1" applyProtection="1">
      <protection locked="0"/>
    </xf>
    <xf numFmtId="0" fontId="5" fillId="0" borderId="13" xfId="0" applyFont="1" applyBorder="1"/>
    <xf numFmtId="0" fontId="3" fillId="0" borderId="0" xfId="0" applyFont="1" applyBorder="1"/>
    <xf numFmtId="0" fontId="0" fillId="2" borderId="0" xfId="0" applyFill="1" applyBorder="1"/>
    <xf numFmtId="0" fontId="1" fillId="2" borderId="0" xfId="0" applyFont="1" applyFill="1" applyBorder="1" applyAlignment="1">
      <alignment horizontal="left"/>
    </xf>
    <xf numFmtId="0" fontId="1" fillId="2" borderId="0" xfId="0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20" xfId="0" applyBorder="1"/>
    <xf numFmtId="0" fontId="3" fillId="0" borderId="21" xfId="0" applyFont="1" applyBorder="1"/>
    <xf numFmtId="0" fontId="0" fillId="2" borderId="22" xfId="0" applyFill="1" applyBorder="1" applyProtection="1">
      <protection locked="0"/>
    </xf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14" fontId="0" fillId="0" borderId="25" xfId="0" applyNumberFormat="1" applyBorder="1"/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0" borderId="30" xfId="0" applyBorder="1"/>
    <xf numFmtId="0" fontId="0" fillId="0" borderId="31" xfId="0" applyBorder="1" applyAlignment="1">
      <alignment horizontal="center"/>
    </xf>
    <xf numFmtId="0" fontId="1" fillId="0" borderId="32" xfId="0" applyFont="1" applyBorder="1"/>
    <xf numFmtId="14" fontId="0" fillId="0" borderId="8" xfId="0" applyNumberFormat="1" applyBorder="1" applyAlignment="1">
      <alignment horizontal="center" textRotation="90"/>
    </xf>
    <xf numFmtId="0" fontId="0" fillId="2" borderId="24" xfId="0" applyFill="1" applyBorder="1"/>
    <xf numFmtId="0" fontId="0" fillId="2" borderId="2" xfId="0" applyFill="1" applyBorder="1" applyAlignment="1">
      <alignment horizontal="center"/>
    </xf>
    <xf numFmtId="0" fontId="0" fillId="3" borderId="33" xfId="0" applyFill="1" applyBorder="1" applyProtection="1">
      <protection locked="0"/>
    </xf>
    <xf numFmtId="164" fontId="0" fillId="0" borderId="2" xfId="0" applyNumberFormat="1" applyBorder="1" applyAlignment="1">
      <alignment horizontal="center"/>
    </xf>
    <xf numFmtId="0" fontId="0" fillId="3" borderId="34" xfId="0" applyFill="1" applyBorder="1" applyProtection="1">
      <protection locked="0"/>
    </xf>
    <xf numFmtId="0" fontId="0" fillId="3" borderId="35" xfId="0" applyFill="1" applyBorder="1" applyProtection="1">
      <protection locked="0"/>
    </xf>
    <xf numFmtId="0" fontId="0" fillId="3" borderId="36" xfId="0" applyFill="1" applyBorder="1" applyProtection="1">
      <protection locked="0"/>
    </xf>
    <xf numFmtId="0" fontId="0" fillId="3" borderId="36" xfId="0" applyFill="1" applyBorder="1" applyAlignment="1" applyProtection="1">
      <alignment horizontal="center"/>
      <protection locked="0"/>
    </xf>
    <xf numFmtId="164" fontId="0" fillId="3" borderId="37" xfId="0" applyNumberFormat="1" applyFill="1" applyBorder="1" applyProtection="1">
      <protection locked="0"/>
    </xf>
    <xf numFmtId="0" fontId="0" fillId="2" borderId="3" xfId="0" applyFill="1" applyBorder="1"/>
    <xf numFmtId="164" fontId="0" fillId="0" borderId="3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0" fillId="2" borderId="4" xfId="0" applyFill="1" applyBorder="1" applyProtection="1">
      <protection locked="0"/>
    </xf>
    <xf numFmtId="14" fontId="0" fillId="3" borderId="4" xfId="0" applyNumberFormat="1" applyFill="1" applyBorder="1" applyAlignment="1" applyProtection="1">
      <alignment horizontal="left"/>
      <protection locked="0"/>
    </xf>
    <xf numFmtId="0" fontId="0" fillId="0" borderId="0" xfId="0" applyFill="1"/>
    <xf numFmtId="0" fontId="4" fillId="0" borderId="14" xfId="0" applyFont="1" applyBorder="1" applyAlignment="1">
      <alignment horizontal="center"/>
    </xf>
    <xf numFmtId="0" fontId="4" fillId="0" borderId="15" xfId="0" applyFont="1" applyBorder="1" applyAlignment="1">
      <alignment horizontal="center"/>
    </xf>
  </cellXfs>
  <cellStyles count="2">
    <cellStyle name="Normal 2" xfId="1" xr:uid="{00000000-0005-0000-0000-000000000000}"/>
    <cellStyle name="Standaard" xfId="0" builtinId="0"/>
  </cellStyles>
  <dxfs count="76"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ont>
        <color theme="0" tint="-0.24994659260841701"/>
      </font>
      <fill>
        <patternFill>
          <bgColor theme="0" tint="-0.24994659260841701"/>
        </patternFill>
      </fill>
      <border>
        <bottom style="thin">
          <color theme="0" tint="-0.24994659260841701"/>
        </bottom>
        <vertical/>
        <horizontal/>
      </border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ont>
        <color theme="0" tint="-0.24994659260841701"/>
      </font>
      <fill>
        <patternFill>
          <bgColor theme="0" tint="-0.24994659260841701"/>
        </patternFill>
      </fill>
      <border>
        <bottom style="thin">
          <color theme="0" tint="-0.24994659260841701"/>
        </bottom>
        <vertical/>
        <horizontal/>
      </border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ont>
        <color theme="0" tint="-0.24994659260841701"/>
      </font>
      <fill>
        <patternFill>
          <bgColor theme="0" tint="-0.24994659260841701"/>
        </patternFill>
      </fill>
      <border>
        <bottom style="thin">
          <color theme="0" tint="-0.24994659260841701"/>
        </bottom>
        <vertical/>
        <horizontal/>
      </border>
    </dxf>
    <dxf>
      <font>
        <color theme="0" tint="-0.24994659260841701"/>
      </font>
      <fill>
        <patternFill>
          <bgColor theme="0" tint="-0.24994659260841701"/>
        </patternFill>
      </fill>
      <border>
        <bottom style="thin">
          <color theme="0" tint="-0.24994659260841701"/>
        </bottom>
        <vertical/>
        <horizontal/>
      </border>
    </dxf>
    <dxf>
      <font>
        <color theme="0" tint="-0.24994659260841701"/>
      </font>
      <fill>
        <patternFill>
          <bgColor theme="0" tint="-0.24994659260841701"/>
        </patternFill>
      </fill>
      <border>
        <bottom style="thin">
          <color theme="0" tint="-0.24994659260841701"/>
        </bottom>
        <vertical/>
        <horizontal/>
      </border>
    </dxf>
    <dxf>
      <font>
        <color theme="0" tint="-0.24994659260841701"/>
      </font>
      <fill>
        <patternFill>
          <bgColor theme="0" tint="-0.24994659260841701"/>
        </patternFill>
      </fill>
      <border>
        <bottom style="thin">
          <color theme="0" tint="-0.24994659260841701"/>
        </bottom>
        <vertical/>
        <horizontal/>
      </border>
    </dxf>
    <dxf>
      <font>
        <color theme="0" tint="-0.24994659260841701"/>
      </font>
      <fill>
        <patternFill>
          <bgColor theme="0" tint="-0.24994659260841701"/>
        </patternFill>
      </fill>
      <border>
        <bottom style="thin">
          <color theme="0" tint="-0.24994659260841701"/>
        </bottom>
        <vertical/>
        <horizontal/>
      </border>
    </dxf>
    <dxf>
      <font>
        <color theme="0" tint="-0.24994659260841701"/>
      </font>
      <fill>
        <patternFill>
          <bgColor theme="0" tint="-0.24994659260841701"/>
        </patternFill>
      </fill>
      <border>
        <bottom style="thin">
          <color theme="0" tint="-0.24994659260841701"/>
        </bottom>
        <vertical/>
        <horizontal/>
      </border>
    </dxf>
    <dxf>
      <font>
        <color theme="0" tint="-0.24994659260841701"/>
      </font>
      <fill>
        <patternFill>
          <bgColor theme="0" tint="-0.24994659260841701"/>
        </patternFill>
      </fill>
      <border>
        <bottom style="thin">
          <color theme="0" tint="-0.24994659260841701"/>
        </bottom>
        <vertical/>
        <horizontal/>
      </border>
    </dxf>
    <dxf>
      <font>
        <color theme="0" tint="-0.24994659260841701"/>
      </font>
      <fill>
        <patternFill>
          <bgColor theme="0" tint="-0.24994659260841701"/>
        </patternFill>
      </fill>
      <border>
        <bottom style="thin">
          <color theme="0" tint="-0.24994659260841701"/>
        </bottom>
        <vertical/>
        <horizontal/>
      </border>
    </dxf>
    <dxf>
      <font>
        <color theme="0" tint="-0.24994659260841701"/>
      </font>
      <fill>
        <patternFill>
          <bgColor theme="0" tint="-0.24994659260841701"/>
        </patternFill>
      </fill>
      <border>
        <bottom style="thin">
          <color theme="0" tint="-0.24994659260841701"/>
        </bottom>
        <vertical/>
        <horizontal/>
      </border>
    </dxf>
    <dxf>
      <font>
        <color theme="0" tint="-0.24994659260841701"/>
      </font>
      <fill>
        <patternFill>
          <bgColor theme="0" tint="-0.24994659260841701"/>
        </patternFill>
      </fill>
      <border>
        <bottom style="thin">
          <color theme="0" tint="-0.24994659260841701"/>
        </bottom>
        <vertical/>
        <horizontal/>
      </border>
    </dxf>
    <dxf>
      <font>
        <color rgb="FFFF0000"/>
      </font>
      <fill>
        <patternFill>
          <bgColor rgb="FFFF000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  <border>
        <bottom style="thin">
          <color theme="0" tint="-0.24994659260841701"/>
        </bottom>
        <vertical/>
        <horizontal/>
      </border>
    </dxf>
    <dxf>
      <font>
        <color theme="0" tint="-0.24994659260841701"/>
      </font>
      <fill>
        <patternFill>
          <bgColor theme="0" tint="-0.24994659260841701"/>
        </patternFill>
      </fill>
      <border>
        <bottom style="thin">
          <color theme="0" tint="-0.24994659260841701"/>
        </bottom>
        <vertical/>
        <horizontal/>
      </border>
    </dxf>
    <dxf>
      <font>
        <color theme="0" tint="-0.24994659260841701"/>
      </font>
      <fill>
        <patternFill>
          <bgColor theme="0" tint="-0.24994659260841701"/>
        </patternFill>
      </fill>
      <border>
        <bottom style="thin">
          <color theme="0" tint="-0.24994659260841701"/>
        </bottom>
        <vertical/>
        <horizontal/>
      </border>
    </dxf>
    <dxf>
      <font>
        <color theme="0" tint="-0.24994659260841701"/>
      </font>
      <fill>
        <patternFill>
          <bgColor theme="0" tint="-0.24994659260841701"/>
        </patternFill>
      </fill>
      <border>
        <bottom style="thin">
          <color theme="0" tint="-0.24994659260841701"/>
        </bottom>
        <vertical/>
        <horizontal/>
      </border>
    </dxf>
    <dxf>
      <font>
        <color theme="0" tint="-0.24994659260841701"/>
      </font>
      <fill>
        <patternFill>
          <bgColor theme="0" tint="-0.24994659260841701"/>
        </patternFill>
      </fill>
      <border>
        <bottom style="thin">
          <color theme="0" tint="-0.24994659260841701"/>
        </bottom>
        <vertical/>
        <horizontal/>
      </border>
    </dxf>
    <dxf>
      <font>
        <color theme="0" tint="-0.24994659260841701"/>
      </font>
      <fill>
        <patternFill>
          <bgColor theme="0" tint="-0.24994659260841701"/>
        </patternFill>
      </fill>
      <border>
        <bottom style="thin">
          <color theme="0" tint="-0.24994659260841701"/>
        </bottom>
        <vertical/>
        <horizontal/>
      </border>
    </dxf>
    <dxf>
      <font>
        <color theme="0" tint="-0.24994659260841701"/>
      </font>
      <fill>
        <patternFill>
          <bgColor theme="0" tint="-0.24994659260841701"/>
        </patternFill>
      </fill>
      <border>
        <bottom style="thin">
          <color theme="0" tint="-0.24994659260841701"/>
        </bottom>
        <vertical/>
        <horizontal/>
      </border>
    </dxf>
    <dxf>
      <font>
        <color theme="0" tint="-0.24994659260841701"/>
      </font>
      <fill>
        <patternFill>
          <bgColor theme="0" tint="-0.24994659260841701"/>
        </patternFill>
      </fill>
      <border>
        <bottom style="thin">
          <color theme="0" tint="-0.24994659260841701"/>
        </bottom>
        <vertical/>
        <horizontal/>
      </border>
    </dxf>
    <dxf>
      <font>
        <color theme="0" tint="-0.24994659260841701"/>
      </font>
      <fill>
        <patternFill>
          <bgColor theme="0" tint="-0.24994659260841701"/>
        </patternFill>
      </fill>
      <border>
        <bottom style="thin">
          <color theme="0" tint="-0.24994659260841701"/>
        </bottom>
        <vertical/>
        <horizontal/>
      </border>
    </dxf>
    <dxf>
      <font>
        <color theme="0" tint="-0.24994659260841701"/>
      </font>
      <fill>
        <patternFill>
          <bgColor theme="0" tint="-0.24994659260841701"/>
        </patternFill>
      </fill>
      <border>
        <bottom style="thin">
          <color theme="0" tint="-0.24994659260841701"/>
        </bottom>
        <vertical/>
        <horizontal/>
      </border>
    </dxf>
    <dxf>
      <font>
        <color theme="0" tint="-0.24994659260841701"/>
      </font>
      <fill>
        <patternFill>
          <bgColor theme="0" tint="-0.24994659260841701"/>
        </patternFill>
      </fill>
      <border>
        <bottom style="thin">
          <color theme="0" tint="-0.24994659260841701"/>
        </bottom>
        <vertical/>
        <horizontal/>
      </border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ont>
        <color theme="0"/>
      </font>
    </dxf>
    <dxf>
      <font>
        <color theme="0" tint="-0.24994659260841701"/>
      </font>
      <fill>
        <patternFill>
          <bgColor theme="0" tint="-0.24994659260841701"/>
        </patternFill>
      </fill>
      <border>
        <bottom style="thin">
          <color theme="0" tint="-0.24994659260841701"/>
        </bottom>
        <vertical/>
        <horizontal/>
      </border>
    </dxf>
    <dxf>
      <font>
        <color theme="0" tint="-0.24994659260841701"/>
      </font>
      <fill>
        <patternFill>
          <bgColor theme="0" tint="-0.24994659260841701"/>
        </patternFill>
      </fill>
      <border>
        <bottom style="thin">
          <color theme="0" tint="-0.24994659260841701"/>
        </bottom>
        <vertical/>
        <horizontal/>
      </border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ont>
        <color theme="0" tint="-0.24994659260841701"/>
      </font>
      <fill>
        <patternFill>
          <bgColor theme="0" tint="-0.24994659260841701"/>
        </patternFill>
      </fill>
      <border>
        <bottom style="thin">
          <color theme="0" tint="-0.24994659260841701"/>
        </bottom>
        <vertical/>
        <horizontal/>
      </border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ont>
        <color theme="0" tint="-0.24994659260841701"/>
      </font>
      <fill>
        <patternFill>
          <bgColor theme="0" tint="-0.24994659260841701"/>
        </patternFill>
      </fill>
      <border>
        <bottom style="thin">
          <color theme="0" tint="-0.24994659260841701"/>
        </bottom>
        <vertical/>
        <horizontal/>
      </border>
    </dxf>
    <dxf>
      <font>
        <color theme="0" tint="-0.24994659260841701"/>
      </font>
      <fill>
        <patternFill>
          <bgColor theme="0" tint="-0.24994659260841701"/>
        </patternFill>
      </fill>
      <border>
        <bottom style="thin">
          <color theme="0" tint="-0.24994659260841701"/>
        </bottom>
        <vertical/>
        <horizontal/>
      </border>
    </dxf>
    <dxf>
      <font>
        <color theme="0" tint="-0.24994659260841701"/>
      </font>
      <fill>
        <patternFill>
          <bgColor theme="0" tint="-0.24994659260841701"/>
        </patternFill>
      </fill>
      <border>
        <bottom style="thin">
          <color theme="0" tint="-0.24994659260841701"/>
        </bottom>
        <vertical/>
        <horizontal/>
      </border>
    </dxf>
    <dxf>
      <font>
        <color theme="0" tint="-0.24994659260841701"/>
      </font>
      <fill>
        <patternFill>
          <bgColor theme="0" tint="-0.24994659260841701"/>
        </patternFill>
      </fill>
      <border>
        <bottom style="thin">
          <color theme="0" tint="-0.24994659260841701"/>
        </bottom>
        <vertical/>
        <horizontal/>
      </border>
    </dxf>
    <dxf>
      <font>
        <color theme="0" tint="-0.24994659260841701"/>
      </font>
      <fill>
        <patternFill>
          <bgColor theme="0" tint="-0.24994659260841701"/>
        </patternFill>
      </fill>
      <border>
        <bottom style="thin">
          <color theme="0" tint="-0.24994659260841701"/>
        </bottom>
        <vertical/>
        <horizontal/>
      </border>
    </dxf>
    <dxf>
      <font>
        <color theme="0" tint="-0.24994659260841701"/>
      </font>
      <fill>
        <patternFill>
          <bgColor theme="0" tint="-0.24994659260841701"/>
        </patternFill>
      </fill>
      <border>
        <bottom style="thin">
          <color theme="0" tint="-0.24994659260841701"/>
        </bottom>
        <vertical/>
        <horizontal/>
      </border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ont>
        <color theme="0" tint="-0.24994659260841701"/>
      </font>
      <fill>
        <patternFill>
          <bgColor theme="0" tint="-0.24994659260841701"/>
        </patternFill>
      </fill>
      <border>
        <bottom style="thin">
          <color theme="0" tint="-0.24994659260841701"/>
        </bottom>
        <vertical/>
        <horizontal/>
      </border>
    </dxf>
    <dxf>
      <font>
        <color theme="0" tint="-0.24994659260841701"/>
      </font>
      <fill>
        <patternFill>
          <bgColor theme="0" tint="-0.24994659260841701"/>
        </patternFill>
      </fill>
      <border>
        <bottom style="thin">
          <color theme="0" tint="-0.24994659260841701"/>
        </bottom>
        <vertical/>
        <horizontal/>
      </border>
    </dxf>
    <dxf>
      <font>
        <color theme="0" tint="-0.24994659260841701"/>
      </font>
      <fill>
        <patternFill>
          <bgColor theme="0" tint="-0.24994659260841701"/>
        </patternFill>
      </fill>
      <border>
        <bottom style="thin">
          <color theme="0" tint="-0.24994659260841701"/>
        </bottom>
        <vertical/>
        <horizontal/>
      </border>
    </dxf>
    <dxf>
      <font>
        <color theme="0" tint="-0.24994659260841701"/>
      </font>
      <fill>
        <patternFill>
          <bgColor theme="0" tint="-0.24994659260841701"/>
        </patternFill>
      </fill>
      <border>
        <bottom style="thin">
          <color theme="0" tint="-0.24994659260841701"/>
        </bottom>
        <vertical/>
        <horizontal/>
      </border>
    </dxf>
    <dxf>
      <font>
        <color theme="0" tint="-0.24994659260841701"/>
      </font>
      <fill>
        <patternFill>
          <bgColor theme="0" tint="-0.24994659260841701"/>
        </patternFill>
      </fill>
      <border>
        <bottom style="thin">
          <color theme="0" tint="-0.24994659260841701"/>
        </bottom>
        <vertical/>
        <horizontal/>
      </border>
    </dxf>
    <dxf>
      <font>
        <color theme="0" tint="-0.24994659260841701"/>
      </font>
      <fill>
        <patternFill>
          <bgColor theme="0" tint="-0.24994659260841701"/>
        </patternFill>
      </fill>
      <border>
        <bottom style="thin">
          <color theme="0" tint="-0.24994659260841701"/>
        </bottom>
        <vertical/>
        <horizontal/>
      </border>
    </dxf>
    <dxf>
      <font>
        <color theme="0" tint="-0.24994659260841701"/>
      </font>
      <fill>
        <patternFill>
          <bgColor theme="0" tint="-0.24994659260841701"/>
        </patternFill>
      </fill>
      <border>
        <bottom style="thin">
          <color theme="0" tint="-0.24994659260841701"/>
        </bottom>
        <vertical/>
        <horizontal/>
      </border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ont>
        <color theme="0"/>
      </font>
    </dxf>
    <dxf>
      <font>
        <color theme="0" tint="-0.24994659260841701"/>
      </font>
      <fill>
        <patternFill>
          <bgColor theme="0" tint="-0.24994659260841701"/>
        </patternFill>
      </fill>
      <border>
        <bottom style="thin">
          <color theme="0" tint="-0.24994659260841701"/>
        </bottom>
        <vertical/>
        <horizontal/>
      </border>
    </dxf>
    <dxf>
      <font>
        <color theme="0" tint="-0.24994659260841701"/>
      </font>
      <fill>
        <patternFill>
          <bgColor theme="0" tint="-0.24994659260841701"/>
        </patternFill>
      </fill>
      <border>
        <bottom style="thin">
          <color theme="0" tint="-0.24994659260841701"/>
        </bottom>
        <vertical/>
        <horizontal/>
      </border>
    </dxf>
  </dxfs>
  <tableStyles count="0" defaultTableStyle="TableStyleMedium2" defaultPivotStyle="PivotStyleLight16"/>
  <colors>
    <mruColors>
      <color rgb="FFFFFFCC"/>
      <color rgb="FFFF0000"/>
      <color rgb="FFFF7C80"/>
      <color rgb="FFEA7E7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107"/>
  <sheetViews>
    <sheetView tabSelected="1" zoomScaleNormal="100" workbookViewId="0">
      <pane xSplit="5" ySplit="7" topLeftCell="F8" activePane="bottomRight" state="frozen"/>
      <selection activeCell="C5" sqref="C5"/>
      <selection pane="topRight" activeCell="C5" sqref="C5"/>
      <selection pane="bottomLeft" activeCell="C5" sqref="C5"/>
      <selection pane="bottomRight" activeCell="A6" sqref="A6"/>
    </sheetView>
  </sheetViews>
  <sheetFormatPr defaultRowHeight="14.4" x14ac:dyDescent="0.3"/>
  <cols>
    <col min="1" max="1" width="3.6640625" bestFit="1" customWidth="1"/>
    <col min="2" max="2" width="30.44140625" bestFit="1" customWidth="1"/>
    <col min="3" max="3" width="28.77734375" bestFit="1" customWidth="1"/>
    <col min="4" max="4" width="19.109375" customWidth="1"/>
    <col min="5" max="5" width="8.88671875" hidden="1" customWidth="1"/>
    <col min="6" max="38" width="4" customWidth="1"/>
    <col min="39" max="40" width="4.21875" customWidth="1"/>
    <col min="41" max="41" width="4.88671875" customWidth="1"/>
    <col min="42" max="43" width="4.33203125" customWidth="1"/>
    <col min="44" max="44" width="4.109375" customWidth="1"/>
  </cols>
  <sheetData>
    <row r="1" spans="1:52" x14ac:dyDescent="0.3">
      <c r="A1" s="34"/>
      <c r="B1" s="35" t="s">
        <v>0</v>
      </c>
      <c r="C1" s="35" t="s">
        <v>24</v>
      </c>
      <c r="D1" s="35"/>
      <c r="E1" s="36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  <c r="AB1" s="37"/>
      <c r="AC1" s="37"/>
      <c r="AD1" s="37"/>
      <c r="AE1" s="37"/>
      <c r="AF1" s="37"/>
      <c r="AG1" s="38"/>
    </row>
    <row r="2" spans="1:52" x14ac:dyDescent="0.3">
      <c r="A2" s="39"/>
      <c r="B2" s="28" t="s">
        <v>12</v>
      </c>
      <c r="C2" s="28" t="s">
        <v>25</v>
      </c>
      <c r="D2" s="28"/>
      <c r="E2" s="63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62" t="s">
        <v>20</v>
      </c>
      <c r="T2" s="1"/>
      <c r="U2" s="1"/>
      <c r="W2" s="1"/>
      <c r="X2" s="1"/>
      <c r="Y2" s="1"/>
      <c r="Z2" s="1"/>
      <c r="AA2" s="1"/>
      <c r="AB2" s="1"/>
      <c r="AC2" s="1"/>
      <c r="AD2" s="1"/>
      <c r="AE2" s="1"/>
      <c r="AF2" s="1"/>
      <c r="AG2" s="40"/>
    </row>
    <row r="3" spans="1:52" x14ac:dyDescent="0.3">
      <c r="A3" s="39"/>
      <c r="B3" s="28" t="s">
        <v>1</v>
      </c>
      <c r="C3" s="64">
        <v>44340</v>
      </c>
      <c r="D3" s="28"/>
      <c r="E3" s="5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41"/>
    </row>
    <row r="4" spans="1:52" x14ac:dyDescent="0.3">
      <c r="A4" s="42"/>
      <c r="B4" s="43"/>
      <c r="C4" s="43"/>
      <c r="D4" s="44"/>
      <c r="E4" s="45"/>
      <c r="F4" s="7"/>
      <c r="G4" s="8"/>
      <c r="H4" s="9"/>
      <c r="I4" s="8" t="s">
        <v>16</v>
      </c>
      <c r="J4" s="8"/>
      <c r="K4" s="8"/>
      <c r="L4" s="10"/>
      <c r="M4" s="7"/>
      <c r="N4" s="8"/>
      <c r="O4" s="9"/>
      <c r="P4" s="8" t="s">
        <v>17</v>
      </c>
      <c r="Q4" s="8"/>
      <c r="R4" s="8"/>
      <c r="S4" s="10"/>
      <c r="T4" s="7"/>
      <c r="U4" s="8"/>
      <c r="V4" s="9"/>
      <c r="W4" s="8" t="s">
        <v>18</v>
      </c>
      <c r="X4" s="8"/>
      <c r="Y4" s="8"/>
      <c r="Z4" s="10"/>
      <c r="AA4" s="7"/>
      <c r="AB4" s="8"/>
      <c r="AC4" s="9"/>
      <c r="AD4" s="8" t="s">
        <v>19</v>
      </c>
      <c r="AE4" s="8"/>
      <c r="AF4" s="8"/>
      <c r="AG4" s="10"/>
      <c r="AH4" s="7"/>
      <c r="AI4" s="8"/>
      <c r="AJ4" s="9"/>
      <c r="AK4" s="8" t="s">
        <v>23</v>
      </c>
      <c r="AL4" s="8"/>
      <c r="AM4" s="8"/>
      <c r="AN4" s="7"/>
      <c r="AO4" s="8"/>
      <c r="AP4" s="9"/>
      <c r="AQ4" s="8" t="s">
        <v>31</v>
      </c>
      <c r="AR4" s="8"/>
      <c r="AS4" s="8"/>
      <c r="AT4" s="9"/>
      <c r="AU4" s="8"/>
      <c r="AV4" s="8"/>
      <c r="AW4" s="8"/>
      <c r="AX4" s="9"/>
      <c r="AY4" s="8" t="s">
        <v>32</v>
      </c>
      <c r="AZ4" s="8"/>
    </row>
    <row r="5" spans="1:52" x14ac:dyDescent="0.3">
      <c r="A5" s="46"/>
      <c r="B5" s="11"/>
      <c r="C5" s="12"/>
      <c r="D5" s="13" t="s">
        <v>2</v>
      </c>
      <c r="E5" s="14"/>
      <c r="F5" s="14">
        <f>Uren!$C$5</f>
        <v>8</v>
      </c>
      <c r="G5" s="14">
        <f>Uren!$C$6</f>
        <v>8</v>
      </c>
      <c r="H5" s="14">
        <f>Uren!$C$7</f>
        <v>8</v>
      </c>
      <c r="I5" s="14">
        <f>Uren!$C$8</f>
        <v>8</v>
      </c>
      <c r="J5" s="14">
        <f>Uren!$C$9</f>
        <v>8</v>
      </c>
      <c r="K5" s="14"/>
      <c r="L5" s="14"/>
      <c r="M5" s="14">
        <f>Uren!$C$5</f>
        <v>8</v>
      </c>
      <c r="N5" s="14">
        <f>Uren!$C$6</f>
        <v>8</v>
      </c>
      <c r="O5" s="14">
        <f>Uren!$C$7</f>
        <v>8</v>
      </c>
      <c r="P5" s="14">
        <f>Uren!$C$8</f>
        <v>8</v>
      </c>
      <c r="Q5" s="14">
        <f>Uren!$C$9</f>
        <v>8</v>
      </c>
      <c r="R5" s="14"/>
      <c r="S5" s="14"/>
      <c r="T5" s="14">
        <f>Uren!$C$5</f>
        <v>8</v>
      </c>
      <c r="U5" s="14">
        <f>Uren!$C$6</f>
        <v>8</v>
      </c>
      <c r="V5" s="14">
        <f>Uren!$C$7</f>
        <v>8</v>
      </c>
      <c r="W5" s="14">
        <f>Uren!$C$8</f>
        <v>8</v>
      </c>
      <c r="X5" s="14">
        <f>Uren!$C$9</f>
        <v>8</v>
      </c>
      <c r="Y5" s="14"/>
      <c r="Z5" s="14"/>
      <c r="AA5" s="14">
        <f>Uren!$C$5</f>
        <v>8</v>
      </c>
      <c r="AB5" s="14">
        <f>Uren!$C$6</f>
        <v>8</v>
      </c>
      <c r="AC5" s="14">
        <f>Uren!$C$7</f>
        <v>8</v>
      </c>
      <c r="AD5" s="14">
        <f>Uren!$C$8</f>
        <v>8</v>
      </c>
      <c r="AE5" s="14">
        <f>Uren!$C$9</f>
        <v>8</v>
      </c>
      <c r="AF5" s="14"/>
      <c r="AG5" s="47"/>
      <c r="AH5" s="14">
        <f>Uren!$C$5</f>
        <v>8</v>
      </c>
      <c r="AI5" s="14">
        <f>Uren!$C$6</f>
        <v>8</v>
      </c>
      <c r="AJ5" s="14">
        <f>Uren!$C$7</f>
        <v>8</v>
      </c>
      <c r="AK5" s="14">
        <f>Uren!$C$8</f>
        <v>8</v>
      </c>
      <c r="AL5" s="14">
        <f>Uren!$C$9</f>
        <v>8</v>
      </c>
      <c r="AM5" s="14"/>
      <c r="AN5" s="14">
        <f>Uren!$C$5</f>
        <v>8</v>
      </c>
      <c r="AO5" s="14">
        <f>Uren!$C$6</f>
        <v>8</v>
      </c>
      <c r="AP5" s="14">
        <f>Uren!$C$7</f>
        <v>8</v>
      </c>
      <c r="AQ5" s="14">
        <f>Uren!$C$8</f>
        <v>8</v>
      </c>
      <c r="AR5" s="14">
        <f>Uren!$C$9</f>
        <v>8</v>
      </c>
      <c r="AS5" s="14">
        <f>Uren!$C$6</f>
        <v>8</v>
      </c>
      <c r="AT5" s="14">
        <f>Uren!$C$7</f>
        <v>8</v>
      </c>
      <c r="AU5" s="14">
        <f>Uren!$C$8</f>
        <v>8</v>
      </c>
      <c r="AV5" s="14">
        <f>Uren!$C$9</f>
        <v>8</v>
      </c>
      <c r="AW5" s="14">
        <f>Uren!$C$6</f>
        <v>8</v>
      </c>
      <c r="AX5" s="14">
        <f>Uren!$C$7</f>
        <v>8</v>
      </c>
      <c r="AY5" s="14">
        <f>Uren!$C$8</f>
        <v>8</v>
      </c>
      <c r="AZ5" s="14">
        <f>Uren!$C$9</f>
        <v>8</v>
      </c>
    </row>
    <row r="6" spans="1:52" ht="63" customHeight="1" x14ac:dyDescent="0.35">
      <c r="A6" s="48"/>
      <c r="B6" s="15" t="s">
        <v>3</v>
      </c>
      <c r="C6" s="16" t="s">
        <v>14</v>
      </c>
      <c r="D6" s="17" t="s">
        <v>4</v>
      </c>
      <c r="E6" s="29"/>
      <c r="F6" s="18">
        <f>C3</f>
        <v>44340</v>
      </c>
      <c r="G6" s="18">
        <f>F6+1</f>
        <v>44341</v>
      </c>
      <c r="H6" s="18">
        <f t="shared" ref="H6:AG6" si="0">G6+1</f>
        <v>44342</v>
      </c>
      <c r="I6" s="18">
        <f t="shared" si="0"/>
        <v>44343</v>
      </c>
      <c r="J6" s="18">
        <f t="shared" si="0"/>
        <v>44344</v>
      </c>
      <c r="K6" s="18">
        <f t="shared" si="0"/>
        <v>44345</v>
      </c>
      <c r="L6" s="18">
        <f t="shared" si="0"/>
        <v>44346</v>
      </c>
      <c r="M6" s="18">
        <f t="shared" si="0"/>
        <v>44347</v>
      </c>
      <c r="N6" s="18">
        <f t="shared" si="0"/>
        <v>44348</v>
      </c>
      <c r="O6" s="18">
        <f t="shared" si="0"/>
        <v>44349</v>
      </c>
      <c r="P6" s="18">
        <f t="shared" si="0"/>
        <v>44350</v>
      </c>
      <c r="Q6" s="18">
        <f t="shared" si="0"/>
        <v>44351</v>
      </c>
      <c r="R6" s="18">
        <f t="shared" si="0"/>
        <v>44352</v>
      </c>
      <c r="S6" s="18">
        <f t="shared" si="0"/>
        <v>44353</v>
      </c>
      <c r="T6" s="18">
        <f t="shared" si="0"/>
        <v>44354</v>
      </c>
      <c r="U6" s="18">
        <f t="shared" si="0"/>
        <v>44355</v>
      </c>
      <c r="V6" s="18">
        <f t="shared" si="0"/>
        <v>44356</v>
      </c>
      <c r="W6" s="18">
        <f t="shared" si="0"/>
        <v>44357</v>
      </c>
      <c r="X6" s="18">
        <f t="shared" si="0"/>
        <v>44358</v>
      </c>
      <c r="Y6" s="18">
        <f t="shared" si="0"/>
        <v>44359</v>
      </c>
      <c r="Z6" s="18">
        <f t="shared" si="0"/>
        <v>44360</v>
      </c>
      <c r="AA6" s="18">
        <f>Z6+1</f>
        <v>44361</v>
      </c>
      <c r="AB6" s="18">
        <f>AA6+1</f>
        <v>44362</v>
      </c>
      <c r="AC6" s="18">
        <f>AB6+1</f>
        <v>44363</v>
      </c>
      <c r="AD6" s="18">
        <f>AC6+1</f>
        <v>44364</v>
      </c>
      <c r="AE6" s="18">
        <f>AD6+1</f>
        <v>44365</v>
      </c>
      <c r="AF6" s="18">
        <f>AE6+1</f>
        <v>44366</v>
      </c>
      <c r="AG6" s="49">
        <f>AF6+1</f>
        <v>44367</v>
      </c>
      <c r="AH6" s="18">
        <f>AG6+1</f>
        <v>44368</v>
      </c>
      <c r="AI6" s="18">
        <f t="shared" ref="AI6:AL6" si="1">AH6+1</f>
        <v>44369</v>
      </c>
      <c r="AJ6" s="18">
        <f t="shared" si="1"/>
        <v>44370</v>
      </c>
      <c r="AK6" s="18">
        <f t="shared" si="1"/>
        <v>44371</v>
      </c>
      <c r="AL6" s="18">
        <f t="shared" si="1"/>
        <v>44372</v>
      </c>
      <c r="AM6" s="18">
        <f>AL6+1</f>
        <v>44373</v>
      </c>
      <c r="AN6" s="18">
        <f>AM6+1</f>
        <v>44374</v>
      </c>
      <c r="AO6" s="18">
        <f t="shared" ref="AO6:AZ6" si="2">AN6+1</f>
        <v>44375</v>
      </c>
      <c r="AP6" s="18">
        <f t="shared" si="2"/>
        <v>44376</v>
      </c>
      <c r="AQ6" s="18">
        <f t="shared" si="2"/>
        <v>44377</v>
      </c>
      <c r="AR6" s="18">
        <f t="shared" si="2"/>
        <v>44378</v>
      </c>
      <c r="AS6" s="18">
        <f t="shared" si="2"/>
        <v>44379</v>
      </c>
      <c r="AT6" s="18">
        <f t="shared" si="2"/>
        <v>44380</v>
      </c>
      <c r="AU6" s="18">
        <f t="shared" si="2"/>
        <v>44381</v>
      </c>
      <c r="AV6" s="18">
        <f t="shared" si="2"/>
        <v>44382</v>
      </c>
      <c r="AW6" s="18">
        <f t="shared" si="2"/>
        <v>44383</v>
      </c>
      <c r="AX6" s="18">
        <f t="shared" si="2"/>
        <v>44384</v>
      </c>
      <c r="AY6" s="18">
        <f t="shared" si="2"/>
        <v>44385</v>
      </c>
      <c r="AZ6" s="18">
        <f t="shared" si="2"/>
        <v>44386</v>
      </c>
    </row>
    <row r="7" spans="1:52" ht="0.9" customHeight="1" x14ac:dyDescent="0.35">
      <c r="A7" s="50"/>
      <c r="B7" s="30"/>
      <c r="C7" s="31"/>
      <c r="D7" s="4">
        <v>0</v>
      </c>
      <c r="E7" s="29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51"/>
      <c r="AM7" s="32"/>
    </row>
    <row r="8" spans="1:52" x14ac:dyDescent="0.3">
      <c r="A8" s="52">
        <v>1</v>
      </c>
      <c r="B8" s="19" t="s">
        <v>5</v>
      </c>
      <c r="C8" s="20"/>
      <c r="D8" s="21">
        <v>0</v>
      </c>
      <c r="E8" s="29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53"/>
    </row>
    <row r="9" spans="1:52" x14ac:dyDescent="0.3">
      <c r="A9" s="54">
        <v>2</v>
      </c>
      <c r="B9" s="22" t="s">
        <v>21</v>
      </c>
      <c r="C9" s="23"/>
      <c r="D9" s="24">
        <v>0</v>
      </c>
      <c r="E9" s="29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53"/>
    </row>
    <row r="10" spans="1:52" x14ac:dyDescent="0.3">
      <c r="A10" s="54">
        <v>3</v>
      </c>
      <c r="B10" s="22" t="s">
        <v>22</v>
      </c>
      <c r="C10" s="23"/>
      <c r="D10" s="24">
        <v>0</v>
      </c>
      <c r="E10" s="29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53"/>
    </row>
    <row r="11" spans="1:52" x14ac:dyDescent="0.3">
      <c r="A11" s="54">
        <v>4</v>
      </c>
      <c r="B11" s="22" t="s">
        <v>15</v>
      </c>
      <c r="C11" s="25"/>
      <c r="D11" s="24">
        <v>0</v>
      </c>
      <c r="E11" s="29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53"/>
    </row>
    <row r="12" spans="1:52" x14ac:dyDescent="0.3">
      <c r="A12" s="54">
        <v>5</v>
      </c>
      <c r="B12" s="22" t="s">
        <v>26</v>
      </c>
      <c r="C12" s="25">
        <v>44341</v>
      </c>
      <c r="D12" s="24">
        <v>0</v>
      </c>
      <c r="E12" s="29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53"/>
    </row>
    <row r="13" spans="1:52" x14ac:dyDescent="0.3">
      <c r="A13" s="54">
        <v>6</v>
      </c>
      <c r="B13" s="22" t="s">
        <v>27</v>
      </c>
      <c r="C13" s="23"/>
      <c r="D13" s="24">
        <v>4</v>
      </c>
      <c r="E13" s="29"/>
      <c r="F13" s="33"/>
      <c r="G13" s="33">
        <v>2</v>
      </c>
      <c r="H13" s="33">
        <v>2</v>
      </c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  <c r="AG13" s="53"/>
    </row>
    <row r="14" spans="1:52" x14ac:dyDescent="0.3">
      <c r="A14" s="54">
        <v>7</v>
      </c>
      <c r="B14" s="22" t="s">
        <v>28</v>
      </c>
      <c r="C14" s="25">
        <v>44343</v>
      </c>
      <c r="D14" s="24"/>
      <c r="E14" s="29"/>
      <c r="F14" s="33"/>
      <c r="G14" s="33"/>
      <c r="H14" s="33"/>
      <c r="I14" s="33"/>
      <c r="J14" s="33">
        <f>IF($D14-SUM($E14:I14)&gt;J$5-SUM(J$7:J13),J$5-SUM(J$7:J13),$D14-SUM($E14:I14))</f>
        <v>0</v>
      </c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53"/>
    </row>
    <row r="15" spans="1:52" x14ac:dyDescent="0.3">
      <c r="A15" s="54">
        <v>8</v>
      </c>
      <c r="B15" s="22" t="s">
        <v>29</v>
      </c>
      <c r="C15" s="23"/>
      <c r="D15" s="24">
        <v>6</v>
      </c>
      <c r="E15" s="29"/>
      <c r="F15" s="33"/>
      <c r="G15" s="33"/>
      <c r="I15" s="33">
        <v>3</v>
      </c>
      <c r="J15" s="33">
        <v>3</v>
      </c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53"/>
    </row>
    <row r="16" spans="1:52" x14ac:dyDescent="0.3">
      <c r="A16" s="54">
        <v>9</v>
      </c>
      <c r="B16" s="22" t="s">
        <v>30</v>
      </c>
      <c r="C16" s="25">
        <v>44347</v>
      </c>
      <c r="D16" s="24"/>
      <c r="E16" s="29"/>
      <c r="F16" s="33">
        <f>IF($D16-SUM($E16:E16)&gt;F$5-SUM(F$7:F15),F$5-SUM(F$7:F15),$D16-SUM($E16:E16))</f>
        <v>0</v>
      </c>
      <c r="G16" s="33">
        <f>IF($D16-SUM($E16:F16)&gt;G$5-SUM(G$7:G15),G$5-SUM(G$7:G15),$D16-SUM($E16:F16))</f>
        <v>0</v>
      </c>
      <c r="H16" s="33">
        <f>IF($D16-SUM($E16:G16)&gt;H$5-SUM(H$7:H15),H$5-SUM(H$7:H15),$D16-SUM($E16:G16))</f>
        <v>0</v>
      </c>
      <c r="I16" s="33">
        <f>IF($D16-SUM($E16:H16)&gt;I$5-SUM(I$7:I15),I$5-SUM(I$7:I15),$D16-SUM($E16:H16))</f>
        <v>0</v>
      </c>
      <c r="J16" s="33">
        <f>IF($D16-SUM($E16:I16)&gt;J$5-SUM(J$7:J15),J$5-SUM(J$7:J15),$D16-SUM($E16:I16))</f>
        <v>0</v>
      </c>
      <c r="K16" s="33"/>
      <c r="L16" s="33"/>
      <c r="M16" s="33">
        <f>IF($D16-SUM($E16:L16)&gt;M$5-SUM(M$7:M15),M$5-SUM(M$7:M15),$D16-SUM($E16:L16))</f>
        <v>0</v>
      </c>
      <c r="N16" s="33">
        <f>IF($D16-SUM($E16:M16)&gt;N$5-SUM(N$7:N15),N$5-SUM(N$7:N15),$D16-SUM($E16:M16))</f>
        <v>0</v>
      </c>
      <c r="O16" s="33">
        <f>IF($D16-SUM($E16:N16)&gt;O$5-SUM(O$7:O15),O$5-SUM(O$7:O15),$D16-SUM($E16:N16))</f>
        <v>0</v>
      </c>
      <c r="P16" s="33">
        <f>IF($D16-SUM($E16:O16)&gt;P$5-SUM(P$7:P15),P$5-SUM(P$7:P15),$D16-SUM($E16:O16))</f>
        <v>0</v>
      </c>
      <c r="Q16" s="33">
        <f>IF($D16-SUM($E16:P16)&gt;Q$5-SUM(Q$7:Q15),Q$5-SUM(Q$7:Q15),$D16-SUM($E16:P16))</f>
        <v>0</v>
      </c>
      <c r="R16" s="33"/>
      <c r="S16" s="33"/>
      <c r="T16" s="33">
        <f>IF($D16-SUM($E16:S16)&gt;T$5-SUM(T$7:T15),T$5-SUM(T$7:T15),$D16-SUM($E16:S16))</f>
        <v>0</v>
      </c>
      <c r="U16" s="33">
        <f>IF($D16-SUM($E16:T16)&gt;U$5-SUM(U$7:U15),U$5-SUM(U$7:U15),$D16-SUM($E16:T16))</f>
        <v>0</v>
      </c>
      <c r="V16" s="33">
        <f>IF($D16-SUM($E16:U16)&gt;V$5-SUM(V$7:V15),V$5-SUM(V$7:V15),$D16-SUM($E16:U16))</f>
        <v>0</v>
      </c>
      <c r="W16" s="33">
        <f>IF($D16-SUM($E16:V16)&gt;W$5-SUM(W$7:W15),W$5-SUM(W$7:W15),$D16-SUM($E16:V16))</f>
        <v>0</v>
      </c>
      <c r="X16" s="33">
        <f>IF($D16-SUM($E16:W16)&gt;X$5-SUM(X$7:X15),X$5-SUM(X$7:X15),$D16-SUM($E16:W16))</f>
        <v>0</v>
      </c>
      <c r="Y16" s="33"/>
      <c r="Z16" s="33"/>
      <c r="AA16" s="33">
        <f>IF($D16-SUM($E16:Z16)&gt;AA$5-SUM(AA$7:AA15),AA$5-SUM(AA$7:AA15),$D16-SUM($E16:Z16))</f>
        <v>0</v>
      </c>
      <c r="AB16" s="33">
        <f>IF($D16-SUM($E16:AA16)&gt;AB$5-SUM(AB$7:AB15),AB$5-SUM(AB$7:AB15),$D16-SUM($E16:AA16))</f>
        <v>0</v>
      </c>
      <c r="AC16" s="33">
        <f>IF($D16-SUM($E16:AB16)&gt;AC$5-SUM(AC$7:AC15),AC$5-SUM(AC$7:AC15),$D16-SUM($E16:AB16))</f>
        <v>0</v>
      </c>
      <c r="AD16" s="33">
        <f>IF($D16-SUM($E16:AC16)&gt;AD$5-SUM(AD$7:AD15),AD$5-SUM(AD$7:AD15),$D16-SUM($E16:AC16))</f>
        <v>0</v>
      </c>
      <c r="AE16" s="33">
        <f>IF($D16-SUM($E16:AD16)&gt;AE$5-SUM(AE$7:AE15),AE$5-SUM(AE$7:AE15),$D16-SUM($E16:AD16))</f>
        <v>0</v>
      </c>
      <c r="AF16" s="33"/>
      <c r="AG16" s="53"/>
    </row>
    <row r="17" spans="1:52" x14ac:dyDescent="0.3">
      <c r="A17" s="54">
        <v>10</v>
      </c>
      <c r="B17" s="22" t="s">
        <v>33</v>
      </c>
      <c r="C17" s="25">
        <v>44372</v>
      </c>
      <c r="D17" s="24"/>
      <c r="E17" s="29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53"/>
      <c r="AL17" s="33">
        <f>IF($D17-SUM($E17:AK17)&gt;AL$5-SUM(AL$7:AL16),AL$5-SUM(AL$7:AL16),$D17-SUM($E17:AK17))</f>
        <v>0</v>
      </c>
      <c r="AV17" s="33">
        <f>IF($D17-SUM($E17:AU17)&gt;AV$5-SUM(AV$7:AV16),AV$5-SUM(AV$7:AV16),$D17-SUM($E17:AU17))</f>
        <v>0</v>
      </c>
      <c r="AW17" s="33">
        <f>IF($D17-SUM($E17:AV17)&gt;AW$5-SUM(AW$7:AW16),AW$5-SUM(AW$7:AW16),$D17-SUM($E17:AV17))</f>
        <v>0</v>
      </c>
      <c r="AX17" s="33">
        <f>IF($D17-SUM($E17:AW17)&gt;AX$5-SUM(AX$7:AX16),AX$5-SUM(AX$7:AX16),$D17-SUM($E17:AW17))</f>
        <v>0</v>
      </c>
      <c r="AY17" s="33">
        <f>IF($D17-SUM($E17:AX17)&gt;AY$5-SUM(AY$7:AY16),AY$5-SUM(AY$7:AY16),$D17-SUM($E17:AX17))</f>
        <v>0</v>
      </c>
      <c r="AZ17" s="33">
        <f>IF($D17-SUM($E17:AY17)&gt;AZ$5-SUM(AZ$7:AZ16),AZ$5-SUM(AZ$7:AZ16),$D17-SUM($E17:AY17))</f>
        <v>0</v>
      </c>
    </row>
    <row r="18" spans="1:52" x14ac:dyDescent="0.3">
      <c r="A18" s="54">
        <v>11</v>
      </c>
      <c r="B18" s="22" t="s">
        <v>34</v>
      </c>
      <c r="C18" s="25">
        <v>44381</v>
      </c>
      <c r="D18" s="24"/>
      <c r="E18" s="29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53"/>
      <c r="AV18" s="33">
        <f>IF($D18-SUM($E18:AU18)&gt;AV$5-SUM(AV$7:AV17),AV$5-SUM(AV$7:AV17),$D18-SUM($E18:AU18))</f>
        <v>0</v>
      </c>
      <c r="AW18" s="33">
        <f>IF($D18-SUM($E18:AV18)&gt;AW$5-SUM(AW$7:AW17),AW$5-SUM(AW$7:AW17),$D18-SUM($E18:AV18))</f>
        <v>0</v>
      </c>
      <c r="AX18" s="33">
        <f>IF($D18-SUM($E18:AW18)&gt;AX$5-SUM(AX$7:AX17),AX$5-SUM(AX$7:AX17),$D18-SUM($E18:AW18))</f>
        <v>0</v>
      </c>
      <c r="AY18" s="33">
        <f>IF($D18-SUM($E18:AX18)&gt;AY$5-SUM(AY$7:AY17),AY$5-SUM(AY$7:AY17),$D18-SUM($E18:AX18))</f>
        <v>0</v>
      </c>
      <c r="AZ18" s="33">
        <f>IF($D18-SUM($E18:AY18)&gt;AZ$5-SUM(AZ$7:AZ17),AZ$5-SUM(AZ$7:AZ17),$D18-SUM($E18:AY18))</f>
        <v>0</v>
      </c>
    </row>
    <row r="19" spans="1:52" x14ac:dyDescent="0.3">
      <c r="A19" s="54">
        <v>12</v>
      </c>
      <c r="B19" s="22" t="s">
        <v>35</v>
      </c>
      <c r="C19" s="25">
        <v>44365</v>
      </c>
      <c r="D19" s="24"/>
      <c r="E19" s="29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53"/>
      <c r="AV19" s="33">
        <f>IF($D19-SUM($E19:AU19)&gt;AV$5-SUM(AV$7:AV18),AV$5-SUM(AV$7:AV18),$D19-SUM($E19:AU19))</f>
        <v>0</v>
      </c>
      <c r="AW19" s="33">
        <f>IF($D19-SUM($E19:AV19)&gt;AW$5-SUM(AW$7:AW18),AW$5-SUM(AW$7:AW18),$D19-SUM($E19:AV19))</f>
        <v>0</v>
      </c>
      <c r="AX19" s="33">
        <f>IF($D19-SUM($E19:AW19)&gt;AX$5-SUM(AX$7:AX18),AX$5-SUM(AX$7:AX18),$D19-SUM($E19:AW19))</f>
        <v>0</v>
      </c>
      <c r="AY19" s="33">
        <f>IF($D19-SUM($E19:AX19)&gt;AY$5-SUM(AY$7:AY18),AY$5-SUM(AY$7:AY18),$D19-SUM($E19:AX19))</f>
        <v>0</v>
      </c>
      <c r="AZ19" s="33">
        <f>IF($D19-SUM($E19:AY19)&gt;AZ$5-SUM(AZ$7:AZ18),AZ$5-SUM(AZ$7:AZ18),$D19-SUM($E19:AY19))</f>
        <v>0</v>
      </c>
    </row>
    <row r="20" spans="1:52" x14ac:dyDescent="0.3">
      <c r="A20" s="54">
        <v>13</v>
      </c>
      <c r="B20" s="22"/>
      <c r="C20" s="25"/>
      <c r="D20" s="24"/>
      <c r="E20" s="29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53"/>
      <c r="AV20" s="33">
        <f>IF($D20-SUM($E20:AU20)&gt;AV$5-SUM(AV$7:AV19),AV$5-SUM(AV$7:AV19),$D20-SUM($E20:AU20))</f>
        <v>0</v>
      </c>
      <c r="AW20" s="33">
        <f>IF($D20-SUM($E20:AV20)&gt;AW$5-SUM(AW$7:AW19),AW$5-SUM(AW$7:AW19),$D20-SUM($E20:AV20))</f>
        <v>0</v>
      </c>
      <c r="AX20" s="33">
        <f>IF($D20-SUM($E20:AW20)&gt;AX$5-SUM(AX$7:AX19),AX$5-SUM(AX$7:AX19),$D20-SUM($E20:AW20))</f>
        <v>0</v>
      </c>
      <c r="AY20" s="33">
        <f>IF($D20-SUM($E20:AX20)&gt;AY$5-SUM(AY$7:AY19),AY$5-SUM(AY$7:AY19),$D20-SUM($E20:AX20))</f>
        <v>0</v>
      </c>
      <c r="AZ20" s="33">
        <f>IF($D20-SUM($E20:AY20)&gt;AZ$5-SUM(AZ$7:AZ19),AZ$5-SUM(AZ$7:AZ19),$D20-SUM($E20:AY20))</f>
        <v>0</v>
      </c>
    </row>
    <row r="21" spans="1:52" x14ac:dyDescent="0.3">
      <c r="A21" s="54">
        <v>14</v>
      </c>
      <c r="B21" s="22"/>
      <c r="C21" s="23"/>
      <c r="D21" s="24"/>
      <c r="E21" s="29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53"/>
      <c r="AV21" s="33">
        <f>IF($D21-SUM($E21:AU21)&gt;AV$5-SUM(AV$7:AV20),AV$5-SUM(AV$7:AV20),$D21-SUM($E21:AU21))</f>
        <v>0</v>
      </c>
      <c r="AW21" s="33">
        <f>IF($D21-SUM($E21:AV21)&gt;AW$5-SUM(AW$7:AW20),AW$5-SUM(AW$7:AW20),$D21-SUM($E21:AV21))</f>
        <v>0</v>
      </c>
      <c r="AX21" s="33">
        <f>IF($D21-SUM($E21:AW21)&gt;AX$5-SUM(AX$7:AX20),AX$5-SUM(AX$7:AX20),$D21-SUM($E21:AW21))</f>
        <v>0</v>
      </c>
      <c r="AY21" s="33">
        <f>IF($D21-SUM($E21:AX21)&gt;AY$5-SUM(AY$7:AY20),AY$5-SUM(AY$7:AY20),$D21-SUM($E21:AX21))</f>
        <v>0</v>
      </c>
      <c r="AZ21" s="33">
        <f>IF($D21-SUM($E21:AY21)&gt;AZ$5-SUM(AZ$7:AZ20),AZ$5-SUM(AZ$7:AZ20),$D21-SUM($E21:AY21))</f>
        <v>0</v>
      </c>
    </row>
    <row r="22" spans="1:52" x14ac:dyDescent="0.3">
      <c r="A22" s="54">
        <v>15</v>
      </c>
      <c r="B22" s="22"/>
      <c r="C22" s="23"/>
      <c r="D22" s="24"/>
      <c r="E22" s="29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53"/>
      <c r="AV22" s="33">
        <f>IF($D22-SUM($E22:AU22)&gt;AV$5-SUM(AV$7:AV21),AV$5-SUM(AV$7:AV21),$D22-SUM($E22:AU22))</f>
        <v>0</v>
      </c>
      <c r="AW22" s="33">
        <f>IF($D22-SUM($E22:AV22)&gt;AW$5-SUM(AW$7:AW21),AW$5-SUM(AW$7:AW21),$D22-SUM($E22:AV22))</f>
        <v>0</v>
      </c>
      <c r="AX22" s="33">
        <f>IF($D22-SUM($E22:AW22)&gt;AX$5-SUM(AX$7:AX21),AX$5-SUM(AX$7:AX21),$D22-SUM($E22:AW22))</f>
        <v>0</v>
      </c>
      <c r="AY22" s="33">
        <f>IF($D22-SUM($E22:AX22)&gt;AY$5-SUM(AY$7:AY21),AY$5-SUM(AY$7:AY21),$D22-SUM($E22:AX22))</f>
        <v>0</v>
      </c>
      <c r="AZ22" s="33">
        <f>IF($D22-SUM($E22:AY22)&gt;AZ$5-SUM(AZ$7:AZ21),AZ$5-SUM(AZ$7:AZ21),$D22-SUM($E22:AY22))</f>
        <v>0</v>
      </c>
    </row>
    <row r="23" spans="1:52" x14ac:dyDescent="0.3">
      <c r="A23" s="54">
        <v>16</v>
      </c>
      <c r="B23" s="22"/>
      <c r="C23" s="23"/>
      <c r="D23" s="24"/>
      <c r="E23" s="29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53"/>
      <c r="AV23" s="33">
        <f>IF($D23-SUM($E23:AU23)&gt;AV$5-SUM(AV$7:AV22),AV$5-SUM(AV$7:AV22),$D23-SUM($E23:AU23))</f>
        <v>0</v>
      </c>
      <c r="AW23" s="33">
        <f>IF($D23-SUM($E23:AV23)&gt;AW$5-SUM(AW$7:AW22),AW$5-SUM(AW$7:AW22),$D23-SUM($E23:AV23))</f>
        <v>0</v>
      </c>
      <c r="AX23" s="33">
        <f>IF($D23-SUM($E23:AW23)&gt;AX$5-SUM(AX$7:AX22),AX$5-SUM(AX$7:AX22),$D23-SUM($E23:AW23))</f>
        <v>0</v>
      </c>
      <c r="AY23" s="33">
        <f>IF($D23-SUM($E23:AX23)&gt;AY$5-SUM(AY$7:AY22),AY$5-SUM(AY$7:AY22),$D23-SUM($E23:AX23))</f>
        <v>0</v>
      </c>
      <c r="AZ23" s="33">
        <f>IF($D23-SUM($E23:AY23)&gt;AZ$5-SUM(AZ$7:AZ22),AZ$5-SUM(AZ$7:AZ22),$D23-SUM($E23:AY23))</f>
        <v>0</v>
      </c>
    </row>
    <row r="24" spans="1:52" x14ac:dyDescent="0.3">
      <c r="A24" s="54">
        <v>17</v>
      </c>
      <c r="B24" s="22"/>
      <c r="C24" s="23"/>
      <c r="D24" s="24"/>
      <c r="E24" s="29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53"/>
      <c r="AV24" s="33">
        <f>IF($D24-SUM($E24:AU24)&gt;AV$5-SUM(AV$7:AV23),AV$5-SUM(AV$7:AV23),$D24-SUM($E24:AU24))</f>
        <v>0</v>
      </c>
      <c r="AW24" s="33">
        <f>IF($D24-SUM($E24:AV24)&gt;AW$5-SUM(AW$7:AW23),AW$5-SUM(AW$7:AW23),$D24-SUM($E24:AV24))</f>
        <v>0</v>
      </c>
      <c r="AX24" s="33">
        <f>IF($D24-SUM($E24:AW24)&gt;AX$5-SUM(AX$7:AX23),AX$5-SUM(AX$7:AX23),$D24-SUM($E24:AW24))</f>
        <v>0</v>
      </c>
      <c r="AY24" s="33">
        <f>IF($D24-SUM($E24:AX24)&gt;AY$5-SUM(AY$7:AY23),AY$5-SUM(AY$7:AY23),$D24-SUM($E24:AX24))</f>
        <v>0</v>
      </c>
      <c r="AZ24" s="33">
        <f>IF($D24-SUM($E24:AY24)&gt;AZ$5-SUM(AZ$7:AZ23),AZ$5-SUM(AZ$7:AZ23),$D24-SUM($E24:AY24))</f>
        <v>0</v>
      </c>
    </row>
    <row r="25" spans="1:52" x14ac:dyDescent="0.3">
      <c r="A25" s="54">
        <v>18</v>
      </c>
      <c r="B25" s="22"/>
      <c r="C25" s="23"/>
      <c r="D25" s="24"/>
      <c r="E25" s="29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53"/>
      <c r="AV25" s="33">
        <f>IF($D25-SUM($E25:AU25)&gt;AV$5-SUM(AV$7:AV24),AV$5-SUM(AV$7:AV24),$D25-SUM($E25:AU25))</f>
        <v>0</v>
      </c>
      <c r="AW25" s="33">
        <f>IF($D25-SUM($E25:AV25)&gt;AW$5-SUM(AW$7:AW24),AW$5-SUM(AW$7:AW24),$D25-SUM($E25:AV25))</f>
        <v>0</v>
      </c>
      <c r="AX25" s="33">
        <f>IF($D25-SUM($E25:AW25)&gt;AX$5-SUM(AX$7:AX24),AX$5-SUM(AX$7:AX24),$D25-SUM($E25:AW25))</f>
        <v>0</v>
      </c>
      <c r="AY25" s="33">
        <f>IF($D25-SUM($E25:AX25)&gt;AY$5-SUM(AY$7:AY24),AY$5-SUM(AY$7:AY24),$D25-SUM($E25:AX25))</f>
        <v>0</v>
      </c>
      <c r="AZ25" s="33">
        <f>IF($D25-SUM($E25:AY25)&gt;AZ$5-SUM(AZ$7:AZ24),AZ$5-SUM(AZ$7:AZ24),$D25-SUM($E25:AY25))</f>
        <v>0</v>
      </c>
    </row>
    <row r="26" spans="1:52" x14ac:dyDescent="0.3">
      <c r="A26" s="54">
        <v>19</v>
      </c>
      <c r="B26" s="22"/>
      <c r="C26" s="23"/>
      <c r="D26" s="24"/>
      <c r="E26" s="29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53"/>
      <c r="AV26" s="33">
        <f>IF($D26-SUM($E26:AU26)&gt;AV$5-SUM(AV$7:AV25),AV$5-SUM(AV$7:AV25),$D26-SUM($E26:AU26))</f>
        <v>0</v>
      </c>
      <c r="AW26" s="33">
        <f>IF($D26-SUM($E26:AV26)&gt;AW$5-SUM(AW$7:AW25),AW$5-SUM(AW$7:AW25),$D26-SUM($E26:AV26))</f>
        <v>0</v>
      </c>
      <c r="AX26" s="33">
        <f>IF($D26-SUM($E26:AW26)&gt;AX$5-SUM(AX$7:AX25),AX$5-SUM(AX$7:AX25),$D26-SUM($E26:AW26))</f>
        <v>0</v>
      </c>
      <c r="AY26" s="33">
        <f>IF($D26-SUM($E26:AX26)&gt;AY$5-SUM(AY$7:AY25),AY$5-SUM(AY$7:AY25),$D26-SUM($E26:AX26))</f>
        <v>0</v>
      </c>
      <c r="AZ26" s="33">
        <f>IF($D26-SUM($E26:AY26)&gt;AZ$5-SUM(AZ$7:AZ25),AZ$5-SUM(AZ$7:AZ25),$D26-SUM($E26:AY26))</f>
        <v>0</v>
      </c>
    </row>
    <row r="27" spans="1:52" x14ac:dyDescent="0.3">
      <c r="A27" s="54">
        <v>20</v>
      </c>
      <c r="B27" s="22"/>
      <c r="C27" s="23"/>
      <c r="D27" s="24"/>
      <c r="E27" s="29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53"/>
      <c r="AV27" s="33">
        <f>IF($D27-SUM($E27:AU27)&gt;AV$5-SUM(AV$7:AV26),AV$5-SUM(AV$7:AV26),$D27-SUM($E27:AU27))</f>
        <v>0</v>
      </c>
      <c r="AW27" s="33">
        <f>IF($D27-SUM($E27:AV27)&gt;AW$5-SUM(AW$7:AW26),AW$5-SUM(AW$7:AW26),$D27-SUM($E27:AV27))</f>
        <v>0</v>
      </c>
      <c r="AX27" s="33">
        <f>IF($D27-SUM($E27:AW27)&gt;AX$5-SUM(AX$7:AX26),AX$5-SUM(AX$7:AX26),$D27-SUM($E27:AW27))</f>
        <v>0</v>
      </c>
      <c r="AY27" s="33">
        <f>IF($D27-SUM($E27:AX27)&gt;AY$5-SUM(AY$7:AY26),AY$5-SUM(AY$7:AY26),$D27-SUM($E27:AX27))</f>
        <v>0</v>
      </c>
      <c r="AZ27" s="33">
        <f>IF($D27-SUM($E27:AY27)&gt;AZ$5-SUM(AZ$7:AZ26),AZ$5-SUM(AZ$7:AZ26),$D27-SUM($E27:AY27))</f>
        <v>0</v>
      </c>
    </row>
    <row r="28" spans="1:52" x14ac:dyDescent="0.3">
      <c r="A28" s="54">
        <v>21</v>
      </c>
      <c r="B28" s="22"/>
      <c r="C28" s="23"/>
      <c r="D28" s="24"/>
      <c r="E28" s="29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53"/>
      <c r="AV28" s="33">
        <f>IF($D28-SUM($E28:AU28)&gt;AV$5-SUM(AV$7:AV27),AV$5-SUM(AV$7:AV27),$D28-SUM($E28:AU28))</f>
        <v>0</v>
      </c>
      <c r="AW28" s="33">
        <f>IF($D28-SUM($E28:AV28)&gt;AW$5-SUM(AW$7:AW27),AW$5-SUM(AW$7:AW27),$D28-SUM($E28:AV28))</f>
        <v>0</v>
      </c>
      <c r="AX28" s="33">
        <f>IF($D28-SUM($E28:AW28)&gt;AX$5-SUM(AX$7:AX27),AX$5-SUM(AX$7:AX27),$D28-SUM($E28:AW28))</f>
        <v>0</v>
      </c>
      <c r="AY28" s="33">
        <f>IF($D28-SUM($E28:AX28)&gt;AY$5-SUM(AY$7:AY27),AY$5-SUM(AY$7:AY27),$D28-SUM($E28:AX28))</f>
        <v>0</v>
      </c>
      <c r="AZ28" s="33">
        <f>IF($D28-SUM($E28:AY28)&gt;AZ$5-SUM(AZ$7:AZ27),AZ$5-SUM(AZ$7:AZ27),$D28-SUM($E28:AY28))</f>
        <v>0</v>
      </c>
    </row>
    <row r="29" spans="1:52" x14ac:dyDescent="0.3">
      <c r="A29" s="54">
        <v>22</v>
      </c>
      <c r="B29" s="22"/>
      <c r="C29" s="23"/>
      <c r="D29" s="24"/>
      <c r="E29" s="29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53"/>
      <c r="AV29" s="33">
        <f>IF($D29-SUM($E29:AU29)&gt;AV$5-SUM(AV$7:AV28),AV$5-SUM(AV$7:AV28),$D29-SUM($E29:AU29))</f>
        <v>0</v>
      </c>
      <c r="AW29" s="33">
        <f>IF($D29-SUM($E29:AV29)&gt;AW$5-SUM(AW$7:AW28),AW$5-SUM(AW$7:AW28),$D29-SUM($E29:AV29))</f>
        <v>0</v>
      </c>
      <c r="AX29" s="33">
        <f>IF($D29-SUM($E29:AW29)&gt;AX$5-SUM(AX$7:AX28),AX$5-SUM(AX$7:AX28),$D29-SUM($E29:AW29))</f>
        <v>0</v>
      </c>
      <c r="AY29" s="33">
        <f>IF($D29-SUM($E29:AX29)&gt;AY$5-SUM(AY$7:AY28),AY$5-SUM(AY$7:AY28),$D29-SUM($E29:AX29))</f>
        <v>0</v>
      </c>
      <c r="AZ29" s="33">
        <f>IF($D29-SUM($E29:AY29)&gt;AZ$5-SUM(AZ$7:AZ28),AZ$5-SUM(AZ$7:AZ28),$D29-SUM($E29:AY29))</f>
        <v>0</v>
      </c>
    </row>
    <row r="30" spans="1:52" x14ac:dyDescent="0.3">
      <c r="A30" s="54">
        <v>23</v>
      </c>
      <c r="B30" s="22"/>
      <c r="C30" s="23"/>
      <c r="D30" s="24"/>
      <c r="E30" s="29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53"/>
      <c r="AV30" s="33">
        <f>IF($D30-SUM($E30:AU30)&gt;AV$5-SUM(AV$7:AV29),AV$5-SUM(AV$7:AV29),$D30-SUM($E30:AU30))</f>
        <v>0</v>
      </c>
      <c r="AW30" s="33">
        <f>IF($D30-SUM($E30:AV30)&gt;AW$5-SUM(AW$7:AW29),AW$5-SUM(AW$7:AW29),$D30-SUM($E30:AV30))</f>
        <v>0</v>
      </c>
      <c r="AX30" s="33">
        <f>IF($D30-SUM($E30:AW30)&gt;AX$5-SUM(AX$7:AX29),AX$5-SUM(AX$7:AX29),$D30-SUM($E30:AW30))</f>
        <v>0</v>
      </c>
      <c r="AY30" s="33">
        <f>IF($D30-SUM($E30:AX30)&gt;AY$5-SUM(AY$7:AY29),AY$5-SUM(AY$7:AY29),$D30-SUM($E30:AX30))</f>
        <v>0</v>
      </c>
      <c r="AZ30" s="33">
        <f>IF($D30-SUM($E30:AY30)&gt;AZ$5-SUM(AZ$7:AZ29),AZ$5-SUM(AZ$7:AZ29),$D30-SUM($E30:AY30))</f>
        <v>0</v>
      </c>
    </row>
    <row r="31" spans="1:52" x14ac:dyDescent="0.3">
      <c r="A31" s="54">
        <v>24</v>
      </c>
      <c r="B31" s="22"/>
      <c r="C31" s="23"/>
      <c r="D31" s="24"/>
      <c r="E31" s="29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53"/>
      <c r="AV31" s="33">
        <f>IF($D31-SUM($E31:AU31)&gt;AV$5-SUM(AV$7:AV30),AV$5-SUM(AV$7:AV30),$D31-SUM($E31:AU31))</f>
        <v>0</v>
      </c>
      <c r="AW31" s="33">
        <f>IF($D31-SUM($E31:AV31)&gt;AW$5-SUM(AW$7:AW30),AW$5-SUM(AW$7:AW30),$D31-SUM($E31:AV31))</f>
        <v>0</v>
      </c>
      <c r="AX31" s="33">
        <f>IF($D31-SUM($E31:AW31)&gt;AX$5-SUM(AX$7:AX30),AX$5-SUM(AX$7:AX30),$D31-SUM($E31:AW31))</f>
        <v>0</v>
      </c>
      <c r="AY31" s="33">
        <f>IF($D31-SUM($E31:AX31)&gt;AY$5-SUM(AY$7:AY30),AY$5-SUM(AY$7:AY30),$D31-SUM($E31:AX31))</f>
        <v>0</v>
      </c>
      <c r="AZ31" s="33">
        <f>IF($D31-SUM($E31:AY31)&gt;AZ$5-SUM(AZ$7:AZ30),AZ$5-SUM(AZ$7:AZ30),$D31-SUM($E31:AY31))</f>
        <v>0</v>
      </c>
    </row>
    <row r="32" spans="1:52" x14ac:dyDescent="0.3">
      <c r="A32" s="54">
        <v>25</v>
      </c>
      <c r="B32" s="22"/>
      <c r="C32" s="23"/>
      <c r="D32" s="24"/>
      <c r="E32" s="29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53"/>
      <c r="AV32" s="33">
        <f>IF($D32-SUM($E32:AU32)&gt;AV$5-SUM(AV$7:AV31),AV$5-SUM(AV$7:AV31),$D32-SUM($E32:AU32))</f>
        <v>0</v>
      </c>
      <c r="AW32" s="33">
        <f>IF($D32-SUM($E32:AV32)&gt;AW$5-SUM(AW$7:AW31),AW$5-SUM(AW$7:AW31),$D32-SUM($E32:AV32))</f>
        <v>0</v>
      </c>
      <c r="AX32" s="33">
        <f>IF($D32-SUM($E32:AW32)&gt;AX$5-SUM(AX$7:AX31),AX$5-SUM(AX$7:AX31),$D32-SUM($E32:AW32))</f>
        <v>0</v>
      </c>
      <c r="AY32" s="33">
        <f>IF($D32-SUM($E32:AX32)&gt;AY$5-SUM(AY$7:AY31),AY$5-SUM(AY$7:AY31),$D32-SUM($E32:AX32))</f>
        <v>0</v>
      </c>
      <c r="AZ32" s="33">
        <f>IF($D32-SUM($E32:AY32)&gt;AZ$5-SUM(AZ$7:AZ31),AZ$5-SUM(AZ$7:AZ31),$D32-SUM($E32:AY32))</f>
        <v>0</v>
      </c>
    </row>
    <row r="33" spans="1:52" x14ac:dyDescent="0.3">
      <c r="A33" s="54">
        <v>26</v>
      </c>
      <c r="B33" s="22"/>
      <c r="C33" s="23"/>
      <c r="D33" s="24"/>
      <c r="E33" s="29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53"/>
      <c r="AV33" s="33">
        <f>IF($D33-SUM($E33:AU33)&gt;AV$5-SUM(AV$7:AV32),AV$5-SUM(AV$7:AV32),$D33-SUM($E33:AU33))</f>
        <v>0</v>
      </c>
      <c r="AW33" s="33">
        <f>IF($D33-SUM($E33:AV33)&gt;AW$5-SUM(AW$7:AW32),AW$5-SUM(AW$7:AW32),$D33-SUM($E33:AV33))</f>
        <v>0</v>
      </c>
      <c r="AX33" s="33">
        <f>IF($D33-SUM($E33:AW33)&gt;AX$5-SUM(AX$7:AX32),AX$5-SUM(AX$7:AX32),$D33-SUM($E33:AW33))</f>
        <v>0</v>
      </c>
      <c r="AY33" s="33">
        <f>IF($D33-SUM($E33:AX33)&gt;AY$5-SUM(AY$7:AY32),AY$5-SUM(AY$7:AY32),$D33-SUM($E33:AX33))</f>
        <v>0</v>
      </c>
      <c r="AZ33" s="33">
        <f>IF($D33-SUM($E33:AY33)&gt;AZ$5-SUM(AZ$7:AZ32),AZ$5-SUM(AZ$7:AZ32),$D33-SUM($E33:AY33))</f>
        <v>0</v>
      </c>
    </row>
    <row r="34" spans="1:52" x14ac:dyDescent="0.3">
      <c r="A34" s="54">
        <v>27</v>
      </c>
      <c r="B34" s="22"/>
      <c r="C34" s="23"/>
      <c r="D34" s="24"/>
      <c r="E34" s="29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53"/>
    </row>
    <row r="35" spans="1:52" x14ac:dyDescent="0.3">
      <c r="A35" s="54">
        <v>28</v>
      </c>
      <c r="B35" s="22"/>
      <c r="C35" s="23"/>
      <c r="D35" s="24"/>
      <c r="E35" s="29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53"/>
    </row>
    <row r="36" spans="1:52" x14ac:dyDescent="0.3">
      <c r="A36" s="54">
        <v>29</v>
      </c>
      <c r="B36" s="22"/>
      <c r="C36" s="23"/>
      <c r="D36" s="24"/>
      <c r="E36" s="29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53"/>
    </row>
    <row r="37" spans="1:52" x14ac:dyDescent="0.3">
      <c r="A37" s="54">
        <v>30</v>
      </c>
      <c r="B37" s="22"/>
      <c r="C37" s="23"/>
      <c r="D37" s="24"/>
      <c r="E37" s="29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53"/>
    </row>
    <row r="38" spans="1:52" x14ac:dyDescent="0.3">
      <c r="A38" s="54">
        <v>31</v>
      </c>
      <c r="B38" s="22"/>
      <c r="C38" s="23"/>
      <c r="D38" s="24"/>
      <c r="E38" s="29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53"/>
    </row>
    <row r="39" spans="1:52" x14ac:dyDescent="0.3">
      <c r="A39" s="54">
        <v>32</v>
      </c>
      <c r="B39" s="22"/>
      <c r="C39" s="23"/>
      <c r="D39" s="24"/>
      <c r="E39" s="29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53"/>
    </row>
    <row r="40" spans="1:52" x14ac:dyDescent="0.3">
      <c r="A40" s="54">
        <v>33</v>
      </c>
      <c r="B40" s="22"/>
      <c r="C40" s="23"/>
      <c r="D40" s="24"/>
      <c r="E40" s="29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3"/>
      <c r="AD40" s="33"/>
      <c r="AE40" s="33"/>
      <c r="AF40" s="33"/>
      <c r="AG40" s="53"/>
    </row>
    <row r="41" spans="1:52" x14ac:dyDescent="0.3">
      <c r="A41" s="54">
        <v>34</v>
      </c>
      <c r="B41" s="22"/>
      <c r="C41" s="23"/>
      <c r="D41" s="24"/>
      <c r="E41" s="29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3"/>
      <c r="AD41" s="33"/>
      <c r="AE41" s="33"/>
      <c r="AF41" s="33"/>
      <c r="AG41" s="53"/>
    </row>
    <row r="42" spans="1:52" x14ac:dyDescent="0.3">
      <c r="A42" s="54">
        <v>35</v>
      </c>
      <c r="B42" s="22"/>
      <c r="C42" s="23"/>
      <c r="D42" s="24"/>
      <c r="E42" s="29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33"/>
      <c r="AF42" s="33"/>
      <c r="AG42" s="53"/>
    </row>
    <row r="43" spans="1:52" x14ac:dyDescent="0.3">
      <c r="A43" s="54">
        <v>36</v>
      </c>
      <c r="B43" s="22"/>
      <c r="C43" s="23"/>
      <c r="D43" s="24"/>
      <c r="E43" s="29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3"/>
      <c r="AD43" s="33"/>
      <c r="AE43" s="33"/>
      <c r="AF43" s="33"/>
      <c r="AG43" s="53"/>
    </row>
    <row r="44" spans="1:52" x14ac:dyDescent="0.3">
      <c r="A44" s="54">
        <v>37</v>
      </c>
      <c r="B44" s="22"/>
      <c r="C44" s="23"/>
      <c r="D44" s="24"/>
      <c r="E44" s="29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33"/>
      <c r="AF44" s="33"/>
      <c r="AG44" s="53"/>
    </row>
    <row r="45" spans="1:52" x14ac:dyDescent="0.3">
      <c r="A45" s="54">
        <v>38</v>
      </c>
      <c r="B45" s="22"/>
      <c r="C45" s="23"/>
      <c r="D45" s="24"/>
      <c r="E45" s="29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3"/>
      <c r="AD45" s="33"/>
      <c r="AE45" s="33"/>
      <c r="AF45" s="33"/>
      <c r="AG45" s="53"/>
    </row>
    <row r="46" spans="1:52" x14ac:dyDescent="0.3">
      <c r="A46" s="54">
        <v>39</v>
      </c>
      <c r="B46" s="22"/>
      <c r="C46" s="23"/>
      <c r="D46" s="24"/>
      <c r="E46" s="29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53"/>
    </row>
    <row r="47" spans="1:52" x14ac:dyDescent="0.3">
      <c r="A47" s="54">
        <v>40</v>
      </c>
      <c r="B47" s="22"/>
      <c r="C47" s="23"/>
      <c r="D47" s="24"/>
      <c r="E47" s="29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53"/>
    </row>
    <row r="48" spans="1:52" x14ac:dyDescent="0.3">
      <c r="A48" s="54">
        <v>41</v>
      </c>
      <c r="B48" s="22"/>
      <c r="C48" s="23"/>
      <c r="D48" s="24"/>
      <c r="E48" s="29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33"/>
      <c r="AD48" s="33"/>
      <c r="AE48" s="33"/>
      <c r="AF48" s="33"/>
      <c r="AG48" s="53"/>
    </row>
    <row r="49" spans="1:33" x14ac:dyDescent="0.3">
      <c r="A49" s="54">
        <v>42</v>
      </c>
      <c r="B49" s="22"/>
      <c r="C49" s="23"/>
      <c r="D49" s="24"/>
      <c r="E49" s="29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33"/>
      <c r="AF49" s="33"/>
      <c r="AG49" s="53"/>
    </row>
    <row r="50" spans="1:33" x14ac:dyDescent="0.3">
      <c r="A50" s="54">
        <v>43</v>
      </c>
      <c r="B50" s="22"/>
      <c r="C50" s="23"/>
      <c r="D50" s="24"/>
      <c r="E50" s="29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3"/>
      <c r="AD50" s="33"/>
      <c r="AE50" s="33"/>
      <c r="AF50" s="33"/>
      <c r="AG50" s="53"/>
    </row>
    <row r="51" spans="1:33" x14ac:dyDescent="0.3">
      <c r="A51" s="54">
        <v>44</v>
      </c>
      <c r="B51" s="22"/>
      <c r="C51" s="23"/>
      <c r="D51" s="24"/>
      <c r="E51" s="29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53"/>
    </row>
    <row r="52" spans="1:33" x14ac:dyDescent="0.3">
      <c r="A52" s="54">
        <v>45</v>
      </c>
      <c r="B52" s="22"/>
      <c r="C52" s="23"/>
      <c r="D52" s="24"/>
      <c r="E52" s="29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/>
      <c r="AE52" s="33"/>
      <c r="AF52" s="33"/>
      <c r="AG52" s="53"/>
    </row>
    <row r="53" spans="1:33" x14ac:dyDescent="0.3">
      <c r="A53" s="54">
        <v>46</v>
      </c>
      <c r="B53" s="22"/>
      <c r="C53" s="23"/>
      <c r="D53" s="24"/>
      <c r="E53" s="29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3"/>
      <c r="AD53" s="33"/>
      <c r="AE53" s="33"/>
      <c r="AF53" s="33"/>
      <c r="AG53" s="53"/>
    </row>
    <row r="54" spans="1:33" x14ac:dyDescent="0.3">
      <c r="A54" s="54">
        <v>47</v>
      </c>
      <c r="B54" s="22"/>
      <c r="C54" s="23"/>
      <c r="D54" s="24"/>
      <c r="E54" s="29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3"/>
      <c r="AD54" s="33"/>
      <c r="AE54" s="33"/>
      <c r="AF54" s="33"/>
      <c r="AG54" s="53"/>
    </row>
    <row r="55" spans="1:33" x14ac:dyDescent="0.3">
      <c r="A55" s="54">
        <v>48</v>
      </c>
      <c r="B55" s="22"/>
      <c r="C55" s="23"/>
      <c r="D55" s="24"/>
      <c r="E55" s="29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/>
      <c r="AG55" s="53"/>
    </row>
    <row r="56" spans="1:33" x14ac:dyDescent="0.3">
      <c r="A56" s="54">
        <v>49</v>
      </c>
      <c r="B56" s="22"/>
      <c r="C56" s="23"/>
      <c r="D56" s="24"/>
      <c r="E56" s="29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3"/>
      <c r="AD56" s="33"/>
      <c r="AE56" s="33"/>
      <c r="AF56" s="33"/>
      <c r="AG56" s="53"/>
    </row>
    <row r="57" spans="1:33" x14ac:dyDescent="0.3">
      <c r="A57" s="54">
        <v>50</v>
      </c>
      <c r="B57" s="22"/>
      <c r="C57" s="23"/>
      <c r="D57" s="24"/>
      <c r="E57" s="29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3"/>
      <c r="AD57" s="33"/>
      <c r="AE57" s="33"/>
      <c r="AF57" s="33"/>
      <c r="AG57" s="53"/>
    </row>
    <row r="58" spans="1:33" x14ac:dyDescent="0.3">
      <c r="A58" s="54">
        <v>51</v>
      </c>
      <c r="B58" s="22"/>
      <c r="C58" s="23"/>
      <c r="D58" s="24"/>
      <c r="E58" s="29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3"/>
      <c r="AD58" s="33"/>
      <c r="AE58" s="33"/>
      <c r="AF58" s="33"/>
      <c r="AG58" s="53"/>
    </row>
    <row r="59" spans="1:33" x14ac:dyDescent="0.3">
      <c r="A59" s="54">
        <v>52</v>
      </c>
      <c r="B59" s="22"/>
      <c r="C59" s="23"/>
      <c r="D59" s="24"/>
      <c r="E59" s="29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3"/>
      <c r="AD59" s="33"/>
      <c r="AE59" s="33"/>
      <c r="AF59" s="33"/>
      <c r="AG59" s="53"/>
    </row>
    <row r="60" spans="1:33" x14ac:dyDescent="0.3">
      <c r="A60" s="54">
        <v>53</v>
      </c>
      <c r="B60" s="22"/>
      <c r="C60" s="23"/>
      <c r="D60" s="24"/>
      <c r="E60" s="29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3"/>
      <c r="AD60" s="33"/>
      <c r="AE60" s="33"/>
      <c r="AF60" s="33"/>
      <c r="AG60" s="53"/>
    </row>
    <row r="61" spans="1:33" x14ac:dyDescent="0.3">
      <c r="A61" s="54">
        <v>54</v>
      </c>
      <c r="B61" s="22"/>
      <c r="C61" s="23"/>
      <c r="D61" s="24"/>
      <c r="E61" s="29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3"/>
      <c r="AD61" s="33"/>
      <c r="AE61" s="33"/>
      <c r="AF61" s="33"/>
      <c r="AG61" s="53"/>
    </row>
    <row r="62" spans="1:33" x14ac:dyDescent="0.3">
      <c r="A62" s="54">
        <v>55</v>
      </c>
      <c r="B62" s="22"/>
      <c r="C62" s="23"/>
      <c r="D62" s="24"/>
      <c r="E62" s="29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3"/>
      <c r="AD62" s="33"/>
      <c r="AE62" s="33"/>
      <c r="AF62" s="33"/>
      <c r="AG62" s="53"/>
    </row>
    <row r="63" spans="1:33" x14ac:dyDescent="0.3">
      <c r="A63" s="54">
        <v>56</v>
      </c>
      <c r="B63" s="22"/>
      <c r="C63" s="23"/>
      <c r="D63" s="24"/>
      <c r="E63" s="29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3"/>
      <c r="AD63" s="33"/>
      <c r="AE63" s="33"/>
      <c r="AF63" s="33"/>
      <c r="AG63" s="53"/>
    </row>
    <row r="64" spans="1:33" x14ac:dyDescent="0.3">
      <c r="A64" s="54">
        <v>57</v>
      </c>
      <c r="B64" s="22"/>
      <c r="C64" s="23"/>
      <c r="D64" s="24"/>
      <c r="E64" s="29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3"/>
      <c r="AE64" s="33"/>
      <c r="AF64" s="33"/>
      <c r="AG64" s="53"/>
    </row>
    <row r="65" spans="1:33" x14ac:dyDescent="0.3">
      <c r="A65" s="54">
        <v>58</v>
      </c>
      <c r="B65" s="22"/>
      <c r="C65" s="23"/>
      <c r="D65" s="24"/>
      <c r="E65" s="29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3"/>
      <c r="AD65" s="33"/>
      <c r="AE65" s="33"/>
      <c r="AF65" s="33"/>
      <c r="AG65" s="53"/>
    </row>
    <row r="66" spans="1:33" x14ac:dyDescent="0.3">
      <c r="A66" s="54">
        <v>59</v>
      </c>
      <c r="B66" s="22"/>
      <c r="C66" s="23"/>
      <c r="D66" s="24"/>
      <c r="E66" s="29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3"/>
      <c r="AD66" s="33"/>
      <c r="AE66" s="33"/>
      <c r="AF66" s="33"/>
      <c r="AG66" s="53"/>
    </row>
    <row r="67" spans="1:33" x14ac:dyDescent="0.3">
      <c r="A67" s="54">
        <v>60</v>
      </c>
      <c r="B67" s="22"/>
      <c r="C67" s="23"/>
      <c r="D67" s="24"/>
      <c r="E67" s="29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3"/>
      <c r="AE67" s="33"/>
      <c r="AF67" s="33"/>
      <c r="AG67" s="53"/>
    </row>
    <row r="68" spans="1:33" x14ac:dyDescent="0.3">
      <c r="A68" s="54">
        <v>61</v>
      </c>
      <c r="B68" s="22"/>
      <c r="C68" s="23"/>
      <c r="D68" s="24"/>
      <c r="E68" s="29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  <c r="AD68" s="33"/>
      <c r="AE68" s="33"/>
      <c r="AF68" s="33"/>
      <c r="AG68" s="53"/>
    </row>
    <row r="69" spans="1:33" x14ac:dyDescent="0.3">
      <c r="A69" s="54">
        <v>62</v>
      </c>
      <c r="B69" s="22"/>
      <c r="C69" s="23"/>
      <c r="D69" s="24"/>
      <c r="E69" s="29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3"/>
      <c r="AD69" s="33"/>
      <c r="AE69" s="33"/>
      <c r="AF69" s="33"/>
      <c r="AG69" s="53"/>
    </row>
    <row r="70" spans="1:33" x14ac:dyDescent="0.3">
      <c r="A70" s="54">
        <v>63</v>
      </c>
      <c r="B70" s="22"/>
      <c r="C70" s="23"/>
      <c r="D70" s="24"/>
      <c r="E70" s="29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3"/>
      <c r="AD70" s="33"/>
      <c r="AE70" s="33"/>
      <c r="AF70" s="33"/>
      <c r="AG70" s="53"/>
    </row>
    <row r="71" spans="1:33" x14ac:dyDescent="0.3">
      <c r="A71" s="54">
        <v>64</v>
      </c>
      <c r="B71" s="22"/>
      <c r="C71" s="23"/>
      <c r="D71" s="24"/>
      <c r="E71" s="29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3"/>
      <c r="AD71" s="33"/>
      <c r="AE71" s="33"/>
      <c r="AF71" s="33"/>
      <c r="AG71" s="53"/>
    </row>
    <row r="72" spans="1:33" x14ac:dyDescent="0.3">
      <c r="A72" s="54">
        <v>65</v>
      </c>
      <c r="B72" s="22"/>
      <c r="C72" s="23"/>
      <c r="D72" s="24"/>
      <c r="E72" s="29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33"/>
      <c r="AE72" s="33"/>
      <c r="AF72" s="33"/>
      <c r="AG72" s="53"/>
    </row>
    <row r="73" spans="1:33" x14ac:dyDescent="0.3">
      <c r="A73" s="54">
        <v>66</v>
      </c>
      <c r="B73" s="22"/>
      <c r="C73" s="23"/>
      <c r="D73" s="24"/>
      <c r="E73" s="29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53"/>
    </row>
    <row r="74" spans="1:33" x14ac:dyDescent="0.3">
      <c r="A74" s="54">
        <v>67</v>
      </c>
      <c r="B74" s="22"/>
      <c r="C74" s="23"/>
      <c r="D74" s="24"/>
      <c r="E74" s="29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53"/>
    </row>
    <row r="75" spans="1:33" x14ac:dyDescent="0.3">
      <c r="A75" s="54">
        <v>68</v>
      </c>
      <c r="B75" s="22"/>
      <c r="C75" s="23"/>
      <c r="D75" s="24"/>
      <c r="E75" s="29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53"/>
    </row>
    <row r="76" spans="1:33" x14ac:dyDescent="0.3">
      <c r="A76" s="54">
        <v>69</v>
      </c>
      <c r="B76" s="22"/>
      <c r="C76" s="23"/>
      <c r="D76" s="24"/>
      <c r="E76" s="29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53"/>
    </row>
    <row r="77" spans="1:33" x14ac:dyDescent="0.3">
      <c r="A77" s="54">
        <v>70</v>
      </c>
      <c r="B77" s="22"/>
      <c r="C77" s="23"/>
      <c r="D77" s="24"/>
      <c r="E77" s="29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53"/>
    </row>
    <row r="78" spans="1:33" x14ac:dyDescent="0.3">
      <c r="A78" s="54">
        <v>71</v>
      </c>
      <c r="B78" s="22"/>
      <c r="C78" s="23"/>
      <c r="D78" s="24"/>
      <c r="E78" s="29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53"/>
    </row>
    <row r="79" spans="1:33" x14ac:dyDescent="0.3">
      <c r="A79" s="54">
        <v>72</v>
      </c>
      <c r="B79" s="22"/>
      <c r="C79" s="23"/>
      <c r="D79" s="24"/>
      <c r="E79" s="29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53"/>
    </row>
    <row r="80" spans="1:33" x14ac:dyDescent="0.3">
      <c r="A80" s="54">
        <v>73</v>
      </c>
      <c r="B80" s="22"/>
      <c r="C80" s="23"/>
      <c r="D80" s="24"/>
      <c r="E80" s="29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53"/>
    </row>
    <row r="81" spans="1:33" x14ac:dyDescent="0.3">
      <c r="A81" s="54">
        <v>74</v>
      </c>
      <c r="B81" s="22"/>
      <c r="C81" s="23"/>
      <c r="D81" s="24"/>
      <c r="E81" s="29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53"/>
    </row>
    <row r="82" spans="1:33" x14ac:dyDescent="0.3">
      <c r="A82" s="54">
        <v>75</v>
      </c>
      <c r="B82" s="22"/>
      <c r="C82" s="23"/>
      <c r="D82" s="24"/>
      <c r="E82" s="29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53"/>
    </row>
    <row r="83" spans="1:33" x14ac:dyDescent="0.3">
      <c r="A83" s="54">
        <v>76</v>
      </c>
      <c r="B83" s="22"/>
      <c r="C83" s="23"/>
      <c r="D83" s="24"/>
      <c r="E83" s="29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53"/>
    </row>
    <row r="84" spans="1:33" x14ac:dyDescent="0.3">
      <c r="A84" s="54">
        <v>77</v>
      </c>
      <c r="B84" s="22"/>
      <c r="C84" s="23"/>
      <c r="D84" s="24"/>
      <c r="E84" s="29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53"/>
    </row>
    <row r="85" spans="1:33" x14ac:dyDescent="0.3">
      <c r="A85" s="54">
        <v>78</v>
      </c>
      <c r="B85" s="22"/>
      <c r="C85" s="23"/>
      <c r="D85" s="24"/>
      <c r="E85" s="29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  <c r="AA85" s="33"/>
      <c r="AB85" s="33"/>
      <c r="AC85" s="33"/>
      <c r="AD85" s="33"/>
      <c r="AE85" s="33"/>
      <c r="AF85" s="33"/>
      <c r="AG85" s="53"/>
    </row>
    <row r="86" spans="1:33" x14ac:dyDescent="0.3">
      <c r="A86" s="54">
        <v>79</v>
      </c>
      <c r="B86" s="22"/>
      <c r="C86" s="23"/>
      <c r="D86" s="24"/>
      <c r="E86" s="29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  <c r="AA86" s="33"/>
      <c r="AB86" s="33"/>
      <c r="AC86" s="33"/>
      <c r="AD86" s="33"/>
      <c r="AE86" s="33"/>
      <c r="AF86" s="33"/>
      <c r="AG86" s="53"/>
    </row>
    <row r="87" spans="1:33" x14ac:dyDescent="0.3">
      <c r="A87" s="54">
        <v>80</v>
      </c>
      <c r="B87" s="22"/>
      <c r="C87" s="23"/>
      <c r="D87" s="24"/>
      <c r="E87" s="29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  <c r="AA87" s="33"/>
      <c r="AB87" s="33"/>
      <c r="AC87" s="33"/>
      <c r="AD87" s="33"/>
      <c r="AE87" s="33"/>
      <c r="AF87" s="33"/>
      <c r="AG87" s="53"/>
    </row>
    <row r="88" spans="1:33" x14ac:dyDescent="0.3">
      <c r="A88" s="54">
        <v>81</v>
      </c>
      <c r="B88" s="22"/>
      <c r="C88" s="23"/>
      <c r="D88" s="24"/>
      <c r="E88" s="29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  <c r="AA88" s="33"/>
      <c r="AB88" s="33"/>
      <c r="AC88" s="33"/>
      <c r="AD88" s="33"/>
      <c r="AE88" s="33"/>
      <c r="AF88" s="33"/>
      <c r="AG88" s="53"/>
    </row>
    <row r="89" spans="1:33" x14ac:dyDescent="0.3">
      <c r="A89" s="54">
        <v>82</v>
      </c>
      <c r="B89" s="22"/>
      <c r="C89" s="23"/>
      <c r="D89" s="24"/>
      <c r="E89" s="29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  <c r="AA89" s="33"/>
      <c r="AB89" s="33"/>
      <c r="AC89" s="33"/>
      <c r="AD89" s="33"/>
      <c r="AE89" s="33"/>
      <c r="AF89" s="33"/>
      <c r="AG89" s="53"/>
    </row>
    <row r="90" spans="1:33" x14ac:dyDescent="0.3">
      <c r="A90" s="54">
        <v>83</v>
      </c>
      <c r="B90" s="22"/>
      <c r="C90" s="23"/>
      <c r="D90" s="24"/>
      <c r="E90" s="29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  <c r="AA90" s="33"/>
      <c r="AB90" s="33"/>
      <c r="AC90" s="33"/>
      <c r="AD90" s="33"/>
      <c r="AE90" s="33"/>
      <c r="AF90" s="33"/>
      <c r="AG90" s="53"/>
    </row>
    <row r="91" spans="1:33" x14ac:dyDescent="0.3">
      <c r="A91" s="54">
        <v>84</v>
      </c>
      <c r="B91" s="22"/>
      <c r="C91" s="23"/>
      <c r="D91" s="24"/>
      <c r="E91" s="29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  <c r="AA91" s="33"/>
      <c r="AB91" s="33"/>
      <c r="AC91" s="33"/>
      <c r="AD91" s="33"/>
      <c r="AE91" s="33"/>
      <c r="AF91" s="33"/>
      <c r="AG91" s="53"/>
    </row>
    <row r="92" spans="1:33" x14ac:dyDescent="0.3">
      <c r="A92" s="54">
        <v>85</v>
      </c>
      <c r="B92" s="22"/>
      <c r="C92" s="23"/>
      <c r="D92" s="24"/>
      <c r="E92" s="29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  <c r="AA92" s="33"/>
      <c r="AB92" s="33"/>
      <c r="AC92" s="33"/>
      <c r="AD92" s="33"/>
      <c r="AE92" s="33"/>
      <c r="AF92" s="33"/>
      <c r="AG92" s="53"/>
    </row>
    <row r="93" spans="1:33" x14ac:dyDescent="0.3">
      <c r="A93" s="54">
        <v>86</v>
      </c>
      <c r="B93" s="22"/>
      <c r="C93" s="23"/>
      <c r="D93" s="24"/>
      <c r="E93" s="29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  <c r="AA93" s="33"/>
      <c r="AB93" s="33"/>
      <c r="AC93" s="33"/>
      <c r="AD93" s="33"/>
      <c r="AE93" s="33"/>
      <c r="AF93" s="33"/>
      <c r="AG93" s="53"/>
    </row>
    <row r="94" spans="1:33" x14ac:dyDescent="0.3">
      <c r="A94" s="54">
        <v>87</v>
      </c>
      <c r="B94" s="22"/>
      <c r="C94" s="23"/>
      <c r="D94" s="24"/>
      <c r="E94" s="29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  <c r="AA94" s="33"/>
      <c r="AB94" s="33"/>
      <c r="AC94" s="33"/>
      <c r="AD94" s="33"/>
      <c r="AE94" s="33"/>
      <c r="AF94" s="33"/>
      <c r="AG94" s="53"/>
    </row>
    <row r="95" spans="1:33" x14ac:dyDescent="0.3">
      <c r="A95" s="54">
        <v>88</v>
      </c>
      <c r="B95" s="22"/>
      <c r="C95" s="23"/>
      <c r="D95" s="24"/>
      <c r="E95" s="29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  <c r="AA95" s="33"/>
      <c r="AB95" s="33"/>
      <c r="AC95" s="33"/>
      <c r="AD95" s="33"/>
      <c r="AE95" s="33"/>
      <c r="AF95" s="33"/>
      <c r="AG95" s="53"/>
    </row>
    <row r="96" spans="1:33" x14ac:dyDescent="0.3">
      <c r="A96" s="54">
        <v>89</v>
      </c>
      <c r="B96" s="22"/>
      <c r="C96" s="23"/>
      <c r="D96" s="24"/>
      <c r="E96" s="29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  <c r="AA96" s="33"/>
      <c r="AB96" s="33"/>
      <c r="AC96" s="33"/>
      <c r="AD96" s="33"/>
      <c r="AE96" s="33"/>
      <c r="AF96" s="33"/>
      <c r="AG96" s="53"/>
    </row>
    <row r="97" spans="1:33" x14ac:dyDescent="0.3">
      <c r="A97" s="54">
        <v>90</v>
      </c>
      <c r="B97" s="22"/>
      <c r="C97" s="23"/>
      <c r="D97" s="24"/>
      <c r="E97" s="29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  <c r="AA97" s="33"/>
      <c r="AB97" s="33"/>
      <c r="AC97" s="33"/>
      <c r="AD97" s="33"/>
      <c r="AE97" s="33"/>
      <c r="AF97" s="33"/>
      <c r="AG97" s="53"/>
    </row>
    <row r="98" spans="1:33" x14ac:dyDescent="0.3">
      <c r="A98" s="54">
        <v>91</v>
      </c>
      <c r="B98" s="22"/>
      <c r="C98" s="23"/>
      <c r="D98" s="24"/>
      <c r="E98" s="29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  <c r="AA98" s="33"/>
      <c r="AB98" s="33"/>
      <c r="AC98" s="33"/>
      <c r="AD98" s="33"/>
      <c r="AE98" s="33"/>
      <c r="AF98" s="33"/>
      <c r="AG98" s="53"/>
    </row>
    <row r="99" spans="1:33" x14ac:dyDescent="0.3">
      <c r="A99" s="54">
        <v>92</v>
      </c>
      <c r="B99" s="22"/>
      <c r="C99" s="23"/>
      <c r="D99" s="24"/>
      <c r="E99" s="29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33"/>
      <c r="AE99" s="33"/>
      <c r="AF99" s="33"/>
      <c r="AG99" s="53"/>
    </row>
    <row r="100" spans="1:33" x14ac:dyDescent="0.3">
      <c r="A100" s="54">
        <v>93</v>
      </c>
      <c r="B100" s="22"/>
      <c r="C100" s="23"/>
      <c r="D100" s="24"/>
      <c r="E100" s="29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  <c r="AA100" s="33"/>
      <c r="AB100" s="33"/>
      <c r="AC100" s="33"/>
      <c r="AD100" s="33"/>
      <c r="AE100" s="33"/>
      <c r="AF100" s="33"/>
      <c r="AG100" s="53"/>
    </row>
    <row r="101" spans="1:33" x14ac:dyDescent="0.3">
      <c r="A101" s="54">
        <v>94</v>
      </c>
      <c r="B101" s="22"/>
      <c r="C101" s="23"/>
      <c r="D101" s="24"/>
      <c r="E101" s="29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  <c r="AA101" s="33"/>
      <c r="AB101" s="33"/>
      <c r="AC101" s="33"/>
      <c r="AD101" s="33"/>
      <c r="AE101" s="33"/>
      <c r="AF101" s="33"/>
      <c r="AG101" s="53"/>
    </row>
    <row r="102" spans="1:33" x14ac:dyDescent="0.3">
      <c r="A102" s="54">
        <v>95</v>
      </c>
      <c r="B102" s="22"/>
      <c r="C102" s="23"/>
      <c r="D102" s="24"/>
      <c r="E102" s="29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  <c r="AA102" s="33"/>
      <c r="AB102" s="33"/>
      <c r="AC102" s="33"/>
      <c r="AD102" s="33"/>
      <c r="AE102" s="33"/>
      <c r="AF102" s="33"/>
      <c r="AG102" s="53"/>
    </row>
    <row r="103" spans="1:33" x14ac:dyDescent="0.3">
      <c r="A103" s="54">
        <v>96</v>
      </c>
      <c r="B103" s="22"/>
      <c r="C103" s="23"/>
      <c r="D103" s="24"/>
      <c r="E103" s="29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  <c r="AA103" s="33"/>
      <c r="AB103" s="33"/>
      <c r="AC103" s="33"/>
      <c r="AD103" s="33"/>
      <c r="AE103" s="33"/>
      <c r="AF103" s="33"/>
      <c r="AG103" s="53"/>
    </row>
    <row r="104" spans="1:33" x14ac:dyDescent="0.3">
      <c r="A104" s="54">
        <v>97</v>
      </c>
      <c r="B104" s="22"/>
      <c r="C104" s="23"/>
      <c r="D104" s="24"/>
      <c r="E104" s="29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3"/>
      <c r="AD104" s="33"/>
      <c r="AE104" s="33"/>
      <c r="AF104" s="33"/>
      <c r="AG104" s="53"/>
    </row>
    <row r="105" spans="1:33" x14ac:dyDescent="0.3">
      <c r="A105" s="54">
        <v>98</v>
      </c>
      <c r="B105" s="22"/>
      <c r="C105" s="23"/>
      <c r="D105" s="24"/>
      <c r="E105" s="29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  <c r="AA105" s="33"/>
      <c r="AB105" s="33"/>
      <c r="AC105" s="33"/>
      <c r="AD105" s="33"/>
      <c r="AE105" s="33"/>
      <c r="AF105" s="33"/>
      <c r="AG105" s="53"/>
    </row>
    <row r="106" spans="1:33" x14ac:dyDescent="0.3">
      <c r="A106" s="54">
        <v>99</v>
      </c>
      <c r="B106" s="22"/>
      <c r="C106" s="23"/>
      <c r="D106" s="24"/>
      <c r="E106" s="29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  <c r="AA106" s="33"/>
      <c r="AB106" s="33"/>
      <c r="AC106" s="33"/>
      <c r="AD106" s="33"/>
      <c r="AE106" s="33"/>
      <c r="AF106" s="33"/>
      <c r="AG106" s="53"/>
    </row>
    <row r="107" spans="1:33" x14ac:dyDescent="0.3">
      <c r="A107" s="55">
        <v>100</v>
      </c>
      <c r="B107" s="56"/>
      <c r="C107" s="57"/>
      <c r="D107" s="58"/>
      <c r="E107" s="59"/>
      <c r="F107" s="60"/>
      <c r="G107" s="60"/>
      <c r="H107" s="60"/>
      <c r="I107" s="60"/>
      <c r="J107" s="60"/>
      <c r="K107" s="60"/>
      <c r="L107" s="60"/>
      <c r="M107" s="60"/>
      <c r="N107" s="60"/>
      <c r="O107" s="60"/>
      <c r="P107" s="60"/>
      <c r="Q107" s="60"/>
      <c r="R107" s="60"/>
      <c r="S107" s="60"/>
      <c r="T107" s="60"/>
      <c r="U107" s="60"/>
      <c r="V107" s="60"/>
      <c r="W107" s="60"/>
      <c r="X107" s="60"/>
      <c r="Y107" s="60"/>
      <c r="Z107" s="60"/>
      <c r="AA107" s="60"/>
      <c r="AB107" s="60"/>
      <c r="AC107" s="60"/>
      <c r="AD107" s="60"/>
      <c r="AE107" s="60"/>
      <c r="AF107" s="60"/>
      <c r="AG107" s="61"/>
    </row>
  </sheetData>
  <sheetProtection selectLockedCells="1"/>
  <conditionalFormatting sqref="G5:L5 R5:S5 Y5:Z5 AF5:AG5 F6:AG12 J13:AG13 F13 F14:AG14 F16:AG107 F15:G15 I15:AG15">
    <cfRule type="expression" dxfId="42" priority="56" stopIfTrue="1">
      <formula>OR(WEEKDAY(F$6)=1,WEEKDAY(F$6)=7)</formula>
    </cfRule>
  </conditionalFormatting>
  <conditionalFormatting sqref="C18">
    <cfRule type="iconSet" priority="55">
      <iconSet iconSet="3Signs">
        <cfvo type="percent" val="0"/>
        <cfvo type="percent" val="33"/>
        <cfvo type="percent" val="67"/>
      </iconSet>
    </cfRule>
  </conditionalFormatting>
  <conditionalFormatting sqref="D5:J5">
    <cfRule type="expression" dxfId="41" priority="53" stopIfTrue="1">
      <formula>OR(WEEKDAY(D$6)=1,WEEKDAY(D$6)=7)</formula>
    </cfRule>
  </conditionalFormatting>
  <conditionalFormatting sqref="D8:D11 D13:D107">
    <cfRule type="expression" dxfId="40" priority="51">
      <formula>C8&lt;&gt;""</formula>
    </cfRule>
  </conditionalFormatting>
  <conditionalFormatting sqref="F8:AG12 J13:AG13 F13:H13 F14:AG14 F16:AG107 F15:G15 I15:AG15">
    <cfRule type="expression" dxfId="39" priority="47" stopIfTrue="1">
      <formula>AND(F8&gt;0,MOD(ROW(F8),2)=1)</formula>
    </cfRule>
    <cfRule type="expression" dxfId="38" priority="48" stopIfTrue="1">
      <formula>AND(F8&gt;0,MOD(ROW(F8),2)=0)</formula>
    </cfRule>
  </conditionalFormatting>
  <conditionalFormatting sqref="F8:AG12 J13:AG13 F13:H13 F14:AG14 F16:AG107 F15:G15 I15:AG15">
    <cfRule type="cellIs" dxfId="37" priority="50" operator="equal">
      <formula>0</formula>
    </cfRule>
  </conditionalFormatting>
  <conditionalFormatting sqref="F8:AG12 J13:AG13 F13 F14:AG14 F15:G15 F16:AG107 I15:AG15">
    <cfRule type="expression" dxfId="36" priority="45">
      <formula>$C8=F$6</formula>
    </cfRule>
  </conditionalFormatting>
  <conditionalFormatting sqref="N5:Q5">
    <cfRule type="expression" dxfId="35" priority="43" stopIfTrue="1">
      <formula>OR(WEEKDAY(N$6)=1,WEEKDAY(N$6)=7)</formula>
    </cfRule>
  </conditionalFormatting>
  <conditionalFormatting sqref="M5:Q5">
    <cfRule type="expression" dxfId="34" priority="42" stopIfTrue="1">
      <formula>OR(WEEKDAY(M$6)=1,WEEKDAY(M$6)=7)</formula>
    </cfRule>
  </conditionalFormatting>
  <conditionalFormatting sqref="U5:X5">
    <cfRule type="expression" dxfId="33" priority="41" stopIfTrue="1">
      <formula>OR(WEEKDAY(U$6)=1,WEEKDAY(U$6)=7)</formula>
    </cfRule>
  </conditionalFormatting>
  <conditionalFormatting sqref="T5:X5">
    <cfRule type="expression" dxfId="32" priority="40" stopIfTrue="1">
      <formula>OR(WEEKDAY(T$6)=1,WEEKDAY(T$6)=7)</formula>
    </cfRule>
  </conditionalFormatting>
  <conditionalFormatting sqref="AB5:AE5">
    <cfRule type="expression" dxfId="31" priority="39" stopIfTrue="1">
      <formula>OR(WEEKDAY(AB$6)=1,WEEKDAY(AB$6)=7)</formula>
    </cfRule>
  </conditionalFormatting>
  <conditionalFormatting sqref="AA5:AE5">
    <cfRule type="expression" dxfId="30" priority="38" stopIfTrue="1">
      <formula>OR(WEEKDAY(AA$6)=1,WEEKDAY(AA$6)=7)</formula>
    </cfRule>
  </conditionalFormatting>
  <conditionalFormatting sqref="AH6:AL6">
    <cfRule type="expression" dxfId="29" priority="37" stopIfTrue="1">
      <formula>OR(WEEKDAY(AH$6)=1,WEEKDAY(AH$6)=7)</formula>
    </cfRule>
  </conditionalFormatting>
  <conditionalFormatting sqref="AI5:AL5">
    <cfRule type="expression" dxfId="28" priority="36" stopIfTrue="1">
      <formula>OR(WEEKDAY(AI$6)=1,WEEKDAY(AI$6)=7)</formula>
    </cfRule>
  </conditionalFormatting>
  <conditionalFormatting sqref="AH5:AL5">
    <cfRule type="expression" dxfId="27" priority="35" stopIfTrue="1">
      <formula>OR(WEEKDAY(AH$6)=1,WEEKDAY(AH$6)=7)</formula>
    </cfRule>
  </conditionalFormatting>
  <conditionalFormatting sqref="AM5:AM7">
    <cfRule type="expression" dxfId="26" priority="34" stopIfTrue="1">
      <formula>OR(WEEKDAY(AM$6)=1,WEEKDAY(AM$6)=7)</formula>
    </cfRule>
  </conditionalFormatting>
  <conditionalFormatting sqref="G13:H13">
    <cfRule type="expression" dxfId="25" priority="58" stopIfTrue="1">
      <formula>OR(WEEKDAY(H$6)=1,WEEKDAY(H$6)=7)</formula>
    </cfRule>
  </conditionalFormatting>
  <conditionalFormatting sqref="G13:H13">
    <cfRule type="expression" dxfId="24" priority="73">
      <formula>$C13=H$6</formula>
    </cfRule>
  </conditionalFormatting>
  <conditionalFormatting sqref="AN6:AR6">
    <cfRule type="expression" dxfId="23" priority="24" stopIfTrue="1">
      <formula>OR(WEEKDAY(AN$6)=1,WEEKDAY(AN$6)=7)</formula>
    </cfRule>
  </conditionalFormatting>
  <conditionalFormatting sqref="AO5:AR5">
    <cfRule type="expression" dxfId="22" priority="23" stopIfTrue="1">
      <formula>OR(WEEKDAY(AO$6)=1,WEEKDAY(AO$6)=7)</formula>
    </cfRule>
  </conditionalFormatting>
  <conditionalFormatting sqref="AN5:AR5">
    <cfRule type="expression" dxfId="21" priority="22" stopIfTrue="1">
      <formula>OR(WEEKDAY(AN$6)=1,WEEKDAY(AN$6)=7)</formula>
    </cfRule>
  </conditionalFormatting>
  <conditionalFormatting sqref="AS6:AV6">
    <cfRule type="expression" dxfId="20" priority="21" stopIfTrue="1">
      <formula>OR(WEEKDAY(AS$6)=1,WEEKDAY(AS$6)=7)</formula>
    </cfRule>
  </conditionalFormatting>
  <conditionalFormatting sqref="AW6:AZ6">
    <cfRule type="expression" dxfId="19" priority="20" stopIfTrue="1">
      <formula>OR(WEEKDAY(AW$6)=1,WEEKDAY(AW$6)=7)</formula>
    </cfRule>
  </conditionalFormatting>
  <conditionalFormatting sqref="AS5:AV5">
    <cfRule type="expression" dxfId="18" priority="19" stopIfTrue="1">
      <formula>OR(WEEKDAY(AS$6)=1,WEEKDAY(AS$6)=7)</formula>
    </cfRule>
  </conditionalFormatting>
  <conditionalFormatting sqref="AS5:AV5">
    <cfRule type="expression" dxfId="17" priority="18" stopIfTrue="1">
      <formula>OR(WEEKDAY(AS$6)=1,WEEKDAY(AS$6)=7)</formula>
    </cfRule>
  </conditionalFormatting>
  <conditionalFormatting sqref="AW5:AZ5">
    <cfRule type="expression" dxfId="16" priority="17" stopIfTrue="1">
      <formula>OR(WEEKDAY(AW$6)=1,WEEKDAY(AW$6)=7)</formula>
    </cfRule>
  </conditionalFormatting>
  <conditionalFormatting sqref="AW5:AZ5">
    <cfRule type="expression" dxfId="15" priority="16" stopIfTrue="1">
      <formula>OR(WEEKDAY(AW$6)=1,WEEKDAY(AW$6)=7)</formula>
    </cfRule>
  </conditionalFormatting>
  <conditionalFormatting sqref="AL17">
    <cfRule type="expression" dxfId="9" priority="10" stopIfTrue="1">
      <formula>OR(WEEKDAY(AL$6)=1,WEEKDAY(AL$6)=7)</formula>
    </cfRule>
  </conditionalFormatting>
  <conditionalFormatting sqref="AL17">
    <cfRule type="expression" dxfId="8" priority="7" stopIfTrue="1">
      <formula>AND(AL17&gt;0,MOD(ROW(AL17),2)=1)</formula>
    </cfRule>
    <cfRule type="expression" dxfId="7" priority="8" stopIfTrue="1">
      <formula>AND(AL17&gt;0,MOD(ROW(AL17),2)=0)</formula>
    </cfRule>
  </conditionalFormatting>
  <conditionalFormatting sqref="AL17">
    <cfRule type="cellIs" dxfId="6" priority="9" operator="equal">
      <formula>0</formula>
    </cfRule>
  </conditionalFormatting>
  <conditionalFormatting sqref="AL17">
    <cfRule type="expression" dxfId="5" priority="6">
      <formula>$C17=AL$6</formula>
    </cfRule>
  </conditionalFormatting>
  <conditionalFormatting sqref="AV17:AZ33">
    <cfRule type="expression" dxfId="4" priority="5" stopIfTrue="1">
      <formula>OR(WEEKDAY(AV$6)=1,WEEKDAY(AV$6)=7)</formula>
    </cfRule>
  </conditionalFormatting>
  <conditionalFormatting sqref="AV17:AZ33">
    <cfRule type="expression" dxfId="3" priority="2" stopIfTrue="1">
      <formula>AND(AV17&gt;0,MOD(ROW(AV17),2)=1)</formula>
    </cfRule>
    <cfRule type="expression" dxfId="2" priority="3" stopIfTrue="1">
      <formula>AND(AV17&gt;0,MOD(ROW(AV17),2)=0)</formula>
    </cfRule>
  </conditionalFormatting>
  <conditionalFormatting sqref="AV17:AZ33">
    <cfRule type="cellIs" dxfId="1" priority="4" operator="equal">
      <formula>0</formula>
    </cfRule>
  </conditionalFormatting>
  <conditionalFormatting sqref="AV17:AZ33">
    <cfRule type="expression" dxfId="0" priority="1">
      <formula>$C17=AV$6</formula>
    </cfRule>
  </conditionalFormatting>
  <pageMargins left="0.70866141732283472" right="0.70866141732283472" top="0.74803149606299213" bottom="0.74803149606299213" header="0.31496062992125984" footer="0.31496062992125984"/>
  <pageSetup paperSize="9" scale="75" fitToHeight="5" orientation="landscape" r:id="rId1"/>
  <headerFooter>
    <oddHeader>&amp;R&amp;G</oddHeader>
    <oddFooter xml:space="preserve">&amp;L© Stichting Praktijkleren&amp;CStrokenplanning&amp;RAMO_AO16 PvB_B1 K1_1V1 &amp;P/&amp;N </oddFooter>
  </headerFooter>
  <legacy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M9"/>
  <sheetViews>
    <sheetView zoomScale="106" zoomScaleNormal="106" workbookViewId="0">
      <selection activeCell="C10" sqref="C10"/>
    </sheetView>
  </sheetViews>
  <sheetFormatPr defaultColWidth="9.109375" defaultRowHeight="14.4" x14ac:dyDescent="0.3"/>
  <cols>
    <col min="2" max="2" width="30.109375" bestFit="1" customWidth="1"/>
    <col min="3" max="3" width="7.6640625" customWidth="1"/>
  </cols>
  <sheetData>
    <row r="2" spans="2:13" ht="15.6" x14ac:dyDescent="0.3">
      <c r="B2" s="66" t="s">
        <v>11</v>
      </c>
      <c r="C2" s="67"/>
      <c r="E2" s="65"/>
      <c r="F2" s="65"/>
      <c r="G2" s="65"/>
      <c r="H2" s="65"/>
      <c r="I2" s="65"/>
      <c r="J2" s="65"/>
      <c r="K2" s="65"/>
      <c r="L2" s="65"/>
      <c r="M2" s="65"/>
    </row>
    <row r="3" spans="2:13" x14ac:dyDescent="0.3">
      <c r="B3" s="3"/>
      <c r="C3" s="1"/>
    </row>
    <row r="4" spans="2:13" ht="18" x14ac:dyDescent="0.35">
      <c r="B4" s="27" t="s">
        <v>13</v>
      </c>
      <c r="C4" s="27" t="s">
        <v>4</v>
      </c>
    </row>
    <row r="5" spans="2:13" x14ac:dyDescent="0.3">
      <c r="B5" s="6" t="s">
        <v>10</v>
      </c>
      <c r="C5" s="26">
        <v>8</v>
      </c>
    </row>
    <row r="6" spans="2:13" x14ac:dyDescent="0.3">
      <c r="B6" s="6" t="s">
        <v>9</v>
      </c>
      <c r="C6" s="26">
        <v>8</v>
      </c>
    </row>
    <row r="7" spans="2:13" x14ac:dyDescent="0.3">
      <c r="B7" s="6" t="s">
        <v>8</v>
      </c>
      <c r="C7" s="26">
        <v>8</v>
      </c>
    </row>
    <row r="8" spans="2:13" x14ac:dyDescent="0.3">
      <c r="B8" s="6" t="s">
        <v>7</v>
      </c>
      <c r="C8" s="26">
        <v>8</v>
      </c>
    </row>
    <row r="9" spans="2:13" x14ac:dyDescent="0.3">
      <c r="B9" s="6" t="s">
        <v>6</v>
      </c>
      <c r="C9" s="26">
        <v>8</v>
      </c>
    </row>
  </sheetData>
  <sheetProtection selectLockedCells="1"/>
  <mergeCells count="1">
    <mergeCell ref="B2:C2"/>
  </mergeCells>
  <pageMargins left="0.70866141732283472" right="0.70866141732283472" top="0.74803149606299213" bottom="0.74803149606299213" header="0.31496062992125984" footer="0.31496062992125984"/>
  <pageSetup paperSize="9" orientation="landscape" horizontalDpi="4294967292" r:id="rId1"/>
  <headerFooter>
    <oddHeader>&amp;R&amp;G</oddHeader>
    <oddFooter xml:space="preserve">&amp;L© Stichting Praktijkleren&amp;CStrokenplanning&amp;RAMO_AO16 PvB_B1 K1_1V1 &amp;P/&amp;N </oddFooter>
  </headerFooter>
  <legacyDrawing r:id="rId2"/>
  <legacyDrawingHF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C5151218AB56640BDBA68249A073511" ma:contentTypeVersion="23" ma:contentTypeDescription="Een nieuw document maken." ma:contentTypeScope="" ma:versionID="a1da3f48426d5c2cead333d31125cb2a">
  <xsd:schema xmlns:xsd="http://www.w3.org/2001/XMLSchema" xmlns:xs="http://www.w3.org/2001/XMLSchema" xmlns:p="http://schemas.microsoft.com/office/2006/metadata/properties" xmlns:ns1="http://schemas.microsoft.com/sharepoint/v3" xmlns:ns2="b7e4e9fd-5e36-4299-889f-f6136aff670e" xmlns:ns3="fbafb59e-d651-4668-8e65-f7f85ceca18b" targetNamespace="http://schemas.microsoft.com/office/2006/metadata/properties" ma:root="true" ma:fieldsID="1529523bac735da72c0db022ce5932da" ns1:_="" ns2:_="" ns3:_="">
    <xsd:import namespace="http://schemas.microsoft.com/sharepoint/v3"/>
    <xsd:import namespace="b7e4e9fd-5e36-4299-889f-f6136aff670e"/>
    <xsd:import namespace="fbafb59e-d651-4668-8e65-f7f85ceca18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jeb5123c558143d5ab1e1526e87a8da0" minOccurs="0"/>
                <xsd:element ref="ns3:TaxCatchAll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AutoKeyPoints" minOccurs="0"/>
                <xsd:element ref="ns2:MediaServiceKeyPoints" minOccurs="0"/>
                <xsd:element ref="ns2:Cohort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4" nillable="true" ma:displayName="Eigenschappen van het geïntegreerd beleid voor naleving" ma:hidden="true" ma:internalName="_ip_UnifiedCompliancePolicyProperties">
      <xsd:simpleType>
        <xsd:restriction base="dms:Note"/>
      </xsd:simpleType>
    </xsd:element>
    <xsd:element name="_ip_UnifiedCompliancePolicyUIAction" ma:index="25" nillable="true" ma:displayName="Actie van de gebruikersinterface van het geïntegreerd beleid voor naleving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e4e9fd-5e36-4299-889f-f6136aff670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jeb5123c558143d5ab1e1526e87a8da0" ma:index="11" nillable="true" ma:taxonomy="true" ma:internalName="jeb5123c558143d5ab1e1526e87a8da0" ma:taxonomyFieldName="Tags" ma:displayName="Tags" ma:readOnly="false" ma:default="" ma:fieldId="{3eb5123c-5581-43d5-ab1e-1526e87a8da0}" ma:sspId="1472ad14-77df-4692-a288-73e31adbe9e5" ma:termSetId="6db4baf6-b5e6-4fc1-ab02-cc90e26a914e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MediaServiceAutoKeyPoints" ma:index="2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Cohort" ma:index="23" nillable="true" ma:displayName="Cohort" ma:description="Bij welk cohort wordt dit bestand/map gebruikt?" ma:format="Dropdown" ma:internalName="Cohort">
      <xsd:complexType>
        <xsd:complexContent>
          <xsd:extension base="dms:MultiChoice">
            <xsd:sequence>
              <xsd:element name="Value" maxOccurs="unbounded" minOccurs="0" nillable="true">
                <xsd:simpleType>
                  <xsd:restriction base="dms:Choice">
                    <xsd:enumeration value="2017"/>
                    <xsd:enumeration value="2018"/>
                    <xsd:enumeration value="2019"/>
                    <xsd:enumeration value="2020"/>
                  </xsd:restriction>
                </xsd:simpleType>
              </xsd:element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afb59e-d651-4668-8e65-f7f85ceca18b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a1b2786e-c143-4668-84c7-2d17053e547e}" ma:internalName="TaxCatchAll" ma:showField="CatchAllData" ma:web="fbafb59e-d651-4668-8e65-f7f85ceca18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3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jeb5123c558143d5ab1e1526e87a8da0 xmlns="b7e4e9fd-5e36-4299-889f-f6136aff670e">
      <Terms xmlns="http://schemas.microsoft.com/office/infopath/2007/PartnerControls"/>
    </jeb5123c558143d5ab1e1526e87a8da0>
    <_ip_UnifiedCompliancePolicyUIAction xmlns="http://schemas.microsoft.com/sharepoint/v3" xsi:nil="true"/>
    <_ip_UnifiedCompliancePolicyProperties xmlns="http://schemas.microsoft.com/sharepoint/v3" xsi:nil="true"/>
    <Cohort xmlns="b7e4e9fd-5e36-4299-889f-f6136aff670e"/>
    <TaxCatchAll xmlns="fbafb59e-d651-4668-8e65-f7f85ceca18b"/>
  </documentManagement>
</p:properties>
</file>

<file path=customXml/itemProps1.xml><?xml version="1.0" encoding="utf-8"?>
<ds:datastoreItem xmlns:ds="http://schemas.openxmlformats.org/officeDocument/2006/customXml" ds:itemID="{7CD165FD-9EB2-417A-BD8F-C3BE3D0B7D3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b7e4e9fd-5e36-4299-889f-f6136aff670e"/>
    <ds:schemaRef ds:uri="fbafb59e-d651-4668-8e65-f7f85ceca18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69471D0-9E76-49CC-83BD-A0DADDC861F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C73059C-C1E8-4277-A8B4-81AF0BAF2A41}">
  <ds:schemaRefs>
    <ds:schemaRef ds:uri="http://schemas.microsoft.com/office/2006/documentManagement/types"/>
    <ds:schemaRef ds:uri="http://schemas.microsoft.com/office/2006/metadata/properties"/>
    <ds:schemaRef ds:uri="http://purl.org/dc/terms/"/>
    <ds:schemaRef ds:uri="http://schemas.microsoft.com/sharepoint/v3"/>
    <ds:schemaRef ds:uri="http://schemas.microsoft.com/office/infopath/2007/PartnerControls"/>
    <ds:schemaRef ds:uri="b7e4e9fd-5e36-4299-889f-f6136aff670e"/>
    <ds:schemaRef ds:uri="http://purl.org/dc/elements/1.1/"/>
    <ds:schemaRef ds:uri="http://schemas.openxmlformats.org/package/2006/metadata/core-properties"/>
    <ds:schemaRef ds:uri="http://www.w3.org/XML/1998/namespace"/>
    <ds:schemaRef ds:uri="fbafb59e-d651-4668-8e65-f7f85ceca18b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2</vt:i4>
      </vt:variant>
      <vt:variant>
        <vt:lpstr>Benoemde bereiken</vt:lpstr>
      </vt:variant>
      <vt:variant>
        <vt:i4>1</vt:i4>
      </vt:variant>
    </vt:vector>
  </HeadingPairs>
  <TitlesOfParts>
    <vt:vector size="3" baseType="lpstr">
      <vt:lpstr>Planning</vt:lpstr>
      <vt:lpstr>Uren</vt:lpstr>
      <vt:lpstr>Planning!Afdruktitels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Irma Koerhuis</dc:creator>
  <cp:lastModifiedBy>Jurie</cp:lastModifiedBy>
  <cp:lastPrinted>2019-10-02T15:01:27Z</cp:lastPrinted>
  <dcterms:created xsi:type="dcterms:W3CDTF">2018-09-02T12:16:43Z</dcterms:created>
  <dcterms:modified xsi:type="dcterms:W3CDTF">2021-05-25T09:44:36Z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0x0101000C5151218AB56640BDBA68249A073511</vt:lpwstr>
  </property>
  <property fmtid="{D5CDD505-2E9C-101B-9397-08002B2CF9AE}" pid="3" name="Tags">
    <vt:lpwstr/>
  </property>
</Properties>
</file>