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<sst xmlns="http://schemas.openxmlformats.org/spreadsheetml/2006/main" count="101" uniqueCount="55">
  <si>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代码</t>
  </si>
  <si>
    <t>股票</t>
  </si>
  <si>
    <t>金额</t>
  </si>
  <si>
    <t>数量</t>
  </si>
  <si>
    <t>单价</t>
  </si>
  <si>
    <t>盈亏</t>
  </si>
  <si>
    <t>收益率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</si>
  <si>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</si>
  <si>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</si>
  <si>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</si>
  <si>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</si>
  <si>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</si>
  <si>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</si>
  <si>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</si>
  <si>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</si>
  <si>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</si>
  <si>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</si>
  <si>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</si>
  <si>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</si>
  <si>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001317</t>
  </si>
  <si>
    <t>三羊马</t>
  </si>
  <si>
    <t>000997</t>
  </si>
  <si>
    <t>新大陆</t>
  </si>
  <si>
    <t>002648</t>
  </si>
  <si>
    <t>卫星化学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</si>
  <si>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</si>
  <si>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</si>
  <si>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</si>
  <si>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</si>
  <si>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</si>
  <si>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</si>
  <si>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</si>
  <si>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</si>
  <si>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</si>
  <si>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</si>
  <si>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</si>
  <si>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</si>
  <si>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</si>
  <si>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</si>
  <si>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健帆生物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</si>
  <si>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</si>
  <si>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</si>
  <si>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</si>
  <si>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</si>
  <si>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</si>
  <si>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</si>
  <si>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</si>
  <si>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</si>
  <si>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</si>
  <si>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</si>
  <si>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</si>
  <si>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</si>
  <si>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</si>
  <si>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</si>
  <si>
    <t>欧派家居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</si>
</sst>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0_ "/>
    <numFmt numFmtId="178" formatCode="yyyy&quot;年&quot;m&quot;月&quot;d&quot;日&quot;;@"/>
    <numFmt numFmtId="179" formatCode="#,##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11" sqref="G11"/>
    </sheetView>
  </sheetViews>
  <sheetFormatPr defaultColWidth="9" defaultRowHeight="13.5" outlineLevelRow="7"/>
  <cols>
    <col min="1" max="1" width="11" style="6" customWidth="1"/>
    <col min="2" max="2" width="20" style="6" customWidth="1"/>
    <col min="3" max="3" width="12.5" style="7" customWidth="1"/>
    <col min="4" max="4" width="10.125" style="11" customWidth="1"/>
    <col min="5" max="5" width="12.5" style="8" customWidth="1"/>
    <col min="6" max="6" width="12.75" style="7" customWidth="1"/>
    <col min="7" max="7" width="12.625" style="9" customWidth="1"/>
    <col min="8" max="8" width="17" style="10" customWidth="1"/>
    <col min="9" max="9" width="20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6">
        <v>600798</v>
      </c>
      <c r="B2" s="6" t="s">
        <v>9</v>
      </c>
      <c r="C2" s="7">
        <v>9870</v>
      </c>
      <c r="D2" s="11">
        <v>2100</v>
      </c>
      <c r="E2" s="8">
        <f>C2/D2</f>
        <v>4.7</v>
      </c>
      <c r="F2" s="7">
        <v>-1841.19</v>
      </c>
      <c r="G2" s="9">
        <f>F2/C2</f>
        <v>-0.186544072948328</v>
      </c>
      <c r="H2" s="10">
        <v>45797</v>
      </c>
      <c r="I2" s="10">
        <v>45800</v>
      </c>
    </row>
    <row r="3" spans="1:9">
      <c r="A3" s="12" t="s">
        <v>10</v>
      </c>
      <c r="B3" s="6" t="s">
        <v>11</v>
      </c>
      <c r="C3" s="7">
        <v>7977</v>
      </c>
      <c r="D3" s="11">
        <v>300</v>
      </c>
      <c r="E3" s="8">
        <f t="shared" ref="E3:E8" si="0">C3/D3</f>
        <v>26.59</v>
      </c>
      <c r="F3" s="7">
        <v>-951.52</v>
      </c>
      <c r="G3" s="9">
        <f t="shared" ref="G3:G8" si="1">F3/C3</f>
        <v>-0.119282938448038</v>
      </c>
      <c r="H3" s="10">
        <v>45803</v>
      </c>
      <c r="I3" s="10">
        <v>45817</v>
      </c>
    </row>
    <row r="4" spans="1:9">
      <c r="A4" s="12" t="s">
        <v>12</v>
      </c>
      <c r="B4" s="6" t="s">
        <v>13</v>
      </c>
      <c r="C4" s="7">
        <v>25560</v>
      </c>
      <c r="D4" s="11">
        <v>400</v>
      </c>
      <c r="E4" s="8">
        <f t="shared" si="0"/>
        <v>63.9</v>
      </c>
      <c r="F4" s="7">
        <v>153.92</v>
      </c>
      <c r="G4" s="9">
        <f t="shared" si="1"/>
        <v>0.00602190923317684</v>
      </c>
      <c r="H4" s="10">
        <v>45817</v>
      </c>
      <c r="I4" s="10">
        <v>45824</v>
      </c>
    </row>
    <row r="5" spans="1:9">
      <c r="A5" s="12" t="s">
        <v>14</v>
      </c>
      <c r="B5" s="6" t="s">
        <v>15</v>
      </c>
      <c r="C5" s="7">
        <v>10995</v>
      </c>
      <c r="D5" s="11">
        <v>500</v>
      </c>
      <c r="E5" s="8">
        <f t="shared" si="0"/>
        <v>21.99</v>
      </c>
      <c r="F5" s="7">
        <v>518.29</v>
      </c>
      <c r="G5" s="9">
        <f t="shared" si="1"/>
        <v>0.0471386994088222</v>
      </c>
      <c r="H5" s="10">
        <v>45819</v>
      </c>
      <c r="I5" s="10">
        <v>45824</v>
      </c>
    </row>
    <row r="6" customFormat="1" spans="1:9">
      <c r="A6" s="6">
        <v>603322</v>
      </c>
      <c r="B6" s="6" t="s">
        <v>16</v>
      </c>
      <c r="C6" s="7">
        <v>21200</v>
      </c>
      <c r="D6" s="11">
        <v>500</v>
      </c>
      <c r="E6" s="8">
        <f t="shared" si="0"/>
        <v>42.4</v>
      </c>
      <c r="F6" s="7">
        <v>278.76</v>
      </c>
      <c r="G6" s="9">
        <f t="shared" si="1"/>
        <v>0.0131490566037736</v>
      </c>
      <c r="H6" s="10">
        <v>45821</v>
      </c>
      <c r="I6" s="10">
        <v>45825</v>
      </c>
    </row>
    <row r="7" spans="1:9">
      <c r="A7" s="6">
        <v>300475</v>
      </c>
      <c r="B7" s="6" t="s">
        <v>17</v>
      </c>
      <c r="C7" s="7">
        <v>11073</v>
      </c>
      <c r="D7" s="11">
        <v>300</v>
      </c>
      <c r="E7" s="8">
        <f t="shared" si="0"/>
        <v>36.91</v>
      </c>
      <c r="F7" s="7">
        <v>101.4</v>
      </c>
      <c r="G7" s="9">
        <f t="shared" si="1"/>
        <v>0.00915740991601192</v>
      </c>
      <c r="H7" s="10">
        <v>45826</v>
      </c>
      <c r="I7" s="10">
        <v>45827</v>
      </c>
    </row>
    <row r="8" spans="1:9">
      <c r="A8" s="6">
        <v>300972</v>
      </c>
      <c r="B8" s="6" t="s">
        <v>18</v>
      </c>
      <c r="C8" s="7">
        <v>16980</v>
      </c>
      <c r="D8" s="11">
        <v>100</v>
      </c>
      <c r="E8" s="8">
        <f t="shared" si="0"/>
        <v>169.8</v>
      </c>
      <c r="F8" s="7">
        <v>17.49</v>
      </c>
      <c r="G8" s="9">
        <f t="shared" si="1"/>
        <v>0.00103003533568905</v>
      </c>
      <c r="H8" s="10">
        <v>45832</v>
      </c>
      <c r="I8" s="10">
        <v>45835</v>
      </c>
    </row>
  </sheetData>
  <pageMargins left="0.7" right="0.7" top="0.75" bottom="0.75" header="0.3" footer="0.3"/>
  <pageSetup paperSize="9" orientation="portrait"/>
  <headerFooter/>
  <ignoredErrors>
    <ignoredError sqref="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I20" sqref="I20"/>
    </sheetView>
  </sheetViews>
  <sheetFormatPr defaultColWidth="9" defaultRowHeight="13.5"/>
  <cols>
    <col min="1" max="1" width="12.5" style="6" customWidth="1"/>
    <col min="2" max="2" width="21.75" style="6" customWidth="1"/>
    <col min="3" max="3" width="14" style="7" customWidth="1"/>
    <col min="4" max="4" width="13.75" style="11" customWidth="1"/>
    <col min="5" max="5" width="12.875" style="8" customWidth="1"/>
    <col min="6" max="6" width="13.5" style="7" customWidth="1"/>
    <col min="7" max="7" width="18.375" style="9" customWidth="1"/>
    <col min="8" max="8" width="18.375" style="10" customWidth="1"/>
    <col min="9" max="9" width="19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12" t="s">
        <v>19</v>
      </c>
      <c r="B2" s="6" t="s">
        <v>20</v>
      </c>
      <c r="C2" s="7">
        <v>22450</v>
      </c>
      <c r="D2" s="11">
        <v>500</v>
      </c>
      <c r="E2" s="8">
        <f>C2/D2</f>
        <v>44.9</v>
      </c>
      <c r="F2" s="7">
        <v>-2110.46</v>
      </c>
      <c r="G2" s="9">
        <f>F2/C2</f>
        <v>-0.0940071269487751</v>
      </c>
      <c r="H2" s="10">
        <v>45813</v>
      </c>
      <c r="I2" s="10">
        <v>45821</v>
      </c>
    </row>
    <row r="3" spans="1:9">
      <c r="A3" s="12" t="s">
        <v>21</v>
      </c>
      <c r="B3" s="6" t="s">
        <v>22</v>
      </c>
      <c r="C3" s="7">
        <v>21000</v>
      </c>
      <c r="D3" s="11">
        <v>700</v>
      </c>
      <c r="E3" s="8">
        <f t="shared" ref="E3:E22" si="0">C3/D3</f>
        <v>30</v>
      </c>
      <c r="F3" s="7">
        <v>1672.42</v>
      </c>
      <c r="G3" s="9">
        <f t="shared" ref="G3:G22" si="1">F3/C3</f>
        <v>0.0796390476190476</v>
      </c>
      <c r="H3" s="10">
        <v>45813</v>
      </c>
      <c r="I3" s="10">
        <v>45839</v>
      </c>
    </row>
    <row r="4" spans="1:8">
      <c r="A4" s="12" t="s">
        <v>23</v>
      </c>
      <c r="B4" s="6" t="s">
        <v>24</v>
      </c>
      <c r="C4" s="7">
        <v>20052</v>
      </c>
      <c r="D4" s="11">
        <v>1200</v>
      </c>
      <c r="E4" s="8">
        <f t="shared" si="0"/>
        <v>16.71</v>
      </c>
      <c r="G4" s="9">
        <f t="shared" si="1"/>
        <v>0</v>
      </c>
      <c r="H4" s="10">
        <v>45817</v>
      </c>
    </row>
    <row r="5" spans="1:8">
      <c r="A5" s="6">
        <v>513120</v>
      </c>
      <c r="B5" s="6" t="s">
        <v>25</v>
      </c>
      <c r="C5" s="7">
        <v>40565</v>
      </c>
      <c r="D5" s="11">
        <v>35000</v>
      </c>
      <c r="E5" s="8">
        <f t="shared" si="0"/>
        <v>1.159</v>
      </c>
      <c r="G5" s="9">
        <f t="shared" si="1"/>
        <v>0</v>
      </c>
      <c r="H5" s="10">
        <v>45819</v>
      </c>
    </row>
    <row r="6" spans="1:9">
      <c r="A6" s="6">
        <v>603323</v>
      </c>
      <c r="B6" s="6" t="s">
        <v>26</v>
      </c>
      <c r="C6" s="7">
        <v>20304</v>
      </c>
      <c r="D6" s="11">
        <v>3600</v>
      </c>
      <c r="E6" s="8">
        <f t="shared" si="0"/>
        <v>5.64</v>
      </c>
      <c r="F6" s="7">
        <v>771.04</v>
      </c>
      <c r="G6" s="9">
        <f t="shared" si="1"/>
        <v>0.0379747832939322</v>
      </c>
      <c r="H6" s="10">
        <v>45821</v>
      </c>
      <c r="I6" s="10">
        <v>45834</v>
      </c>
    </row>
    <row r="7" spans="1:9">
      <c r="A7" s="12" t="s">
        <v>27</v>
      </c>
      <c r="B7" s="6" t="s">
        <v>28</v>
      </c>
      <c r="C7" s="7">
        <v>20382</v>
      </c>
      <c r="D7" s="11">
        <v>4300</v>
      </c>
      <c r="E7" s="8">
        <f t="shared" si="0"/>
        <v>4.74</v>
      </c>
      <c r="F7" s="7">
        <v>22.77</v>
      </c>
      <c r="G7" s="9">
        <f t="shared" si="1"/>
        <v>0.00111716220194289</v>
      </c>
      <c r="H7" s="10">
        <v>45821</v>
      </c>
      <c r="I7" s="10">
        <v>45825</v>
      </c>
    </row>
    <row r="8" spans="1:8">
      <c r="A8" s="12" t="s">
        <v>29</v>
      </c>
      <c r="B8" s="6" t="s">
        <v>30</v>
      </c>
      <c r="C8" s="7">
        <v>20190</v>
      </c>
      <c r="D8" s="11">
        <v>3000</v>
      </c>
      <c r="E8" s="8">
        <f t="shared" si="0"/>
        <v>6.73</v>
      </c>
      <c r="G8" s="9">
        <f t="shared" si="1"/>
        <v>0</v>
      </c>
      <c r="H8" s="10">
        <v>45821</v>
      </c>
    </row>
    <row r="9" spans="1:9">
      <c r="A9" s="6">
        <v>512800</v>
      </c>
      <c r="B9" s="6" t="s">
        <v>31</v>
      </c>
      <c r="C9" s="7">
        <v>21593</v>
      </c>
      <c r="D9" s="11">
        <v>13000</v>
      </c>
      <c r="E9" s="8">
        <f t="shared" si="0"/>
        <v>1.661</v>
      </c>
      <c r="F9" s="7">
        <v>639.04</v>
      </c>
      <c r="G9" s="9">
        <f t="shared" si="1"/>
        <v>0.0295947760848423</v>
      </c>
      <c r="H9" s="10">
        <v>45821</v>
      </c>
      <c r="I9" s="10">
        <v>45835</v>
      </c>
    </row>
    <row r="10" spans="1:9">
      <c r="A10" s="6">
        <v>159869</v>
      </c>
      <c r="B10" s="6" t="s">
        <v>32</v>
      </c>
      <c r="C10" s="7">
        <v>20502</v>
      </c>
      <c r="D10" s="11">
        <v>17000</v>
      </c>
      <c r="E10" s="8">
        <f t="shared" si="0"/>
        <v>1.206</v>
      </c>
      <c r="F10" s="7">
        <v>355.13</v>
      </c>
      <c r="G10" s="9">
        <f t="shared" si="1"/>
        <v>0.0173217247097844</v>
      </c>
      <c r="H10" s="10">
        <v>45821</v>
      </c>
      <c r="I10" s="10">
        <v>45832</v>
      </c>
    </row>
    <row r="11" spans="1:8">
      <c r="A11" s="6">
        <v>513120</v>
      </c>
      <c r="B11" s="6" t="s">
        <v>25</v>
      </c>
      <c r="C11" s="7">
        <v>20043</v>
      </c>
      <c r="D11" s="11">
        <v>17000</v>
      </c>
      <c r="E11" s="8">
        <f t="shared" si="0"/>
        <v>1.179</v>
      </c>
      <c r="G11" s="9">
        <f t="shared" si="1"/>
        <v>0</v>
      </c>
      <c r="H11" s="10">
        <v>45824</v>
      </c>
    </row>
    <row r="12" spans="1:8">
      <c r="A12" s="6">
        <v>600350</v>
      </c>
      <c r="B12" s="6" t="s">
        <v>33</v>
      </c>
      <c r="C12" s="7">
        <v>20862</v>
      </c>
      <c r="D12" s="11">
        <v>1900</v>
      </c>
      <c r="E12" s="8">
        <f t="shared" si="0"/>
        <v>10.98</v>
      </c>
      <c r="G12" s="9">
        <f t="shared" si="1"/>
        <v>0</v>
      </c>
      <c r="H12" s="10">
        <v>45824</v>
      </c>
    </row>
    <row r="13" spans="1:9">
      <c r="A13" s="6">
        <v>601128</v>
      </c>
      <c r="B13" s="6" t="s">
        <v>34</v>
      </c>
      <c r="C13" s="7">
        <v>20385</v>
      </c>
      <c r="D13" s="11">
        <v>2700</v>
      </c>
      <c r="E13" s="8">
        <f t="shared" si="0"/>
        <v>7.55</v>
      </c>
      <c r="F13" s="7">
        <v>195.29</v>
      </c>
      <c r="G13" s="9">
        <f t="shared" si="1"/>
        <v>0.00958008339465293</v>
      </c>
      <c r="H13" s="10">
        <v>45825</v>
      </c>
      <c r="I13" s="10">
        <v>45834</v>
      </c>
    </row>
    <row r="14" customFormat="1" spans="1:9">
      <c r="A14" s="6">
        <v>513120</v>
      </c>
      <c r="B14" s="6" t="s">
        <v>25</v>
      </c>
      <c r="C14" s="7">
        <v>20214</v>
      </c>
      <c r="D14" s="11">
        <v>18000</v>
      </c>
      <c r="E14" s="8">
        <f t="shared" si="0"/>
        <v>1.123</v>
      </c>
      <c r="F14" s="7"/>
      <c r="G14" s="9">
        <f t="shared" si="1"/>
        <v>0</v>
      </c>
      <c r="H14" s="10">
        <v>45825</v>
      </c>
      <c r="I14" s="10"/>
    </row>
    <row r="15" customFormat="1" spans="1:9">
      <c r="A15" s="6">
        <v>159869</v>
      </c>
      <c r="B15" s="6" t="s">
        <v>32</v>
      </c>
      <c r="C15" s="7">
        <v>20587</v>
      </c>
      <c r="D15" s="11">
        <v>17000</v>
      </c>
      <c r="E15" s="8">
        <f t="shared" si="0"/>
        <v>1.211</v>
      </c>
      <c r="F15" s="7">
        <v>355.13</v>
      </c>
      <c r="G15" s="9">
        <f t="shared" si="1"/>
        <v>0.0172502064409579</v>
      </c>
      <c r="H15" s="10">
        <v>45825</v>
      </c>
      <c r="I15" s="10">
        <v>45832</v>
      </c>
    </row>
    <row r="16" spans="1:9">
      <c r="A16" s="6">
        <v>300308</v>
      </c>
      <c r="B16" s="6" t="s">
        <v>35</v>
      </c>
      <c r="C16" s="7">
        <v>24800</v>
      </c>
      <c r="D16" s="11">
        <v>200</v>
      </c>
      <c r="E16" s="8">
        <f t="shared" si="0"/>
        <v>124</v>
      </c>
      <c r="F16" s="7">
        <v>2922.13</v>
      </c>
      <c r="G16" s="9">
        <f t="shared" si="1"/>
        <v>0.117827822580645</v>
      </c>
      <c r="H16" s="10">
        <v>45833</v>
      </c>
      <c r="I16" s="10">
        <v>45838</v>
      </c>
    </row>
    <row r="17" spans="1:9">
      <c r="A17" s="6">
        <v>159915</v>
      </c>
      <c r="B17" s="6" t="s">
        <v>36</v>
      </c>
      <c r="C17" s="7">
        <v>66511.2</v>
      </c>
      <c r="D17" s="11">
        <v>32100</v>
      </c>
      <c r="E17" s="8">
        <f t="shared" si="0"/>
        <v>2.072</v>
      </c>
      <c r="F17" s="7">
        <v>897.41</v>
      </c>
      <c r="G17" s="9">
        <f t="shared" si="1"/>
        <v>0.0134926147776615</v>
      </c>
      <c r="H17" s="10">
        <v>45833</v>
      </c>
      <c r="I17" s="10">
        <v>45835</v>
      </c>
    </row>
    <row r="18" spans="1:9">
      <c r="A18" s="6">
        <v>159967</v>
      </c>
      <c r="B18" s="6" t="s">
        <v>37</v>
      </c>
      <c r="C18" s="7">
        <v>66609.4</v>
      </c>
      <c r="D18" s="11">
        <v>150700</v>
      </c>
      <c r="E18" s="8">
        <f t="shared" si="0"/>
        <v>0.442</v>
      </c>
      <c r="F18" s="7">
        <v>418.68</v>
      </c>
      <c r="G18" s="9">
        <f t="shared" si="1"/>
        <v>0.00628559932982432</v>
      </c>
      <c r="H18" s="10">
        <v>45833</v>
      </c>
      <c r="I18" s="10">
        <v>45835</v>
      </c>
    </row>
    <row r="19" customFormat="1" spans="1:9">
      <c r="A19" s="6">
        <v>159967</v>
      </c>
      <c r="B19" s="6" t="s">
        <v>37</v>
      </c>
      <c r="C19" s="7">
        <v>66555</v>
      </c>
      <c r="D19" s="11">
        <v>147900</v>
      </c>
      <c r="E19" s="8">
        <f t="shared" si="0"/>
        <v>0.45</v>
      </c>
      <c r="F19" s="7">
        <v>123.91</v>
      </c>
      <c r="G19" s="9">
        <f t="shared" si="1"/>
        <v>0.00186176846217414</v>
      </c>
      <c r="H19" s="10">
        <v>45833</v>
      </c>
      <c r="I19" s="10">
        <v>45838</v>
      </c>
    </row>
    <row r="20" customFormat="1" spans="1:9">
      <c r="A20" s="6">
        <v>159915</v>
      </c>
      <c r="B20" s="6" t="s">
        <v>36</v>
      </c>
      <c r="C20" s="7">
        <v>67213.3</v>
      </c>
      <c r="D20" s="11">
        <v>31900</v>
      </c>
      <c r="E20" s="8">
        <f t="shared" si="0"/>
        <v>2.107</v>
      </c>
      <c r="F20" s="7">
        <v>390</v>
      </c>
      <c r="G20" s="9">
        <f t="shared" si="1"/>
        <v>0.00580242303234628</v>
      </c>
      <c r="H20" s="10">
        <v>45833</v>
      </c>
      <c r="I20" s="10">
        <v>45839</v>
      </c>
    </row>
    <row r="21" spans="1:8">
      <c r="A21" s="6">
        <v>513090</v>
      </c>
      <c r="B21" s="6" t="s">
        <v>38</v>
      </c>
      <c r="C21" s="7">
        <v>43679.1</v>
      </c>
      <c r="D21" s="11">
        <v>23700</v>
      </c>
      <c r="E21" s="8">
        <f t="shared" si="0"/>
        <v>1.843</v>
      </c>
      <c r="G21" s="9">
        <f t="shared" si="1"/>
        <v>0</v>
      </c>
      <c r="H21" s="10">
        <v>45834</v>
      </c>
    </row>
    <row r="22" spans="1:8">
      <c r="A22" s="6">
        <v>512800</v>
      </c>
      <c r="B22" s="6" t="s">
        <v>31</v>
      </c>
      <c r="C22" s="7">
        <v>22165</v>
      </c>
      <c r="D22" s="11">
        <v>13000</v>
      </c>
      <c r="E22" s="8">
        <f t="shared" si="0"/>
        <v>1.705</v>
      </c>
      <c r="G22" s="9">
        <f t="shared" si="1"/>
        <v>0</v>
      </c>
      <c r="H22" s="10">
        <v>45838</v>
      </c>
    </row>
  </sheetData>
  <pageMargins left="0.7" right="0.7" top="0.75" bottom="0.75" header="0.3" footer="0.3"/>
  <pageSetup paperSize="9" orientation="portrait"/>
  <headerFooter/>
  <ignoredErrors>
    <ignoredError sqref="A2:A4 A7: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E30" sqref="E30"/>
    </sheetView>
  </sheetViews>
  <sheetFormatPr defaultColWidth="9" defaultRowHeight="13.5"/>
  <cols>
    <col min="1" max="1" width="13.625" style="6" customWidth="1"/>
    <col min="2" max="2" width="21.5" style="6" customWidth="1"/>
    <col min="3" max="3" width="13.375" style="7" customWidth="1"/>
    <col min="4" max="4" width="12.875" style="11" customWidth="1"/>
    <col min="5" max="5" width="12.125" style="8" customWidth="1"/>
    <col min="6" max="6" width="12.625" style="7" customWidth="1"/>
    <col min="7" max="7" width="19.125" style="9" customWidth="1"/>
    <col min="8" max="8" width="19.125" style="10" customWidth="1"/>
    <col min="9" max="9" width="17.87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8">
      <c r="A2" s="6">
        <v>300529</v>
      </c>
      <c r="B2" s="6" t="s">
        <v>39</v>
      </c>
      <c r="C2" s="7">
        <v>21980</v>
      </c>
      <c r="D2" s="11">
        <v>1000</v>
      </c>
      <c r="E2" s="8">
        <f>C2/D2</f>
        <v>21.98</v>
      </c>
      <c r="G2" s="9">
        <f>F2/C2</f>
        <v>0</v>
      </c>
      <c r="H2" s="10">
        <v>45817</v>
      </c>
    </row>
    <row r="3" spans="1:8">
      <c r="A3" s="6">
        <v>300529</v>
      </c>
      <c r="B3" s="6" t="s">
        <v>39</v>
      </c>
      <c r="C3" s="7">
        <v>21800</v>
      </c>
      <c r="D3" s="11">
        <v>1000</v>
      </c>
      <c r="E3" s="8">
        <f t="shared" ref="E3:E25" si="0">C3/D3</f>
        <v>21.8</v>
      </c>
      <c r="G3" s="9">
        <f t="shared" ref="G3:G25" si="1">F3/C3</f>
        <v>0</v>
      </c>
      <c r="H3" s="10">
        <v>45817</v>
      </c>
    </row>
    <row r="4" spans="1:8">
      <c r="A4" s="6">
        <v>300896</v>
      </c>
      <c r="B4" s="6" t="s">
        <v>40</v>
      </c>
      <c r="C4" s="7">
        <v>34560</v>
      </c>
      <c r="D4" s="11">
        <v>200</v>
      </c>
      <c r="E4" s="8">
        <f t="shared" si="0"/>
        <v>172.8</v>
      </c>
      <c r="G4" s="9">
        <f t="shared" si="1"/>
        <v>0</v>
      </c>
      <c r="H4" s="10">
        <v>45817</v>
      </c>
    </row>
    <row r="5" spans="1:8">
      <c r="A5" s="6">
        <v>603605</v>
      </c>
      <c r="B5" s="6" t="s">
        <v>41</v>
      </c>
      <c r="C5" s="7">
        <v>25440</v>
      </c>
      <c r="D5" s="11">
        <v>300</v>
      </c>
      <c r="E5" s="8">
        <f t="shared" si="0"/>
        <v>84.8</v>
      </c>
      <c r="G5" s="9">
        <f t="shared" si="1"/>
        <v>0</v>
      </c>
      <c r="H5" s="10">
        <v>45817</v>
      </c>
    </row>
    <row r="6" spans="1:8">
      <c r="A6" s="6">
        <v>601888</v>
      </c>
      <c r="B6" s="6" t="s">
        <v>42</v>
      </c>
      <c r="C6" s="7">
        <v>24592</v>
      </c>
      <c r="D6" s="11">
        <v>400</v>
      </c>
      <c r="E6" s="8">
        <f t="shared" si="0"/>
        <v>61.48</v>
      </c>
      <c r="G6" s="9">
        <f t="shared" si="1"/>
        <v>0</v>
      </c>
      <c r="H6" s="10">
        <v>45817</v>
      </c>
    </row>
    <row r="7" spans="1:8">
      <c r="A7" s="12" t="s">
        <v>43</v>
      </c>
      <c r="B7" s="6" t="s">
        <v>44</v>
      </c>
      <c r="C7" s="7">
        <v>24960</v>
      </c>
      <c r="D7" s="11">
        <v>200</v>
      </c>
      <c r="E7" s="8">
        <f t="shared" si="0"/>
        <v>124.8</v>
      </c>
      <c r="G7" s="9">
        <f t="shared" si="1"/>
        <v>0</v>
      </c>
      <c r="H7" s="10">
        <v>45817</v>
      </c>
    </row>
    <row r="8" spans="1:8">
      <c r="A8" s="6">
        <v>603195</v>
      </c>
      <c r="B8" s="6" t="s">
        <v>45</v>
      </c>
      <c r="C8" s="7">
        <v>20080</v>
      </c>
      <c r="D8" s="11">
        <v>400</v>
      </c>
      <c r="E8" s="8">
        <f t="shared" si="0"/>
        <v>50.2</v>
      </c>
      <c r="G8" s="9">
        <f t="shared" si="1"/>
        <v>0</v>
      </c>
      <c r="H8" s="10">
        <v>45817</v>
      </c>
    </row>
    <row r="9" spans="1:8">
      <c r="A9" s="6">
        <v>300760</v>
      </c>
      <c r="B9" s="6" t="s">
        <v>46</v>
      </c>
      <c r="C9" s="7">
        <v>23799</v>
      </c>
      <c r="D9" s="11">
        <v>100</v>
      </c>
      <c r="E9" s="8">
        <f t="shared" si="0"/>
        <v>237.99</v>
      </c>
      <c r="G9" s="9">
        <f t="shared" si="1"/>
        <v>0</v>
      </c>
      <c r="H9" s="10">
        <v>45819</v>
      </c>
    </row>
    <row r="10" spans="1:8">
      <c r="A10" s="6">
        <v>603259</v>
      </c>
      <c r="B10" s="6" t="s">
        <v>47</v>
      </c>
      <c r="C10" s="7">
        <v>26076</v>
      </c>
      <c r="D10" s="11">
        <v>400</v>
      </c>
      <c r="E10" s="8">
        <f t="shared" si="0"/>
        <v>65.19</v>
      </c>
      <c r="G10" s="9">
        <f t="shared" si="1"/>
        <v>0</v>
      </c>
      <c r="H10" s="10">
        <v>45819</v>
      </c>
    </row>
    <row r="11" spans="1:8">
      <c r="A11" s="12" t="s">
        <v>48</v>
      </c>
      <c r="B11" s="6" t="s">
        <v>49</v>
      </c>
      <c r="C11" s="7">
        <v>21420</v>
      </c>
      <c r="D11" s="11">
        <v>1200</v>
      </c>
      <c r="E11" s="8">
        <f t="shared" si="0"/>
        <v>17.85</v>
      </c>
      <c r="G11" s="9">
        <f t="shared" si="1"/>
        <v>0</v>
      </c>
      <c r="H11" s="10">
        <v>45819</v>
      </c>
    </row>
    <row r="12" customFormat="1" spans="1:9">
      <c r="A12" s="12" t="s">
        <v>48</v>
      </c>
      <c r="B12" s="6" t="s">
        <v>49</v>
      </c>
      <c r="C12" s="7">
        <v>21048</v>
      </c>
      <c r="D12" s="11">
        <v>1200</v>
      </c>
      <c r="E12" s="8">
        <f t="shared" si="0"/>
        <v>17.54</v>
      </c>
      <c r="F12" s="7"/>
      <c r="G12" s="9">
        <f t="shared" si="1"/>
        <v>0</v>
      </c>
      <c r="H12" s="10">
        <v>45824</v>
      </c>
      <c r="I12" s="10"/>
    </row>
    <row r="13" spans="1:8">
      <c r="A13" s="12" t="s">
        <v>50</v>
      </c>
      <c r="B13" s="6" t="s">
        <v>51</v>
      </c>
      <c r="C13" s="7">
        <v>21120</v>
      </c>
      <c r="D13" s="11">
        <v>400</v>
      </c>
      <c r="E13" s="8">
        <f t="shared" si="0"/>
        <v>52.8</v>
      </c>
      <c r="G13" s="9">
        <f t="shared" si="1"/>
        <v>0</v>
      </c>
      <c r="H13" s="10">
        <v>45827</v>
      </c>
    </row>
    <row r="14" spans="1:8">
      <c r="A14" s="6">
        <v>300628</v>
      </c>
      <c r="B14" s="6" t="s">
        <v>52</v>
      </c>
      <c r="C14" s="7">
        <v>21000</v>
      </c>
      <c r="D14" s="11">
        <v>600</v>
      </c>
      <c r="E14" s="8">
        <f t="shared" si="0"/>
        <v>35</v>
      </c>
      <c r="G14" s="9">
        <f t="shared" si="1"/>
        <v>0</v>
      </c>
      <c r="H14" s="10">
        <v>45827</v>
      </c>
    </row>
    <row r="15" customFormat="1" spans="1:9">
      <c r="A15" s="6">
        <v>603195</v>
      </c>
      <c r="B15" s="6" t="s">
        <v>45</v>
      </c>
      <c r="C15" s="7">
        <v>23620</v>
      </c>
      <c r="D15" s="11">
        <v>500</v>
      </c>
      <c r="E15" s="8">
        <f t="shared" si="0"/>
        <v>47.24</v>
      </c>
      <c r="F15" s="7">
        <v>241.4</v>
      </c>
      <c r="G15" s="9">
        <f t="shared" si="1"/>
        <v>0.0102201524132091</v>
      </c>
      <c r="H15" s="10">
        <v>45831</v>
      </c>
      <c r="I15" s="10">
        <v>45835</v>
      </c>
    </row>
    <row r="16" customFormat="1" spans="1:9">
      <c r="A16" s="6">
        <v>300760</v>
      </c>
      <c r="B16" s="6" t="s">
        <v>46</v>
      </c>
      <c r="C16" s="7">
        <v>22500</v>
      </c>
      <c r="D16" s="11">
        <v>100</v>
      </c>
      <c r="E16" s="8">
        <f t="shared" si="0"/>
        <v>225</v>
      </c>
      <c r="F16" s="7">
        <v>123.05</v>
      </c>
      <c r="G16" s="9">
        <f t="shared" si="1"/>
        <v>0.00546888888888889</v>
      </c>
      <c r="H16" s="10">
        <v>45832</v>
      </c>
      <c r="I16" s="10">
        <v>45835</v>
      </c>
    </row>
    <row r="17" spans="1:8">
      <c r="A17" s="6">
        <v>300573</v>
      </c>
      <c r="B17" s="6" t="s">
        <v>53</v>
      </c>
      <c r="C17" s="7">
        <v>20552</v>
      </c>
      <c r="D17" s="11">
        <v>400</v>
      </c>
      <c r="E17" s="8">
        <f t="shared" si="0"/>
        <v>51.38</v>
      </c>
      <c r="G17" s="9">
        <f t="shared" si="1"/>
        <v>0</v>
      </c>
      <c r="H17" s="10">
        <v>45832</v>
      </c>
    </row>
    <row r="18" customFormat="1" spans="1:9">
      <c r="A18" s="6">
        <v>300760</v>
      </c>
      <c r="B18" s="6" t="s">
        <v>46</v>
      </c>
      <c r="C18" s="7">
        <v>22410</v>
      </c>
      <c r="D18" s="11">
        <v>100</v>
      </c>
      <c r="E18" s="8">
        <f t="shared" si="0"/>
        <v>224.1</v>
      </c>
      <c r="F18" s="7"/>
      <c r="G18" s="9">
        <f t="shared" si="1"/>
        <v>0</v>
      </c>
      <c r="H18" s="10">
        <v>45838</v>
      </c>
      <c r="I18" s="10"/>
    </row>
    <row r="19" customFormat="1" spans="1:9">
      <c r="A19" s="6">
        <v>603195</v>
      </c>
      <c r="B19" s="6" t="s">
        <v>45</v>
      </c>
      <c r="C19" s="7">
        <v>23840</v>
      </c>
      <c r="D19" s="11">
        <v>500</v>
      </c>
      <c r="E19" s="8">
        <f t="shared" si="0"/>
        <v>47.68</v>
      </c>
      <c r="F19" s="7"/>
      <c r="G19" s="9">
        <f t="shared" si="1"/>
        <v>0</v>
      </c>
      <c r="H19" s="10">
        <v>45838</v>
      </c>
      <c r="I19" s="10"/>
    </row>
    <row r="20" spans="1:8">
      <c r="A20" s="6">
        <v>603833</v>
      </c>
      <c r="B20" s="6" t="s">
        <v>54</v>
      </c>
      <c r="C20" s="7">
        <v>22240</v>
      </c>
      <c r="D20" s="11">
        <v>400</v>
      </c>
      <c r="E20" s="8">
        <f t="shared" si="0"/>
        <v>55.6</v>
      </c>
      <c r="G20" s="9">
        <f t="shared" si="1"/>
        <v>0</v>
      </c>
      <c r="H20" s="10">
        <v>45838</v>
      </c>
    </row>
    <row r="21" customFormat="1" spans="1:9">
      <c r="A21" s="6">
        <v>300896</v>
      </c>
      <c r="B21" s="6" t="s">
        <v>40</v>
      </c>
      <c r="C21" s="7">
        <v>34553</v>
      </c>
      <c r="D21" s="11">
        <v>200</v>
      </c>
      <c r="E21" s="8">
        <f t="shared" si="0"/>
        <v>172.765</v>
      </c>
      <c r="F21" s="7"/>
      <c r="G21" s="9">
        <f t="shared" si="1"/>
        <v>0</v>
      </c>
      <c r="H21" s="10">
        <v>45838</v>
      </c>
      <c r="I21" s="10"/>
    </row>
    <row r="22" customFormat="1" spans="1:9">
      <c r="A22" s="6">
        <v>300529</v>
      </c>
      <c r="B22" s="6" t="s">
        <v>39</v>
      </c>
      <c r="C22" s="7">
        <v>21550</v>
      </c>
      <c r="D22" s="11">
        <v>1000</v>
      </c>
      <c r="E22" s="8">
        <f t="shared" si="0"/>
        <v>21.55</v>
      </c>
      <c r="F22" s="7"/>
      <c r="G22" s="9">
        <f t="shared" si="1"/>
        <v>0</v>
      </c>
      <c r="H22" s="10">
        <v>45838</v>
      </c>
      <c r="I22" s="10"/>
    </row>
    <row r="23" customFormat="1" spans="1:9">
      <c r="A23" s="6">
        <v>300573</v>
      </c>
      <c r="B23" s="6" t="s">
        <v>53</v>
      </c>
      <c r="C23" s="7">
        <v>41384</v>
      </c>
      <c r="D23" s="11">
        <v>800</v>
      </c>
      <c r="E23" s="8">
        <f t="shared" si="0"/>
        <v>51.73</v>
      </c>
      <c r="F23" s="7"/>
      <c r="G23" s="9">
        <f t="shared" si="1"/>
        <v>0</v>
      </c>
      <c r="H23" s="10">
        <v>45838</v>
      </c>
      <c r="I23" s="10"/>
    </row>
    <row r="24" customFormat="1" spans="1:9">
      <c r="A24" s="6">
        <v>300628</v>
      </c>
      <c r="B24" s="6" t="s">
        <v>52</v>
      </c>
      <c r="C24" s="7">
        <v>20850</v>
      </c>
      <c r="D24" s="11">
        <v>600</v>
      </c>
      <c r="E24" s="8">
        <f t="shared" si="0"/>
        <v>34.75</v>
      </c>
      <c r="F24" s="7"/>
      <c r="G24" s="9">
        <f t="shared" si="1"/>
        <v>0</v>
      </c>
      <c r="H24" s="10">
        <v>45838</v>
      </c>
      <c r="I24" s="10"/>
    </row>
    <row r="25" customFormat="1" spans="1:9">
      <c r="A25" s="12" t="s">
        <v>48</v>
      </c>
      <c r="B25" s="6" t="s">
        <v>49</v>
      </c>
      <c r="C25" s="7">
        <v>20244</v>
      </c>
      <c r="D25" s="11">
        <v>1200</v>
      </c>
      <c r="E25" s="8">
        <f t="shared" si="0"/>
        <v>16.87</v>
      </c>
      <c r="F25" s="7"/>
      <c r="G25" s="9">
        <f t="shared" si="1"/>
        <v>0</v>
      </c>
      <c r="H25" s="10">
        <v>45838</v>
      </c>
      <c r="I25" s="10"/>
    </row>
  </sheetData>
  <pageMargins left="0.7" right="0.7" top="0.75" bottom="0.75" header="0.3" footer="0.3"/>
  <pageSetup paperSize="9" orientation="portrait"/>
  <headerFooter/>
  <ignoredErrors>
    <ignoredError sqref="A11:A13 A7 A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H1" sqref="H$1:I$1048576"/>
    </sheetView>
  </sheetViews>
  <sheetFormatPr defaultColWidth="9" defaultRowHeight="13.5"/>
  <cols>
    <col min="1" max="1" width="12" style="1" customWidth="1"/>
    <col min="2" max="2" width="18.25" style="1" customWidth="1"/>
    <col min="3" max="3" width="15.875" style="2" customWidth="1"/>
    <col min="4" max="4" width="15.625" style="2" customWidth="1"/>
    <col min="5" max="5" width="15.5" style="3" customWidth="1"/>
    <col min="6" max="6" width="15.875" style="2" customWidth="1"/>
    <col min="7" max="7" width="16.375" style="4" customWidth="1"/>
    <col min="8" max="8" width="16.375" style="5" customWidth="1"/>
    <col min="9" max="9" width="20" style="5" customWidth="1"/>
  </cols>
  <sheetData>
    <row r="1" spans="1:9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2025-07-01T02:18:52Z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9F3B8D54FD18454DB0F97B2F41E794ED_12</vt:lpwstr>
  </property>
</Properties>
</file>