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4305" windowHeight="4065"/>
  </bookViews>
  <sheets>
    <sheet name="Consolidated Benchmarks" sheetId="2" r:id="rId1"/>
    <sheet name="Lockdown-vs-Xen Charts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8" i="2" l="1"/>
  <c r="E65" i="2"/>
  <c r="E62" i="2"/>
  <c r="D64" i="2"/>
  <c r="D65" i="2"/>
  <c r="D67" i="2"/>
  <c r="D62" i="2"/>
  <c r="D61" i="2"/>
  <c r="D60" i="2"/>
  <c r="D59" i="2"/>
  <c r="D57" i="2"/>
</calcChain>
</file>

<file path=xl/sharedStrings.xml><?xml version="1.0" encoding="utf-8"?>
<sst xmlns="http://schemas.openxmlformats.org/spreadsheetml/2006/main" count="148" uniqueCount="98">
  <si>
    <t>Xen</t>
  </si>
  <si>
    <t>Lockdown</t>
  </si>
  <si>
    <t>Memory</t>
  </si>
  <si>
    <t>Disk</t>
  </si>
  <si>
    <t>Network</t>
  </si>
  <si>
    <t>Graphics</t>
  </si>
  <si>
    <t>Trusted</t>
  </si>
  <si>
    <t xml:space="preserve">Disk </t>
  </si>
  <si>
    <t>Untrusted</t>
  </si>
  <si>
    <t>Two Disks</t>
  </si>
  <si>
    <t>Single Disk</t>
  </si>
  <si>
    <t>Max. Read</t>
  </si>
  <si>
    <t>Max. Write</t>
  </si>
  <si>
    <t>RunDB Read</t>
  </si>
  <si>
    <t>RunDB Write</t>
  </si>
  <si>
    <t>Microbenchmarks</t>
  </si>
  <si>
    <t>Macrobenchmarks</t>
  </si>
  <si>
    <t>Tar</t>
  </si>
  <si>
    <t>Postmark</t>
  </si>
  <si>
    <t>Bonnie</t>
  </si>
  <si>
    <t>IoZone</t>
  </si>
  <si>
    <t>Native System</t>
  </si>
  <si>
    <t>Untrusted/Trusted Partition</t>
  </si>
  <si>
    <t>Raw numbers for Single Disk Microbenchmarks</t>
  </si>
  <si>
    <t>Raw numbers for Single Disk Macrobenchmarks</t>
  </si>
  <si>
    <t xml:space="preserve">Network Site Benchmark </t>
  </si>
  <si>
    <t>Bank of America</t>
  </si>
  <si>
    <t>Native</t>
  </si>
  <si>
    <t>Chase</t>
  </si>
  <si>
    <t>Citicards</t>
  </si>
  <si>
    <t>8MB download</t>
  </si>
  <si>
    <t>Network Throughput</t>
  </si>
  <si>
    <t>619.8MB iso file</t>
  </si>
  <si>
    <t>1.1 MB/S</t>
  </si>
  <si>
    <t>1.1MB/S</t>
  </si>
  <si>
    <t>68KB/S</t>
  </si>
  <si>
    <t>12Mbps (1.5MB) link</t>
  </si>
  <si>
    <t>516KB/S</t>
  </si>
  <si>
    <t>Graphics Benchmark (2D)</t>
  </si>
  <si>
    <t>MBps</t>
  </si>
  <si>
    <t>189s</t>
  </si>
  <si>
    <t>847s</t>
  </si>
  <si>
    <t>165s</t>
  </si>
  <si>
    <t>2145s</t>
  </si>
  <si>
    <t>90s</t>
  </si>
  <si>
    <t>707s</t>
  </si>
  <si>
    <t>48s</t>
  </si>
  <si>
    <t>535s</t>
  </si>
  <si>
    <t>96s</t>
  </si>
  <si>
    <t>49s</t>
  </si>
  <si>
    <t>715s</t>
  </si>
  <si>
    <t>537s</t>
  </si>
  <si>
    <t>SLOC count</t>
  </si>
  <si>
    <t>ASM</t>
  </si>
  <si>
    <t>ANSI-C</t>
  </si>
  <si>
    <t>Loader</t>
  </si>
  <si>
    <t>Runtime(app-approvedexec)</t>
  </si>
  <si>
    <t>Runtime(app-sslpa)</t>
  </si>
  <si>
    <t>Runtime(app-usbdriver)</t>
  </si>
  <si>
    <t>Runtime(app-tpmdriver)</t>
  </si>
  <si>
    <t>Verifier</t>
  </si>
  <si>
    <t>Runtime (emhfcore)</t>
  </si>
  <si>
    <t>Runtime(appcore)</t>
  </si>
  <si>
    <t>Total SLOC</t>
  </si>
  <si>
    <t>Total</t>
  </si>
  <si>
    <t>Sub-total</t>
  </si>
  <si>
    <t>HyperSwitch Benchmark</t>
  </si>
  <si>
    <t>OS/Platform</t>
  </si>
  <si>
    <t>Sleep Latency</t>
  </si>
  <si>
    <t>Reset Latency</t>
  </si>
  <si>
    <t>Awakening Latency</t>
  </si>
  <si>
    <t>Linux (AMD, Desktop)</t>
  </si>
  <si>
    <t>11s</t>
  </si>
  <si>
    <t>30s</t>
  </si>
  <si>
    <t>12s</t>
  </si>
  <si>
    <t>53s</t>
  </si>
  <si>
    <t>Windows (AMD,Desktop)</t>
  </si>
  <si>
    <t>10s</t>
  </si>
  <si>
    <t>32s</t>
  </si>
  <si>
    <t>6s</t>
  </si>
  <si>
    <t>Linux (Intel,Laptop)</t>
  </si>
  <si>
    <t>14s</t>
  </si>
  <si>
    <t>7s</t>
  </si>
  <si>
    <t>31s</t>
  </si>
  <si>
    <t>Windows (Intel,Laptop)</t>
  </si>
  <si>
    <t>8s</t>
  </si>
  <si>
    <t>9s</t>
  </si>
  <si>
    <t>28s</t>
  </si>
  <si>
    <t>Linux-modified (AMD, Desktop)</t>
  </si>
  <si>
    <t>0s</t>
  </si>
  <si>
    <t>15s</t>
  </si>
  <si>
    <t>Linux-modified (Intel, Laptop)</t>
  </si>
  <si>
    <t>5s</t>
  </si>
  <si>
    <t>13s</t>
  </si>
  <si>
    <t xml:space="preserve">Time taken from OS boot to log-in for native system (Intel Laptop): </t>
  </si>
  <si>
    <t xml:space="preserve">Linux </t>
  </si>
  <si>
    <t xml:space="preserve">Windows </t>
  </si>
  <si>
    <t>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</si>
</sst>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'Lockdown-vs-Xen Charts'!$A$2</c:f>
              <c:strCache>
                <c:ptCount val="1"/>
                <c:pt idx="0">
                  <c:v>Xen</c:v>
                </c:pt>
              </c:strCache>
            </c:strRef>
          </c:tx>
          <c:invertIfNegative val="0"/>
          <c:cat>
            <c:strRef>
              <c:f>'Lockdown-vs-Xen Charts'!$B$1:$E$1</c:f>
              <c:strCache>
                <c:ptCount val="4"/>
                <c:pt idx="0">
                  <c:v>Memory</c:v>
                </c:pt>
                <c:pt idx="1">
                  <c:v>Disk</c:v>
                </c:pt>
                <c:pt idx="2">
                  <c:v>Network</c:v>
                </c:pt>
                <c:pt idx="3">
                  <c:v>Graphics</c:v>
                </c:pt>
              </c:strCache>
            </c:strRef>
          </c:cat>
          <c:val>
            <c:numRef>
              <c:f>'Lockdown-vs-Xen Charts'!$B$2:$E$2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50</c:v>
                </c:pt>
                <c:pt idx="3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'Lockdown-vs-Xen Charts'!$A$3</c:f>
              <c:strCache>
                <c:ptCount val="1"/>
                <c:pt idx="0">
                  <c:v>Lockdown</c:v>
                </c:pt>
              </c:strCache>
            </c:strRef>
          </c:tx>
          <c:invertIfNegative val="0"/>
          <c:cat>
            <c:strRef>
              <c:f>'Lockdown-vs-Xen Charts'!$B$1:$E$1</c:f>
              <c:strCache>
                <c:ptCount val="4"/>
                <c:pt idx="0">
                  <c:v>Memory</c:v>
                </c:pt>
                <c:pt idx="1">
                  <c:v>Disk</c:v>
                </c:pt>
                <c:pt idx="2">
                  <c:v>Network</c:v>
                </c:pt>
                <c:pt idx="3">
                  <c:v>Graphics</c:v>
                </c:pt>
              </c:strCache>
            </c:strRef>
          </c:cat>
          <c:val>
            <c:numRef>
              <c:f>'Lockdown-vs-Xen Charts'!$B$3:$E$3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58112"/>
        <c:axId val="150059648"/>
      </c:barChart>
      <c:catAx>
        <c:axId val="150058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0059648"/>
        <c:crosses val="autoZero"/>
        <c:auto val="1"/>
        <c:lblAlgn val="ctr"/>
        <c:lblOffset val="100"/>
        <c:noMultiLvlLbl val="0"/>
      </c:catAx>
      <c:valAx>
        <c:axId val="15005964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Slowdown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58112"/>
        <c:crosses val="autoZero"/>
        <c:crossBetween val="between"/>
      </c:valAx>
      <c:spPr>
        <a:ln w="3175"/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'Lockdown-vs-Xen Charts'!$A$8</c:f>
              <c:strCache>
                <c:ptCount val="1"/>
                <c:pt idx="0">
                  <c:v>Xen</c:v>
                </c:pt>
              </c:strCache>
            </c:strRef>
          </c:tx>
          <c:invertIfNegative val="0"/>
          <c:cat>
            <c:strRef>
              <c:f>'Lockdown-vs-Xen Charts'!$B$7:$E$7</c:f>
              <c:strCache>
                <c:ptCount val="4"/>
                <c:pt idx="0">
                  <c:v>Memory</c:v>
                </c:pt>
                <c:pt idx="1">
                  <c:v>Disk </c:v>
                </c:pt>
                <c:pt idx="2">
                  <c:v>Network</c:v>
                </c:pt>
                <c:pt idx="3">
                  <c:v>Graphics</c:v>
                </c:pt>
              </c:strCache>
            </c:strRef>
          </c:cat>
          <c:val>
            <c:numRef>
              <c:f>'Lockdown-vs-Xen Charts'!$B$8:$E$8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50</c:v>
                </c:pt>
                <c:pt idx="3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'Lockdown-vs-Xen Charts'!$A$9</c:f>
              <c:strCache>
                <c:ptCount val="1"/>
                <c:pt idx="0">
                  <c:v>Lockdown</c:v>
                </c:pt>
              </c:strCache>
            </c:strRef>
          </c:tx>
          <c:invertIfNegative val="0"/>
          <c:cat>
            <c:strRef>
              <c:f>'Lockdown-vs-Xen Charts'!$B$7:$E$7</c:f>
              <c:strCache>
                <c:ptCount val="4"/>
                <c:pt idx="0">
                  <c:v>Memory</c:v>
                </c:pt>
                <c:pt idx="1">
                  <c:v>Disk </c:v>
                </c:pt>
                <c:pt idx="2">
                  <c:v>Network</c:v>
                </c:pt>
                <c:pt idx="3">
                  <c:v>Graphics</c:v>
                </c:pt>
              </c:strCache>
            </c:strRef>
          </c:cat>
          <c:val>
            <c:numRef>
              <c:f>'Lockdown-vs-Xen Charts'!$B$9:$E$9</c:f>
              <c:numCache>
                <c:formatCode>General</c:formatCode>
                <c:ptCount val="4"/>
                <c:pt idx="0">
                  <c:v>50</c:v>
                </c:pt>
                <c:pt idx="1">
                  <c:v>7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72704"/>
        <c:axId val="150606976"/>
      </c:barChart>
      <c:catAx>
        <c:axId val="150072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0606976"/>
        <c:crosses val="autoZero"/>
        <c:auto val="1"/>
        <c:lblAlgn val="ctr"/>
        <c:lblOffset val="100"/>
        <c:noMultiLvlLbl val="0"/>
      </c:catAx>
      <c:valAx>
        <c:axId val="1506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Slowdown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72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'Lockdown-vs-Xen Charts'!$K$2</c:f>
              <c:strCache>
                <c:ptCount val="1"/>
                <c:pt idx="0">
                  <c:v>Two Disks</c:v>
                </c:pt>
              </c:strCache>
            </c:strRef>
          </c:tx>
          <c:invertIfNegative val="0"/>
          <c:cat>
            <c:strRef>
              <c:f>'Lockdown-vs-Xen Charts'!$L$1:$O$1</c:f>
              <c:strCache>
                <c:ptCount val="4"/>
                <c:pt idx="0">
                  <c:v>Max. Read</c:v>
                </c:pt>
                <c:pt idx="1">
                  <c:v>Max. Write</c:v>
                </c:pt>
                <c:pt idx="2">
                  <c:v>RunDB Read</c:v>
                </c:pt>
                <c:pt idx="3">
                  <c:v>RunDB Write</c:v>
                </c:pt>
              </c:strCache>
            </c:strRef>
          </c:cat>
          <c:val>
            <c:numRef>
              <c:f>'Lockdown-vs-Xen Charts'!$L$2:$O$2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'Lockdown-vs-Xen Charts'!$K$3</c:f>
              <c:strCache>
                <c:ptCount val="1"/>
                <c:pt idx="0">
                  <c:v>Single Disk</c:v>
                </c:pt>
              </c:strCache>
            </c:strRef>
          </c:tx>
          <c:invertIfNegative val="0"/>
          <c:cat>
            <c:strRef>
              <c:f>'Lockdown-vs-Xen Charts'!$L$1:$O$1</c:f>
              <c:strCache>
                <c:ptCount val="4"/>
                <c:pt idx="0">
                  <c:v>Max. Read</c:v>
                </c:pt>
                <c:pt idx="1">
                  <c:v>Max. Write</c:v>
                </c:pt>
                <c:pt idx="2">
                  <c:v>RunDB Read</c:v>
                </c:pt>
                <c:pt idx="3">
                  <c:v>RunDB Write</c:v>
                </c:pt>
              </c:strCache>
            </c:strRef>
          </c:cat>
          <c:val>
            <c:numRef>
              <c:f>'Lockdown-vs-Xen Charts'!$L$3:$O$3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2.5</c:v>
                </c:pt>
                <c:pt idx="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32320"/>
        <c:axId val="150633856"/>
      </c:barChart>
      <c:catAx>
        <c:axId val="150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3856"/>
        <c:crosses val="autoZero"/>
        <c:auto val="1"/>
        <c:lblAlgn val="ctr"/>
        <c:lblOffset val="100"/>
        <c:noMultiLvlLbl val="0"/>
      </c:catAx>
      <c:valAx>
        <c:axId val="1506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'Lockdown-vs-Xen Charts'!$K$9</c:f>
              <c:strCache>
                <c:ptCount val="1"/>
                <c:pt idx="0">
                  <c:v>Two Disks</c:v>
                </c:pt>
              </c:strCache>
            </c:strRef>
          </c:tx>
          <c:invertIfNegative val="0"/>
          <c:cat>
            <c:strRef>
              <c:f>'Lockdown-vs-Xen Charts'!$L$8:$O$8</c:f>
              <c:strCache>
                <c:ptCount val="4"/>
                <c:pt idx="0">
                  <c:v>Tar</c:v>
                </c:pt>
                <c:pt idx="1">
                  <c:v>Postmark</c:v>
                </c:pt>
                <c:pt idx="2">
                  <c:v>Bonnie</c:v>
                </c:pt>
                <c:pt idx="3">
                  <c:v>IoZone</c:v>
                </c:pt>
              </c:strCache>
            </c:strRef>
          </c:cat>
          <c:val>
            <c:numRef>
              <c:f>'Lockdown-vs-Xen Charts'!$L$9:$O$9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'Lockdown-vs-Xen Charts'!$K$10</c:f>
              <c:strCache>
                <c:ptCount val="1"/>
                <c:pt idx="0">
                  <c:v>Single Disk</c:v>
                </c:pt>
              </c:strCache>
            </c:strRef>
          </c:tx>
          <c:invertIfNegative val="0"/>
          <c:cat>
            <c:strRef>
              <c:f>'Lockdown-vs-Xen Charts'!$L$8:$O$8</c:f>
              <c:strCache>
                <c:ptCount val="4"/>
                <c:pt idx="0">
                  <c:v>Tar</c:v>
                </c:pt>
                <c:pt idx="1">
                  <c:v>Postmark</c:v>
                </c:pt>
                <c:pt idx="2">
                  <c:v>Bonnie</c:v>
                </c:pt>
                <c:pt idx="3">
                  <c:v>IoZone</c:v>
                </c:pt>
              </c:strCache>
            </c:strRef>
          </c:cat>
          <c:val>
            <c:numRef>
              <c:f>'Lockdown-vs-Xen Charts'!$L$10:$O$10</c:f>
              <c:numCache>
                <c:formatCode>General</c:formatCode>
                <c:ptCount val="4"/>
                <c:pt idx="0">
                  <c:v>6.5</c:v>
                </c:pt>
                <c:pt idx="1">
                  <c:v>1.8</c:v>
                </c:pt>
                <c:pt idx="2">
                  <c:v>1</c:v>
                </c:pt>
                <c:pt idx="3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4704"/>
        <c:axId val="150666240"/>
      </c:barChart>
      <c:catAx>
        <c:axId val="1506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66240"/>
        <c:crosses val="autoZero"/>
        <c:auto val="1"/>
        <c:lblAlgn val="ctr"/>
        <c:lblOffset val="100"/>
        <c:noMultiLvlLbl val="0"/>
      </c:catAx>
      <c:valAx>
        <c:axId val="150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547688</xdr:colOff>
      <xdr:row>11</xdr:row>
      <xdr:rowOff>95251</xdr:rowOff>
    </xdr:from>
    <xdr:to>
      <xdr:col>6</xdr:col>
      <xdr:colOff>123825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547688</xdr:colOff>
      <xdr:row>24</xdr:row>
      <xdr:rowOff>9525</xdr:rowOff>
    </xdr:from>
    <xdr:to>
      <xdr:col>6</xdr:col>
      <xdr:colOff>123826</xdr:colOff>
      <xdr:row>36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119062</xdr:colOff>
      <xdr:row>11</xdr:row>
      <xdr:rowOff>133350</xdr:rowOff>
    </xdr:from>
    <xdr:to>
      <xdr:col>14</xdr:col>
      <xdr:colOff>766762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26</xdr:row>
      <xdr:rowOff>161925</xdr:rowOff>
    </xdr:from>
    <xdr:to>
      <xdr:col>14</xdr:col>
      <xdr:colOff>785812</xdr:colOff>
      <xdr:row>41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53" workbookViewId="0">
      <selection activeCell="A76" sqref="A76"/>
    </sheetView>
  </sheetViews>
  <sheetFormatPr defaultRowHeight="15" x14ac:dyDescent="0.25"/>
  <cols>
    <col min="1" max="1" width="27.7109375" customWidth="1"/>
    <col min="2" max="2" width="24.7109375" customWidth="1"/>
    <col min="3" max="3" width="22" customWidth="1"/>
    <col min="4" max="4" width="21" customWidth="1"/>
  </cols>
  <sheetData>
    <row r="1" spans="1:5" x14ac:dyDescent="0.25">
      <c r="A1" t="s">
        <v>25</v>
      </c>
    </row>
    <row r="3" spans="1:5" x14ac:dyDescent="0.25">
      <c r="B3" t="s">
        <v>27</v>
      </c>
      <c r="C3" t="s">
        <v>8</v>
      </c>
      <c r="D3" t="s">
        <v>6</v>
      </c>
    </row>
    <row r="4" spans="1:5" x14ac:dyDescent="0.25">
      <c r="A4" t="s">
        <v>26</v>
      </c>
      <c r="B4">
        <v>8.4489999999999998</v>
      </c>
      <c r="C4">
        <v>8.4670000000000005</v>
      </c>
      <c r="D4">
        <v>24.288</v>
      </c>
    </row>
    <row r="5" spans="1:5" x14ac:dyDescent="0.25">
      <c r="A5" t="s">
        <v>28</v>
      </c>
      <c r="B5">
        <v>5.4429999999999996</v>
      </c>
      <c r="C5">
        <v>5.9749999999999996</v>
      </c>
      <c r="D5">
        <v>14.754</v>
      </c>
    </row>
    <row r="6" spans="1:5" x14ac:dyDescent="0.25">
      <c r="A6" t="s">
        <v>29</v>
      </c>
      <c r="B6">
        <v>4.476</v>
      </c>
      <c r="C6">
        <v>3.9950000000000001</v>
      </c>
      <c r="D6">
        <v>15.561999999999999</v>
      </c>
    </row>
    <row r="7" spans="1:5" x14ac:dyDescent="0.25">
      <c r="A7" t="s">
        <v>30</v>
      </c>
      <c r="B7">
        <v>45</v>
      </c>
      <c r="C7">
        <v>49</v>
      </c>
      <c r="D7">
        <v>122</v>
      </c>
    </row>
    <row r="9" spans="1:5" x14ac:dyDescent="0.25">
      <c r="A9" t="s">
        <v>36</v>
      </c>
    </row>
    <row r="10" spans="1:5" x14ac:dyDescent="0.25">
      <c r="A10" t="s">
        <v>31</v>
      </c>
      <c r="B10" t="s">
        <v>27</v>
      </c>
      <c r="C10" t="s">
        <v>8</v>
      </c>
      <c r="D10" t="s">
        <v>6</v>
      </c>
      <c r="E10" t="s">
        <v>0</v>
      </c>
    </row>
    <row r="11" spans="1:5" x14ac:dyDescent="0.25">
      <c r="A11" t="s">
        <v>32</v>
      </c>
      <c r="B11" t="s">
        <v>34</v>
      </c>
      <c r="C11" t="s">
        <v>33</v>
      </c>
      <c r="D11" t="s">
        <v>35</v>
      </c>
      <c r="E11" t="s">
        <v>37</v>
      </c>
    </row>
    <row r="14" spans="1:5" x14ac:dyDescent="0.25">
      <c r="A14" t="s">
        <v>38</v>
      </c>
    </row>
    <row r="15" spans="1:5" x14ac:dyDescent="0.25">
      <c r="B15" t="s">
        <v>27</v>
      </c>
      <c r="C15" t="s">
        <v>8</v>
      </c>
      <c r="D15" t="s">
        <v>6</v>
      </c>
      <c r="E15" t="s">
        <v>0</v>
      </c>
    </row>
    <row r="16" spans="1:5" x14ac:dyDescent="0.25">
      <c r="B16">
        <v>155.19999999999999</v>
      </c>
      <c r="C16">
        <v>159.19999999999999</v>
      </c>
      <c r="D16">
        <v>159.19999999999999</v>
      </c>
      <c r="E16">
        <v>29.4</v>
      </c>
    </row>
    <row r="19" spans="1:2" x14ac:dyDescent="0.25">
      <c r="A19" t="s">
        <v>23</v>
      </c>
    </row>
    <row r="21" spans="1:2" x14ac:dyDescent="0.25">
      <c r="A21" t="s">
        <v>21</v>
      </c>
      <c r="B21" t="s">
        <v>39</v>
      </c>
    </row>
    <row r="22" spans="1:2" x14ac:dyDescent="0.25">
      <c r="A22" t="s">
        <v>13</v>
      </c>
      <c r="B22">
        <v>0.18987200000000001</v>
      </c>
    </row>
    <row r="23" spans="1:2" x14ac:dyDescent="0.25">
      <c r="A23" t="s">
        <v>14</v>
      </c>
      <c r="B23">
        <v>9.2728000000000005E-2</v>
      </c>
    </row>
    <row r="25" spans="1:2" x14ac:dyDescent="0.25">
      <c r="A25" t="s">
        <v>22</v>
      </c>
      <c r="B25" t="s">
        <v>39</v>
      </c>
    </row>
    <row r="26" spans="1:2" x14ac:dyDescent="0.25">
      <c r="A26" t="s">
        <v>13</v>
      </c>
      <c r="B26">
        <v>0.18758</v>
      </c>
    </row>
    <row r="27" spans="1:2" x14ac:dyDescent="0.25">
      <c r="A27" t="s">
        <v>14</v>
      </c>
      <c r="B27">
        <v>9.1588000000000003E-2</v>
      </c>
    </row>
    <row r="29" spans="1:2" x14ac:dyDescent="0.25">
      <c r="A29" t="s">
        <v>0</v>
      </c>
      <c r="B29" t="s">
        <v>39</v>
      </c>
    </row>
    <row r="30" spans="1:2" x14ac:dyDescent="0.25">
      <c r="A30" t="s">
        <v>13</v>
      </c>
      <c r="B30">
        <v>0.12674099999999999</v>
      </c>
    </row>
    <row r="31" spans="1:2" x14ac:dyDescent="0.25">
      <c r="A31" t="s">
        <v>14</v>
      </c>
      <c r="B31">
        <v>6.2695000000000001E-2</v>
      </c>
    </row>
    <row r="34" spans="1:2" x14ac:dyDescent="0.25">
      <c r="A34" t="s">
        <v>24</v>
      </c>
    </row>
    <row r="36" spans="1:2" x14ac:dyDescent="0.25">
      <c r="A36" t="s">
        <v>21</v>
      </c>
    </row>
    <row r="37" spans="1:2" x14ac:dyDescent="0.25">
      <c r="A37" t="s">
        <v>17</v>
      </c>
      <c r="B37" t="s">
        <v>44</v>
      </c>
    </row>
    <row r="38" spans="1:2" x14ac:dyDescent="0.25">
      <c r="A38" t="s">
        <v>18</v>
      </c>
      <c r="B38" t="s">
        <v>46</v>
      </c>
    </row>
    <row r="39" spans="1:2" x14ac:dyDescent="0.25">
      <c r="A39" t="s">
        <v>19</v>
      </c>
      <c r="B39" t="s">
        <v>45</v>
      </c>
    </row>
    <row r="40" spans="1:2" x14ac:dyDescent="0.25">
      <c r="A40" t="s">
        <v>20</v>
      </c>
      <c r="B40" t="s">
        <v>47</v>
      </c>
    </row>
    <row r="42" spans="1:2" x14ac:dyDescent="0.25">
      <c r="A42" t="s">
        <v>22</v>
      </c>
    </row>
    <row r="43" spans="1:2" x14ac:dyDescent="0.25">
      <c r="A43" t="s">
        <v>17</v>
      </c>
      <c r="B43" t="s">
        <v>48</v>
      </c>
    </row>
    <row r="44" spans="1:2" x14ac:dyDescent="0.25">
      <c r="A44" t="s">
        <v>18</v>
      </c>
      <c r="B44" t="s">
        <v>49</v>
      </c>
    </row>
    <row r="45" spans="1:2" x14ac:dyDescent="0.25">
      <c r="A45" t="s">
        <v>19</v>
      </c>
      <c r="B45" t="s">
        <v>50</v>
      </c>
    </row>
    <row r="46" spans="1:2" x14ac:dyDescent="0.25">
      <c r="A46" t="s">
        <v>20</v>
      </c>
      <c r="B46" t="s">
        <v>51</v>
      </c>
    </row>
    <row r="48" spans="1:2" x14ac:dyDescent="0.25">
      <c r="A48" t="s">
        <v>0</v>
      </c>
    </row>
    <row r="49" spans="1:5" x14ac:dyDescent="0.25">
      <c r="A49" t="s">
        <v>17</v>
      </c>
      <c r="B49" t="s">
        <v>40</v>
      </c>
    </row>
    <row r="50" spans="1:5" x14ac:dyDescent="0.25">
      <c r="A50" t="s">
        <v>18</v>
      </c>
      <c r="B50" t="s">
        <v>42</v>
      </c>
    </row>
    <row r="51" spans="1:5" x14ac:dyDescent="0.25">
      <c r="A51" t="s">
        <v>19</v>
      </c>
      <c r="B51" t="s">
        <v>41</v>
      </c>
    </row>
    <row r="52" spans="1:5" x14ac:dyDescent="0.25">
      <c r="A52" t="s">
        <v>20</v>
      </c>
      <c r="B52" t="s">
        <v>43</v>
      </c>
    </row>
    <row r="55" spans="1:5" x14ac:dyDescent="0.25">
      <c r="A55" t="s">
        <v>52</v>
      </c>
    </row>
    <row r="56" spans="1:5" x14ac:dyDescent="0.25">
      <c r="B56" t="s">
        <v>53</v>
      </c>
      <c r="C56" t="s">
        <v>54</v>
      </c>
      <c r="D56" t="s">
        <v>64</v>
      </c>
      <c r="E56" t="s">
        <v>65</v>
      </c>
    </row>
    <row r="57" spans="1:5" x14ac:dyDescent="0.25">
      <c r="A57" t="s">
        <v>55</v>
      </c>
      <c r="B57">
        <v>82</v>
      </c>
      <c r="C57">
        <v>417</v>
      </c>
      <c r="D57">
        <f>SUM(B57,C57)</f>
        <v>499</v>
      </c>
    </row>
    <row r="59" spans="1:5" x14ac:dyDescent="0.25">
      <c r="A59" t="s">
        <v>59</v>
      </c>
      <c r="B59">
        <v>0</v>
      </c>
      <c r="C59">
        <v>364</v>
      </c>
      <c r="D59">
        <f>SUM(B59,C59)</f>
        <v>364</v>
      </c>
    </row>
    <row r="60" spans="1:5" x14ac:dyDescent="0.25">
      <c r="A60" t="s">
        <v>58</v>
      </c>
      <c r="B60">
        <v>0</v>
      </c>
      <c r="C60">
        <v>562</v>
      </c>
      <c r="D60">
        <f>SUM(B60,C60)</f>
        <v>562</v>
      </c>
    </row>
    <row r="61" spans="1:5" x14ac:dyDescent="0.25">
      <c r="A61" t="s">
        <v>61</v>
      </c>
      <c r="B61">
        <v>355</v>
      </c>
      <c r="C61">
        <v>1832</v>
      </c>
      <c r="D61">
        <f>SUM(B61,C61)</f>
        <v>2187</v>
      </c>
    </row>
    <row r="62" spans="1:5" x14ac:dyDescent="0.25">
      <c r="A62" t="s">
        <v>62</v>
      </c>
      <c r="B62">
        <v>0</v>
      </c>
      <c r="C62">
        <v>750</v>
      </c>
      <c r="D62">
        <f>SUM(B62,C62)</f>
        <v>750</v>
      </c>
      <c r="E62">
        <f>SUM(D59:D62)</f>
        <v>3863</v>
      </c>
    </row>
    <row r="64" spans="1:5" x14ac:dyDescent="0.25">
      <c r="A64" t="s">
        <v>57</v>
      </c>
      <c r="B64">
        <v>0</v>
      </c>
      <c r="C64">
        <v>3388</v>
      </c>
      <c r="D64">
        <f>SUM(B64,C64)</f>
        <v>3388</v>
      </c>
    </row>
    <row r="65" spans="1:5" x14ac:dyDescent="0.25">
      <c r="A65" t="s">
        <v>56</v>
      </c>
      <c r="B65">
        <v>0</v>
      </c>
      <c r="C65">
        <v>494</v>
      </c>
      <c r="D65">
        <f>SUM(B65,C65)</f>
        <v>494</v>
      </c>
      <c r="E65">
        <f>SUM(D64, D65)</f>
        <v>3882</v>
      </c>
    </row>
    <row r="67" spans="1:5" x14ac:dyDescent="0.25">
      <c r="A67" t="s">
        <v>60</v>
      </c>
      <c r="B67">
        <v>74</v>
      </c>
      <c r="C67">
        <v>1613</v>
      </c>
      <c r="D67">
        <f>SUM(B67,C67)</f>
        <v>1687</v>
      </c>
    </row>
    <row r="68" spans="1:5" x14ac:dyDescent="0.25">
      <c r="B68" t="s">
        <v>63</v>
      </c>
      <c r="D68">
        <f>SUM(D57:D67)</f>
        <v>9931</v>
      </c>
    </row>
    <row r="71" spans="1:5" x14ac:dyDescent="0.25">
      <c r="A71" t="s">
        <v>66</v>
      </c>
    </row>
    <row r="73" spans="1:5" x14ac:dyDescent="0.25">
      <c r="A73" t="s">
        <v>67</v>
      </c>
      <c r="B73" t="s">
        <v>68</v>
      </c>
      <c r="C73" t="s">
        <v>69</v>
      </c>
      <c r="D73" t="s">
        <v>70</v>
      </c>
      <c r="E73" t="s">
        <v>64</v>
      </c>
    </row>
    <row r="74" spans="1:5" x14ac:dyDescent="0.25">
      <c r="A74" t="s">
        <v>71</v>
      </c>
      <c r="B74" t="s">
        <v>72</v>
      </c>
      <c r="C74" t="s">
        <v>73</v>
      </c>
      <c r="D74" t="s">
        <v>74</v>
      </c>
      <c r="E74" t="s">
        <v>75</v>
      </c>
    </row>
    <row r="75" spans="1:5" x14ac:dyDescent="0.25">
      <c r="A75" t="s">
        <v>76</v>
      </c>
      <c r="B75" t="s">
        <v>77</v>
      </c>
      <c r="C75" t="s">
        <v>78</v>
      </c>
      <c r="D75" t="s">
        <v>79</v>
      </c>
      <c r="E75" t="s">
        <v>46</v>
      </c>
    </row>
    <row r="76" spans="1:5" x14ac:dyDescent="0.25">
      <c r="A76" t="s">
        <v>80</v>
      </c>
      <c r="B76" t="s">
        <v>81</v>
      </c>
      <c r="C76" t="s">
        <v>82</v>
      </c>
      <c r="D76" t="s">
        <v>77</v>
      </c>
      <c r="E76" t="s">
        <v>83</v>
      </c>
    </row>
    <row r="77" spans="1:5" x14ac:dyDescent="0.25">
      <c r="A77" t="s">
        <v>84</v>
      </c>
      <c r="B77" t="s">
        <v>72</v>
      </c>
      <c r="C77" t="s">
        <v>85</v>
      </c>
      <c r="D77" t="s">
        <v>86</v>
      </c>
      <c r="E77" t="s">
        <v>87</v>
      </c>
    </row>
    <row r="78" spans="1:5" x14ac:dyDescent="0.25">
      <c r="A78" t="s">
        <v>88</v>
      </c>
      <c r="B78" t="s">
        <v>82</v>
      </c>
      <c r="C78" t="s">
        <v>89</v>
      </c>
      <c r="D78" t="s">
        <v>85</v>
      </c>
      <c r="E78" t="s">
        <v>90</v>
      </c>
    </row>
    <row r="79" spans="1:5" x14ac:dyDescent="0.25">
      <c r="A79" t="s">
        <v>91</v>
      </c>
      <c r="B79" t="s">
        <v>85</v>
      </c>
      <c r="C79" t="s">
        <v>89</v>
      </c>
      <c r="D79" t="s">
        <v>92</v>
      </c>
      <c r="E79" t="s">
        <v>93</v>
      </c>
    </row>
    <row r="81" spans="1:3" x14ac:dyDescent="0.25">
      <c r="A81" t="s">
        <v>94</v>
      </c>
    </row>
    <row r="82" spans="1:3" x14ac:dyDescent="0.25">
      <c r="B82" t="s">
        <v>96</v>
      </c>
      <c r="C82" t="s">
        <v>97</v>
      </c>
    </row>
    <row r="83" spans="1:3" x14ac:dyDescent="0.25">
      <c r="B83" t="s">
        <v>95</v>
      </c>
      <c r="C8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5" x14ac:dyDescent="0.25"/>
  <cols>
    <col min="11" max="11" width="18" customWidth="1"/>
    <col min="12" max="12" width="15" customWidth="1"/>
    <col min="13" max="13" width="11.140625" customWidth="1"/>
    <col min="14" max="14" width="14.7109375" customWidth="1"/>
    <col min="15" max="15" width="12.85546875" customWidth="1"/>
  </cols>
  <sheetData>
    <row r="1" spans="1:15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K1" t="s">
        <v>15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0</v>
      </c>
      <c r="B2">
        <v>4</v>
      </c>
      <c r="C2">
        <v>20</v>
      </c>
      <c r="D2">
        <v>50</v>
      </c>
      <c r="E2">
        <v>120</v>
      </c>
      <c r="K2" t="s">
        <v>9</v>
      </c>
      <c r="L2">
        <v>6</v>
      </c>
      <c r="M2">
        <v>5</v>
      </c>
      <c r="N2">
        <v>4</v>
      </c>
      <c r="O2">
        <v>6</v>
      </c>
    </row>
    <row r="3" spans="1:15" x14ac:dyDescent="0.25">
      <c r="A3" t="s">
        <v>1</v>
      </c>
      <c r="B3">
        <v>3</v>
      </c>
      <c r="C3">
        <v>7</v>
      </c>
      <c r="D3">
        <v>0</v>
      </c>
      <c r="E3">
        <v>0</v>
      </c>
      <c r="K3" t="s">
        <v>10</v>
      </c>
      <c r="L3">
        <v>0.2</v>
      </c>
      <c r="M3">
        <v>0.2</v>
      </c>
      <c r="N3">
        <v>2.5</v>
      </c>
      <c r="O3">
        <v>1.5</v>
      </c>
    </row>
    <row r="7" spans="1:15" x14ac:dyDescent="0.25">
      <c r="A7" t="s">
        <v>6</v>
      </c>
      <c r="B7" t="s">
        <v>2</v>
      </c>
      <c r="C7" t="s">
        <v>7</v>
      </c>
      <c r="D7" t="s">
        <v>4</v>
      </c>
      <c r="E7" t="s">
        <v>5</v>
      </c>
    </row>
    <row r="8" spans="1:15" x14ac:dyDescent="0.25">
      <c r="A8" t="s">
        <v>0</v>
      </c>
      <c r="B8">
        <v>4</v>
      </c>
      <c r="C8">
        <v>20</v>
      </c>
      <c r="D8">
        <v>50</v>
      </c>
      <c r="E8">
        <v>120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</row>
    <row r="9" spans="1:15" x14ac:dyDescent="0.25">
      <c r="A9" t="s">
        <v>1</v>
      </c>
      <c r="B9">
        <v>50</v>
      </c>
      <c r="C9">
        <v>7</v>
      </c>
      <c r="D9">
        <v>75</v>
      </c>
      <c r="E9">
        <v>0</v>
      </c>
      <c r="K9" t="s">
        <v>9</v>
      </c>
      <c r="L9">
        <v>2</v>
      </c>
      <c r="M9">
        <v>2</v>
      </c>
      <c r="N9">
        <v>6</v>
      </c>
      <c r="O9">
        <v>3</v>
      </c>
    </row>
    <row r="10" spans="1:15" x14ac:dyDescent="0.25">
      <c r="K10" t="s">
        <v>10</v>
      </c>
      <c r="L10">
        <v>6.5</v>
      </c>
      <c r="M10">
        <v>1.8</v>
      </c>
      <c r="N10">
        <v>1</v>
      </c>
      <c r="O10">
        <v>0.3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Benchmarks</vt:lpstr>
      <vt:lpstr>Lockdown-vs-Xen Charts</vt:lpstr>
      <vt:lpstr>Sheet3</vt:lpstr>
    </vt:vector>
  </TitlesOfParts>
  <Company>Cylab/CMU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Vasudevan</dc:creator>
  <cp:lastModifiedBy>Amit Vasudevan</cp:lastModifiedBy>
  <cp:lastPrinted>2010-11-10T21:20:17Z</cp:lastPrinted>
  <dcterms:created xsi:type="dcterms:W3CDTF">2010-11-10T20:44:41Z</dcterms:created>
  <dcterms:modified xsi:type="dcterms:W3CDTF">2010-11-11T17:30:02Z</dcterms:modified>
</cp:coreProperties>
</file>