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iodoh\Desktop\Power Query\All_PowerQuery_Files\PQ\S17\DashboardData\"/>
    </mc:Choice>
  </mc:AlternateContent>
  <xr:revisionPtr revIDLastSave="0" documentId="13_ncr:1_{629E6D5C-0E2D-4597-BD42-A51D20FB6DE9}" xr6:coauthVersionLast="47" xr6:coauthVersionMax="47" xr10:uidLastSave="{00000000-0000-0000-0000-000000000000}"/>
  <bookViews>
    <workbookView xWindow="-108" yWindow="-108" windowWidth="23256" windowHeight="12576" xr2:uid="{4EDC4144-CF02-4BA0-8F0C-5455A1A1E290}"/>
  </bookViews>
  <sheets>
    <sheet name="Dashboard" sheetId="4" r:id="rId1"/>
    <sheet name="Calculation" sheetId="2" r:id="rId2"/>
    <sheet name="Draft" sheetId="3" r:id="rId3"/>
    <sheet name="Instructions" sheetId="5" r:id="rId4"/>
  </sheets>
  <definedNames>
    <definedName name="Slicer_ProductGroup">#N/A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s>
  <extLst>
    <ext xmlns:x14="http://schemas.microsoft.com/office/spreadsheetml/2009/9/main" uri="{876F7934-8845-4945-9796-88D515C7AA90}">
      <x14:pivotCaches>
        <pivotCache cacheId="8"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sterProduct_92a836f1-77a8-491a-b475-b7b77f89493e" name="MasterProduct" connection="Query - MasterProduct"/>
          <x15:modelTable id="MasterCustomer_596ad631-91e9-42bb-a7f4-937253908c10" name="MasterCustomer" connection="Query - MasterCustomer"/>
          <x15:modelTable id="MasterSalesEmp_d432b53b-435f-44f0-8176-c008b92b66b3" name="MasterSalesEmp" connection="Query - MasterSalesEmp"/>
          <x15:modelTable id="SalesData_c03c6ee1-3984-412c-bb61-0c4568d8f620" name="SalesData" connection="Query - SalesData"/>
          <x15:modelTable id="DateInfo_1011758a-edc5-4130-a445-00f0a0f817a8" name="DateInfo" connection="Query - DateInfo"/>
        </x15:modelTables>
        <x15:modelRelationships>
          <x15:modelRelationship fromTable="SalesData" fromColumn="CustomerID" toTable="MasterCustomer" toColumn="CustomerID"/>
          <x15:modelRelationship fromTable="SalesData" fromColumn="SalespersonPersonID" toTable="MasterSalesEmp" toColumn="PersonID"/>
          <x15:modelRelationship fromTable="SalesData" fromColumn="ProductItemID" toTable="MasterProduct" toColumn="ProductItemID"/>
          <x15:modelRelationship fromTable="SalesData" fromColumn="OrderDate" toTable="DateInfo" toColumn="Order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4" l="1"/>
  <c r="C18" i="4"/>
  <c r="D18" i="4"/>
  <c r="B19" i="4"/>
  <c r="C19" i="4"/>
  <c r="D19" i="4"/>
  <c r="B20" i="4"/>
  <c r="C20" i="4"/>
  <c r="D20" i="4"/>
  <c r="B21" i="4"/>
  <c r="C21" i="4"/>
  <c r="D21" i="4"/>
  <c r="E21" i="4" s="1"/>
  <c r="B22" i="4"/>
  <c r="C22" i="4"/>
  <c r="D22" i="4"/>
  <c r="B23" i="4"/>
  <c r="C23" i="4"/>
  <c r="D23" i="4"/>
  <c r="B24" i="4"/>
  <c r="C24" i="4"/>
  <c r="D24" i="4"/>
  <c r="D16" i="4"/>
  <c r="C16" i="4"/>
  <c r="J16" i="2"/>
  <c r="K16" i="2"/>
  <c r="J17" i="2"/>
  <c r="K17" i="2"/>
  <c r="J18" i="2"/>
  <c r="K18" i="2"/>
  <c r="J19" i="2"/>
  <c r="K19" i="2"/>
  <c r="A18" i="2"/>
  <c r="B18" i="2"/>
  <c r="C18" i="2"/>
  <c r="A3" i="2"/>
  <c r="E18" i="4" l="1"/>
  <c r="E24" i="4"/>
  <c r="D18" i="2"/>
  <c r="E20" i="4"/>
  <c r="E22" i="4"/>
  <c r="E19" i="4"/>
  <c r="E2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98F6A8-4047-450B-93DD-2B56DFD6D5BD}" name="Query - DateInfo" description="Connection to the 'DateInfo' query in the workbook." type="100" refreshedVersion="8" minRefreshableVersion="5">
    <extLst>
      <ext xmlns:x15="http://schemas.microsoft.com/office/spreadsheetml/2010/11/main" uri="{DE250136-89BD-433C-8126-D09CA5730AF9}">
        <x15:connection id="012c11ae-38a3-465e-8654-360c4d38387c"/>
      </ext>
    </extLst>
  </connection>
  <connection id="2" xr16:uid="{3B3D3360-981E-4A3B-8039-04607FC385C1}" name="Query - MasterCustomer" description="Connection to the 'MasterCustomer' query in the workbook." type="100" refreshedVersion="8" minRefreshableVersion="5">
    <extLst>
      <ext xmlns:x15="http://schemas.microsoft.com/office/spreadsheetml/2010/11/main" uri="{DE250136-89BD-433C-8126-D09CA5730AF9}">
        <x15:connection id="9d4fa5a2-9417-464b-a745-1fa164d7b46c"/>
      </ext>
    </extLst>
  </connection>
  <connection id="3" xr16:uid="{E741452A-800B-4215-A877-17E905982F7F}" keepAlive="1" name="Query - MasterDataConnection" description="Connection to the 'MasterDataConnection' query in the workbook." type="5" refreshedVersion="0" background="1">
    <dbPr connection="Provider=Microsoft.Mashup.OleDb.1;Data Source=$Workbook$;Location=MasterDataConnection;Extended Properties=&quot;&quot;" command="SELECT * FROM [MasterDataConnection]"/>
  </connection>
  <connection id="4" xr16:uid="{71659B97-BC8B-4A02-A760-7F1EF6E24C37}" name="Query - MasterProduct" description="Connection to the 'MasterProduct' query in the workbook." type="100" refreshedVersion="8" minRefreshableVersion="5">
    <extLst>
      <ext xmlns:x15="http://schemas.microsoft.com/office/spreadsheetml/2010/11/main" uri="{DE250136-89BD-433C-8126-D09CA5730AF9}">
        <x15:connection id="249910a7-86a6-43b5-a3bc-1af792af524d"/>
      </ext>
    </extLst>
  </connection>
  <connection id="5" xr16:uid="{34BB803B-E09B-4337-8AFE-C2232A4D8199}" name="Query - MasterSalesEmp" description="Connection to the 'MasterSalesEmp' query in the workbook." type="100" refreshedVersion="8" minRefreshableVersion="5">
    <extLst>
      <ext xmlns:x15="http://schemas.microsoft.com/office/spreadsheetml/2010/11/main" uri="{DE250136-89BD-433C-8126-D09CA5730AF9}">
        <x15:connection id="80077b68-5753-440b-b42a-69c6c14f25e7"/>
      </ext>
    </extLst>
  </connection>
  <connection id="6" xr16:uid="{15F13479-7FA3-4A66-8493-D05FC6F599FD}" name="Query - SalesData" description="Connection to the 'SalesData' query in the workbook." type="100" refreshedVersion="8" minRefreshableVersion="5">
    <extLst>
      <ext xmlns:x15="http://schemas.microsoft.com/office/spreadsheetml/2010/11/main" uri="{DE250136-89BD-433C-8126-D09CA5730AF9}">
        <x15:connection id="a4949179-1493-4daa-80a7-da56c084b1f7"/>
      </ext>
    </extLst>
  </connection>
  <connection id="7" xr16:uid="{137689B2-1601-4E84-A68F-84217AB9DDE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ateInfo].[MthCat].&amp;[Latest]}"/>
    <s v="{[DateInfo].[MthCat].&amp;[Previou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<sst xmlns="http://schemas.openxmlformats.org/spreadsheetml/2006/main" count="72" uniqueCount="44">
  <si>
    <t>Cat 1</t>
  </si>
  <si>
    <t>Cat 2</t>
  </si>
  <si>
    <t>Cat 3</t>
  </si>
  <si>
    <t>Cat 4</t>
  </si>
  <si>
    <t>Cat 5</t>
  </si>
  <si>
    <t>Calculations for Dashboard</t>
  </si>
  <si>
    <t>Sum of Total Sales</t>
  </si>
  <si>
    <t>April</t>
  </si>
  <si>
    <t>February</t>
  </si>
  <si>
    <t>January</t>
  </si>
  <si>
    <t>March</t>
  </si>
  <si>
    <t>Grand Total</t>
  </si>
  <si>
    <t>MthCat</t>
  </si>
  <si>
    <t>Latest</t>
  </si>
  <si>
    <t>Month Name</t>
  </si>
  <si>
    <t>Previous</t>
  </si>
  <si>
    <t>FullName</t>
  </si>
  <si>
    <t>Anthony Grosse</t>
  </si>
  <si>
    <t>Archer Lamble</t>
  </si>
  <si>
    <t>Jack Potter</t>
  </si>
  <si>
    <t>Lily Code</t>
  </si>
  <si>
    <t>Sophia Hinton</t>
  </si>
  <si>
    <t>Taj Shand</t>
  </si>
  <si>
    <t>ProductGroup</t>
  </si>
  <si>
    <t>Chocolate</t>
  </si>
  <si>
    <t>Clothing</t>
  </si>
  <si>
    <t>Mug</t>
  </si>
  <si>
    <t>Packaging</t>
  </si>
  <si>
    <t>Special</t>
  </si>
  <si>
    <t>Toy</t>
  </si>
  <si>
    <t>USB</t>
  </si>
  <si>
    <t>Total Sales</t>
  </si>
  <si>
    <t>Top 3 Sales Manager</t>
  </si>
  <si>
    <t>Sales by Product Category</t>
  </si>
  <si>
    <t>Sales by Month</t>
  </si>
  <si>
    <t>Top 5 Customers by Product Category</t>
  </si>
  <si>
    <t>CustomerName</t>
  </si>
  <si>
    <t>Baalaamjali Devulapalli</t>
  </si>
  <si>
    <t>Daakshaayaani Sankaramanchi</t>
  </si>
  <si>
    <t>Wingtip Toys (Bethel Acres, OK)</t>
  </si>
  <si>
    <t>Wingtip Toys (Cape Neddick, ME)</t>
  </si>
  <si>
    <t>Top 5 Sales Employee by Product Category</t>
  </si>
  <si>
    <t>May</t>
  </si>
  <si>
    <t>Agrita Abele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</si>
</sst>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0"/>
    <numFmt numFmtId="166" formatCode="#,##0.00,,&quot; M&quot;"/>
    <numFmt numFmtId="167" formatCode="@\ &quot;*&quot;"/>
  </numFmts>
  <fonts count="7" x14ac:knownFonts="1">
    <font>
      <sz val="12"/>
      <color theme="1"/>
      <name val="Arial"/>
      <family val="2"/>
      <scheme val="minor"/>
    </font>
    <font>
      <sz val="11"/>
      <color theme="1"/>
      <name val="Arial"/>
      <family val="2"/>
      <scheme val="minor"/>
    </font>
    <font>
      <sz val="14"/>
      <color theme="1"/>
      <name val="Arial"/>
      <family val="2"/>
      <scheme val="minor"/>
    </font>
    <font>
      <sz val="10"/>
      <color theme="1"/>
      <name val="Arial"/>
      <family val="2"/>
      <scheme val="minor"/>
    </font>
    <font>
      <i/>
      <sz val="9"/>
      <color theme="1"/>
      <name val="Arial"/>
      <family val="2"/>
      <scheme val="minor"/>
    </font>
    <font>
      <sz val="12"/>
      <color theme="1"/>
      <name val="Arial"/>
      <family val="2"/>
      <scheme val="minor"/>
    </font>
    <font>
      <sz val="12"/>
      <color theme="0"/>
      <name val="Arial"/>
      <family val="2"/>
      <scheme val="minor"/>
    </font>
  </fonts>
  <fills count="5">
    <fill>
      <patternFill patternType="none"/>
    </fill>
    <fill>
      <patternFill patternType="gray125"/>
    </fill>
    <fill>
      <patternFill patternType="solid">
        <fgColor rgb="FF3B6564"/>
        <bgColor indexed="64"/>
      </patternFill>
    </fill>
    <fill>
      <patternFill patternType="solid">
        <fgColor theme="0" tint="-9.9978637043366805E-2"/>
        <bgColor indexed="64"/>
      </patternFill>
    </fill>
    <fill>
      <patternFill patternType="solid">
        <fgColor rgb="FF638E68"/>
        <bgColor indexed="64"/>
      </patternFill>
    </fill>
  </fills>
  <borders count="2">
    <border>
      <left/>
      <right/>
      <top/>
      <bottom/>
      <diagonal/>
    </border>
    <border>
      <left/>
      <right/>
      <top/>
      <bottom style="thin">
        <color indexed="64"/>
      </bottom>
      <diagonal/>
    </border>
  </borders>
  <cellStyleXfs count="3">
    <xf numFmtId="0" fontId="0" fillId="0" borderId="0"/>
    <xf numFmtId="0" fontId="2" fillId="0" borderId="0"/>
    <xf numFmtId="9" fontId="5" fillId="0" borderId="0" applyFont="0" applyFill="0" applyBorder="0" applyAlignment="0" applyProtection="0"/>
  </cellStyleXfs>
  <cellXfs count="14">
    <xf numFmtId="0" fontId="0" fillId="0" borderId="0" xfId="0"/>
    <xf numFmtId="0" fontId="0" fillId="0" borderId="1" xfId="0" applyBorder="1"/>
    <xf numFmtId="0" fontId="2" fillId="0" borderId="0" xfId="1"/>
    <xf numFmtId="0" fontId="3" fillId="0" borderId="0" xfId="1" applyFont="1"/>
    <xf numFmtId="0" fontId="4" fillId="0" borderId="0" xfId="1" applyFont="1" applyAlignment="1">
      <alignment horizontal="right"/>
    </xf>
    <xf numFmtId="0" fontId="0" fillId="0" borderId="0" xfId="0" pivotButton="1"/>
    <xf numFmtId="164" fontId="6" fillId="2" borderId="0" xfId="2" applyNumberFormat="1" applyFont="1" applyFill="1" applyBorder="1"/>
    <xf numFmtId="165" fontId="0" fillId="0" borderId="0" xfId="0" applyNumberFormat="1"/>
    <xf numFmtId="0" fontId="0" fillId="3" borderId="0" xfId="0" applyFill="1"/>
    <xf numFmtId="0" fontId="0" fillId="2" borderId="0" xfId="0" applyFill="1"/>
    <xf numFmtId="0" fontId="0" fillId="4" borderId="0" xfId="0" applyFill="1"/>
    <xf numFmtId="164" fontId="1" fillId="0" borderId="0" xfId="2" applyNumberFormat="1" applyFont="1"/>
    <xf numFmtId="166" fontId="0" fillId="0" borderId="0" xfId="0" applyNumberFormat="1"/>
    <xf numFmtId="167" fontId="0" fillId="0" borderId="0" xfId="0" applyNumberFormat="1"/>
  </cellXfs>
  <cellStyles count="3">
    <cellStyle name="Normal" xfId="0" builtinId="0"/>
    <cellStyle name="Normal 2" xfId="1" xr:uid="{66D55E9F-D282-44FF-9436-4C199A4FCD3C}"/>
    <cellStyle name="Percent" xfId="2" builtinId="5"/>
  </cellStyles>
  <dxfs count="8">
    <dxf>
      <numFmt numFmtId="165" formatCode="&quot;$&quot;#,##0"/>
    </dxf>
    <dxf>
      <numFmt numFmtId="165" formatCode="&quot;$&quot;#,##0"/>
    </dxf>
    <dxf>
      <numFmt numFmtId="165" formatCode="&quot;$&quot;#,##0"/>
    </dxf>
    <dxf>
      <numFmt numFmtId="165" formatCode="&quot;$&quot;#,##0"/>
    </dxf>
    <dxf>
      <numFmt numFmtId="166" formatCode="#,##0.00,,&quot; M&quot;"/>
    </dxf>
    <dxf>
      <numFmt numFmtId="165" formatCode="&quot;$&quot;#,##0"/>
    </dxf>
    <dxf>
      <font>
        <b/>
        <color theme="1"/>
      </font>
      <border>
        <bottom style="thin">
          <color theme="7"/>
        </bottom>
        <vertical/>
        <horizontal/>
      </border>
    </dxf>
    <dxf>
      <font>
        <color theme="1"/>
      </font>
      <border diagonalUp="0" diagonalDown="0">
        <left/>
        <right/>
        <top/>
        <bottom/>
        <vertical/>
        <horizontal/>
      </border>
    </dxf>
  </dxfs>
  <tableStyles count="1" defaultTableStyle="TableStyleMedium2" defaultPivotStyle="PivotStyleLight16">
    <tableStyle name="SlicerNoBorder" pivot="0" table="0" count="10" xr9:uid="{9CF57553-6DFA-40E9-9B37-B988B07DD38B}">
      <tableStyleElement type="wholeTable" dxfId="7"/>
      <tableStyleElement type="headerRow" dxfId="6"/>
    </tableStyle>
  </tableStyles>
  <colors>
    <mruColors>
      <color rgb="FF638E68"/>
      <color rgb="FF3B6564"/>
      <color rgb="FF353737"/>
      <color rgb="FF008080"/>
      <color rgb="FF27384D"/>
      <color rgb="FF87B9B8"/>
      <color rgb="FF589897"/>
      <color rgb="FFE2E7E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No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sharedStrings" Target="sharedString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6.xml"/><Relationship Id="rId19" Type="http://schemas.openxmlformats.org/officeDocument/2006/relationships/sheetMetadata" Target="metadata.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styles" Target="style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[Dashboard_v1 BC.xlsx]Calculation!PivotTable6</c:name>
    <c:fmtId val="2"/>
  </c:pivotSource>
  <c:chart>
    <c:autoTitleDeleted val="1"/>
    <c:pivotFmts>
      <c:pivotFmt>
        <c:idx val="0"/>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Calculation!$H$24</c:f>
              <c:strCache>
                <c:ptCount val="1"/>
                <c:pt idx="0">
                  <c:v>Total</c:v>
                </c:pt>
              </c:strCache>
            </c:strRef>
          </c:tx>
          <c:spPr>
            <a:ln w="28575" cap="rnd">
              <a:solidFill>
                <a:schemeClr val="accent1"/>
              </a:solidFill>
              <a:round/>
            </a:ln>
            <a:effectLst/>
          </c:spPr>
          <c:marker>
            <c:symbol val="circle"/>
            <c:size val="8"/>
            <c:spPr>
              <a:solidFill>
                <a:schemeClr val="accent1"/>
              </a:solidFill>
              <a:ln w="9525">
                <a:solidFill>
                  <a:schemeClr val="accent1"/>
                </a:solidFill>
              </a:ln>
              <a:effectLst/>
            </c:spPr>
          </c:marker>
          <c:cat>
            <c:strRef>
              <c:f>Calculation!$G$25:$G$30</c:f>
              <c:strCache>
                <c:ptCount val="5"/>
                <c:pt idx="0">
                  <c:v>April</c:v>
                </c:pt>
                <c:pt idx="1">
                  <c:v>February</c:v>
                </c:pt>
                <c:pt idx="2">
                  <c:v>January</c:v>
                </c:pt>
                <c:pt idx="3">
                  <c:v>March</c:v>
                </c:pt>
                <c:pt idx="4">
                  <c:v>May</c:v>
                </c:pt>
              </c:strCache>
            </c:strRef>
          </c:cat>
          <c:val>
            <c:numRef>
              <c:f>Calculation!$H$25:$H$30</c:f>
              <c:numCache>
                <c:formatCode>#,##0.00,," M"</c:formatCode>
                <c:ptCount val="5"/>
                <c:pt idx="0">
                  <c:v>4802968</c:v>
                </c:pt>
                <c:pt idx="1">
                  <c:v>4158923</c:v>
                </c:pt>
                <c:pt idx="2">
                  <c:v>4665723</c:v>
                </c:pt>
                <c:pt idx="3">
                  <c:v>4862132</c:v>
                </c:pt>
                <c:pt idx="4">
                  <c:v>5187471</c:v>
                </c:pt>
              </c:numCache>
            </c:numRef>
          </c:val>
          <c:smooth val="0"/>
          <c:extLst>
            <c:ext xmlns:c16="http://schemas.microsoft.com/office/drawing/2014/chart" uri="{C3380CC4-5D6E-409C-BE32-E72D297353CC}">
              <c16:uniqueId val="{00000000-5B29-474E-AAB5-74DF037EDABB}"/>
            </c:ext>
          </c:extLst>
        </c:ser>
        <c:dLbls>
          <c:showLegendKey val="0"/>
          <c:showVal val="0"/>
          <c:showCatName val="0"/>
          <c:showSerName val="0"/>
          <c:showPercent val="0"/>
          <c:showBubbleSize val="0"/>
        </c:dLbls>
        <c:marker val="1"/>
        <c:smooth val="0"/>
        <c:axId val="150974767"/>
        <c:axId val="150981007"/>
      </c:lineChart>
      <c:catAx>
        <c:axId val="15097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81007"/>
        <c:crosses val="autoZero"/>
        <c:auto val="1"/>
        <c:lblAlgn val="ctr"/>
        <c:lblOffset val="100"/>
        <c:noMultiLvlLbl val="0"/>
      </c:catAx>
      <c:valAx>
        <c:axId val="150981007"/>
        <c:scaling>
          <c:orientation val="minMax"/>
        </c:scaling>
        <c:delete val="0"/>
        <c:axPos val="l"/>
        <c:majorGridlines>
          <c:spPr>
            <a:ln w="6350" cap="flat" cmpd="sng" algn="ctr">
              <a:solidFill>
                <a:schemeClr val="tx1">
                  <a:lumMod val="15000"/>
                  <a:lumOff val="85000"/>
                </a:schemeClr>
              </a:solidFill>
              <a:round/>
            </a:ln>
            <a:effectLst/>
          </c:spPr>
        </c:majorGridlines>
        <c:numFmt formatCode="#,##0.00,,&quot; 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[Dashboard_v1 BC.xlsx]Calculation!PivotTable7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Calculation!$B$39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Calculation!$A$40:$A$45</c:f>
              <c:strCache>
                <c:ptCount val="5"/>
                <c:pt idx="0">
                  <c:v>Agrita Abele</c:v>
                </c:pt>
                <c:pt idx="1">
                  <c:v>Wingtip Toys (Bethel Acres, OK)</c:v>
                </c:pt>
                <c:pt idx="2">
                  <c:v>Daakshaayaani Sankaramanchi</c:v>
                </c:pt>
                <c:pt idx="3">
                  <c:v>Baalaamjali Devulapalli</c:v>
                </c:pt>
                <c:pt idx="4">
                  <c:v>Wingtip Toys (Cape Neddick, ME)</c:v>
                </c:pt>
              </c:strCache>
            </c:strRef>
          </c:cat>
          <c:val>
            <c:numRef>
              <c:f>Calculation!$B$40:$B$45</c:f>
              <c:numCache>
                <c:formatCode>"$"#,##0</c:formatCode>
                <c:ptCount val="5"/>
                <c:pt idx="0">
                  <c:v>3888</c:v>
                </c:pt>
                <c:pt idx="1">
                  <c:v>3960</c:v>
                </c:pt>
                <c:pt idx="2">
                  <c:v>4428</c:v>
                </c:pt>
                <c:pt idx="3">
                  <c:v>4536</c:v>
                </c:pt>
                <c:pt idx="4">
                  <c:v>5688</c:v>
                </c:pt>
              </c:numCache>
            </c:numRef>
          </c:val>
          <c:extLst>
            <c:ext xmlns:c16="http://schemas.microsoft.com/office/drawing/2014/chart" uri="{C3380CC4-5D6E-409C-BE32-E72D297353CC}">
              <c16:uniqueId val="{00000002-580B-48F2-AB86-6968DCCA5507}"/>
            </c:ext>
          </c:extLst>
        </c:ser>
        <c:dLbls>
          <c:showLegendKey val="0"/>
          <c:showVal val="0"/>
          <c:showCatName val="0"/>
          <c:showSerName val="0"/>
          <c:showPercent val="0"/>
          <c:showBubbleSize val="0"/>
        </c:dLbls>
        <c:gapWidth val="80"/>
        <c:axId val="868340479"/>
        <c:axId val="868344799"/>
      </c:barChart>
      <c:catAx>
        <c:axId val="868340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344799"/>
        <c:crosses val="autoZero"/>
        <c:auto val="1"/>
        <c:lblAlgn val="ctr"/>
        <c:lblOffset val="100"/>
        <c:noMultiLvlLbl val="0"/>
      </c:catAx>
      <c:valAx>
        <c:axId val="868344799"/>
        <c:scaling>
          <c:orientation val="minMax"/>
        </c:scaling>
        <c:delete val="1"/>
        <c:axPos val="b"/>
        <c:majorGridlines>
          <c:spPr>
            <a:ln w="9525" cap="flat" cmpd="sng" algn="ctr">
              <a:noFill/>
              <a:round/>
            </a:ln>
            <a:effectLst/>
          </c:spPr>
        </c:majorGridlines>
        <c:numFmt formatCode="&quot;$&quot;#,##0" sourceLinked="1"/>
        <c:majorTickMark val="none"/>
        <c:minorTickMark val="none"/>
        <c:tickLblPos val="nextTo"/>
        <c:crossAx val="868340479"/>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[Dashboard_v1 BC.xlsx]Calculation!PivotTable9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Calculation!$H$39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Calculation!$G$40:$G$45</c:f>
              <c:strCache>
                <c:ptCount val="5"/>
                <c:pt idx="0">
                  <c:v>Anthony Grosse</c:v>
                </c:pt>
                <c:pt idx="1">
                  <c:v>Taj Shand</c:v>
                </c:pt>
                <c:pt idx="2">
                  <c:v>Lily Code</c:v>
                </c:pt>
                <c:pt idx="3">
                  <c:v>Sophia Hinton</c:v>
                </c:pt>
                <c:pt idx="4">
                  <c:v>Jack Potter</c:v>
                </c:pt>
              </c:strCache>
            </c:strRef>
          </c:cat>
          <c:val>
            <c:numRef>
              <c:f>Calculation!$H$40:$H$45</c:f>
              <c:numCache>
                <c:formatCode>"$"#,##0</c:formatCode>
                <c:ptCount val="5"/>
                <c:pt idx="0">
                  <c:v>27144</c:v>
                </c:pt>
                <c:pt idx="1">
                  <c:v>29088</c:v>
                </c:pt>
                <c:pt idx="2">
                  <c:v>29160</c:v>
                </c:pt>
                <c:pt idx="3">
                  <c:v>30600</c:v>
                </c:pt>
                <c:pt idx="4">
                  <c:v>34632</c:v>
                </c:pt>
              </c:numCache>
            </c:numRef>
          </c:val>
          <c:extLst>
            <c:ext xmlns:c16="http://schemas.microsoft.com/office/drawing/2014/chart" uri="{C3380CC4-5D6E-409C-BE32-E72D297353CC}">
              <c16:uniqueId val="{00000000-C3D8-4BAB-A789-A3F47C78EB41}"/>
            </c:ext>
          </c:extLst>
        </c:ser>
        <c:dLbls>
          <c:showLegendKey val="0"/>
          <c:showVal val="0"/>
          <c:showCatName val="0"/>
          <c:showSerName val="0"/>
          <c:showPercent val="0"/>
          <c:showBubbleSize val="0"/>
        </c:dLbls>
        <c:gapWidth val="80"/>
        <c:axId val="868340479"/>
        <c:axId val="868344799"/>
      </c:barChart>
      <c:catAx>
        <c:axId val="868340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344799"/>
        <c:crosses val="autoZero"/>
        <c:auto val="1"/>
        <c:lblAlgn val="ctr"/>
        <c:lblOffset val="100"/>
        <c:noMultiLvlLbl val="0"/>
      </c:catAx>
      <c:valAx>
        <c:axId val="868344799"/>
        <c:scaling>
          <c:orientation val="minMax"/>
        </c:scaling>
        <c:delete val="1"/>
        <c:axPos val="b"/>
        <c:majorGridlines>
          <c:spPr>
            <a:ln w="9525" cap="flat" cmpd="sng" algn="ctr">
              <a:noFill/>
              <a:round/>
            </a:ln>
            <a:effectLst/>
          </c:spPr>
        </c:majorGridlines>
        <c:numFmt formatCode="&quot;$&quot;#,##0" sourceLinked="1"/>
        <c:majorTickMark val="none"/>
        <c:minorTickMark val="none"/>
        <c:tickLblPos val="nextTo"/>
        <c:crossAx val="868340479"/>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0</xdr:colOff>
      <xdr:row>57</xdr:row>
      <xdr:rowOff>133351</xdr:rowOff>
    </xdr:from>
    <xdr:to>
      <xdr:col>12</xdr:col>
      <xdr:colOff>4763</xdr:colOff>
      <xdr:row>59</xdr:row>
      <xdr:rowOff>57150</xdr:rowOff>
    </xdr:to>
    <xdr:sp macro="" textlink="">
      <xdr:nvSpPr>
        <xdr:cNvPr id="3" name="Rectangle 2">
          <a:extLst>
            <a:ext uri="{FF2B5EF4-FFF2-40B4-BE49-F238E27FC236}">
              <a16:creationId xmlns:a16="http://schemas.microsoft.com/office/drawing/2014/main" id="{76C58D17-4B55-4A49-8C9F-29432742E3AF}"/>
            </a:ext>
          </a:extLst>
        </xdr:cNvPr>
        <xdr:cNvSpPr/>
      </xdr:nvSpPr>
      <xdr:spPr>
        <a:xfrm>
          <a:off x="0" y="6038851"/>
          <a:ext cx="9148763" cy="304799"/>
        </a:xfrm>
        <a:prstGeom prst="rect">
          <a:avLst/>
        </a:prstGeom>
        <a:solidFill>
          <a:srgbClr val="27384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twoCellAnchor editAs="oneCell">
    <xdr:from>
      <xdr:col>0</xdr:col>
      <xdr:colOff>266701</xdr:colOff>
      <xdr:row>62</xdr:row>
      <xdr:rowOff>190499</xdr:rowOff>
    </xdr:from>
    <xdr:to>
      <xdr:col>5</xdr:col>
      <xdr:colOff>159067</xdr:colOff>
      <xdr:row>1048576</xdr:row>
      <xdr:rowOff>314325</xdr:rowOff>
    </xdr:to>
    <xdr:sp macro="" textlink="">
      <xdr:nvSpPr>
        <xdr:cNvPr id="5" name="Freeform 16">
          <a:extLst>
            <a:ext uri="{FF2B5EF4-FFF2-40B4-BE49-F238E27FC236}">
              <a16:creationId xmlns:a16="http://schemas.microsoft.com/office/drawing/2014/main" id="{A37A7B6C-139C-4487-B0B6-E8FA8A540819}"/>
            </a:ext>
          </a:extLst>
        </xdr:cNvPr>
        <xdr:cNvSpPr>
          <a:spLocks noChangeArrowheads="1"/>
        </xdr:cNvSpPr>
      </xdr:nvSpPr>
      <xdr:spPr bwMode="auto">
        <a:xfrm>
          <a:off x="266701" y="7048499"/>
          <a:ext cx="3290886" cy="314325"/>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rgbClr val="3B6564"/>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clientData/>
  </xdr:twoCellAnchor>
  <xdr:twoCellAnchor editAs="oneCell">
    <xdr:from>
      <xdr:col>0</xdr:col>
      <xdr:colOff>261937</xdr:colOff>
      <xdr:row>65</xdr:row>
      <xdr:rowOff>114300</xdr:rowOff>
    </xdr:from>
    <xdr:to>
      <xdr:col>3</xdr:col>
      <xdr:colOff>309563</xdr:colOff>
      <xdr:row>1048576</xdr:row>
      <xdr:rowOff>295275</xdr:rowOff>
    </xdr:to>
    <xdr:sp macro="" textlink="">
      <xdr:nvSpPr>
        <xdr:cNvPr id="10" name="Freeform 16">
          <a:extLst>
            <a:ext uri="{FF2B5EF4-FFF2-40B4-BE49-F238E27FC236}">
              <a16:creationId xmlns:a16="http://schemas.microsoft.com/office/drawing/2014/main" id="{84FBC771-F044-40CF-9F64-6BFBCED92D5E}"/>
            </a:ext>
          </a:extLst>
        </xdr:cNvPr>
        <xdr:cNvSpPr>
          <a:spLocks noChangeArrowheads="1"/>
        </xdr:cNvSpPr>
      </xdr:nvSpPr>
      <xdr:spPr bwMode="auto">
        <a:xfrm>
          <a:off x="261937" y="7543800"/>
          <a:ext cx="2181226" cy="295275"/>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rgbClr val="638E68"/>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clientData/>
  </xdr:twoCellAnchor>
  <xdr:twoCellAnchor>
    <xdr:from>
      <xdr:col>6</xdr:col>
      <xdr:colOff>33336</xdr:colOff>
      <xdr:row>64</xdr:row>
      <xdr:rowOff>80964</xdr:rowOff>
    </xdr:from>
    <xdr:to>
      <xdr:col>10</xdr:col>
      <xdr:colOff>361948</xdr:colOff>
      <xdr:row>66</xdr:row>
      <xdr:rowOff>1</xdr:rowOff>
    </xdr:to>
    <xdr:grpSp>
      <xdr:nvGrpSpPr>
        <xdr:cNvPr id="13" name="Group 12">
          <a:extLst>
            <a:ext uri="{FF2B5EF4-FFF2-40B4-BE49-F238E27FC236}">
              <a16:creationId xmlns:a16="http://schemas.microsoft.com/office/drawing/2014/main" id="{6078BE85-E116-4FC3-B7B6-F2741DA080ED}"/>
            </a:ext>
          </a:extLst>
        </xdr:cNvPr>
        <xdr:cNvGrpSpPr/>
      </xdr:nvGrpSpPr>
      <xdr:grpSpPr>
        <a:xfrm>
          <a:off x="4041456" y="8054340"/>
          <a:ext cx="3254692" cy="0"/>
          <a:chOff x="9496434" y="1243022"/>
          <a:chExt cx="3376612" cy="336848"/>
        </a:xfrm>
      </xdr:grpSpPr>
      <xdr:sp macro="" textlink="">
        <xdr:nvSpPr>
          <xdr:cNvPr id="14" name="Freeform 16">
            <a:extLst>
              <a:ext uri="{FF2B5EF4-FFF2-40B4-BE49-F238E27FC236}">
                <a16:creationId xmlns:a16="http://schemas.microsoft.com/office/drawing/2014/main" id="{EBB505EF-4A93-483F-82A8-A1032861B0A6}"/>
              </a:ext>
            </a:extLst>
          </xdr:cNvPr>
          <xdr:cNvSpPr>
            <a:spLocks noChangeArrowheads="1"/>
          </xdr:cNvSpPr>
        </xdr:nvSpPr>
        <xdr:spPr bwMode="auto">
          <a:xfrm>
            <a:off x="9496434" y="1243022"/>
            <a:ext cx="3376612" cy="336848"/>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
        <xdr:nvSpPr>
          <xdr:cNvPr id="15" name="Freeform 210">
            <a:extLst>
              <a:ext uri="{FF2B5EF4-FFF2-40B4-BE49-F238E27FC236}">
                <a16:creationId xmlns:a16="http://schemas.microsoft.com/office/drawing/2014/main" id="{D5381C10-2D1E-4F1B-BA7A-BB629A687803}"/>
              </a:ext>
            </a:extLst>
          </xdr:cNvPr>
          <xdr:cNvSpPr>
            <a:spLocks noChangeArrowheads="1"/>
          </xdr:cNvSpPr>
        </xdr:nvSpPr>
        <xdr:spPr bwMode="auto">
          <a:xfrm>
            <a:off x="9601207" y="1285885"/>
            <a:ext cx="253133" cy="253133"/>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90000"/>
              <a:lumOff val="1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r>
              <a:rPr lang="es-MX" sz="1200">
                <a:solidFill>
                  <a:schemeClr val="tx1">
                    <a:lumMod val="20000"/>
                    <a:lumOff val="80000"/>
                  </a:schemeClr>
                </a:solidFill>
              </a:rPr>
              <a:t>1</a:t>
            </a:r>
          </a:p>
        </xdr:txBody>
      </xdr:sp>
    </xdr:grpSp>
    <xdr:clientData/>
  </xdr:twoCellAnchor>
  <xdr:twoCellAnchor>
    <xdr:from>
      <xdr:col>6</xdr:col>
      <xdr:colOff>4762</xdr:colOff>
      <xdr:row>66</xdr:row>
      <xdr:rowOff>138111</xdr:rowOff>
    </xdr:from>
    <xdr:to>
      <xdr:col>10</xdr:col>
      <xdr:colOff>342898</xdr:colOff>
      <xdr:row>68</xdr:row>
      <xdr:rowOff>57148</xdr:rowOff>
    </xdr:to>
    <xdr:grpSp>
      <xdr:nvGrpSpPr>
        <xdr:cNvPr id="18" name="Group 17">
          <a:extLst>
            <a:ext uri="{FF2B5EF4-FFF2-40B4-BE49-F238E27FC236}">
              <a16:creationId xmlns:a16="http://schemas.microsoft.com/office/drawing/2014/main" id="{296B6176-31C0-44F8-B85D-63EEFCAB47F8}"/>
            </a:ext>
          </a:extLst>
        </xdr:cNvPr>
        <xdr:cNvGrpSpPr/>
      </xdr:nvGrpSpPr>
      <xdr:grpSpPr>
        <a:xfrm>
          <a:off x="4012882" y="8054340"/>
          <a:ext cx="3264216" cy="0"/>
          <a:chOff x="9501197" y="1609734"/>
          <a:chExt cx="3386136" cy="336848"/>
        </a:xfrm>
      </xdr:grpSpPr>
      <xdr:sp macro="" textlink="">
        <xdr:nvSpPr>
          <xdr:cNvPr id="19" name="Freeform 16">
            <a:extLst>
              <a:ext uri="{FF2B5EF4-FFF2-40B4-BE49-F238E27FC236}">
                <a16:creationId xmlns:a16="http://schemas.microsoft.com/office/drawing/2014/main" id="{7E18D3B6-C9A1-4B76-98C8-4D8021CFDD85}"/>
              </a:ext>
            </a:extLst>
          </xdr:cNvPr>
          <xdr:cNvSpPr>
            <a:spLocks noChangeArrowheads="1"/>
          </xdr:cNvSpPr>
        </xdr:nvSpPr>
        <xdr:spPr bwMode="auto">
          <a:xfrm>
            <a:off x="9501197" y="1609734"/>
            <a:ext cx="3386136" cy="336848"/>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
        <xdr:nvSpPr>
          <xdr:cNvPr id="20" name="Freeform 210">
            <a:extLst>
              <a:ext uri="{FF2B5EF4-FFF2-40B4-BE49-F238E27FC236}">
                <a16:creationId xmlns:a16="http://schemas.microsoft.com/office/drawing/2014/main" id="{794BFA5D-1FE3-43A0-B0C0-B6CC18A0D1D9}"/>
              </a:ext>
            </a:extLst>
          </xdr:cNvPr>
          <xdr:cNvSpPr>
            <a:spLocks noChangeArrowheads="1"/>
          </xdr:cNvSpPr>
        </xdr:nvSpPr>
        <xdr:spPr bwMode="auto">
          <a:xfrm>
            <a:off x="9596444" y="1657359"/>
            <a:ext cx="253133" cy="253133"/>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75000"/>
              <a:lumOff val="25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pPr marL="0" indent="0" algn="l" defTabSz="1828434" rtl="0" eaLnBrk="1" latinLnBrk="0" hangingPunct="1"/>
            <a:r>
              <a:rPr lang="es-MX" sz="1200" kern="1200">
                <a:solidFill>
                  <a:schemeClr val="tx1">
                    <a:lumMod val="20000"/>
                    <a:lumOff val="80000"/>
                  </a:schemeClr>
                </a:solidFill>
                <a:latin typeface="+mn-lt"/>
                <a:ea typeface="+mn-ea"/>
                <a:cs typeface="+mn-cs"/>
              </a:rPr>
              <a:t>2</a:t>
            </a:r>
          </a:p>
        </xdr:txBody>
      </xdr:sp>
    </xdr:grpSp>
    <xdr:clientData/>
  </xdr:twoCellAnchor>
  <xdr:twoCellAnchor>
    <xdr:from>
      <xdr:col>5</xdr:col>
      <xdr:colOff>727711</xdr:colOff>
      <xdr:row>68</xdr:row>
      <xdr:rowOff>166688</xdr:rowOff>
    </xdr:from>
    <xdr:to>
      <xdr:col>10</xdr:col>
      <xdr:colOff>342900</xdr:colOff>
      <xdr:row>70</xdr:row>
      <xdr:rowOff>85725</xdr:rowOff>
    </xdr:to>
    <xdr:grpSp>
      <xdr:nvGrpSpPr>
        <xdr:cNvPr id="23" name="Group 22">
          <a:extLst>
            <a:ext uri="{FF2B5EF4-FFF2-40B4-BE49-F238E27FC236}">
              <a16:creationId xmlns:a16="http://schemas.microsoft.com/office/drawing/2014/main" id="{78A0AB89-EC06-4636-92AC-A1D7150EBE6E}"/>
            </a:ext>
          </a:extLst>
        </xdr:cNvPr>
        <xdr:cNvGrpSpPr/>
      </xdr:nvGrpSpPr>
      <xdr:grpSpPr>
        <a:xfrm>
          <a:off x="4004311" y="8054340"/>
          <a:ext cx="3272789" cy="0"/>
          <a:chOff x="9477383" y="1971685"/>
          <a:chExt cx="3409949" cy="336848"/>
        </a:xfrm>
      </xdr:grpSpPr>
      <xdr:sp macro="" textlink="">
        <xdr:nvSpPr>
          <xdr:cNvPr id="24" name="Freeform 16">
            <a:extLst>
              <a:ext uri="{FF2B5EF4-FFF2-40B4-BE49-F238E27FC236}">
                <a16:creationId xmlns:a16="http://schemas.microsoft.com/office/drawing/2014/main" id="{8078FFA0-7BBC-4E4C-A92C-B4E90E4642ED}"/>
              </a:ext>
            </a:extLst>
          </xdr:cNvPr>
          <xdr:cNvSpPr>
            <a:spLocks noChangeArrowheads="1"/>
          </xdr:cNvSpPr>
        </xdr:nvSpPr>
        <xdr:spPr bwMode="auto">
          <a:xfrm>
            <a:off x="9477383" y="1971685"/>
            <a:ext cx="3409949" cy="336848"/>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
        <xdr:nvSpPr>
          <xdr:cNvPr id="25" name="Freeform 210">
            <a:extLst>
              <a:ext uri="{FF2B5EF4-FFF2-40B4-BE49-F238E27FC236}">
                <a16:creationId xmlns:a16="http://schemas.microsoft.com/office/drawing/2014/main" id="{083A5F11-F1F5-4FF2-96EC-9DC9BF02E13D}"/>
              </a:ext>
            </a:extLst>
          </xdr:cNvPr>
          <xdr:cNvSpPr>
            <a:spLocks noChangeArrowheads="1"/>
          </xdr:cNvSpPr>
        </xdr:nvSpPr>
        <xdr:spPr bwMode="auto">
          <a:xfrm>
            <a:off x="9582157" y="2009784"/>
            <a:ext cx="253133" cy="253133"/>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50000"/>
              <a:lumOff val="5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pPr marL="0" indent="0" algn="l" defTabSz="1828434" rtl="0" eaLnBrk="1" latinLnBrk="0" hangingPunct="1"/>
            <a:r>
              <a:rPr lang="es-MX" sz="1200" kern="1200">
                <a:solidFill>
                  <a:schemeClr val="tx1">
                    <a:lumMod val="20000"/>
                    <a:lumOff val="80000"/>
                  </a:schemeClr>
                </a:solidFill>
                <a:latin typeface="+mn-lt"/>
                <a:ea typeface="+mn-ea"/>
                <a:cs typeface="+mn-cs"/>
              </a:rPr>
              <a:t>3</a:t>
            </a:r>
          </a:p>
        </xdr:txBody>
      </xdr:sp>
    </xdr:grpSp>
    <xdr:clientData/>
  </xdr:twoCellAnchor>
  <xdr:twoCellAnchor>
    <xdr:from>
      <xdr:col>6</xdr:col>
      <xdr:colOff>71438</xdr:colOff>
      <xdr:row>55</xdr:row>
      <xdr:rowOff>109538</xdr:rowOff>
    </xdr:from>
    <xdr:to>
      <xdr:col>6</xdr:col>
      <xdr:colOff>120969</xdr:colOff>
      <xdr:row>63</xdr:row>
      <xdr:rowOff>133350</xdr:rowOff>
    </xdr:to>
    <xdr:sp macro="" textlink="">
      <xdr:nvSpPr>
        <xdr:cNvPr id="28" name="Rectangle 27">
          <a:extLst>
            <a:ext uri="{FF2B5EF4-FFF2-40B4-BE49-F238E27FC236}">
              <a16:creationId xmlns:a16="http://schemas.microsoft.com/office/drawing/2014/main" id="{8A73E75F-905B-4CDA-80D8-E51E811C626F}"/>
            </a:ext>
          </a:extLst>
        </xdr:cNvPr>
        <xdr:cNvSpPr/>
      </xdr:nvSpPr>
      <xdr:spPr>
        <a:xfrm flipH="1">
          <a:off x="4643438" y="5634038"/>
          <a:ext cx="49531" cy="1547812"/>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twoCellAnchor>
    <xdr:from>
      <xdr:col>0</xdr:col>
      <xdr:colOff>85725</xdr:colOff>
      <xdr:row>60</xdr:row>
      <xdr:rowOff>166686</xdr:rowOff>
    </xdr:from>
    <xdr:to>
      <xdr:col>12</xdr:col>
      <xdr:colOff>23812</xdr:colOff>
      <xdr:row>61</xdr:row>
      <xdr:rowOff>161924</xdr:rowOff>
    </xdr:to>
    <xdr:sp macro="" textlink="">
      <xdr:nvSpPr>
        <xdr:cNvPr id="29" name="Rectangle 28">
          <a:extLst>
            <a:ext uri="{FF2B5EF4-FFF2-40B4-BE49-F238E27FC236}">
              <a16:creationId xmlns:a16="http://schemas.microsoft.com/office/drawing/2014/main" id="{17C03AE5-C541-49E9-AD11-B0205C4FBC03}"/>
            </a:ext>
          </a:extLst>
        </xdr:cNvPr>
        <xdr:cNvSpPr/>
      </xdr:nvSpPr>
      <xdr:spPr>
        <a:xfrm flipH="1" flipV="1">
          <a:off x="85725" y="6643686"/>
          <a:ext cx="9082087" cy="185738"/>
        </a:xfrm>
        <a:prstGeom prst="rect">
          <a:avLst/>
        </a:prstGeom>
        <a:solidFill>
          <a:srgbClr val="E2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twoCellAnchor>
    <xdr:from>
      <xdr:col>0</xdr:col>
      <xdr:colOff>327660</xdr:colOff>
      <xdr:row>1</xdr:row>
      <xdr:rowOff>30480</xdr:rowOff>
    </xdr:from>
    <xdr:to>
      <xdr:col>11</xdr:col>
      <xdr:colOff>632460</xdr:colOff>
      <xdr:row>2</xdr:row>
      <xdr:rowOff>152400</xdr:rowOff>
    </xdr:to>
    <xdr:sp macro="" textlink="Calculation!A3">
      <xdr:nvSpPr>
        <xdr:cNvPr id="2" name="Rectangle: Rounded Corners 1">
          <a:extLst>
            <a:ext uri="{FF2B5EF4-FFF2-40B4-BE49-F238E27FC236}">
              <a16:creationId xmlns:a16="http://schemas.microsoft.com/office/drawing/2014/main" id="{4A6018DC-9B52-A278-7145-2FD5D429DDD5}"/>
            </a:ext>
          </a:extLst>
        </xdr:cNvPr>
        <xdr:cNvSpPr/>
      </xdr:nvSpPr>
      <xdr:spPr>
        <a:xfrm>
          <a:off x="327660" y="220980"/>
          <a:ext cx="8351520" cy="31242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fld id="{1EC00F26-86DD-47EB-9C54-6D5162FF604C}" type="TxLink">
            <a:rPr lang="en-US" sz="1200" b="0" i="0" u="none" strike="noStrike">
              <a:solidFill>
                <a:schemeClr val="bg1"/>
              </a:solidFill>
              <a:latin typeface="Arial"/>
              <a:cs typeface="Arial"/>
            </a:rPr>
            <a:pPr algn="ctr"/>
            <a:t>Sales Overview for May</a:t>
          </a:fld>
          <a:endParaRPr lang="en-SG" sz="1100">
            <a:solidFill>
              <a:schemeClr val="bg1"/>
            </a:solidFill>
          </a:endParaRPr>
        </a:p>
      </xdr:txBody>
    </xdr:sp>
    <xdr:clientData/>
  </xdr:twoCellAnchor>
  <xdr:twoCellAnchor>
    <xdr:from>
      <xdr:col>0</xdr:col>
      <xdr:colOff>327660</xdr:colOff>
      <xdr:row>4</xdr:row>
      <xdr:rowOff>38100</xdr:rowOff>
    </xdr:from>
    <xdr:to>
      <xdr:col>5</xdr:col>
      <xdr:colOff>396240</xdr:colOff>
      <xdr:row>5</xdr:row>
      <xdr:rowOff>160020</xdr:rowOff>
    </xdr:to>
    <xdr:grpSp>
      <xdr:nvGrpSpPr>
        <xdr:cNvPr id="27" name="Group 26">
          <a:extLst>
            <a:ext uri="{FF2B5EF4-FFF2-40B4-BE49-F238E27FC236}">
              <a16:creationId xmlns:a16="http://schemas.microsoft.com/office/drawing/2014/main" id="{C0D2F33E-119F-D347-F9CE-73B60D6F0AD3}"/>
            </a:ext>
          </a:extLst>
        </xdr:cNvPr>
        <xdr:cNvGrpSpPr/>
      </xdr:nvGrpSpPr>
      <xdr:grpSpPr>
        <a:xfrm>
          <a:off x="327660" y="800100"/>
          <a:ext cx="3345180" cy="312420"/>
          <a:chOff x="327660" y="800100"/>
          <a:chExt cx="4069080" cy="312420"/>
        </a:xfrm>
      </xdr:grpSpPr>
      <xdr:sp macro="" textlink="">
        <xdr:nvSpPr>
          <xdr:cNvPr id="6" name="Rectangle: Rounded Corners 5">
            <a:extLst>
              <a:ext uri="{FF2B5EF4-FFF2-40B4-BE49-F238E27FC236}">
                <a16:creationId xmlns:a16="http://schemas.microsoft.com/office/drawing/2014/main" id="{6612931F-73AC-4161-A845-4C4944E31909}"/>
              </a:ext>
            </a:extLst>
          </xdr:cNvPr>
          <xdr:cNvSpPr/>
        </xdr:nvSpPr>
        <xdr:spPr>
          <a:xfrm>
            <a:off x="327660" y="800100"/>
            <a:ext cx="4069080" cy="312420"/>
          </a:xfrm>
          <a:prstGeom prst="roundRect">
            <a:avLst/>
          </a:prstGeom>
          <a:solidFill>
            <a:srgbClr val="3B656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US" sz="1200" b="0" i="0" u="none" strike="noStrike">
              <a:solidFill>
                <a:schemeClr val="bg1"/>
              </a:solidFill>
              <a:latin typeface="Arial"/>
              <a:cs typeface="Arial"/>
            </a:endParaRPr>
          </a:p>
          <a:p>
            <a:pPr algn="ctr"/>
            <a:endParaRPr lang="en-US" sz="1200" b="0" i="0" u="none" strike="noStrike">
              <a:solidFill>
                <a:schemeClr val="bg1"/>
              </a:solidFill>
              <a:latin typeface="Arial"/>
              <a:cs typeface="Arial"/>
            </a:endParaRPr>
          </a:p>
          <a:p>
            <a:pPr algn="ctr"/>
            <a:endParaRPr lang="en-US" sz="1200" b="0" i="0" u="none" strike="noStrike">
              <a:solidFill>
                <a:schemeClr val="bg1"/>
              </a:solidFill>
              <a:latin typeface="Arial"/>
              <a:cs typeface="Arial"/>
            </a:endParaRPr>
          </a:p>
        </xdr:txBody>
      </xdr:sp>
      <xdr:sp macro="" textlink="Calculation!A9">
        <xdr:nvSpPr>
          <xdr:cNvPr id="7" name="TextBox 6">
            <a:extLst>
              <a:ext uri="{FF2B5EF4-FFF2-40B4-BE49-F238E27FC236}">
                <a16:creationId xmlns:a16="http://schemas.microsoft.com/office/drawing/2014/main" id="{776869CB-490A-DDDF-9F67-0B6AFF7A741F}"/>
              </a:ext>
            </a:extLst>
          </xdr:cNvPr>
          <xdr:cNvSpPr txBox="1"/>
        </xdr:nvSpPr>
        <xdr:spPr>
          <a:xfrm>
            <a:off x="419100" y="815340"/>
            <a:ext cx="1156744"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FAB76CB-674E-4DF2-BCA9-C11064D2BBBB}" type="TxLink">
              <a:rPr lang="en-US" sz="1200" b="0" i="0" u="none" strike="noStrike">
                <a:solidFill>
                  <a:schemeClr val="bg1"/>
                </a:solidFill>
                <a:latin typeface="Arial"/>
                <a:cs typeface="Arial"/>
              </a:rPr>
              <a:pPr/>
              <a:t>May</a:t>
            </a:fld>
            <a:endParaRPr lang="en-SG" sz="1100">
              <a:solidFill>
                <a:schemeClr val="bg1"/>
              </a:solidFill>
            </a:endParaRPr>
          </a:p>
        </xdr:txBody>
      </xdr:sp>
      <mc:AlternateContent xmlns:mc="http://schemas.openxmlformats.org/markup-compatibility/2006" xmlns:a14="http://schemas.microsoft.com/office/drawing/2010/main">
        <mc:Choice Requires="a14">
          <xdr:pic>
            <xdr:nvPicPr>
              <xdr:cNvPr id="16" name="Picture 15">
                <a:extLst>
                  <a:ext uri="{FF2B5EF4-FFF2-40B4-BE49-F238E27FC236}">
                    <a16:creationId xmlns:a16="http://schemas.microsoft.com/office/drawing/2014/main" id="{12C80B95-E5E3-7A8A-6746-37ACDA2263EF}"/>
                  </a:ext>
                </a:extLst>
              </xdr:cNvPr>
              <xdr:cNvPicPr>
                <a:picLocks noChangeAspect="1" noChangeArrowheads="1"/>
                <a:extLst>
                  <a:ext uri="{84589F7E-364E-4C9E-8A38-B11213B215E9}">
                    <a14:cameraTool cellRange="Calculation!$D$18" spid="_x0000_s1042"/>
                  </a:ext>
                </a:extLst>
              </xdr:cNvPicPr>
            </xdr:nvPicPr>
            <xdr:blipFill>
              <a:blip xmlns:r="http://schemas.openxmlformats.org/officeDocument/2006/relationships" r:embed="rId1"/>
              <a:srcRect/>
              <a:stretch>
                <a:fillRect/>
              </a:stretch>
            </xdr:blipFill>
            <xdr:spPr bwMode="auto">
              <a:xfrm>
                <a:off x="3185160" y="857250"/>
                <a:ext cx="1127760" cy="190500"/>
              </a:xfrm>
              <a:prstGeom prst="rect">
                <a:avLst/>
              </a:prstGeom>
              <a:noFill/>
              <a:ln>
                <a:noFill/>
              </a:ln>
              <a:extLst>
                <a:ext uri="{909E8E84-426E-40DD-AFC4-6F175D3DCCD1}">
                  <a14:hiddenFill>
                    <a:solidFill>
                      <a:srgbClr val="FFFFFF"/>
                    </a:solidFill>
                  </a14:hiddenFill>
                </a:ext>
              </a:extLst>
            </xdr:spPr>
          </xdr:pic>
        </mc:Choice>
        <mc:Fallback xmlns=""/>
      </mc:AlternateContent>
      <xdr:sp macro="" textlink="Calculation!B18">
        <xdr:nvSpPr>
          <xdr:cNvPr id="17" name="TextBox 16">
            <a:extLst>
              <a:ext uri="{FF2B5EF4-FFF2-40B4-BE49-F238E27FC236}">
                <a16:creationId xmlns:a16="http://schemas.microsoft.com/office/drawing/2014/main" id="{9D15D536-65F4-1A13-1527-DB85E3672DD3}"/>
              </a:ext>
            </a:extLst>
          </xdr:cNvPr>
          <xdr:cNvSpPr txBox="1"/>
        </xdr:nvSpPr>
        <xdr:spPr>
          <a:xfrm>
            <a:off x="1607820" y="842010"/>
            <a:ext cx="800100" cy="220980"/>
          </a:xfrm>
          <a:prstGeom prst="rect">
            <a:avLst/>
          </a:prstGeom>
          <a:solidFill>
            <a:srgbClr val="3B656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F30B590-AB84-4432-944D-4D550A190E8F}" type="TxLink">
              <a:rPr lang="en-US" sz="1200" b="0" i="0" u="none" strike="noStrike">
                <a:solidFill>
                  <a:schemeClr val="bg1"/>
                </a:solidFill>
                <a:latin typeface="Arial"/>
                <a:cs typeface="Arial"/>
              </a:rPr>
              <a:pPr/>
              <a:t>$5,187,471</a:t>
            </a:fld>
            <a:endParaRPr lang="en-SG" sz="1100">
              <a:solidFill>
                <a:schemeClr val="bg1"/>
              </a:solidFill>
            </a:endParaRPr>
          </a:p>
        </xdr:txBody>
      </xdr:sp>
    </xdr:grpSp>
    <xdr:clientData/>
  </xdr:twoCellAnchor>
  <xdr:twoCellAnchor>
    <xdr:from>
      <xdr:col>0</xdr:col>
      <xdr:colOff>327660</xdr:colOff>
      <xdr:row>6</xdr:row>
      <xdr:rowOff>114300</xdr:rowOff>
    </xdr:from>
    <xdr:to>
      <xdr:col>5</xdr:col>
      <xdr:colOff>396240</xdr:colOff>
      <xdr:row>8</xdr:row>
      <xdr:rowOff>45720</xdr:rowOff>
    </xdr:to>
    <xdr:grpSp>
      <xdr:nvGrpSpPr>
        <xdr:cNvPr id="30" name="Group 29">
          <a:extLst>
            <a:ext uri="{FF2B5EF4-FFF2-40B4-BE49-F238E27FC236}">
              <a16:creationId xmlns:a16="http://schemas.microsoft.com/office/drawing/2014/main" id="{9B9959D2-356A-E949-B299-FE1B3A695EB5}"/>
            </a:ext>
          </a:extLst>
        </xdr:cNvPr>
        <xdr:cNvGrpSpPr/>
      </xdr:nvGrpSpPr>
      <xdr:grpSpPr>
        <a:xfrm>
          <a:off x="327660" y="1257300"/>
          <a:ext cx="3345180" cy="312420"/>
          <a:chOff x="327660" y="1257300"/>
          <a:chExt cx="4076700" cy="312420"/>
        </a:xfrm>
      </xdr:grpSpPr>
      <xdr:sp macro="" textlink="">
        <xdr:nvSpPr>
          <xdr:cNvPr id="8" name="Rectangle: Rounded Corners 7">
            <a:extLst>
              <a:ext uri="{FF2B5EF4-FFF2-40B4-BE49-F238E27FC236}">
                <a16:creationId xmlns:a16="http://schemas.microsoft.com/office/drawing/2014/main" id="{2BD1684D-617E-43BD-BBDA-E155A5D1FEF5}"/>
              </a:ext>
            </a:extLst>
          </xdr:cNvPr>
          <xdr:cNvSpPr/>
        </xdr:nvSpPr>
        <xdr:spPr>
          <a:xfrm>
            <a:off x="327660" y="1257300"/>
            <a:ext cx="4076700" cy="312420"/>
          </a:xfrm>
          <a:prstGeom prst="roundRect">
            <a:avLst/>
          </a:prstGeom>
          <a:solidFill>
            <a:srgbClr val="638E68"/>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US" sz="1200" b="0" i="0" u="none" strike="noStrike">
              <a:solidFill>
                <a:schemeClr val="bg1"/>
              </a:solidFill>
              <a:latin typeface="Arial"/>
              <a:cs typeface="Arial"/>
            </a:endParaRPr>
          </a:p>
          <a:p>
            <a:pPr algn="ctr"/>
            <a:endParaRPr lang="en-US" sz="1200" b="0" i="0" u="none" strike="noStrike">
              <a:solidFill>
                <a:schemeClr val="bg1"/>
              </a:solidFill>
              <a:latin typeface="Arial"/>
              <a:cs typeface="Arial"/>
            </a:endParaRPr>
          </a:p>
          <a:p>
            <a:pPr algn="ctr"/>
            <a:endParaRPr lang="en-US" sz="1200" b="0" i="0" u="none" strike="noStrike">
              <a:solidFill>
                <a:schemeClr val="bg1"/>
              </a:solidFill>
              <a:latin typeface="Arial"/>
              <a:cs typeface="Arial"/>
            </a:endParaRPr>
          </a:p>
        </xdr:txBody>
      </xdr:sp>
      <xdr:sp macro="" textlink="Calculation!D9">
        <xdr:nvSpPr>
          <xdr:cNvPr id="9" name="TextBox 8">
            <a:extLst>
              <a:ext uri="{FF2B5EF4-FFF2-40B4-BE49-F238E27FC236}">
                <a16:creationId xmlns:a16="http://schemas.microsoft.com/office/drawing/2014/main" id="{DCCC9025-6E13-400A-837B-E028E154FF29}"/>
              </a:ext>
            </a:extLst>
          </xdr:cNvPr>
          <xdr:cNvSpPr txBox="1"/>
        </xdr:nvSpPr>
        <xdr:spPr>
          <a:xfrm>
            <a:off x="396238" y="1272540"/>
            <a:ext cx="1173605"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C41268-383F-47BC-9089-96166E9AFEFC}" type="TxLink">
              <a:rPr lang="en-US" sz="1200" b="0" i="0" u="none" strike="noStrike">
                <a:solidFill>
                  <a:schemeClr val="bg1"/>
                </a:solidFill>
                <a:latin typeface="Arial"/>
                <a:cs typeface="Arial"/>
              </a:rPr>
              <a:pPr/>
              <a:t>April</a:t>
            </a:fld>
            <a:endParaRPr lang="en-SG" sz="1100">
              <a:solidFill>
                <a:schemeClr val="bg1"/>
              </a:solidFill>
            </a:endParaRPr>
          </a:p>
        </xdr:txBody>
      </xdr:sp>
      <xdr:sp macro="" textlink="Calculation!B18">
        <xdr:nvSpPr>
          <xdr:cNvPr id="21" name="TextBox 20">
            <a:extLst>
              <a:ext uri="{FF2B5EF4-FFF2-40B4-BE49-F238E27FC236}">
                <a16:creationId xmlns:a16="http://schemas.microsoft.com/office/drawing/2014/main" id="{53238D10-8158-4896-AFBA-C77F517FFF64}"/>
              </a:ext>
            </a:extLst>
          </xdr:cNvPr>
          <xdr:cNvSpPr txBox="1"/>
        </xdr:nvSpPr>
        <xdr:spPr>
          <a:xfrm>
            <a:off x="1607820" y="1299210"/>
            <a:ext cx="800100" cy="220980"/>
          </a:xfrm>
          <a:prstGeom prst="rect">
            <a:avLst/>
          </a:prstGeom>
          <a:solidFill>
            <a:srgbClr val="638E6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F30B590-AB84-4432-944D-4D550A190E8F}" type="TxLink">
              <a:rPr lang="en-US" sz="1200" b="0" i="0" u="none" strike="noStrike">
                <a:solidFill>
                  <a:schemeClr val="bg1"/>
                </a:solidFill>
                <a:latin typeface="Arial"/>
                <a:cs typeface="Arial"/>
              </a:rPr>
              <a:pPr/>
              <a:t>$5,187,471</a:t>
            </a:fld>
            <a:endParaRPr lang="en-SG" sz="1100">
              <a:solidFill>
                <a:schemeClr val="bg1"/>
              </a:solidFill>
            </a:endParaRPr>
          </a:p>
        </xdr:txBody>
      </xdr:sp>
    </xdr:grpSp>
    <xdr:clientData/>
  </xdr:twoCellAnchor>
  <xdr:twoCellAnchor>
    <xdr:from>
      <xdr:col>7</xdr:col>
      <xdr:colOff>15240</xdr:colOff>
      <xdr:row>4</xdr:row>
      <xdr:rowOff>0</xdr:rowOff>
    </xdr:from>
    <xdr:to>
      <xdr:col>9</xdr:col>
      <xdr:colOff>716280</xdr:colOff>
      <xdr:row>5</xdr:row>
      <xdr:rowOff>76200</xdr:rowOff>
    </xdr:to>
    <xdr:sp macro="" textlink="">
      <xdr:nvSpPr>
        <xdr:cNvPr id="31" name="TextBox 30">
          <a:extLst>
            <a:ext uri="{FF2B5EF4-FFF2-40B4-BE49-F238E27FC236}">
              <a16:creationId xmlns:a16="http://schemas.microsoft.com/office/drawing/2014/main" id="{C7EF2ADF-AFF1-C70F-00E1-D4295630C0FC}"/>
            </a:ext>
          </a:extLst>
        </xdr:cNvPr>
        <xdr:cNvSpPr txBox="1"/>
      </xdr:nvSpPr>
      <xdr:spPr>
        <a:xfrm>
          <a:off x="5135880" y="762000"/>
          <a:ext cx="216408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1"/>
            <a:t>Top 3 Sales Manager</a:t>
          </a:r>
        </a:p>
      </xdr:txBody>
    </xdr:sp>
    <xdr:clientData/>
  </xdr:twoCellAnchor>
  <xdr:twoCellAnchor>
    <xdr:from>
      <xdr:col>6</xdr:col>
      <xdr:colOff>358140</xdr:colOff>
      <xdr:row>5</xdr:row>
      <xdr:rowOff>53340</xdr:rowOff>
    </xdr:from>
    <xdr:to>
      <xdr:col>11</xdr:col>
      <xdr:colOff>632460</xdr:colOff>
      <xdr:row>6</xdr:row>
      <xdr:rowOff>175260</xdr:rowOff>
    </xdr:to>
    <xdr:grpSp>
      <xdr:nvGrpSpPr>
        <xdr:cNvPr id="47" name="Group 46">
          <a:extLst>
            <a:ext uri="{FF2B5EF4-FFF2-40B4-BE49-F238E27FC236}">
              <a16:creationId xmlns:a16="http://schemas.microsoft.com/office/drawing/2014/main" id="{CF5AD3BA-53AD-B466-E8C0-47C38B9372F4}"/>
            </a:ext>
          </a:extLst>
        </xdr:cNvPr>
        <xdr:cNvGrpSpPr/>
      </xdr:nvGrpSpPr>
      <xdr:grpSpPr>
        <a:xfrm>
          <a:off x="4366260" y="1005840"/>
          <a:ext cx="3931920" cy="312420"/>
          <a:chOff x="4747260" y="1005840"/>
          <a:chExt cx="3931920" cy="312420"/>
        </a:xfrm>
      </xdr:grpSpPr>
      <xdr:sp macro="" textlink="">
        <xdr:nvSpPr>
          <xdr:cNvPr id="33" name="Rectangle: Rounded Corners 32">
            <a:extLst>
              <a:ext uri="{FF2B5EF4-FFF2-40B4-BE49-F238E27FC236}">
                <a16:creationId xmlns:a16="http://schemas.microsoft.com/office/drawing/2014/main" id="{0B7F4986-0567-8D80-63EF-D6FC3AD481E2}"/>
              </a:ext>
            </a:extLst>
          </xdr:cNvPr>
          <xdr:cNvSpPr/>
        </xdr:nvSpPr>
        <xdr:spPr>
          <a:xfrm>
            <a:off x="4747260" y="1005840"/>
            <a:ext cx="3931920" cy="312420"/>
          </a:xfrm>
          <a:prstGeom prst="roundRect">
            <a:avLst/>
          </a:prstGeom>
          <a:solidFill>
            <a:schemeClr val="accent1">
              <a:lumMod val="75000"/>
              <a:lumOff val="2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US" sz="1200" b="0" i="0" u="none" strike="noStrike">
              <a:solidFill>
                <a:schemeClr val="bg1"/>
              </a:solidFill>
              <a:latin typeface="Arial"/>
              <a:cs typeface="Arial"/>
            </a:endParaRPr>
          </a:p>
          <a:p>
            <a:pPr algn="ctr"/>
            <a:endParaRPr lang="en-US" sz="1200" b="0" i="0" u="none" strike="noStrike">
              <a:solidFill>
                <a:schemeClr val="bg1"/>
              </a:solidFill>
              <a:latin typeface="Arial"/>
              <a:cs typeface="Arial"/>
            </a:endParaRPr>
          </a:p>
          <a:p>
            <a:pPr algn="ctr"/>
            <a:endParaRPr lang="en-US" sz="1200" b="0" i="0" u="none" strike="noStrike">
              <a:solidFill>
                <a:schemeClr val="bg1"/>
              </a:solidFill>
              <a:latin typeface="Arial"/>
              <a:cs typeface="Arial"/>
            </a:endParaRPr>
          </a:p>
        </xdr:txBody>
      </xdr:sp>
      <xdr:sp macro="" textlink="Calculation!J17">
        <xdr:nvSpPr>
          <xdr:cNvPr id="34" name="TextBox 33">
            <a:extLst>
              <a:ext uri="{FF2B5EF4-FFF2-40B4-BE49-F238E27FC236}">
                <a16:creationId xmlns:a16="http://schemas.microsoft.com/office/drawing/2014/main" id="{187B7D09-29E8-0DBA-244B-486DCCCF0DA2}"/>
              </a:ext>
            </a:extLst>
          </xdr:cNvPr>
          <xdr:cNvSpPr txBox="1"/>
        </xdr:nvSpPr>
        <xdr:spPr>
          <a:xfrm>
            <a:off x="5356860" y="1021080"/>
            <a:ext cx="1973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625404-21B1-43AC-853B-4CBCE9CC0461}" type="TxLink">
              <a:rPr lang="en-US" sz="1200" b="0" i="0" u="none" strike="noStrike">
                <a:solidFill>
                  <a:schemeClr val="bg1"/>
                </a:solidFill>
                <a:latin typeface="Arial"/>
                <a:cs typeface="Arial"/>
              </a:rPr>
              <a:pPr/>
              <a:t>Archer Lamble</a:t>
            </a:fld>
            <a:endParaRPr lang="en-SG" sz="1100">
              <a:solidFill>
                <a:schemeClr val="bg1"/>
              </a:solidFill>
            </a:endParaRPr>
          </a:p>
        </xdr:txBody>
      </xdr:sp>
      <xdr:sp macro="" textlink="Calculation!K17">
        <xdr:nvSpPr>
          <xdr:cNvPr id="35" name="TextBox 34">
            <a:extLst>
              <a:ext uri="{FF2B5EF4-FFF2-40B4-BE49-F238E27FC236}">
                <a16:creationId xmlns:a16="http://schemas.microsoft.com/office/drawing/2014/main" id="{56549D37-CEE1-62A1-ADEB-9E813E689964}"/>
              </a:ext>
            </a:extLst>
          </xdr:cNvPr>
          <xdr:cNvSpPr txBox="1"/>
        </xdr:nvSpPr>
        <xdr:spPr>
          <a:xfrm>
            <a:off x="7299959" y="1062990"/>
            <a:ext cx="1342697" cy="220980"/>
          </a:xfrm>
          <a:prstGeom prst="rect">
            <a:avLst/>
          </a:prstGeom>
          <a:solidFill>
            <a:schemeClr val="accent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03C179D-AEE6-455C-8BD2-9AE611AA3BCA}" type="TxLink">
              <a:rPr lang="en-US" sz="1200" b="0" i="0" u="none" strike="noStrike">
                <a:solidFill>
                  <a:schemeClr val="bg1"/>
                </a:solidFill>
                <a:latin typeface="Arial"/>
                <a:cs typeface="Arial"/>
              </a:rPr>
              <a:pPr/>
              <a:t>$638,389</a:t>
            </a:fld>
            <a:endParaRPr lang="en-SG" sz="1100">
              <a:solidFill>
                <a:schemeClr val="bg1"/>
              </a:solidFill>
            </a:endParaRPr>
          </a:p>
        </xdr:txBody>
      </xdr:sp>
      <xdr:sp macro="" textlink="">
        <xdr:nvSpPr>
          <xdr:cNvPr id="36" name="Oval 35">
            <a:extLst>
              <a:ext uri="{FF2B5EF4-FFF2-40B4-BE49-F238E27FC236}">
                <a16:creationId xmlns:a16="http://schemas.microsoft.com/office/drawing/2014/main" id="{4C155F31-A1EC-F62A-30A4-7ADDD862E828}"/>
              </a:ext>
            </a:extLst>
          </xdr:cNvPr>
          <xdr:cNvSpPr/>
        </xdr:nvSpPr>
        <xdr:spPr>
          <a:xfrm>
            <a:off x="4930140" y="1005840"/>
            <a:ext cx="373380" cy="304800"/>
          </a:xfrm>
          <a:prstGeom prst="ellipse">
            <a:avLst/>
          </a:prstGeom>
          <a:solidFill>
            <a:schemeClr val="accent5">
              <a:lumMod val="40000"/>
              <a:lumOff val="60000"/>
            </a:schemeClr>
          </a:soli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SG" sz="1100">
                <a:solidFill>
                  <a:srgbClr val="353737"/>
                </a:solidFill>
              </a:rPr>
              <a:t>1</a:t>
            </a:r>
          </a:p>
        </xdr:txBody>
      </xdr:sp>
    </xdr:grpSp>
    <xdr:clientData/>
  </xdr:twoCellAnchor>
  <xdr:twoCellAnchor>
    <xdr:from>
      <xdr:col>6</xdr:col>
      <xdr:colOff>358140</xdr:colOff>
      <xdr:row>7</xdr:row>
      <xdr:rowOff>45720</xdr:rowOff>
    </xdr:from>
    <xdr:to>
      <xdr:col>11</xdr:col>
      <xdr:colOff>632460</xdr:colOff>
      <xdr:row>8</xdr:row>
      <xdr:rowOff>167640</xdr:rowOff>
    </xdr:to>
    <xdr:grpSp>
      <xdr:nvGrpSpPr>
        <xdr:cNvPr id="48" name="Group 47">
          <a:extLst>
            <a:ext uri="{FF2B5EF4-FFF2-40B4-BE49-F238E27FC236}">
              <a16:creationId xmlns:a16="http://schemas.microsoft.com/office/drawing/2014/main" id="{C5130D9F-D860-F5A4-2495-A67F0AADD954}"/>
            </a:ext>
          </a:extLst>
        </xdr:cNvPr>
        <xdr:cNvGrpSpPr/>
      </xdr:nvGrpSpPr>
      <xdr:grpSpPr>
        <a:xfrm>
          <a:off x="4366260" y="1379220"/>
          <a:ext cx="3931920" cy="312420"/>
          <a:chOff x="4747260" y="1379220"/>
          <a:chExt cx="3931920" cy="312420"/>
        </a:xfrm>
      </xdr:grpSpPr>
      <xdr:sp macro="" textlink="">
        <xdr:nvSpPr>
          <xdr:cNvPr id="37" name="Rectangle: Rounded Corners 36">
            <a:extLst>
              <a:ext uri="{FF2B5EF4-FFF2-40B4-BE49-F238E27FC236}">
                <a16:creationId xmlns:a16="http://schemas.microsoft.com/office/drawing/2014/main" id="{65517B00-03AB-45D6-8070-8F256FD21E3B}"/>
              </a:ext>
            </a:extLst>
          </xdr:cNvPr>
          <xdr:cNvSpPr/>
        </xdr:nvSpPr>
        <xdr:spPr>
          <a:xfrm>
            <a:off x="4747260" y="1379220"/>
            <a:ext cx="3931920" cy="312420"/>
          </a:xfrm>
          <a:prstGeom prst="roundRect">
            <a:avLst/>
          </a:prstGeom>
          <a:solidFill>
            <a:schemeClr val="accent1">
              <a:lumMod val="75000"/>
              <a:lumOff val="2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US" sz="1200" b="0" i="0" u="none" strike="noStrike">
              <a:solidFill>
                <a:schemeClr val="bg1"/>
              </a:solidFill>
              <a:latin typeface="Arial"/>
              <a:cs typeface="Arial"/>
            </a:endParaRPr>
          </a:p>
          <a:p>
            <a:pPr algn="ctr"/>
            <a:endParaRPr lang="en-US" sz="1200" b="0" i="0" u="none" strike="noStrike">
              <a:solidFill>
                <a:schemeClr val="bg1"/>
              </a:solidFill>
              <a:latin typeface="Arial"/>
              <a:cs typeface="Arial"/>
            </a:endParaRPr>
          </a:p>
          <a:p>
            <a:pPr algn="ctr"/>
            <a:endParaRPr lang="en-US" sz="1200" b="0" i="0" u="none" strike="noStrike">
              <a:solidFill>
                <a:schemeClr val="bg1"/>
              </a:solidFill>
              <a:latin typeface="Arial"/>
              <a:cs typeface="Arial"/>
            </a:endParaRPr>
          </a:p>
        </xdr:txBody>
      </xdr:sp>
      <xdr:sp macro="" textlink="Calculation!J18">
        <xdr:nvSpPr>
          <xdr:cNvPr id="38" name="TextBox 37">
            <a:extLst>
              <a:ext uri="{FF2B5EF4-FFF2-40B4-BE49-F238E27FC236}">
                <a16:creationId xmlns:a16="http://schemas.microsoft.com/office/drawing/2014/main" id="{317B9FCF-6B6A-4F4C-A03D-4E69AFECE165}"/>
              </a:ext>
            </a:extLst>
          </xdr:cNvPr>
          <xdr:cNvSpPr txBox="1"/>
        </xdr:nvSpPr>
        <xdr:spPr>
          <a:xfrm>
            <a:off x="5356860" y="1394460"/>
            <a:ext cx="19507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5C527B-B545-4EDE-AC43-394C9F5920A5}" type="TxLink">
              <a:rPr lang="en-US" sz="1200" b="0" i="0" u="none" strike="noStrike">
                <a:solidFill>
                  <a:schemeClr val="bg1"/>
                </a:solidFill>
                <a:latin typeface="Arial"/>
                <a:cs typeface="Arial"/>
              </a:rPr>
              <a:pPr/>
              <a:t>Jack Potter</a:t>
            </a:fld>
            <a:endParaRPr lang="en-SG" sz="1100">
              <a:solidFill>
                <a:schemeClr val="bg1"/>
              </a:solidFill>
            </a:endParaRPr>
          </a:p>
        </xdr:txBody>
      </xdr:sp>
      <xdr:sp macro="" textlink="Calculation!K18">
        <xdr:nvSpPr>
          <xdr:cNvPr id="39" name="TextBox 38">
            <a:extLst>
              <a:ext uri="{FF2B5EF4-FFF2-40B4-BE49-F238E27FC236}">
                <a16:creationId xmlns:a16="http://schemas.microsoft.com/office/drawing/2014/main" id="{F9A646D6-A9F7-45C2-90B6-4F257FBA44AA}"/>
              </a:ext>
            </a:extLst>
          </xdr:cNvPr>
          <xdr:cNvSpPr txBox="1"/>
        </xdr:nvSpPr>
        <xdr:spPr>
          <a:xfrm>
            <a:off x="7299959" y="1436370"/>
            <a:ext cx="1342697" cy="220980"/>
          </a:xfrm>
          <a:prstGeom prst="rect">
            <a:avLst/>
          </a:prstGeom>
          <a:solidFill>
            <a:schemeClr val="accent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62A8202D-C335-40AB-B2D4-AFF567EB8323}" type="TxLink">
              <a:rPr lang="en-US" sz="1200" b="0" i="0" u="none" strike="noStrike">
                <a:solidFill>
                  <a:schemeClr val="bg1"/>
                </a:solidFill>
                <a:latin typeface="Arial"/>
                <a:cs typeface="Arial"/>
              </a:rPr>
              <a:pPr/>
              <a:t>$600,334</a:t>
            </a:fld>
            <a:endParaRPr lang="en-SG" sz="1100">
              <a:solidFill>
                <a:schemeClr val="bg1"/>
              </a:solidFill>
            </a:endParaRPr>
          </a:p>
        </xdr:txBody>
      </xdr:sp>
      <xdr:sp macro="" textlink="">
        <xdr:nvSpPr>
          <xdr:cNvPr id="40" name="Oval 39">
            <a:extLst>
              <a:ext uri="{FF2B5EF4-FFF2-40B4-BE49-F238E27FC236}">
                <a16:creationId xmlns:a16="http://schemas.microsoft.com/office/drawing/2014/main" id="{E901D55E-4AEC-4959-BF7F-51AF4100927D}"/>
              </a:ext>
            </a:extLst>
          </xdr:cNvPr>
          <xdr:cNvSpPr/>
        </xdr:nvSpPr>
        <xdr:spPr>
          <a:xfrm>
            <a:off x="4930140" y="1379220"/>
            <a:ext cx="373380" cy="304800"/>
          </a:xfrm>
          <a:prstGeom prst="ellipse">
            <a:avLst/>
          </a:prstGeom>
          <a:solidFill>
            <a:schemeClr val="accent5">
              <a:lumMod val="60000"/>
              <a:lumOff val="40000"/>
            </a:schemeClr>
          </a:solidFill>
          <a:ln>
            <a:solidFill>
              <a:schemeClr val="accent5">
                <a:lumMod val="60000"/>
                <a:lumOff val="4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SG" sz="1100">
                <a:solidFill>
                  <a:srgbClr val="353737"/>
                </a:solidFill>
              </a:rPr>
              <a:t>2</a:t>
            </a:r>
          </a:p>
        </xdr:txBody>
      </xdr:sp>
    </xdr:grpSp>
    <xdr:clientData/>
  </xdr:twoCellAnchor>
  <xdr:twoCellAnchor>
    <xdr:from>
      <xdr:col>6</xdr:col>
      <xdr:colOff>358140</xdr:colOff>
      <xdr:row>9</xdr:row>
      <xdr:rowOff>30480</xdr:rowOff>
    </xdr:from>
    <xdr:to>
      <xdr:col>11</xdr:col>
      <xdr:colOff>632460</xdr:colOff>
      <xdr:row>10</xdr:row>
      <xdr:rowOff>152400</xdr:rowOff>
    </xdr:to>
    <xdr:grpSp>
      <xdr:nvGrpSpPr>
        <xdr:cNvPr id="49" name="Group 48">
          <a:extLst>
            <a:ext uri="{FF2B5EF4-FFF2-40B4-BE49-F238E27FC236}">
              <a16:creationId xmlns:a16="http://schemas.microsoft.com/office/drawing/2014/main" id="{E8FFBEE9-A177-AE56-A3F4-3B2423E470E3}"/>
            </a:ext>
          </a:extLst>
        </xdr:cNvPr>
        <xdr:cNvGrpSpPr/>
      </xdr:nvGrpSpPr>
      <xdr:grpSpPr>
        <a:xfrm>
          <a:off x="4366260" y="1744980"/>
          <a:ext cx="3931920" cy="312420"/>
          <a:chOff x="4747260" y="1744980"/>
          <a:chExt cx="3931920" cy="312420"/>
        </a:xfrm>
      </xdr:grpSpPr>
      <xdr:sp macro="" textlink="">
        <xdr:nvSpPr>
          <xdr:cNvPr id="41" name="Rectangle: Rounded Corners 40">
            <a:extLst>
              <a:ext uri="{FF2B5EF4-FFF2-40B4-BE49-F238E27FC236}">
                <a16:creationId xmlns:a16="http://schemas.microsoft.com/office/drawing/2014/main" id="{E2B06807-9D7C-4123-BACA-6A068E953716}"/>
              </a:ext>
            </a:extLst>
          </xdr:cNvPr>
          <xdr:cNvSpPr/>
        </xdr:nvSpPr>
        <xdr:spPr>
          <a:xfrm>
            <a:off x="4747260" y="1744980"/>
            <a:ext cx="3931920" cy="312420"/>
          </a:xfrm>
          <a:prstGeom prst="roundRect">
            <a:avLst/>
          </a:prstGeom>
          <a:solidFill>
            <a:schemeClr val="accent1">
              <a:lumMod val="75000"/>
              <a:lumOff val="2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US" sz="1200" b="0" i="0" u="none" strike="noStrike">
              <a:solidFill>
                <a:schemeClr val="bg1"/>
              </a:solidFill>
              <a:latin typeface="Arial"/>
              <a:cs typeface="Arial"/>
            </a:endParaRPr>
          </a:p>
          <a:p>
            <a:pPr algn="ctr"/>
            <a:endParaRPr lang="en-US" sz="1200" b="0" i="0" u="none" strike="noStrike">
              <a:solidFill>
                <a:schemeClr val="bg1"/>
              </a:solidFill>
              <a:latin typeface="Arial"/>
              <a:cs typeface="Arial"/>
            </a:endParaRPr>
          </a:p>
          <a:p>
            <a:pPr algn="ctr"/>
            <a:endParaRPr lang="en-US" sz="1200" b="0" i="0" u="none" strike="noStrike">
              <a:solidFill>
                <a:schemeClr val="bg1"/>
              </a:solidFill>
              <a:latin typeface="Arial"/>
              <a:cs typeface="Arial"/>
            </a:endParaRPr>
          </a:p>
        </xdr:txBody>
      </xdr:sp>
      <xdr:sp macro="" textlink="Calculation!J19">
        <xdr:nvSpPr>
          <xdr:cNvPr id="42" name="TextBox 41">
            <a:extLst>
              <a:ext uri="{FF2B5EF4-FFF2-40B4-BE49-F238E27FC236}">
                <a16:creationId xmlns:a16="http://schemas.microsoft.com/office/drawing/2014/main" id="{E0E3737F-8005-41AA-B4BC-AE7EC2E7E04D}"/>
              </a:ext>
            </a:extLst>
          </xdr:cNvPr>
          <xdr:cNvSpPr txBox="1"/>
        </xdr:nvSpPr>
        <xdr:spPr>
          <a:xfrm>
            <a:off x="5356859" y="1760220"/>
            <a:ext cx="1950721"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F6501ED-7194-4CAB-9566-5055D66A620C}" type="TxLink">
              <a:rPr lang="en-US" sz="1200" b="0" i="0" u="none" strike="noStrike">
                <a:solidFill>
                  <a:schemeClr val="bg1"/>
                </a:solidFill>
                <a:latin typeface="Arial"/>
                <a:cs typeface="Arial"/>
              </a:rPr>
              <a:pPr/>
              <a:t>Taj Shand</a:t>
            </a:fld>
            <a:endParaRPr lang="en-SG" sz="1100">
              <a:solidFill>
                <a:schemeClr val="bg1"/>
              </a:solidFill>
            </a:endParaRPr>
          </a:p>
        </xdr:txBody>
      </xdr:sp>
      <xdr:sp macro="" textlink="Calculation!K19">
        <xdr:nvSpPr>
          <xdr:cNvPr id="43" name="TextBox 42">
            <a:extLst>
              <a:ext uri="{FF2B5EF4-FFF2-40B4-BE49-F238E27FC236}">
                <a16:creationId xmlns:a16="http://schemas.microsoft.com/office/drawing/2014/main" id="{4006A9E7-73B6-4DC4-942E-E63E6F1CF0AF}"/>
              </a:ext>
            </a:extLst>
          </xdr:cNvPr>
          <xdr:cNvSpPr txBox="1"/>
        </xdr:nvSpPr>
        <xdr:spPr>
          <a:xfrm>
            <a:off x="7299959" y="1802130"/>
            <a:ext cx="1342697" cy="220980"/>
          </a:xfrm>
          <a:prstGeom prst="rect">
            <a:avLst/>
          </a:prstGeom>
          <a:solidFill>
            <a:schemeClr val="accent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5D7262A-DE26-4FF0-AB51-CBB7569D1B17}" type="TxLink">
              <a:rPr lang="en-US" sz="1200" b="0" i="0" u="none" strike="noStrike">
                <a:solidFill>
                  <a:schemeClr val="bg1"/>
                </a:solidFill>
                <a:latin typeface="Arial"/>
                <a:cs typeface="Arial"/>
              </a:rPr>
              <a:pPr/>
              <a:t>$558,899</a:t>
            </a:fld>
            <a:endParaRPr lang="en-SG" sz="1100">
              <a:solidFill>
                <a:schemeClr val="bg1"/>
              </a:solidFill>
            </a:endParaRPr>
          </a:p>
        </xdr:txBody>
      </xdr:sp>
      <xdr:sp macro="" textlink="">
        <xdr:nvSpPr>
          <xdr:cNvPr id="44" name="Oval 43">
            <a:extLst>
              <a:ext uri="{FF2B5EF4-FFF2-40B4-BE49-F238E27FC236}">
                <a16:creationId xmlns:a16="http://schemas.microsoft.com/office/drawing/2014/main" id="{D457543B-4742-4BBF-822F-0654C80A2967}"/>
              </a:ext>
            </a:extLst>
          </xdr:cNvPr>
          <xdr:cNvSpPr/>
        </xdr:nvSpPr>
        <xdr:spPr>
          <a:xfrm>
            <a:off x="4930140" y="1744980"/>
            <a:ext cx="373380" cy="304800"/>
          </a:xfrm>
          <a:prstGeom prst="ellipse">
            <a:avLst/>
          </a:prstGeom>
          <a:solidFill>
            <a:schemeClr val="accent5">
              <a:lumMod val="75000"/>
            </a:schemeClr>
          </a:solidFill>
          <a:ln>
            <a:solidFill>
              <a:schemeClr val="accent5">
                <a:lumMod val="75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SG" sz="1100">
                <a:solidFill>
                  <a:srgbClr val="353737"/>
                </a:solidFill>
              </a:rPr>
              <a:t>3</a:t>
            </a:r>
          </a:p>
        </xdr:txBody>
      </xdr:sp>
    </xdr:grpSp>
    <xdr:clientData/>
  </xdr:twoCellAnchor>
  <xdr:twoCellAnchor>
    <xdr:from>
      <xdr:col>5</xdr:col>
      <xdr:colOff>701040</xdr:colOff>
      <xdr:row>3</xdr:row>
      <xdr:rowOff>99060</xdr:rowOff>
    </xdr:from>
    <xdr:to>
      <xdr:col>6</xdr:col>
      <xdr:colOff>15239</xdr:colOff>
      <xdr:row>11</xdr:row>
      <xdr:rowOff>76200</xdr:rowOff>
    </xdr:to>
    <xdr:sp macro="" textlink="">
      <xdr:nvSpPr>
        <xdr:cNvPr id="45" name="Rectangle: Rounded Corners 44">
          <a:extLst>
            <a:ext uri="{FF2B5EF4-FFF2-40B4-BE49-F238E27FC236}">
              <a16:creationId xmlns:a16="http://schemas.microsoft.com/office/drawing/2014/main" id="{0DF22BC7-461A-CC28-EC15-4AC75C04D514}"/>
            </a:ext>
          </a:extLst>
        </xdr:cNvPr>
        <xdr:cNvSpPr/>
      </xdr:nvSpPr>
      <xdr:spPr>
        <a:xfrm>
          <a:off x="3977640" y="670560"/>
          <a:ext cx="45719" cy="150114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SG" sz="1200" b="0" i="0" u="none" strike="noStrike">
            <a:solidFill>
              <a:schemeClr val="bg1"/>
            </a:solidFill>
            <a:latin typeface="Arial"/>
            <a:ea typeface="+mn-ea"/>
            <a:cs typeface="Arial"/>
          </a:endParaRPr>
        </a:p>
      </xdr:txBody>
    </xdr:sp>
    <xdr:clientData/>
  </xdr:twoCellAnchor>
  <xdr:twoCellAnchor>
    <xdr:from>
      <xdr:col>0</xdr:col>
      <xdr:colOff>289560</xdr:colOff>
      <xdr:row>12</xdr:row>
      <xdr:rowOff>0</xdr:rowOff>
    </xdr:from>
    <xdr:to>
      <xdr:col>11</xdr:col>
      <xdr:colOff>647700</xdr:colOff>
      <xdr:row>12</xdr:row>
      <xdr:rowOff>114300</xdr:rowOff>
    </xdr:to>
    <xdr:sp macro="" textlink="">
      <xdr:nvSpPr>
        <xdr:cNvPr id="46" name="Rectangle: Rounded Corners 45">
          <a:extLst>
            <a:ext uri="{FF2B5EF4-FFF2-40B4-BE49-F238E27FC236}">
              <a16:creationId xmlns:a16="http://schemas.microsoft.com/office/drawing/2014/main" id="{8B9618C9-51CC-4E02-B904-B22706D2088C}"/>
            </a:ext>
          </a:extLst>
        </xdr:cNvPr>
        <xdr:cNvSpPr/>
      </xdr:nvSpPr>
      <xdr:spPr>
        <a:xfrm>
          <a:off x="289560" y="2286000"/>
          <a:ext cx="8404860" cy="11430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SG" sz="1200" b="0" i="0" u="none" strike="noStrike">
            <a:solidFill>
              <a:schemeClr val="bg1"/>
            </a:solidFill>
            <a:latin typeface="Arial"/>
            <a:ea typeface="+mn-ea"/>
            <a:cs typeface="Arial"/>
          </a:endParaRPr>
        </a:p>
      </xdr:txBody>
    </xdr:sp>
    <xdr:clientData/>
  </xdr:twoCellAnchor>
  <xdr:twoCellAnchor>
    <xdr:from>
      <xdr:col>0</xdr:col>
      <xdr:colOff>723900</xdr:colOff>
      <xdr:row>12</xdr:row>
      <xdr:rowOff>160020</xdr:rowOff>
    </xdr:from>
    <xdr:to>
      <xdr:col>3</xdr:col>
      <xdr:colOff>693420</xdr:colOff>
      <xdr:row>14</xdr:row>
      <xdr:rowOff>45720</xdr:rowOff>
    </xdr:to>
    <xdr:sp macro="" textlink="">
      <xdr:nvSpPr>
        <xdr:cNvPr id="50" name="TextBox 49">
          <a:extLst>
            <a:ext uri="{FF2B5EF4-FFF2-40B4-BE49-F238E27FC236}">
              <a16:creationId xmlns:a16="http://schemas.microsoft.com/office/drawing/2014/main" id="{98A501AC-6D96-438D-A615-5A44E39CBDD5}"/>
            </a:ext>
          </a:extLst>
        </xdr:cNvPr>
        <xdr:cNvSpPr txBox="1"/>
      </xdr:nvSpPr>
      <xdr:spPr>
        <a:xfrm>
          <a:off x="723900" y="2446020"/>
          <a:ext cx="216408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1"/>
            <a:t>Sales</a:t>
          </a:r>
          <a:r>
            <a:rPr lang="en-SG" sz="1100" b="1" baseline="0"/>
            <a:t> by Product Category</a:t>
          </a:r>
        </a:p>
      </xdr:txBody>
    </xdr:sp>
    <xdr:clientData/>
  </xdr:twoCellAnchor>
  <xdr:twoCellAnchor>
    <xdr:from>
      <xdr:col>5</xdr:col>
      <xdr:colOff>701040</xdr:colOff>
      <xdr:row>13</xdr:row>
      <xdr:rowOff>68580</xdr:rowOff>
    </xdr:from>
    <xdr:to>
      <xdr:col>6</xdr:col>
      <xdr:colOff>22860</xdr:colOff>
      <xdr:row>26</xdr:row>
      <xdr:rowOff>129540</xdr:rowOff>
    </xdr:to>
    <xdr:sp macro="" textlink="">
      <xdr:nvSpPr>
        <xdr:cNvPr id="51" name="Rectangle: Rounded Corners 50">
          <a:extLst>
            <a:ext uri="{FF2B5EF4-FFF2-40B4-BE49-F238E27FC236}">
              <a16:creationId xmlns:a16="http://schemas.microsoft.com/office/drawing/2014/main" id="{449A38A4-71B2-44DA-AA86-3BD1AA0DD68F}"/>
            </a:ext>
          </a:extLst>
        </xdr:cNvPr>
        <xdr:cNvSpPr/>
      </xdr:nvSpPr>
      <xdr:spPr>
        <a:xfrm>
          <a:off x="3977640" y="2545080"/>
          <a:ext cx="53340" cy="240030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SG" sz="1200" b="0" i="0" u="none" strike="noStrike">
            <a:solidFill>
              <a:schemeClr val="bg1"/>
            </a:solidFill>
            <a:latin typeface="Arial"/>
            <a:ea typeface="+mn-ea"/>
            <a:cs typeface="Arial"/>
          </a:endParaRPr>
        </a:p>
      </xdr:txBody>
    </xdr:sp>
    <xdr:clientData/>
  </xdr:twoCellAnchor>
  <xdr:twoCellAnchor>
    <xdr:from>
      <xdr:col>6</xdr:col>
      <xdr:colOff>373380</xdr:colOff>
      <xdr:row>14</xdr:row>
      <xdr:rowOff>182880</xdr:rowOff>
    </xdr:from>
    <xdr:to>
      <xdr:col>11</xdr:col>
      <xdr:colOff>198120</xdr:colOff>
      <xdr:row>25</xdr:row>
      <xdr:rowOff>144780</xdr:rowOff>
    </xdr:to>
    <xdr:graphicFrame macro="">
      <xdr:nvGraphicFramePr>
        <xdr:cNvPr id="52" name="Chart 51">
          <a:extLst>
            <a:ext uri="{FF2B5EF4-FFF2-40B4-BE49-F238E27FC236}">
              <a16:creationId xmlns:a16="http://schemas.microsoft.com/office/drawing/2014/main" id="{510AC07F-EE71-4EB1-B34B-CC9364456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13</xdr:row>
      <xdr:rowOff>0</xdr:rowOff>
    </xdr:from>
    <xdr:to>
      <xdr:col>10</xdr:col>
      <xdr:colOff>182880</xdr:colOff>
      <xdr:row>14</xdr:row>
      <xdr:rowOff>76200</xdr:rowOff>
    </xdr:to>
    <xdr:sp macro="" textlink="">
      <xdr:nvSpPr>
        <xdr:cNvPr id="53" name="TextBox 52">
          <a:extLst>
            <a:ext uri="{FF2B5EF4-FFF2-40B4-BE49-F238E27FC236}">
              <a16:creationId xmlns:a16="http://schemas.microsoft.com/office/drawing/2014/main" id="{90B11529-30AF-474B-BA7F-A1F196C7901C}"/>
            </a:ext>
          </a:extLst>
        </xdr:cNvPr>
        <xdr:cNvSpPr txBox="1"/>
      </xdr:nvSpPr>
      <xdr:spPr>
        <a:xfrm>
          <a:off x="4739640" y="2476500"/>
          <a:ext cx="237744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1"/>
            <a:t>Sales</a:t>
          </a:r>
          <a:r>
            <a:rPr lang="en-SG" sz="1100" b="1" baseline="0"/>
            <a:t> by Month</a:t>
          </a:r>
        </a:p>
      </xdr:txBody>
    </xdr:sp>
    <xdr:clientData/>
  </xdr:twoCellAnchor>
  <xdr:twoCellAnchor>
    <xdr:from>
      <xdr:col>0</xdr:col>
      <xdr:colOff>259080</xdr:colOff>
      <xdr:row>26</xdr:row>
      <xdr:rowOff>182880</xdr:rowOff>
    </xdr:from>
    <xdr:to>
      <xdr:col>11</xdr:col>
      <xdr:colOff>617220</xdr:colOff>
      <xdr:row>27</xdr:row>
      <xdr:rowOff>106680</xdr:rowOff>
    </xdr:to>
    <xdr:sp macro="" textlink="">
      <xdr:nvSpPr>
        <xdr:cNvPr id="54" name="Rectangle: Rounded Corners 53">
          <a:extLst>
            <a:ext uri="{FF2B5EF4-FFF2-40B4-BE49-F238E27FC236}">
              <a16:creationId xmlns:a16="http://schemas.microsoft.com/office/drawing/2014/main" id="{FA1B662E-D9E8-4BA6-BB96-AF7FA8194008}"/>
            </a:ext>
          </a:extLst>
        </xdr:cNvPr>
        <xdr:cNvSpPr/>
      </xdr:nvSpPr>
      <xdr:spPr>
        <a:xfrm>
          <a:off x="259080" y="4998720"/>
          <a:ext cx="8023860" cy="11430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SG" sz="1200" b="0" i="0" u="none" strike="noStrike">
            <a:solidFill>
              <a:schemeClr val="bg1"/>
            </a:solidFill>
            <a:latin typeface="Arial"/>
            <a:ea typeface="+mn-ea"/>
            <a:cs typeface="Arial"/>
          </a:endParaRPr>
        </a:p>
      </xdr:txBody>
    </xdr:sp>
    <xdr:clientData/>
  </xdr:twoCellAnchor>
  <xdr:twoCellAnchor editAs="oneCell">
    <xdr:from>
      <xdr:col>1</xdr:col>
      <xdr:colOff>411480</xdr:colOff>
      <xdr:row>27</xdr:row>
      <xdr:rowOff>114300</xdr:rowOff>
    </xdr:from>
    <xdr:to>
      <xdr:col>10</xdr:col>
      <xdr:colOff>403860</xdr:colOff>
      <xdr:row>29</xdr:row>
      <xdr:rowOff>182879</xdr:rowOff>
    </xdr:to>
    <mc:AlternateContent xmlns:mc="http://schemas.openxmlformats.org/markup-compatibility/2006" xmlns:a14="http://schemas.microsoft.com/office/drawing/2010/main">
      <mc:Choice Requires="a14">
        <xdr:graphicFrame macro="">
          <xdr:nvGraphicFramePr>
            <xdr:cNvPr id="56" name="ProductGroup">
              <a:extLst>
                <a:ext uri="{FF2B5EF4-FFF2-40B4-BE49-F238E27FC236}">
                  <a16:creationId xmlns:a16="http://schemas.microsoft.com/office/drawing/2014/main" id="{21FBA225-42A0-4B00-8D88-CA508BE410A2}"/>
                </a:ext>
              </a:extLst>
            </xdr:cNvPr>
            <xdr:cNvGraphicFramePr/>
          </xdr:nvGraphicFramePr>
          <xdr:xfrm>
            <a:off x="0" y="0"/>
            <a:ext cx="0" cy="0"/>
          </xdr:xfrm>
          <a:graphic>
            <a:graphicData uri="http://schemas.microsoft.com/office/drawing/2010/slicer">
              <sle:slicer xmlns:sle="http://schemas.microsoft.com/office/drawing/2010/slicer" name="ProductGroup"/>
            </a:graphicData>
          </a:graphic>
        </xdr:graphicFrame>
      </mc:Choice>
      <mc:Fallback xmlns="">
        <xdr:sp macro="" textlink="">
          <xdr:nvSpPr>
            <xdr:cNvPr id="0" name=""/>
            <xdr:cNvSpPr>
              <a:spLocks noTextEdit="1"/>
            </xdr:cNvSpPr>
          </xdr:nvSpPr>
          <xdr:spPr>
            <a:xfrm>
              <a:off x="769620" y="5120640"/>
              <a:ext cx="6568440" cy="44957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68580</xdr:colOff>
      <xdr:row>30</xdr:row>
      <xdr:rowOff>60959</xdr:rowOff>
    </xdr:from>
    <xdr:to>
      <xdr:col>5</xdr:col>
      <xdr:colOff>434340</xdr:colOff>
      <xdr:row>41</xdr:row>
      <xdr:rowOff>60960</xdr:rowOff>
    </xdr:to>
    <xdr:graphicFrame macro="">
      <xdr:nvGraphicFramePr>
        <xdr:cNvPr id="57" name="Chart 56">
          <a:extLst>
            <a:ext uri="{FF2B5EF4-FFF2-40B4-BE49-F238E27FC236}">
              <a16:creationId xmlns:a16="http://schemas.microsoft.com/office/drawing/2014/main" id="{9BF05363-4391-4918-A0AA-1D5648377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266700</xdr:colOff>
      <xdr:row>30</xdr:row>
      <xdr:rowOff>99059</xdr:rowOff>
    </xdr:from>
    <xdr:to>
      <xdr:col>11</xdr:col>
      <xdr:colOff>68580</xdr:colOff>
      <xdr:row>41</xdr:row>
      <xdr:rowOff>160020</xdr:rowOff>
    </xdr:to>
    <xdr:graphicFrame macro="">
      <xdr:nvGraphicFramePr>
        <xdr:cNvPr id="58" name="Chart 57">
          <a:extLst>
            <a:ext uri="{FF2B5EF4-FFF2-40B4-BE49-F238E27FC236}">
              <a16:creationId xmlns:a16="http://schemas.microsoft.com/office/drawing/2014/main" id="{CBFBF160-01B2-441E-8522-8A20109AC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716280</xdr:colOff>
      <xdr:row>30</xdr:row>
      <xdr:rowOff>22860</xdr:rowOff>
    </xdr:from>
    <xdr:to>
      <xdr:col>6</xdr:col>
      <xdr:colOff>30479</xdr:colOff>
      <xdr:row>41</xdr:row>
      <xdr:rowOff>60960</xdr:rowOff>
    </xdr:to>
    <xdr:sp macro="" textlink="">
      <xdr:nvSpPr>
        <xdr:cNvPr id="59" name="Rectangle: Rounded Corners 58">
          <a:extLst>
            <a:ext uri="{FF2B5EF4-FFF2-40B4-BE49-F238E27FC236}">
              <a16:creationId xmlns:a16="http://schemas.microsoft.com/office/drawing/2014/main" id="{1DDB0EC0-B997-4260-B715-40DE57F4F79E}"/>
            </a:ext>
          </a:extLst>
        </xdr:cNvPr>
        <xdr:cNvSpPr/>
      </xdr:nvSpPr>
      <xdr:spPr>
        <a:xfrm>
          <a:off x="3992880" y="5600700"/>
          <a:ext cx="45719" cy="213360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SG" sz="1200" b="0" i="0" u="none" strike="noStrike">
            <a:solidFill>
              <a:schemeClr val="bg1"/>
            </a:solidFill>
            <a:latin typeface="Arial"/>
            <a:ea typeface="+mn-ea"/>
            <a:cs typeface="Arial"/>
          </a:endParaRPr>
        </a:p>
      </xdr:txBody>
    </xdr:sp>
    <xdr:clientData/>
  </xdr:twoCellAnchor>
  <xdr:twoCellAnchor>
    <xdr:from>
      <xdr:col>1</xdr:col>
      <xdr:colOff>7620</xdr:colOff>
      <xdr:row>29</xdr:row>
      <xdr:rowOff>114300</xdr:rowOff>
    </xdr:from>
    <xdr:to>
      <xdr:col>3</xdr:col>
      <xdr:colOff>701040</xdr:colOff>
      <xdr:row>31</xdr:row>
      <xdr:rowOff>0</xdr:rowOff>
    </xdr:to>
    <xdr:sp macro="" textlink="">
      <xdr:nvSpPr>
        <xdr:cNvPr id="60" name="TextBox 59">
          <a:extLst>
            <a:ext uri="{FF2B5EF4-FFF2-40B4-BE49-F238E27FC236}">
              <a16:creationId xmlns:a16="http://schemas.microsoft.com/office/drawing/2014/main" id="{FE0C929C-5033-4C0B-8B75-3AB4B24A276A}"/>
            </a:ext>
          </a:extLst>
        </xdr:cNvPr>
        <xdr:cNvSpPr txBox="1"/>
      </xdr:nvSpPr>
      <xdr:spPr>
        <a:xfrm>
          <a:off x="365760" y="5501640"/>
          <a:ext cx="237744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1"/>
            <a:t>Top 5 Customers</a:t>
          </a:r>
          <a:endParaRPr lang="en-SG" sz="1100" b="1" baseline="0"/>
        </a:p>
      </xdr:txBody>
    </xdr:sp>
    <xdr:clientData/>
  </xdr:twoCellAnchor>
  <xdr:twoCellAnchor>
    <xdr:from>
      <xdr:col>6</xdr:col>
      <xdr:colOff>304800</xdr:colOff>
      <xdr:row>29</xdr:row>
      <xdr:rowOff>152400</xdr:rowOff>
    </xdr:from>
    <xdr:to>
      <xdr:col>9</xdr:col>
      <xdr:colOff>487680</xdr:colOff>
      <xdr:row>31</xdr:row>
      <xdr:rowOff>38100</xdr:rowOff>
    </xdr:to>
    <xdr:sp macro="" textlink="">
      <xdr:nvSpPr>
        <xdr:cNvPr id="61" name="TextBox 60">
          <a:extLst>
            <a:ext uri="{FF2B5EF4-FFF2-40B4-BE49-F238E27FC236}">
              <a16:creationId xmlns:a16="http://schemas.microsoft.com/office/drawing/2014/main" id="{8DB059DD-9468-4E9C-B0D6-90685C3A8CBF}"/>
            </a:ext>
          </a:extLst>
        </xdr:cNvPr>
        <xdr:cNvSpPr txBox="1"/>
      </xdr:nvSpPr>
      <xdr:spPr>
        <a:xfrm>
          <a:off x="4312920" y="5539740"/>
          <a:ext cx="237744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1"/>
            <a:t>Top 5</a:t>
          </a:r>
          <a:r>
            <a:rPr lang="en-SG" sz="1100" b="1" baseline="0"/>
            <a:t> Sales Employees</a:t>
          </a:r>
        </a:p>
      </xdr:txBody>
    </xdr:sp>
    <xdr:clientData/>
  </xdr:twoCellAnchor>
  <xdr:twoCellAnchor>
    <xdr:from>
      <xdr:col>0</xdr:col>
      <xdr:colOff>259080</xdr:colOff>
      <xdr:row>41</xdr:row>
      <xdr:rowOff>144780</xdr:rowOff>
    </xdr:from>
    <xdr:to>
      <xdr:col>11</xdr:col>
      <xdr:colOff>617220</xdr:colOff>
      <xdr:row>42</xdr:row>
      <xdr:rowOff>68580</xdr:rowOff>
    </xdr:to>
    <xdr:sp macro="" textlink="">
      <xdr:nvSpPr>
        <xdr:cNvPr id="62" name="Rectangle: Rounded Corners 61">
          <a:extLst>
            <a:ext uri="{FF2B5EF4-FFF2-40B4-BE49-F238E27FC236}">
              <a16:creationId xmlns:a16="http://schemas.microsoft.com/office/drawing/2014/main" id="{E43BF237-E75F-40FD-B5BA-D22B1B5EA80C}"/>
            </a:ext>
          </a:extLst>
        </xdr:cNvPr>
        <xdr:cNvSpPr/>
      </xdr:nvSpPr>
      <xdr:spPr>
        <a:xfrm>
          <a:off x="259080" y="7818120"/>
          <a:ext cx="8023860" cy="11430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SG" sz="1200" b="0" i="0" u="none" strike="noStrike">
            <a:solidFill>
              <a:schemeClr val="bg1"/>
            </a:solidFill>
            <a:latin typeface="Arial"/>
            <a:ea typeface="+mn-ea"/>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42863</xdr:colOff>
      <xdr:row>0</xdr:row>
      <xdr:rowOff>100013</xdr:rowOff>
    </xdr:from>
    <xdr:to>
      <xdr:col>8</xdr:col>
      <xdr:colOff>433388</xdr:colOff>
      <xdr:row>1</xdr:row>
      <xdr:rowOff>180975</xdr:rowOff>
    </xdr:to>
    <xdr:sp macro="" textlink="">
      <xdr:nvSpPr>
        <xdr:cNvPr id="2" name="Rectangle 1">
          <a:extLst>
            <a:ext uri="{FF2B5EF4-FFF2-40B4-BE49-F238E27FC236}">
              <a16:creationId xmlns:a16="http://schemas.microsoft.com/office/drawing/2014/main" id="{25B7B8AE-D997-43D9-9442-88A3DA32EA4E}"/>
            </a:ext>
          </a:extLst>
        </xdr:cNvPr>
        <xdr:cNvSpPr/>
      </xdr:nvSpPr>
      <xdr:spPr>
        <a:xfrm>
          <a:off x="42863" y="100013"/>
          <a:ext cx="6486525" cy="300037"/>
        </a:xfrm>
        <a:custGeom>
          <a:avLst/>
          <a:gdLst>
            <a:gd name="connsiteX0" fmla="*/ 0 w 6486525"/>
            <a:gd name="connsiteY0" fmla="*/ 0 h 300037"/>
            <a:gd name="connsiteX1" fmla="*/ 6486525 w 6486525"/>
            <a:gd name="connsiteY1" fmla="*/ 0 h 300037"/>
            <a:gd name="connsiteX2" fmla="*/ 6486525 w 6486525"/>
            <a:gd name="connsiteY2" fmla="*/ 300037 h 300037"/>
            <a:gd name="connsiteX3" fmla="*/ 0 w 6486525"/>
            <a:gd name="connsiteY3" fmla="*/ 300037 h 300037"/>
            <a:gd name="connsiteX4" fmla="*/ 0 w 6486525"/>
            <a:gd name="connsiteY4" fmla="*/ 0 h 3000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486525" h="300037" extrusionOk="0">
              <a:moveTo>
                <a:pt x="0" y="0"/>
              </a:moveTo>
              <a:cubicBezTo>
                <a:pt x="1863066" y="-84146"/>
                <a:pt x="4775825" y="-26861"/>
                <a:pt x="6486525" y="0"/>
              </a:cubicBezTo>
              <a:cubicBezTo>
                <a:pt x="6477251" y="120259"/>
                <a:pt x="6504684" y="192259"/>
                <a:pt x="6486525" y="300037"/>
              </a:cubicBezTo>
              <a:cubicBezTo>
                <a:pt x="4212330" y="197271"/>
                <a:pt x="1675717" y="380086"/>
                <a:pt x="0" y="300037"/>
              </a:cubicBezTo>
              <a:cubicBezTo>
                <a:pt x="-3994" y="266702"/>
                <a:pt x="-1698" y="142283"/>
                <a:pt x="0" y="0"/>
              </a:cubicBezTo>
              <a:close/>
            </a:path>
          </a:pathLst>
        </a:custGeom>
        <a:noFill/>
        <a:ln w="12700">
          <a:extLst>
            <a:ext uri="{C807C97D-BFC1-408E-A445-0C87EB9F89A2}">
              <ask:lineSketchStyleProps xmlns:ask="http://schemas.microsoft.com/office/drawing/2018/sketchyshapes" sd="2981220884">
                <a:prstGeom prst="rect">
                  <a:avLst/>
                </a:prstGeom>
                <ask:type>
                  <ask:lineSketchCurve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AT" sz="1050" b="1">
              <a:solidFill>
                <a:schemeClr val="tx1"/>
              </a:solidFill>
            </a:rPr>
            <a:t>Sales Overview for "Latest</a:t>
          </a:r>
          <a:r>
            <a:rPr lang="de-AT" sz="1050" b="1" baseline="0">
              <a:solidFill>
                <a:schemeClr val="tx1"/>
              </a:solidFill>
            </a:rPr>
            <a:t> Month"</a:t>
          </a:r>
          <a:endParaRPr lang="de-AT" sz="1050" b="1">
            <a:solidFill>
              <a:schemeClr val="tx1"/>
            </a:solidFill>
          </a:endParaRPr>
        </a:p>
      </xdr:txBody>
    </xdr:sp>
    <xdr:clientData/>
  </xdr:twoCellAnchor>
  <xdr:twoCellAnchor>
    <xdr:from>
      <xdr:col>0</xdr:col>
      <xdr:colOff>61913</xdr:colOff>
      <xdr:row>2</xdr:row>
      <xdr:rowOff>114300</xdr:rowOff>
    </xdr:from>
    <xdr:to>
      <xdr:col>2</xdr:col>
      <xdr:colOff>704850</xdr:colOff>
      <xdr:row>3</xdr:row>
      <xdr:rowOff>180975</xdr:rowOff>
    </xdr:to>
    <xdr:sp macro="" textlink="">
      <xdr:nvSpPr>
        <xdr:cNvPr id="3" name="Flowchart: Alternate Process 2">
          <a:extLst>
            <a:ext uri="{FF2B5EF4-FFF2-40B4-BE49-F238E27FC236}">
              <a16:creationId xmlns:a16="http://schemas.microsoft.com/office/drawing/2014/main" id="{17D7CB29-1C38-4D00-8437-54C52B762E3F}"/>
            </a:ext>
          </a:extLst>
        </xdr:cNvPr>
        <xdr:cNvSpPr/>
      </xdr:nvSpPr>
      <xdr:spPr>
        <a:xfrm>
          <a:off x="61913" y="552450"/>
          <a:ext cx="2166937" cy="285750"/>
        </a:xfrm>
        <a:custGeom>
          <a:avLst/>
          <a:gdLst>
            <a:gd name="connsiteX0" fmla="*/ 0 w 2166937"/>
            <a:gd name="connsiteY0" fmla="*/ 47625 h 285750"/>
            <a:gd name="connsiteX1" fmla="*/ 47625 w 2166937"/>
            <a:gd name="connsiteY1" fmla="*/ 0 h 285750"/>
            <a:gd name="connsiteX2" fmla="*/ 676037 w 2166937"/>
            <a:gd name="connsiteY2" fmla="*/ 0 h 285750"/>
            <a:gd name="connsiteX3" fmla="*/ 1387316 w 2166937"/>
            <a:gd name="connsiteY3" fmla="*/ 0 h 285750"/>
            <a:gd name="connsiteX4" fmla="*/ 2119312 w 2166937"/>
            <a:gd name="connsiteY4" fmla="*/ 0 h 285750"/>
            <a:gd name="connsiteX5" fmla="*/ 2166937 w 2166937"/>
            <a:gd name="connsiteY5" fmla="*/ 47625 h 285750"/>
            <a:gd name="connsiteX6" fmla="*/ 2166937 w 2166937"/>
            <a:gd name="connsiteY6" fmla="*/ 238125 h 285750"/>
            <a:gd name="connsiteX7" fmla="*/ 2119312 w 2166937"/>
            <a:gd name="connsiteY7" fmla="*/ 285750 h 285750"/>
            <a:gd name="connsiteX8" fmla="*/ 1428750 w 2166937"/>
            <a:gd name="connsiteY8" fmla="*/ 285750 h 285750"/>
            <a:gd name="connsiteX9" fmla="*/ 738187 w 2166937"/>
            <a:gd name="connsiteY9" fmla="*/ 285750 h 285750"/>
            <a:gd name="connsiteX10" fmla="*/ 47625 w 2166937"/>
            <a:gd name="connsiteY10" fmla="*/ 285750 h 285750"/>
            <a:gd name="connsiteX11" fmla="*/ 0 w 2166937"/>
            <a:gd name="connsiteY11" fmla="*/ 238125 h 285750"/>
            <a:gd name="connsiteX12" fmla="*/ 0 w 2166937"/>
            <a:gd name="connsiteY12" fmla="*/ 47625 h 285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2166937" h="285750" extrusionOk="0">
              <a:moveTo>
                <a:pt x="0" y="47625"/>
              </a:moveTo>
              <a:cubicBezTo>
                <a:pt x="631" y="18967"/>
                <a:pt x="22646" y="-853"/>
                <a:pt x="47625" y="0"/>
              </a:cubicBezTo>
              <a:cubicBezTo>
                <a:pt x="279937" y="-26551"/>
                <a:pt x="439533" y="18575"/>
                <a:pt x="676037" y="0"/>
              </a:cubicBezTo>
              <a:cubicBezTo>
                <a:pt x="912541" y="-18575"/>
                <a:pt x="1195609" y="-24243"/>
                <a:pt x="1387316" y="0"/>
              </a:cubicBezTo>
              <a:cubicBezTo>
                <a:pt x="1579023" y="24243"/>
                <a:pt x="1772656" y="-18815"/>
                <a:pt x="2119312" y="0"/>
              </a:cubicBezTo>
              <a:cubicBezTo>
                <a:pt x="2145745" y="-1545"/>
                <a:pt x="2171005" y="20970"/>
                <a:pt x="2166937" y="47625"/>
              </a:cubicBezTo>
              <a:cubicBezTo>
                <a:pt x="2167554" y="101246"/>
                <a:pt x="2166692" y="156625"/>
                <a:pt x="2166937" y="238125"/>
              </a:cubicBezTo>
              <a:cubicBezTo>
                <a:pt x="2169669" y="266556"/>
                <a:pt x="2146988" y="288425"/>
                <a:pt x="2119312" y="285750"/>
              </a:cubicBezTo>
              <a:cubicBezTo>
                <a:pt x="1883218" y="301825"/>
                <a:pt x="1681990" y="258952"/>
                <a:pt x="1428750" y="285750"/>
              </a:cubicBezTo>
              <a:cubicBezTo>
                <a:pt x="1175510" y="312548"/>
                <a:pt x="885261" y="310743"/>
                <a:pt x="738187" y="285750"/>
              </a:cubicBezTo>
              <a:cubicBezTo>
                <a:pt x="591113" y="260757"/>
                <a:pt x="237957" y="286136"/>
                <a:pt x="47625" y="285750"/>
              </a:cubicBezTo>
              <a:cubicBezTo>
                <a:pt x="19365" y="285174"/>
                <a:pt x="3697" y="262007"/>
                <a:pt x="0" y="238125"/>
              </a:cubicBezTo>
              <a:cubicBezTo>
                <a:pt x="-1522" y="191415"/>
                <a:pt x="-3841" y="129653"/>
                <a:pt x="0" y="47625"/>
              </a:cubicBezTo>
              <a:close/>
            </a:path>
          </a:pathLst>
        </a:custGeom>
        <a:noFill/>
        <a:ln w="9525">
          <a:extLst>
            <a:ext uri="{C807C97D-BFC1-408E-A445-0C87EB9F89A2}">
              <ask:lineSketchStyleProps xmlns:ask="http://schemas.microsoft.com/office/drawing/2018/sketchyshapes" sd="2981220884">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de-AT" sz="900" b="1">
              <a:solidFill>
                <a:schemeClr val="tx1"/>
              </a:solidFill>
            </a:rPr>
            <a:t>Sales</a:t>
          </a:r>
          <a:r>
            <a:rPr lang="de-AT" sz="900" b="1" baseline="0">
              <a:solidFill>
                <a:schemeClr val="tx1"/>
              </a:solidFill>
            </a:rPr>
            <a:t> latest month       - comp prev.</a:t>
          </a:r>
          <a:endParaRPr lang="de-AT" sz="900" b="1">
            <a:solidFill>
              <a:schemeClr val="tx1"/>
            </a:solidFill>
          </a:endParaRPr>
        </a:p>
      </xdr:txBody>
    </xdr:sp>
    <xdr:clientData/>
  </xdr:twoCellAnchor>
  <xdr:twoCellAnchor>
    <xdr:from>
      <xdr:col>0</xdr:col>
      <xdr:colOff>57151</xdr:colOff>
      <xdr:row>4</xdr:row>
      <xdr:rowOff>42863</xdr:rowOff>
    </xdr:from>
    <xdr:to>
      <xdr:col>2</xdr:col>
      <xdr:colOff>514351</xdr:colOff>
      <xdr:row>5</xdr:row>
      <xdr:rowOff>104775</xdr:rowOff>
    </xdr:to>
    <xdr:sp macro="" textlink="">
      <xdr:nvSpPr>
        <xdr:cNvPr id="4" name="Flowchart: Alternate Process 3">
          <a:extLst>
            <a:ext uri="{FF2B5EF4-FFF2-40B4-BE49-F238E27FC236}">
              <a16:creationId xmlns:a16="http://schemas.microsoft.com/office/drawing/2014/main" id="{66AE3411-CB2A-4721-83AA-BEE2DBE5424F}"/>
            </a:ext>
          </a:extLst>
        </xdr:cNvPr>
        <xdr:cNvSpPr/>
      </xdr:nvSpPr>
      <xdr:spPr>
        <a:xfrm>
          <a:off x="57151" y="919163"/>
          <a:ext cx="1981200" cy="280987"/>
        </a:xfrm>
        <a:custGeom>
          <a:avLst/>
          <a:gdLst>
            <a:gd name="connsiteX0" fmla="*/ 0 w 1981200"/>
            <a:gd name="connsiteY0" fmla="*/ 46831 h 280987"/>
            <a:gd name="connsiteX1" fmla="*/ 46831 w 1981200"/>
            <a:gd name="connsiteY1" fmla="*/ 0 h 280987"/>
            <a:gd name="connsiteX2" fmla="*/ 638260 w 1981200"/>
            <a:gd name="connsiteY2" fmla="*/ 0 h 280987"/>
            <a:gd name="connsiteX3" fmla="*/ 1248564 w 1981200"/>
            <a:gd name="connsiteY3" fmla="*/ 0 h 280987"/>
            <a:gd name="connsiteX4" fmla="*/ 1934369 w 1981200"/>
            <a:gd name="connsiteY4" fmla="*/ 0 h 280987"/>
            <a:gd name="connsiteX5" fmla="*/ 1981200 w 1981200"/>
            <a:gd name="connsiteY5" fmla="*/ 46831 h 280987"/>
            <a:gd name="connsiteX6" fmla="*/ 1981200 w 1981200"/>
            <a:gd name="connsiteY6" fmla="*/ 234156 h 280987"/>
            <a:gd name="connsiteX7" fmla="*/ 1934369 w 1981200"/>
            <a:gd name="connsiteY7" fmla="*/ 280987 h 280987"/>
            <a:gd name="connsiteX8" fmla="*/ 1267439 w 1981200"/>
            <a:gd name="connsiteY8" fmla="*/ 280987 h 280987"/>
            <a:gd name="connsiteX9" fmla="*/ 694886 w 1981200"/>
            <a:gd name="connsiteY9" fmla="*/ 280987 h 280987"/>
            <a:gd name="connsiteX10" fmla="*/ 46831 w 1981200"/>
            <a:gd name="connsiteY10" fmla="*/ 280987 h 280987"/>
            <a:gd name="connsiteX11" fmla="*/ 0 w 1981200"/>
            <a:gd name="connsiteY11" fmla="*/ 234156 h 280987"/>
            <a:gd name="connsiteX12" fmla="*/ 0 w 1981200"/>
            <a:gd name="connsiteY12" fmla="*/ 46831 h 2809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981200" h="280987" extrusionOk="0">
              <a:moveTo>
                <a:pt x="0" y="46831"/>
              </a:moveTo>
              <a:cubicBezTo>
                <a:pt x="1640" y="18220"/>
                <a:pt x="16388" y="-3001"/>
                <a:pt x="46831" y="0"/>
              </a:cubicBezTo>
              <a:cubicBezTo>
                <a:pt x="275997" y="-9771"/>
                <a:pt x="516679" y="-5872"/>
                <a:pt x="638260" y="0"/>
              </a:cubicBezTo>
              <a:cubicBezTo>
                <a:pt x="759841" y="5872"/>
                <a:pt x="1007110" y="-29370"/>
                <a:pt x="1248564" y="0"/>
              </a:cubicBezTo>
              <a:cubicBezTo>
                <a:pt x="1490018" y="29370"/>
                <a:pt x="1673129" y="28403"/>
                <a:pt x="1934369" y="0"/>
              </a:cubicBezTo>
              <a:cubicBezTo>
                <a:pt x="1961001" y="-2217"/>
                <a:pt x="1981009" y="21571"/>
                <a:pt x="1981200" y="46831"/>
              </a:cubicBezTo>
              <a:cubicBezTo>
                <a:pt x="1986756" y="105658"/>
                <a:pt x="1977271" y="171244"/>
                <a:pt x="1981200" y="234156"/>
              </a:cubicBezTo>
              <a:cubicBezTo>
                <a:pt x="1978976" y="260753"/>
                <a:pt x="1962747" y="281885"/>
                <a:pt x="1934369" y="280987"/>
              </a:cubicBezTo>
              <a:cubicBezTo>
                <a:pt x="1700243" y="304584"/>
                <a:pt x="1445380" y="275344"/>
                <a:pt x="1267439" y="280987"/>
              </a:cubicBezTo>
              <a:cubicBezTo>
                <a:pt x="1089498" y="286631"/>
                <a:pt x="957001" y="293795"/>
                <a:pt x="694886" y="280987"/>
              </a:cubicBezTo>
              <a:cubicBezTo>
                <a:pt x="432771" y="268179"/>
                <a:pt x="250140" y="269108"/>
                <a:pt x="46831" y="280987"/>
              </a:cubicBezTo>
              <a:cubicBezTo>
                <a:pt x="20223" y="282876"/>
                <a:pt x="-1806" y="265286"/>
                <a:pt x="0" y="234156"/>
              </a:cubicBezTo>
              <a:cubicBezTo>
                <a:pt x="4151" y="183275"/>
                <a:pt x="7457" y="119314"/>
                <a:pt x="0" y="46831"/>
              </a:cubicBezTo>
              <a:close/>
            </a:path>
          </a:pathLst>
        </a:custGeom>
        <a:noFill/>
        <a:ln w="9525">
          <a:extLst>
            <a:ext uri="{C807C97D-BFC1-408E-A445-0C87EB9F89A2}">
              <ask:lineSketchStyleProps xmlns:ask="http://schemas.microsoft.com/office/drawing/2018/sketchyshapes" sd="1890458145">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Sales previous month</a:t>
          </a:r>
        </a:p>
      </xdr:txBody>
    </xdr:sp>
    <xdr:clientData/>
  </xdr:twoCellAnchor>
  <xdr:twoCellAnchor>
    <xdr:from>
      <xdr:col>3</xdr:col>
      <xdr:colOff>533397</xdr:colOff>
      <xdr:row>2</xdr:row>
      <xdr:rowOff>52387</xdr:rowOff>
    </xdr:from>
    <xdr:to>
      <xdr:col>3</xdr:col>
      <xdr:colOff>579116</xdr:colOff>
      <xdr:row>6</xdr:row>
      <xdr:rowOff>123825</xdr:rowOff>
    </xdr:to>
    <xdr:sp macro="" textlink="">
      <xdr:nvSpPr>
        <xdr:cNvPr id="5" name="Flowchart: Alternate Process 4">
          <a:extLst>
            <a:ext uri="{FF2B5EF4-FFF2-40B4-BE49-F238E27FC236}">
              <a16:creationId xmlns:a16="http://schemas.microsoft.com/office/drawing/2014/main" id="{A822ECD1-0939-4FD6-9EEB-80289F50734E}"/>
            </a:ext>
          </a:extLst>
        </xdr:cNvPr>
        <xdr:cNvSpPr/>
      </xdr:nvSpPr>
      <xdr:spPr>
        <a:xfrm flipH="1">
          <a:off x="2819397" y="357187"/>
          <a:ext cx="45719" cy="681038"/>
        </a:xfr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de-AT" sz="1200" b="1">
            <a:solidFill>
              <a:schemeClr val="tx1"/>
            </a:solidFill>
            <a:latin typeface="+mn-lt"/>
            <a:ea typeface="+mn-ea"/>
            <a:cs typeface="+mn-cs"/>
          </a:endParaRPr>
        </a:p>
      </xdr:txBody>
    </xdr:sp>
    <xdr:clientData/>
  </xdr:twoCellAnchor>
  <xdr:oneCellAnchor>
    <xdr:from>
      <xdr:col>3</xdr:col>
      <xdr:colOff>700087</xdr:colOff>
      <xdr:row>1</xdr:row>
      <xdr:rowOff>138113</xdr:rowOff>
    </xdr:from>
    <xdr:ext cx="1539396" cy="247184"/>
    <xdr:sp macro="" textlink="">
      <xdr:nvSpPr>
        <xdr:cNvPr id="6" name="TextBox 5">
          <a:extLst>
            <a:ext uri="{FF2B5EF4-FFF2-40B4-BE49-F238E27FC236}">
              <a16:creationId xmlns:a16="http://schemas.microsoft.com/office/drawing/2014/main" id="{B6A32764-ADA2-44D0-9912-81B4F1DBA814}"/>
            </a:ext>
          </a:extLst>
        </xdr:cNvPr>
        <xdr:cNvSpPr txBox="1"/>
      </xdr:nvSpPr>
      <xdr:spPr>
        <a:xfrm>
          <a:off x="2986087" y="290513"/>
          <a:ext cx="1539396" cy="24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1050" b="0" i="0" u="none" strike="noStrike">
              <a:solidFill>
                <a:srgbClr val="353737"/>
              </a:solidFill>
              <a:latin typeface="Arial"/>
              <a:cs typeface="Arial"/>
            </a:rPr>
            <a:t>Top 3 Sales Managers</a:t>
          </a:r>
        </a:p>
      </xdr:txBody>
    </xdr:sp>
    <xdr:clientData/>
  </xdr:oneCellAnchor>
  <xdr:twoCellAnchor>
    <xdr:from>
      <xdr:col>4</xdr:col>
      <xdr:colOff>28575</xdr:colOff>
      <xdr:row>3</xdr:row>
      <xdr:rowOff>71438</xdr:rowOff>
    </xdr:from>
    <xdr:to>
      <xdr:col>6</xdr:col>
      <xdr:colOff>180975</xdr:colOff>
      <xdr:row>4</xdr:row>
      <xdr:rowOff>42863</xdr:rowOff>
    </xdr:to>
    <xdr:sp macro="" textlink="">
      <xdr:nvSpPr>
        <xdr:cNvPr id="7" name="Flowchart: Alternate Process 6">
          <a:extLst>
            <a:ext uri="{FF2B5EF4-FFF2-40B4-BE49-F238E27FC236}">
              <a16:creationId xmlns:a16="http://schemas.microsoft.com/office/drawing/2014/main" id="{7DAEC68C-2A98-4F66-AF2B-F79DA27427D4}"/>
            </a:ext>
          </a:extLst>
        </xdr:cNvPr>
        <xdr:cNvSpPr/>
      </xdr:nvSpPr>
      <xdr:spPr>
        <a:xfrm>
          <a:off x="3076575" y="728663"/>
          <a:ext cx="1676400" cy="190500"/>
        </a:xfrm>
        <a:custGeom>
          <a:avLst/>
          <a:gdLst>
            <a:gd name="connsiteX0" fmla="*/ 0 w 1676400"/>
            <a:gd name="connsiteY0" fmla="*/ 31750 h 190500"/>
            <a:gd name="connsiteX1" fmla="*/ 31750 w 1676400"/>
            <a:gd name="connsiteY1" fmla="*/ 0 h 190500"/>
            <a:gd name="connsiteX2" fmla="*/ 553254 w 1676400"/>
            <a:gd name="connsiteY2" fmla="*/ 0 h 190500"/>
            <a:gd name="connsiteX3" fmla="*/ 1042501 w 1676400"/>
            <a:gd name="connsiteY3" fmla="*/ 0 h 190500"/>
            <a:gd name="connsiteX4" fmla="*/ 1644650 w 1676400"/>
            <a:gd name="connsiteY4" fmla="*/ 0 h 190500"/>
            <a:gd name="connsiteX5" fmla="*/ 1676400 w 1676400"/>
            <a:gd name="connsiteY5" fmla="*/ 31750 h 190500"/>
            <a:gd name="connsiteX6" fmla="*/ 1676400 w 1676400"/>
            <a:gd name="connsiteY6" fmla="*/ 158750 h 190500"/>
            <a:gd name="connsiteX7" fmla="*/ 1644650 w 1676400"/>
            <a:gd name="connsiteY7" fmla="*/ 190500 h 190500"/>
            <a:gd name="connsiteX8" fmla="*/ 1107017 w 1676400"/>
            <a:gd name="connsiteY8" fmla="*/ 190500 h 190500"/>
            <a:gd name="connsiteX9" fmla="*/ 537125 w 1676400"/>
            <a:gd name="connsiteY9" fmla="*/ 190500 h 190500"/>
            <a:gd name="connsiteX10" fmla="*/ 31750 w 1676400"/>
            <a:gd name="connsiteY10" fmla="*/ 190500 h 190500"/>
            <a:gd name="connsiteX11" fmla="*/ 0 w 1676400"/>
            <a:gd name="connsiteY11" fmla="*/ 158750 h 190500"/>
            <a:gd name="connsiteX12" fmla="*/ 0 w 1676400"/>
            <a:gd name="connsiteY12" fmla="*/ 31750 h 190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76400" h="190500" extrusionOk="0">
              <a:moveTo>
                <a:pt x="0" y="31750"/>
              </a:moveTo>
              <a:cubicBezTo>
                <a:pt x="1818" y="12842"/>
                <a:pt x="14690" y="-600"/>
                <a:pt x="31750" y="0"/>
              </a:cubicBezTo>
              <a:cubicBezTo>
                <a:pt x="160224" y="-13599"/>
                <a:pt x="435757" y="15607"/>
                <a:pt x="553254" y="0"/>
              </a:cubicBezTo>
              <a:cubicBezTo>
                <a:pt x="670751" y="-15607"/>
                <a:pt x="854072" y="22297"/>
                <a:pt x="1042501" y="0"/>
              </a:cubicBezTo>
              <a:cubicBezTo>
                <a:pt x="1230930" y="-22297"/>
                <a:pt x="1379090" y="-13543"/>
                <a:pt x="1644650" y="0"/>
              </a:cubicBezTo>
              <a:cubicBezTo>
                <a:pt x="1662918" y="-3097"/>
                <a:pt x="1678360" y="15566"/>
                <a:pt x="1676400" y="31750"/>
              </a:cubicBezTo>
              <a:cubicBezTo>
                <a:pt x="1675520" y="72376"/>
                <a:pt x="1678469" y="108649"/>
                <a:pt x="1676400" y="158750"/>
              </a:cubicBezTo>
              <a:cubicBezTo>
                <a:pt x="1675155" y="176169"/>
                <a:pt x="1664202" y="188796"/>
                <a:pt x="1644650" y="190500"/>
              </a:cubicBezTo>
              <a:cubicBezTo>
                <a:pt x="1509571" y="176935"/>
                <a:pt x="1257306" y="193416"/>
                <a:pt x="1107017" y="190500"/>
              </a:cubicBezTo>
              <a:cubicBezTo>
                <a:pt x="956728" y="187584"/>
                <a:pt x="813597" y="172406"/>
                <a:pt x="537125" y="190500"/>
              </a:cubicBezTo>
              <a:cubicBezTo>
                <a:pt x="260653" y="208594"/>
                <a:pt x="200539" y="172843"/>
                <a:pt x="31750" y="190500"/>
              </a:cubicBezTo>
              <a:cubicBezTo>
                <a:pt x="12293" y="189909"/>
                <a:pt x="-623" y="177544"/>
                <a:pt x="0" y="158750"/>
              </a:cubicBezTo>
              <a:cubicBezTo>
                <a:pt x="5517" y="120384"/>
                <a:pt x="-246" y="73732"/>
                <a:pt x="0" y="31750"/>
              </a:cubicBezTo>
              <a:close/>
            </a:path>
          </a:pathLst>
        </a:custGeom>
        <a:noFill/>
        <a:ln w="9525">
          <a:extLst>
            <a:ext uri="{C807C97D-BFC1-408E-A445-0C87EB9F89A2}">
              <ask:lineSketchStyleProps xmlns:ask="http://schemas.microsoft.com/office/drawing/2018/sketchyshapes" sd="1147587386">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Name 1 - Sales amount</a:t>
          </a:r>
        </a:p>
      </xdr:txBody>
    </xdr:sp>
    <xdr:clientData/>
  </xdr:twoCellAnchor>
  <xdr:twoCellAnchor>
    <xdr:from>
      <xdr:col>4</xdr:col>
      <xdr:colOff>28575</xdr:colOff>
      <xdr:row>4</xdr:row>
      <xdr:rowOff>109538</xdr:rowOff>
    </xdr:from>
    <xdr:to>
      <xdr:col>6</xdr:col>
      <xdr:colOff>180975</xdr:colOff>
      <xdr:row>5</xdr:row>
      <xdr:rowOff>80963</xdr:rowOff>
    </xdr:to>
    <xdr:sp macro="" textlink="">
      <xdr:nvSpPr>
        <xdr:cNvPr id="8" name="Flowchart: Alternate Process 7">
          <a:extLst>
            <a:ext uri="{FF2B5EF4-FFF2-40B4-BE49-F238E27FC236}">
              <a16:creationId xmlns:a16="http://schemas.microsoft.com/office/drawing/2014/main" id="{F69E4BEE-3F0D-4004-80D3-B15D5D6151DB}"/>
            </a:ext>
          </a:extLst>
        </xdr:cNvPr>
        <xdr:cNvSpPr/>
      </xdr:nvSpPr>
      <xdr:spPr>
        <a:xfrm>
          <a:off x="3076575" y="985838"/>
          <a:ext cx="1676400" cy="190500"/>
        </a:xfrm>
        <a:custGeom>
          <a:avLst/>
          <a:gdLst>
            <a:gd name="connsiteX0" fmla="*/ 0 w 1676400"/>
            <a:gd name="connsiteY0" fmla="*/ 31750 h 190500"/>
            <a:gd name="connsiteX1" fmla="*/ 31750 w 1676400"/>
            <a:gd name="connsiteY1" fmla="*/ 0 h 190500"/>
            <a:gd name="connsiteX2" fmla="*/ 601641 w 1676400"/>
            <a:gd name="connsiteY2" fmla="*/ 0 h 190500"/>
            <a:gd name="connsiteX3" fmla="*/ 1139275 w 1676400"/>
            <a:gd name="connsiteY3" fmla="*/ 0 h 190500"/>
            <a:gd name="connsiteX4" fmla="*/ 1644650 w 1676400"/>
            <a:gd name="connsiteY4" fmla="*/ 0 h 190500"/>
            <a:gd name="connsiteX5" fmla="*/ 1676400 w 1676400"/>
            <a:gd name="connsiteY5" fmla="*/ 31750 h 190500"/>
            <a:gd name="connsiteX6" fmla="*/ 1676400 w 1676400"/>
            <a:gd name="connsiteY6" fmla="*/ 158750 h 190500"/>
            <a:gd name="connsiteX7" fmla="*/ 1644650 w 1676400"/>
            <a:gd name="connsiteY7" fmla="*/ 190500 h 190500"/>
            <a:gd name="connsiteX8" fmla="*/ 1139275 w 1676400"/>
            <a:gd name="connsiteY8" fmla="*/ 190500 h 190500"/>
            <a:gd name="connsiteX9" fmla="*/ 633899 w 1676400"/>
            <a:gd name="connsiteY9" fmla="*/ 190500 h 190500"/>
            <a:gd name="connsiteX10" fmla="*/ 31750 w 1676400"/>
            <a:gd name="connsiteY10" fmla="*/ 190500 h 190500"/>
            <a:gd name="connsiteX11" fmla="*/ 0 w 1676400"/>
            <a:gd name="connsiteY11" fmla="*/ 158750 h 190500"/>
            <a:gd name="connsiteX12" fmla="*/ 0 w 1676400"/>
            <a:gd name="connsiteY12" fmla="*/ 31750 h 190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76400" h="190500" extrusionOk="0">
              <a:moveTo>
                <a:pt x="0" y="31750"/>
              </a:moveTo>
              <a:cubicBezTo>
                <a:pt x="124" y="15001"/>
                <a:pt x="12365" y="-2426"/>
                <a:pt x="31750" y="0"/>
              </a:cubicBezTo>
              <a:cubicBezTo>
                <a:pt x="153792" y="25054"/>
                <a:pt x="458601" y="-16621"/>
                <a:pt x="601641" y="0"/>
              </a:cubicBezTo>
              <a:cubicBezTo>
                <a:pt x="744681" y="16621"/>
                <a:pt x="918111" y="-16489"/>
                <a:pt x="1139275" y="0"/>
              </a:cubicBezTo>
              <a:cubicBezTo>
                <a:pt x="1360439" y="16489"/>
                <a:pt x="1476981" y="-10698"/>
                <a:pt x="1644650" y="0"/>
              </a:cubicBezTo>
              <a:cubicBezTo>
                <a:pt x="1665537" y="729"/>
                <a:pt x="1675112" y="17344"/>
                <a:pt x="1676400" y="31750"/>
              </a:cubicBezTo>
              <a:cubicBezTo>
                <a:pt x="1680538" y="58110"/>
                <a:pt x="1676920" y="106134"/>
                <a:pt x="1676400" y="158750"/>
              </a:cubicBezTo>
              <a:cubicBezTo>
                <a:pt x="1675908" y="175243"/>
                <a:pt x="1663273" y="192465"/>
                <a:pt x="1644650" y="190500"/>
              </a:cubicBezTo>
              <a:cubicBezTo>
                <a:pt x="1464730" y="180437"/>
                <a:pt x="1289426" y="193128"/>
                <a:pt x="1139275" y="190500"/>
              </a:cubicBezTo>
              <a:cubicBezTo>
                <a:pt x="989124" y="187872"/>
                <a:pt x="767946" y="198787"/>
                <a:pt x="633899" y="190500"/>
              </a:cubicBezTo>
              <a:cubicBezTo>
                <a:pt x="499852" y="182213"/>
                <a:pt x="180915" y="207174"/>
                <a:pt x="31750" y="190500"/>
              </a:cubicBezTo>
              <a:cubicBezTo>
                <a:pt x="12013" y="187401"/>
                <a:pt x="-205" y="175461"/>
                <a:pt x="0" y="158750"/>
              </a:cubicBezTo>
              <a:cubicBezTo>
                <a:pt x="-85" y="100031"/>
                <a:pt x="4983" y="83672"/>
                <a:pt x="0" y="31750"/>
              </a:cubicBezTo>
              <a:close/>
            </a:path>
          </a:pathLst>
        </a:custGeom>
        <a:noFill/>
        <a:ln w="9525">
          <a:extLst>
            <a:ext uri="{C807C97D-BFC1-408E-A445-0C87EB9F89A2}">
              <ask:lineSketchStyleProps xmlns:ask="http://schemas.microsoft.com/office/drawing/2018/sketchyshapes" sd="925773517">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Name 2 - Sales amount</a:t>
          </a:r>
        </a:p>
      </xdr:txBody>
    </xdr:sp>
    <xdr:clientData/>
  </xdr:twoCellAnchor>
  <xdr:twoCellAnchor>
    <xdr:from>
      <xdr:col>4</xdr:col>
      <xdr:colOff>33338</xdr:colOff>
      <xdr:row>5</xdr:row>
      <xdr:rowOff>142876</xdr:rowOff>
    </xdr:from>
    <xdr:to>
      <xdr:col>6</xdr:col>
      <xdr:colOff>185738</xdr:colOff>
      <xdr:row>6</xdr:row>
      <xdr:rowOff>114301</xdr:rowOff>
    </xdr:to>
    <xdr:sp macro="" textlink="">
      <xdr:nvSpPr>
        <xdr:cNvPr id="9" name="Flowchart: Alternate Process 8">
          <a:extLst>
            <a:ext uri="{FF2B5EF4-FFF2-40B4-BE49-F238E27FC236}">
              <a16:creationId xmlns:a16="http://schemas.microsoft.com/office/drawing/2014/main" id="{4612B29B-A9E5-4AF2-B844-21E5AF21D940}"/>
            </a:ext>
          </a:extLst>
        </xdr:cNvPr>
        <xdr:cNvSpPr/>
      </xdr:nvSpPr>
      <xdr:spPr>
        <a:xfrm>
          <a:off x="3081338" y="1238251"/>
          <a:ext cx="1676400" cy="190500"/>
        </a:xfrm>
        <a:custGeom>
          <a:avLst/>
          <a:gdLst>
            <a:gd name="connsiteX0" fmla="*/ 0 w 1676400"/>
            <a:gd name="connsiteY0" fmla="*/ 31750 h 190500"/>
            <a:gd name="connsiteX1" fmla="*/ 31750 w 1676400"/>
            <a:gd name="connsiteY1" fmla="*/ 0 h 190500"/>
            <a:gd name="connsiteX2" fmla="*/ 601641 w 1676400"/>
            <a:gd name="connsiteY2" fmla="*/ 0 h 190500"/>
            <a:gd name="connsiteX3" fmla="*/ 1123146 w 1676400"/>
            <a:gd name="connsiteY3" fmla="*/ 0 h 190500"/>
            <a:gd name="connsiteX4" fmla="*/ 1644650 w 1676400"/>
            <a:gd name="connsiteY4" fmla="*/ 0 h 190500"/>
            <a:gd name="connsiteX5" fmla="*/ 1676400 w 1676400"/>
            <a:gd name="connsiteY5" fmla="*/ 31750 h 190500"/>
            <a:gd name="connsiteX6" fmla="*/ 1676400 w 1676400"/>
            <a:gd name="connsiteY6" fmla="*/ 158750 h 190500"/>
            <a:gd name="connsiteX7" fmla="*/ 1644650 w 1676400"/>
            <a:gd name="connsiteY7" fmla="*/ 190500 h 190500"/>
            <a:gd name="connsiteX8" fmla="*/ 1139275 w 1676400"/>
            <a:gd name="connsiteY8" fmla="*/ 190500 h 190500"/>
            <a:gd name="connsiteX9" fmla="*/ 601641 w 1676400"/>
            <a:gd name="connsiteY9" fmla="*/ 190500 h 190500"/>
            <a:gd name="connsiteX10" fmla="*/ 31750 w 1676400"/>
            <a:gd name="connsiteY10" fmla="*/ 190500 h 190500"/>
            <a:gd name="connsiteX11" fmla="*/ 0 w 1676400"/>
            <a:gd name="connsiteY11" fmla="*/ 158750 h 190500"/>
            <a:gd name="connsiteX12" fmla="*/ 0 w 1676400"/>
            <a:gd name="connsiteY12" fmla="*/ 31750 h 190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76400" h="190500" extrusionOk="0">
              <a:moveTo>
                <a:pt x="0" y="31750"/>
              </a:moveTo>
              <a:cubicBezTo>
                <a:pt x="2136" y="11433"/>
                <a:pt x="13258" y="-349"/>
                <a:pt x="31750" y="0"/>
              </a:cubicBezTo>
              <a:cubicBezTo>
                <a:pt x="151527" y="23304"/>
                <a:pt x="481549" y="27674"/>
                <a:pt x="601641" y="0"/>
              </a:cubicBezTo>
              <a:cubicBezTo>
                <a:pt x="721733" y="-27674"/>
                <a:pt x="937691" y="-4072"/>
                <a:pt x="1123146" y="0"/>
              </a:cubicBezTo>
              <a:cubicBezTo>
                <a:pt x="1308601" y="4072"/>
                <a:pt x="1427772" y="-1340"/>
                <a:pt x="1644650" y="0"/>
              </a:cubicBezTo>
              <a:cubicBezTo>
                <a:pt x="1665103" y="638"/>
                <a:pt x="1675968" y="11961"/>
                <a:pt x="1676400" y="31750"/>
              </a:cubicBezTo>
              <a:cubicBezTo>
                <a:pt x="1670226" y="71209"/>
                <a:pt x="1678616" y="126857"/>
                <a:pt x="1676400" y="158750"/>
              </a:cubicBezTo>
              <a:cubicBezTo>
                <a:pt x="1673777" y="177938"/>
                <a:pt x="1664387" y="188562"/>
                <a:pt x="1644650" y="190500"/>
              </a:cubicBezTo>
              <a:cubicBezTo>
                <a:pt x="1521299" y="168101"/>
                <a:pt x="1255472" y="184244"/>
                <a:pt x="1139275" y="190500"/>
              </a:cubicBezTo>
              <a:cubicBezTo>
                <a:pt x="1023078" y="196756"/>
                <a:pt x="828839" y="209463"/>
                <a:pt x="601641" y="190500"/>
              </a:cubicBezTo>
              <a:cubicBezTo>
                <a:pt x="374443" y="171537"/>
                <a:pt x="297828" y="210242"/>
                <a:pt x="31750" y="190500"/>
              </a:cubicBezTo>
              <a:cubicBezTo>
                <a:pt x="11710" y="191805"/>
                <a:pt x="-1204" y="172646"/>
                <a:pt x="0" y="158750"/>
              </a:cubicBezTo>
              <a:cubicBezTo>
                <a:pt x="30" y="124156"/>
                <a:pt x="3106" y="60937"/>
                <a:pt x="0" y="31750"/>
              </a:cubicBezTo>
              <a:close/>
            </a:path>
          </a:pathLst>
        </a:custGeom>
        <a:noFill/>
        <a:ln w="9525">
          <a:extLst>
            <a:ext uri="{C807C97D-BFC1-408E-A445-0C87EB9F89A2}">
              <ask:lineSketchStyleProps xmlns:ask="http://schemas.microsoft.com/office/drawing/2018/sketchyshapes" sd="2088543214">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Name 3 - Sales amount</a:t>
          </a:r>
        </a:p>
      </xdr:txBody>
    </xdr:sp>
    <xdr:clientData/>
  </xdr:twoCellAnchor>
  <xdr:oneCellAnchor>
    <xdr:from>
      <xdr:col>0</xdr:col>
      <xdr:colOff>14288</xdr:colOff>
      <xdr:row>7</xdr:row>
      <xdr:rowOff>47625</xdr:rowOff>
    </xdr:from>
    <xdr:ext cx="1557478" cy="224998"/>
    <xdr:sp macro="" textlink="">
      <xdr:nvSpPr>
        <xdr:cNvPr id="11" name="TextBox 10">
          <a:extLst>
            <a:ext uri="{FF2B5EF4-FFF2-40B4-BE49-F238E27FC236}">
              <a16:creationId xmlns:a16="http://schemas.microsoft.com/office/drawing/2014/main" id="{EB8715B7-D75F-4786-98F3-B4A7C80AB331}"/>
            </a:ext>
          </a:extLst>
        </xdr:cNvPr>
        <xdr:cNvSpPr txBox="1"/>
      </xdr:nvSpPr>
      <xdr:spPr>
        <a:xfrm>
          <a:off x="14288" y="1114425"/>
          <a:ext cx="1557478" cy="224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900" b="0" i="0" u="none" strike="noStrike">
              <a:solidFill>
                <a:srgbClr val="353737"/>
              </a:solidFill>
              <a:latin typeface="Arial"/>
              <a:cs typeface="Arial"/>
            </a:rPr>
            <a:t>Sales</a:t>
          </a:r>
          <a:r>
            <a:rPr lang="de-AT" sz="900" b="0" i="0" u="none" strike="noStrike" baseline="0">
              <a:solidFill>
                <a:srgbClr val="353737"/>
              </a:solidFill>
              <a:latin typeface="Arial"/>
              <a:cs typeface="Arial"/>
            </a:rPr>
            <a:t> by Product Category</a:t>
          </a:r>
          <a:endParaRPr lang="de-AT" sz="900" b="0" i="0" u="none" strike="noStrike">
            <a:solidFill>
              <a:srgbClr val="353737"/>
            </a:solidFill>
            <a:latin typeface="Arial"/>
            <a:cs typeface="Arial"/>
          </a:endParaRPr>
        </a:p>
      </xdr:txBody>
    </xdr:sp>
    <xdr:clientData/>
  </xdr:oneCellAnchor>
  <xdr:twoCellAnchor>
    <xdr:from>
      <xdr:col>3</xdr:col>
      <xdr:colOff>514350</xdr:colOff>
      <xdr:row>7</xdr:row>
      <xdr:rowOff>123825</xdr:rowOff>
    </xdr:from>
    <xdr:to>
      <xdr:col>3</xdr:col>
      <xdr:colOff>564831</xdr:colOff>
      <xdr:row>15</xdr:row>
      <xdr:rowOff>28574</xdr:rowOff>
    </xdr:to>
    <xdr:sp macro="" textlink="">
      <xdr:nvSpPr>
        <xdr:cNvPr id="12" name="Flowchart: Alternate Process 11">
          <a:extLst>
            <a:ext uri="{FF2B5EF4-FFF2-40B4-BE49-F238E27FC236}">
              <a16:creationId xmlns:a16="http://schemas.microsoft.com/office/drawing/2014/main" id="{CEEFAACC-6965-4A1B-9180-5999E6659E5B}"/>
            </a:ext>
          </a:extLst>
        </xdr:cNvPr>
        <xdr:cNvSpPr/>
      </xdr:nvSpPr>
      <xdr:spPr>
        <a:xfrm flipH="1">
          <a:off x="2800350" y="1190625"/>
          <a:ext cx="50481" cy="1123949"/>
        </a:xfr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de-AT" sz="1200" b="1">
            <a:solidFill>
              <a:schemeClr val="tx1"/>
            </a:solidFill>
            <a:latin typeface="+mn-lt"/>
            <a:ea typeface="+mn-ea"/>
            <a:cs typeface="+mn-cs"/>
          </a:endParaRPr>
        </a:p>
      </xdr:txBody>
    </xdr:sp>
    <xdr:clientData/>
  </xdr:twoCellAnchor>
  <xdr:twoCellAnchor>
    <xdr:from>
      <xdr:col>4</xdr:col>
      <xdr:colOff>101464</xdr:colOff>
      <xdr:row>8</xdr:row>
      <xdr:rowOff>42862</xdr:rowOff>
    </xdr:from>
    <xdr:to>
      <xdr:col>6</xdr:col>
      <xdr:colOff>576263</xdr:colOff>
      <xdr:row>15</xdr:row>
      <xdr:rowOff>31484</xdr:rowOff>
    </xdr:to>
    <xdr:grpSp>
      <xdr:nvGrpSpPr>
        <xdr:cNvPr id="13" name="Group 12">
          <a:extLst>
            <a:ext uri="{FF2B5EF4-FFF2-40B4-BE49-F238E27FC236}">
              <a16:creationId xmlns:a16="http://schemas.microsoft.com/office/drawing/2014/main" id="{BBD8B3BE-671C-447C-BBA3-69ACDFB67B4E}"/>
            </a:ext>
          </a:extLst>
        </xdr:cNvPr>
        <xdr:cNvGrpSpPr/>
      </xdr:nvGrpSpPr>
      <xdr:grpSpPr>
        <a:xfrm>
          <a:off x="3088504" y="1262062"/>
          <a:ext cx="1968319" cy="1055422"/>
          <a:chOff x="6395439" y="6143120"/>
          <a:chExt cx="3990631" cy="2616363"/>
        </a:xfrm>
      </xdr:grpSpPr>
      <xdr:grpSp>
        <xdr:nvGrpSpPr>
          <xdr:cNvPr id="14" name="Group 13">
            <a:extLst>
              <a:ext uri="{FF2B5EF4-FFF2-40B4-BE49-F238E27FC236}">
                <a16:creationId xmlns:a16="http://schemas.microsoft.com/office/drawing/2014/main" id="{3AA855CD-BD39-45D1-9958-78B4A48F5E36}"/>
              </a:ext>
            </a:extLst>
          </xdr:cNvPr>
          <xdr:cNvGrpSpPr/>
        </xdr:nvGrpSpPr>
        <xdr:grpSpPr>
          <a:xfrm>
            <a:off x="6395439" y="6369128"/>
            <a:ext cx="3990631" cy="2390355"/>
            <a:chOff x="5955988" y="3555888"/>
            <a:chExt cx="2868460" cy="2467628"/>
          </a:xfrm>
        </xdr:grpSpPr>
        <xdr:sp macro="" textlink="">
          <xdr:nvSpPr>
            <xdr:cNvPr id="16" name="Freeform 12">
              <a:extLst>
                <a:ext uri="{FF2B5EF4-FFF2-40B4-BE49-F238E27FC236}">
                  <a16:creationId xmlns:a16="http://schemas.microsoft.com/office/drawing/2014/main" id="{D7262595-3AAD-4CCB-AB57-8C8895721AAA}"/>
                </a:ext>
              </a:extLst>
            </xdr:cNvPr>
            <xdr:cNvSpPr/>
          </xdr:nvSpPr>
          <xdr:spPr>
            <a:xfrm>
              <a:off x="5955988" y="3555888"/>
              <a:ext cx="2868460" cy="2467628"/>
            </a:xfrm>
            <a:custGeom>
              <a:avLst/>
              <a:gdLst>
                <a:gd name="connsiteX0" fmla="*/ 0 w 2868460"/>
                <a:gd name="connsiteY0" fmla="*/ 0 h 2467628"/>
                <a:gd name="connsiteX1" fmla="*/ 0 w 2868460"/>
                <a:gd name="connsiteY1" fmla="*/ 2467628 h 2467628"/>
                <a:gd name="connsiteX2" fmla="*/ 2868460 w 2868460"/>
                <a:gd name="connsiteY2" fmla="*/ 2467628 h 2467628"/>
              </a:gdLst>
              <a:ahLst/>
              <a:cxnLst>
                <a:cxn ang="0">
                  <a:pos x="connsiteX0" y="connsiteY0"/>
                </a:cxn>
                <a:cxn ang="0">
                  <a:pos x="connsiteX1" y="connsiteY1"/>
                </a:cxn>
                <a:cxn ang="0">
                  <a:pos x="connsiteX2" y="connsiteY2"/>
                </a:cxn>
              </a:cxnLst>
              <a:rect l="l" t="t" r="r" b="b"/>
              <a:pathLst>
                <a:path w="2868460" h="2467628">
                  <a:moveTo>
                    <a:pt x="0" y="0"/>
                  </a:moveTo>
                  <a:lnTo>
                    <a:pt x="0" y="2467628"/>
                  </a:lnTo>
                  <a:lnTo>
                    <a:pt x="2868460" y="2467628"/>
                  </a:lnTo>
                </a:path>
              </a:pathLst>
            </a:custGeom>
            <a:noFill/>
            <a:ln w="190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Freeform 13">
              <a:extLst>
                <a:ext uri="{FF2B5EF4-FFF2-40B4-BE49-F238E27FC236}">
                  <a16:creationId xmlns:a16="http://schemas.microsoft.com/office/drawing/2014/main" id="{6B044A93-FDAA-46DF-B62D-13B2AC400FE3}"/>
                </a:ext>
              </a:extLst>
            </xdr:cNvPr>
            <xdr:cNvSpPr/>
          </xdr:nvSpPr>
          <xdr:spPr>
            <a:xfrm>
              <a:off x="5955988" y="3948454"/>
              <a:ext cx="2724912" cy="1682496"/>
            </a:xfrm>
            <a:custGeom>
              <a:avLst/>
              <a:gdLst>
                <a:gd name="connsiteX0" fmla="*/ 0 w 2724912"/>
                <a:gd name="connsiteY0" fmla="*/ 1682496 h 1682496"/>
                <a:gd name="connsiteX1" fmla="*/ 804672 w 2724912"/>
                <a:gd name="connsiteY1" fmla="*/ 585216 h 1682496"/>
                <a:gd name="connsiteX2" fmla="*/ 1828800 w 2724912"/>
                <a:gd name="connsiteY2" fmla="*/ 1097280 h 1682496"/>
                <a:gd name="connsiteX3" fmla="*/ 2724912 w 2724912"/>
                <a:gd name="connsiteY3" fmla="*/ 0 h 1682496"/>
              </a:gdLst>
              <a:ahLst/>
              <a:cxnLst>
                <a:cxn ang="0">
                  <a:pos x="connsiteX0" y="connsiteY0"/>
                </a:cxn>
                <a:cxn ang="0">
                  <a:pos x="connsiteX1" y="connsiteY1"/>
                </a:cxn>
                <a:cxn ang="0">
                  <a:pos x="connsiteX2" y="connsiteY2"/>
                </a:cxn>
                <a:cxn ang="0">
                  <a:pos x="connsiteX3" y="connsiteY3"/>
                </a:cxn>
              </a:cxnLst>
              <a:rect l="l" t="t" r="r" b="b"/>
              <a:pathLst>
                <a:path w="2724912" h="1682496">
                  <a:moveTo>
                    <a:pt x="0" y="1682496"/>
                  </a:moveTo>
                  <a:lnTo>
                    <a:pt x="804672" y="585216"/>
                  </a:lnTo>
                  <a:lnTo>
                    <a:pt x="1828800" y="1097280"/>
                  </a:lnTo>
                  <a:lnTo>
                    <a:pt x="2724912" y="0"/>
                  </a:lnTo>
                </a:path>
              </a:pathLst>
            </a:cu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sp macro="" textlink="">
        <xdr:nvSpPr>
          <xdr:cNvPr id="15" name="TextBox 14">
            <a:extLst>
              <a:ext uri="{FF2B5EF4-FFF2-40B4-BE49-F238E27FC236}">
                <a16:creationId xmlns:a16="http://schemas.microsoft.com/office/drawing/2014/main" id="{DF20DE5F-3310-44F4-B601-DA6EEFBE8D9E}"/>
              </a:ext>
            </a:extLst>
          </xdr:cNvPr>
          <xdr:cNvSpPr txBox="1"/>
        </xdr:nvSpPr>
        <xdr:spPr>
          <a:xfrm>
            <a:off x="7351794" y="6143120"/>
            <a:ext cx="2087450" cy="447951"/>
          </a:xfrm>
          <a:prstGeom prst="rect">
            <a:avLst/>
          </a:prstGeom>
          <a:solidFill>
            <a:schemeClr val="lt1"/>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Sales</a:t>
            </a:r>
            <a:r>
              <a:rPr lang="en-US" sz="900" baseline="0"/>
              <a:t> by month</a:t>
            </a:r>
            <a:endParaRPr lang="en-US" sz="900"/>
          </a:p>
        </xdr:txBody>
      </xdr:sp>
    </xdr:grpSp>
    <xdr:clientData/>
  </xdr:twoCellAnchor>
  <xdr:twoCellAnchor>
    <xdr:from>
      <xdr:col>1</xdr:col>
      <xdr:colOff>28574</xdr:colOff>
      <xdr:row>18</xdr:row>
      <xdr:rowOff>51258</xdr:rowOff>
    </xdr:from>
    <xdr:to>
      <xdr:col>3</xdr:col>
      <xdr:colOff>222321</xdr:colOff>
      <xdr:row>24</xdr:row>
      <xdr:rowOff>127458</xdr:rowOff>
    </xdr:to>
    <xdr:grpSp>
      <xdr:nvGrpSpPr>
        <xdr:cNvPr id="20" name="Group 19">
          <a:extLst>
            <a:ext uri="{FF2B5EF4-FFF2-40B4-BE49-F238E27FC236}">
              <a16:creationId xmlns:a16="http://schemas.microsoft.com/office/drawing/2014/main" id="{C2FEF6FE-16F5-492E-99BE-0E9C51272D6F}"/>
            </a:ext>
          </a:extLst>
        </xdr:cNvPr>
        <xdr:cNvGrpSpPr/>
      </xdr:nvGrpSpPr>
      <xdr:grpSpPr>
        <a:xfrm>
          <a:off x="775334" y="2794458"/>
          <a:ext cx="1687267" cy="990600"/>
          <a:chOff x="2302484" y="1324003"/>
          <a:chExt cx="3888764" cy="2547229"/>
        </a:xfrm>
      </xdr:grpSpPr>
      <xdr:sp macro="" textlink="">
        <xdr:nvSpPr>
          <xdr:cNvPr id="22" name="Freeform 31">
            <a:extLst>
              <a:ext uri="{FF2B5EF4-FFF2-40B4-BE49-F238E27FC236}">
                <a16:creationId xmlns:a16="http://schemas.microsoft.com/office/drawing/2014/main" id="{5499858D-D29A-4D35-A199-111EBF4E1C3A}"/>
              </a:ext>
            </a:extLst>
          </xdr:cNvPr>
          <xdr:cNvSpPr/>
        </xdr:nvSpPr>
        <xdr:spPr>
          <a:xfrm rot="5400000">
            <a:off x="1028870" y="2597618"/>
            <a:ext cx="2547229" cy="0"/>
          </a:xfrm>
          <a:custGeom>
            <a:avLst/>
            <a:gdLst>
              <a:gd name="connsiteX0" fmla="*/ 0 w 2868460"/>
              <a:gd name="connsiteY0" fmla="*/ 0 h 2467628"/>
              <a:gd name="connsiteX1" fmla="*/ 0 w 2868460"/>
              <a:gd name="connsiteY1" fmla="*/ 2467628 h 2467628"/>
              <a:gd name="connsiteX2" fmla="*/ 2868460 w 2868460"/>
              <a:gd name="connsiteY2" fmla="*/ 2467628 h 2467628"/>
              <a:gd name="connsiteX0" fmla="*/ 0 w 2868460"/>
              <a:gd name="connsiteY0" fmla="*/ 0 h 0"/>
              <a:gd name="connsiteX1" fmla="*/ 2868460 w 2868460"/>
              <a:gd name="connsiteY1" fmla="*/ 0 h 0"/>
            </a:gdLst>
            <a:ahLst/>
            <a:cxnLst>
              <a:cxn ang="0">
                <a:pos x="connsiteX0" y="connsiteY0"/>
              </a:cxn>
              <a:cxn ang="0">
                <a:pos x="connsiteX1" y="connsiteY1"/>
              </a:cxn>
            </a:cxnLst>
            <a:rect l="l" t="t" r="r" b="b"/>
            <a:pathLst>
              <a:path w="2868460">
                <a:moveTo>
                  <a:pt x="0" y="0"/>
                </a:moveTo>
                <a:lnTo>
                  <a:pt x="2868460" y="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3" name="Rectangle 22">
            <a:extLst>
              <a:ext uri="{FF2B5EF4-FFF2-40B4-BE49-F238E27FC236}">
                <a16:creationId xmlns:a16="http://schemas.microsoft.com/office/drawing/2014/main" id="{CD0F7E22-0E0C-435A-9D01-D9FC1CAB86A1}"/>
              </a:ext>
            </a:extLst>
          </xdr:cNvPr>
          <xdr:cNvSpPr/>
        </xdr:nvSpPr>
        <xdr:spPr>
          <a:xfrm rot="5400000">
            <a:off x="3332903" y="620163"/>
            <a:ext cx="444809" cy="2505644"/>
          </a:xfrm>
          <a:custGeom>
            <a:avLst/>
            <a:gdLst>
              <a:gd name="connsiteX0" fmla="*/ 0 w 444809"/>
              <a:gd name="connsiteY0" fmla="*/ 0 h 2505644"/>
              <a:gd name="connsiteX1" fmla="*/ 444809 w 444809"/>
              <a:gd name="connsiteY1" fmla="*/ 0 h 2505644"/>
              <a:gd name="connsiteX2" fmla="*/ 444809 w 444809"/>
              <a:gd name="connsiteY2" fmla="*/ 626411 h 2505644"/>
              <a:gd name="connsiteX3" fmla="*/ 444809 w 444809"/>
              <a:gd name="connsiteY3" fmla="*/ 1252822 h 2505644"/>
              <a:gd name="connsiteX4" fmla="*/ 444809 w 444809"/>
              <a:gd name="connsiteY4" fmla="*/ 1929346 h 2505644"/>
              <a:gd name="connsiteX5" fmla="*/ 444809 w 444809"/>
              <a:gd name="connsiteY5" fmla="*/ 2505644 h 2505644"/>
              <a:gd name="connsiteX6" fmla="*/ 0 w 444809"/>
              <a:gd name="connsiteY6" fmla="*/ 2505644 h 2505644"/>
              <a:gd name="connsiteX7" fmla="*/ 0 w 444809"/>
              <a:gd name="connsiteY7" fmla="*/ 1879233 h 2505644"/>
              <a:gd name="connsiteX8" fmla="*/ 0 w 444809"/>
              <a:gd name="connsiteY8" fmla="*/ 1277878 h 2505644"/>
              <a:gd name="connsiteX9" fmla="*/ 0 w 444809"/>
              <a:gd name="connsiteY9" fmla="*/ 651467 h 2505644"/>
              <a:gd name="connsiteX10" fmla="*/ 0 w 444809"/>
              <a:gd name="connsiteY10" fmla="*/ 0 h 25056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444809" h="2505644" fill="none" extrusionOk="0">
                <a:moveTo>
                  <a:pt x="0" y="0"/>
                </a:moveTo>
                <a:cubicBezTo>
                  <a:pt x="144864" y="-4216"/>
                  <a:pt x="308688" y="13856"/>
                  <a:pt x="444809" y="0"/>
                </a:cubicBezTo>
                <a:cubicBezTo>
                  <a:pt x="437566" y="305993"/>
                  <a:pt x="427125" y="437804"/>
                  <a:pt x="444809" y="626411"/>
                </a:cubicBezTo>
                <a:cubicBezTo>
                  <a:pt x="462493" y="815018"/>
                  <a:pt x="467437" y="1110264"/>
                  <a:pt x="444809" y="1252822"/>
                </a:cubicBezTo>
                <a:cubicBezTo>
                  <a:pt x="422181" y="1395380"/>
                  <a:pt x="414507" y="1722348"/>
                  <a:pt x="444809" y="1929346"/>
                </a:cubicBezTo>
                <a:cubicBezTo>
                  <a:pt x="475111" y="2136344"/>
                  <a:pt x="465950" y="2306324"/>
                  <a:pt x="444809" y="2505644"/>
                </a:cubicBezTo>
                <a:cubicBezTo>
                  <a:pt x="344545" y="2527845"/>
                  <a:pt x="98016" y="2508926"/>
                  <a:pt x="0" y="2505644"/>
                </a:cubicBezTo>
                <a:cubicBezTo>
                  <a:pt x="-3642" y="2343449"/>
                  <a:pt x="322" y="2039215"/>
                  <a:pt x="0" y="1879233"/>
                </a:cubicBezTo>
                <a:cubicBezTo>
                  <a:pt x="-322" y="1719251"/>
                  <a:pt x="-24104" y="1404453"/>
                  <a:pt x="0" y="1277878"/>
                </a:cubicBezTo>
                <a:cubicBezTo>
                  <a:pt x="24104" y="1151304"/>
                  <a:pt x="-30873" y="812796"/>
                  <a:pt x="0" y="651467"/>
                </a:cubicBezTo>
                <a:cubicBezTo>
                  <a:pt x="30873" y="490138"/>
                  <a:pt x="12987" y="311478"/>
                  <a:pt x="0" y="0"/>
                </a:cubicBezTo>
                <a:close/>
              </a:path>
              <a:path w="444809" h="2505644" stroke="0" extrusionOk="0">
                <a:moveTo>
                  <a:pt x="0" y="0"/>
                </a:moveTo>
                <a:cubicBezTo>
                  <a:pt x="149807" y="-173"/>
                  <a:pt x="320107" y="18799"/>
                  <a:pt x="444809" y="0"/>
                </a:cubicBezTo>
                <a:cubicBezTo>
                  <a:pt x="448464" y="288045"/>
                  <a:pt x="446302" y="490425"/>
                  <a:pt x="444809" y="651467"/>
                </a:cubicBezTo>
                <a:cubicBezTo>
                  <a:pt x="443316" y="812509"/>
                  <a:pt x="460672" y="1032422"/>
                  <a:pt x="444809" y="1302935"/>
                </a:cubicBezTo>
                <a:cubicBezTo>
                  <a:pt x="428946" y="1573448"/>
                  <a:pt x="476003" y="1770766"/>
                  <a:pt x="444809" y="1929346"/>
                </a:cubicBezTo>
                <a:cubicBezTo>
                  <a:pt x="413615" y="2087926"/>
                  <a:pt x="469169" y="2349622"/>
                  <a:pt x="444809" y="2505644"/>
                </a:cubicBezTo>
                <a:cubicBezTo>
                  <a:pt x="260613" y="2511820"/>
                  <a:pt x="178669" y="2514673"/>
                  <a:pt x="0" y="2505644"/>
                </a:cubicBezTo>
                <a:cubicBezTo>
                  <a:pt x="3414" y="2206156"/>
                  <a:pt x="-13620" y="2066990"/>
                  <a:pt x="0" y="1904289"/>
                </a:cubicBezTo>
                <a:cubicBezTo>
                  <a:pt x="13620" y="1741588"/>
                  <a:pt x="-14058" y="1482110"/>
                  <a:pt x="0" y="1277878"/>
                </a:cubicBezTo>
                <a:cubicBezTo>
                  <a:pt x="14058" y="1073646"/>
                  <a:pt x="4216" y="886620"/>
                  <a:pt x="0" y="726637"/>
                </a:cubicBezTo>
                <a:cubicBezTo>
                  <a:pt x="-4216" y="566654"/>
                  <a:pt x="-6300" y="222484"/>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757332518">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4" name="Rectangle 23">
            <a:extLst>
              <a:ext uri="{FF2B5EF4-FFF2-40B4-BE49-F238E27FC236}">
                <a16:creationId xmlns:a16="http://schemas.microsoft.com/office/drawing/2014/main" id="{E4B78D52-297D-4108-BA4B-EEBFA9C46817}"/>
              </a:ext>
            </a:extLst>
          </xdr:cNvPr>
          <xdr:cNvSpPr/>
        </xdr:nvSpPr>
        <xdr:spPr>
          <a:xfrm rot="5400000">
            <a:off x="4028747" y="689913"/>
            <a:ext cx="436237" cy="3888764"/>
          </a:xfrm>
          <a:custGeom>
            <a:avLst/>
            <a:gdLst>
              <a:gd name="connsiteX0" fmla="*/ 0 w 436237"/>
              <a:gd name="connsiteY0" fmla="*/ 0 h 3888764"/>
              <a:gd name="connsiteX1" fmla="*/ 436237 w 436237"/>
              <a:gd name="connsiteY1" fmla="*/ 0 h 3888764"/>
              <a:gd name="connsiteX2" fmla="*/ 436237 w 436237"/>
              <a:gd name="connsiteY2" fmla="*/ 570352 h 3888764"/>
              <a:gd name="connsiteX3" fmla="*/ 436237 w 436237"/>
              <a:gd name="connsiteY3" fmla="*/ 1296255 h 3888764"/>
              <a:gd name="connsiteX4" fmla="*/ 436237 w 436237"/>
              <a:gd name="connsiteY4" fmla="*/ 1983270 h 3888764"/>
              <a:gd name="connsiteX5" fmla="*/ 436237 w 436237"/>
              <a:gd name="connsiteY5" fmla="*/ 2514734 h 3888764"/>
              <a:gd name="connsiteX6" fmla="*/ 436237 w 436237"/>
              <a:gd name="connsiteY6" fmla="*/ 3085086 h 3888764"/>
              <a:gd name="connsiteX7" fmla="*/ 436237 w 436237"/>
              <a:gd name="connsiteY7" fmla="*/ 3888764 h 3888764"/>
              <a:gd name="connsiteX8" fmla="*/ 0 w 436237"/>
              <a:gd name="connsiteY8" fmla="*/ 3888764 h 3888764"/>
              <a:gd name="connsiteX9" fmla="*/ 0 w 436237"/>
              <a:gd name="connsiteY9" fmla="*/ 3240637 h 3888764"/>
              <a:gd name="connsiteX10" fmla="*/ 0 w 436237"/>
              <a:gd name="connsiteY10" fmla="*/ 2631397 h 3888764"/>
              <a:gd name="connsiteX11" fmla="*/ 0 w 436237"/>
              <a:gd name="connsiteY11" fmla="*/ 1983270 h 3888764"/>
              <a:gd name="connsiteX12" fmla="*/ 0 w 436237"/>
              <a:gd name="connsiteY12" fmla="*/ 1335142 h 3888764"/>
              <a:gd name="connsiteX13" fmla="*/ 0 w 436237"/>
              <a:gd name="connsiteY13" fmla="*/ 803678 h 3888764"/>
              <a:gd name="connsiteX14" fmla="*/ 0 w 436237"/>
              <a:gd name="connsiteY14" fmla="*/ 0 h 38887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436237" h="3888764" fill="none" extrusionOk="0">
                <a:moveTo>
                  <a:pt x="0" y="0"/>
                </a:moveTo>
                <a:cubicBezTo>
                  <a:pt x="165508" y="-17942"/>
                  <a:pt x="307565" y="-16789"/>
                  <a:pt x="436237" y="0"/>
                </a:cubicBezTo>
                <a:cubicBezTo>
                  <a:pt x="464703" y="129482"/>
                  <a:pt x="439190" y="337876"/>
                  <a:pt x="436237" y="570352"/>
                </a:cubicBezTo>
                <a:cubicBezTo>
                  <a:pt x="433284" y="802828"/>
                  <a:pt x="405256" y="1079983"/>
                  <a:pt x="436237" y="1296255"/>
                </a:cubicBezTo>
                <a:cubicBezTo>
                  <a:pt x="467218" y="1512527"/>
                  <a:pt x="456942" y="1676928"/>
                  <a:pt x="436237" y="1983270"/>
                </a:cubicBezTo>
                <a:cubicBezTo>
                  <a:pt x="415532" y="2289612"/>
                  <a:pt x="460102" y="2281630"/>
                  <a:pt x="436237" y="2514734"/>
                </a:cubicBezTo>
                <a:cubicBezTo>
                  <a:pt x="412372" y="2747838"/>
                  <a:pt x="428604" y="2888991"/>
                  <a:pt x="436237" y="3085086"/>
                </a:cubicBezTo>
                <a:cubicBezTo>
                  <a:pt x="443870" y="3281181"/>
                  <a:pt x="451755" y="3719374"/>
                  <a:pt x="436237" y="3888764"/>
                </a:cubicBezTo>
                <a:cubicBezTo>
                  <a:pt x="330783" y="3880024"/>
                  <a:pt x="111048" y="3886708"/>
                  <a:pt x="0" y="3888764"/>
                </a:cubicBezTo>
                <a:cubicBezTo>
                  <a:pt x="-4761" y="3730772"/>
                  <a:pt x="-4101" y="3385710"/>
                  <a:pt x="0" y="3240637"/>
                </a:cubicBezTo>
                <a:cubicBezTo>
                  <a:pt x="4101" y="3095564"/>
                  <a:pt x="26407" y="2878008"/>
                  <a:pt x="0" y="2631397"/>
                </a:cubicBezTo>
                <a:cubicBezTo>
                  <a:pt x="-26407" y="2384786"/>
                  <a:pt x="16626" y="2196191"/>
                  <a:pt x="0" y="1983270"/>
                </a:cubicBezTo>
                <a:cubicBezTo>
                  <a:pt x="-16626" y="1770349"/>
                  <a:pt x="-19264" y="1496123"/>
                  <a:pt x="0" y="1335142"/>
                </a:cubicBezTo>
                <a:cubicBezTo>
                  <a:pt x="19264" y="1174161"/>
                  <a:pt x="25290" y="1055257"/>
                  <a:pt x="0" y="803678"/>
                </a:cubicBezTo>
                <a:cubicBezTo>
                  <a:pt x="-25290" y="552099"/>
                  <a:pt x="-30961" y="338515"/>
                  <a:pt x="0" y="0"/>
                </a:cubicBezTo>
                <a:close/>
              </a:path>
              <a:path w="436237" h="3888764" stroke="0" extrusionOk="0">
                <a:moveTo>
                  <a:pt x="0" y="0"/>
                </a:moveTo>
                <a:cubicBezTo>
                  <a:pt x="140401" y="-3248"/>
                  <a:pt x="239591" y="13585"/>
                  <a:pt x="436237" y="0"/>
                </a:cubicBezTo>
                <a:cubicBezTo>
                  <a:pt x="439877" y="229455"/>
                  <a:pt x="406477" y="364797"/>
                  <a:pt x="436237" y="725903"/>
                </a:cubicBezTo>
                <a:cubicBezTo>
                  <a:pt x="465997" y="1087009"/>
                  <a:pt x="426880" y="1064956"/>
                  <a:pt x="436237" y="1257367"/>
                </a:cubicBezTo>
                <a:cubicBezTo>
                  <a:pt x="445594" y="1449778"/>
                  <a:pt x="408330" y="1554422"/>
                  <a:pt x="436237" y="1827719"/>
                </a:cubicBezTo>
                <a:cubicBezTo>
                  <a:pt x="464144" y="2101016"/>
                  <a:pt x="419265" y="2139060"/>
                  <a:pt x="436237" y="2398071"/>
                </a:cubicBezTo>
                <a:cubicBezTo>
                  <a:pt x="453209" y="2657082"/>
                  <a:pt x="412246" y="2835079"/>
                  <a:pt x="436237" y="3085086"/>
                </a:cubicBezTo>
                <a:cubicBezTo>
                  <a:pt x="460228" y="3335094"/>
                  <a:pt x="475716" y="3573169"/>
                  <a:pt x="436237" y="3888764"/>
                </a:cubicBezTo>
                <a:cubicBezTo>
                  <a:pt x="307326" y="3909021"/>
                  <a:pt x="124691" y="3900185"/>
                  <a:pt x="0" y="3888764"/>
                </a:cubicBezTo>
                <a:cubicBezTo>
                  <a:pt x="-6003" y="3639309"/>
                  <a:pt x="-3344" y="3540269"/>
                  <a:pt x="0" y="3357300"/>
                </a:cubicBezTo>
                <a:cubicBezTo>
                  <a:pt x="3344" y="3174331"/>
                  <a:pt x="10122" y="3010868"/>
                  <a:pt x="0" y="2786948"/>
                </a:cubicBezTo>
                <a:cubicBezTo>
                  <a:pt x="-10122" y="2563028"/>
                  <a:pt x="16291" y="2373442"/>
                  <a:pt x="0" y="2138820"/>
                </a:cubicBezTo>
                <a:cubicBezTo>
                  <a:pt x="-16291" y="1904198"/>
                  <a:pt x="-31376" y="1606348"/>
                  <a:pt x="0" y="1412918"/>
                </a:cubicBezTo>
                <a:cubicBezTo>
                  <a:pt x="31376" y="1219488"/>
                  <a:pt x="24839" y="955097"/>
                  <a:pt x="0" y="764790"/>
                </a:cubicBezTo>
                <a:cubicBezTo>
                  <a:pt x="-24839" y="574483"/>
                  <a:pt x="35864" y="213763"/>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847406903">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25" name="Rectangle 24">
            <a:extLst>
              <a:ext uri="{FF2B5EF4-FFF2-40B4-BE49-F238E27FC236}">
                <a16:creationId xmlns:a16="http://schemas.microsoft.com/office/drawing/2014/main" id="{B198F9B9-C77E-4562-8317-5D86E69DB523}"/>
              </a:ext>
            </a:extLst>
          </xdr:cNvPr>
          <xdr:cNvSpPr/>
        </xdr:nvSpPr>
        <xdr:spPr>
          <a:xfrm rot="5400000">
            <a:off x="3056055" y="2422761"/>
            <a:ext cx="438253" cy="1945389"/>
          </a:xfrm>
          <a:custGeom>
            <a:avLst/>
            <a:gdLst>
              <a:gd name="connsiteX0" fmla="*/ 0 w 438253"/>
              <a:gd name="connsiteY0" fmla="*/ 0 h 1945389"/>
              <a:gd name="connsiteX1" fmla="*/ 438253 w 438253"/>
              <a:gd name="connsiteY1" fmla="*/ 0 h 1945389"/>
              <a:gd name="connsiteX2" fmla="*/ 438253 w 438253"/>
              <a:gd name="connsiteY2" fmla="*/ 667917 h 1945389"/>
              <a:gd name="connsiteX3" fmla="*/ 438253 w 438253"/>
              <a:gd name="connsiteY3" fmla="*/ 1296926 h 1945389"/>
              <a:gd name="connsiteX4" fmla="*/ 438253 w 438253"/>
              <a:gd name="connsiteY4" fmla="*/ 1945389 h 1945389"/>
              <a:gd name="connsiteX5" fmla="*/ 0 w 438253"/>
              <a:gd name="connsiteY5" fmla="*/ 1945389 h 1945389"/>
              <a:gd name="connsiteX6" fmla="*/ 0 w 438253"/>
              <a:gd name="connsiteY6" fmla="*/ 1316380 h 1945389"/>
              <a:gd name="connsiteX7" fmla="*/ 0 w 438253"/>
              <a:gd name="connsiteY7" fmla="*/ 648463 h 1945389"/>
              <a:gd name="connsiteX8" fmla="*/ 0 w 438253"/>
              <a:gd name="connsiteY8" fmla="*/ 0 h 19453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38253" h="1945389" fill="none" extrusionOk="0">
                <a:moveTo>
                  <a:pt x="0" y="0"/>
                </a:moveTo>
                <a:cubicBezTo>
                  <a:pt x="96018" y="265"/>
                  <a:pt x="300386" y="8624"/>
                  <a:pt x="438253" y="0"/>
                </a:cubicBezTo>
                <a:cubicBezTo>
                  <a:pt x="424379" y="212894"/>
                  <a:pt x="462617" y="459698"/>
                  <a:pt x="438253" y="667917"/>
                </a:cubicBezTo>
                <a:cubicBezTo>
                  <a:pt x="413889" y="876136"/>
                  <a:pt x="417951" y="1024865"/>
                  <a:pt x="438253" y="1296926"/>
                </a:cubicBezTo>
                <a:cubicBezTo>
                  <a:pt x="458555" y="1568987"/>
                  <a:pt x="411436" y="1668852"/>
                  <a:pt x="438253" y="1945389"/>
                </a:cubicBezTo>
                <a:cubicBezTo>
                  <a:pt x="337434" y="1952597"/>
                  <a:pt x="198659" y="1932767"/>
                  <a:pt x="0" y="1945389"/>
                </a:cubicBezTo>
                <a:cubicBezTo>
                  <a:pt x="-29905" y="1733658"/>
                  <a:pt x="7203" y="1544894"/>
                  <a:pt x="0" y="1316380"/>
                </a:cubicBezTo>
                <a:cubicBezTo>
                  <a:pt x="-7203" y="1087866"/>
                  <a:pt x="27530" y="824758"/>
                  <a:pt x="0" y="648463"/>
                </a:cubicBezTo>
                <a:cubicBezTo>
                  <a:pt x="-27530" y="472168"/>
                  <a:pt x="-31062" y="276471"/>
                  <a:pt x="0" y="0"/>
                </a:cubicBezTo>
                <a:close/>
              </a:path>
              <a:path w="438253" h="1945389" stroke="0" extrusionOk="0">
                <a:moveTo>
                  <a:pt x="0" y="0"/>
                </a:moveTo>
                <a:cubicBezTo>
                  <a:pt x="90476" y="-5978"/>
                  <a:pt x="242714" y="4425"/>
                  <a:pt x="438253" y="0"/>
                </a:cubicBezTo>
                <a:cubicBezTo>
                  <a:pt x="420322" y="240951"/>
                  <a:pt x="427476" y="346125"/>
                  <a:pt x="438253" y="648463"/>
                </a:cubicBezTo>
                <a:cubicBezTo>
                  <a:pt x="449030" y="950801"/>
                  <a:pt x="462401" y="974695"/>
                  <a:pt x="438253" y="1258018"/>
                </a:cubicBezTo>
                <a:cubicBezTo>
                  <a:pt x="414105" y="1541341"/>
                  <a:pt x="419584" y="1751161"/>
                  <a:pt x="438253" y="1945389"/>
                </a:cubicBezTo>
                <a:cubicBezTo>
                  <a:pt x="326097" y="1957549"/>
                  <a:pt x="118951" y="1964002"/>
                  <a:pt x="0" y="1945389"/>
                </a:cubicBezTo>
                <a:cubicBezTo>
                  <a:pt x="2798" y="1709457"/>
                  <a:pt x="17830" y="1519822"/>
                  <a:pt x="0" y="1296926"/>
                </a:cubicBezTo>
                <a:cubicBezTo>
                  <a:pt x="-17830" y="1074030"/>
                  <a:pt x="-4166" y="953501"/>
                  <a:pt x="0" y="667917"/>
                </a:cubicBezTo>
                <a:cubicBezTo>
                  <a:pt x="4166" y="382333"/>
                  <a:pt x="-22378" y="165251"/>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1720811985">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grpSp>
    <xdr:clientData/>
  </xdr:twoCellAnchor>
  <xdr:twoCellAnchor>
    <xdr:from>
      <xdr:col>0</xdr:col>
      <xdr:colOff>757238</xdr:colOff>
      <xdr:row>8</xdr:row>
      <xdr:rowOff>119063</xdr:rowOff>
    </xdr:from>
    <xdr:to>
      <xdr:col>2</xdr:col>
      <xdr:colOff>117477</xdr:colOff>
      <xdr:row>15</xdr:row>
      <xdr:rowOff>57150</xdr:rowOff>
    </xdr:to>
    <xdr:grpSp>
      <xdr:nvGrpSpPr>
        <xdr:cNvPr id="26" name="Group 25">
          <a:extLst>
            <a:ext uri="{FF2B5EF4-FFF2-40B4-BE49-F238E27FC236}">
              <a16:creationId xmlns:a16="http://schemas.microsoft.com/office/drawing/2014/main" id="{EC7C5B6F-F267-4036-AFB3-FBBD2375AF57}"/>
            </a:ext>
          </a:extLst>
        </xdr:cNvPr>
        <xdr:cNvGrpSpPr/>
      </xdr:nvGrpSpPr>
      <xdr:grpSpPr>
        <a:xfrm>
          <a:off x="749618" y="1338263"/>
          <a:ext cx="861379" cy="1004887"/>
          <a:chOff x="2286000" y="2425700"/>
          <a:chExt cx="8115300" cy="1663700"/>
        </a:xfrm>
      </xdr:grpSpPr>
      <xdr:sp macro="" textlink="">
        <xdr:nvSpPr>
          <xdr:cNvPr id="27" name="Rectangle 26">
            <a:extLst>
              <a:ext uri="{FF2B5EF4-FFF2-40B4-BE49-F238E27FC236}">
                <a16:creationId xmlns:a16="http://schemas.microsoft.com/office/drawing/2014/main" id="{68E55DB6-78DA-4325-B1DB-38C786BBAC20}"/>
              </a:ext>
            </a:extLst>
          </xdr:cNvPr>
          <xdr:cNvSpPr/>
        </xdr:nvSpPr>
        <xdr:spPr>
          <a:xfrm>
            <a:off x="2286000" y="2425700"/>
            <a:ext cx="8115300" cy="330200"/>
          </a:xfrm>
          <a:prstGeom prst="rect">
            <a:avLst/>
          </a:prstGeom>
          <a:solidFill>
            <a:schemeClr val="tx1">
              <a:lumMod val="65000"/>
              <a:lumOff val="35000"/>
            </a:schemeClr>
          </a:solidFill>
          <a:ln w="9525">
            <a:extLst>
              <a:ext uri="{C807C97D-BFC1-408E-A445-0C87EB9F89A2}">
                <ask:lineSketchStyleProps xmlns:ask="http://schemas.microsoft.com/office/drawing/2018/sketchyshapes" sd="1705540097">
                  <a:custGeom>
                    <a:avLst/>
                    <a:gdLst>
                      <a:gd name="connsiteX0" fmla="*/ 0 w 8115300"/>
                      <a:gd name="connsiteY0" fmla="*/ 0 h 330200"/>
                      <a:gd name="connsiteX1" fmla="*/ 595122 w 8115300"/>
                      <a:gd name="connsiteY1" fmla="*/ 0 h 330200"/>
                      <a:gd name="connsiteX2" fmla="*/ 1433703 w 8115300"/>
                      <a:gd name="connsiteY2" fmla="*/ 0 h 330200"/>
                      <a:gd name="connsiteX3" fmla="*/ 1947672 w 8115300"/>
                      <a:gd name="connsiteY3" fmla="*/ 0 h 330200"/>
                      <a:gd name="connsiteX4" fmla="*/ 2786253 w 8115300"/>
                      <a:gd name="connsiteY4" fmla="*/ 0 h 330200"/>
                      <a:gd name="connsiteX5" fmla="*/ 3543681 w 8115300"/>
                      <a:gd name="connsiteY5" fmla="*/ 0 h 330200"/>
                      <a:gd name="connsiteX6" fmla="*/ 4057650 w 8115300"/>
                      <a:gd name="connsiteY6" fmla="*/ 0 h 330200"/>
                      <a:gd name="connsiteX7" fmla="*/ 4733925 w 8115300"/>
                      <a:gd name="connsiteY7" fmla="*/ 0 h 330200"/>
                      <a:gd name="connsiteX8" fmla="*/ 5247894 w 8115300"/>
                      <a:gd name="connsiteY8" fmla="*/ 0 h 330200"/>
                      <a:gd name="connsiteX9" fmla="*/ 6086475 w 8115300"/>
                      <a:gd name="connsiteY9" fmla="*/ 0 h 330200"/>
                      <a:gd name="connsiteX10" fmla="*/ 6843903 w 8115300"/>
                      <a:gd name="connsiteY10" fmla="*/ 0 h 330200"/>
                      <a:gd name="connsiteX11" fmla="*/ 7439025 w 8115300"/>
                      <a:gd name="connsiteY11" fmla="*/ 0 h 330200"/>
                      <a:gd name="connsiteX12" fmla="*/ 8115300 w 8115300"/>
                      <a:gd name="connsiteY12" fmla="*/ 0 h 330200"/>
                      <a:gd name="connsiteX13" fmla="*/ 8115300 w 8115300"/>
                      <a:gd name="connsiteY13" fmla="*/ 330200 h 330200"/>
                      <a:gd name="connsiteX14" fmla="*/ 7276719 w 8115300"/>
                      <a:gd name="connsiteY14" fmla="*/ 330200 h 330200"/>
                      <a:gd name="connsiteX15" fmla="*/ 6519291 w 8115300"/>
                      <a:gd name="connsiteY15" fmla="*/ 330200 h 330200"/>
                      <a:gd name="connsiteX16" fmla="*/ 5924169 w 8115300"/>
                      <a:gd name="connsiteY16" fmla="*/ 330200 h 330200"/>
                      <a:gd name="connsiteX17" fmla="*/ 5247894 w 8115300"/>
                      <a:gd name="connsiteY17" fmla="*/ 330200 h 330200"/>
                      <a:gd name="connsiteX18" fmla="*/ 4490466 w 8115300"/>
                      <a:gd name="connsiteY18" fmla="*/ 330200 h 330200"/>
                      <a:gd name="connsiteX19" fmla="*/ 3651885 w 8115300"/>
                      <a:gd name="connsiteY19" fmla="*/ 330200 h 330200"/>
                      <a:gd name="connsiteX20" fmla="*/ 2894457 w 8115300"/>
                      <a:gd name="connsiteY20" fmla="*/ 330200 h 330200"/>
                      <a:gd name="connsiteX21" fmla="*/ 2299335 w 8115300"/>
                      <a:gd name="connsiteY21" fmla="*/ 330200 h 330200"/>
                      <a:gd name="connsiteX22" fmla="*/ 1623060 w 8115300"/>
                      <a:gd name="connsiteY22" fmla="*/ 330200 h 330200"/>
                      <a:gd name="connsiteX23" fmla="*/ 946785 w 8115300"/>
                      <a:gd name="connsiteY23" fmla="*/ 330200 h 330200"/>
                      <a:gd name="connsiteX24" fmla="*/ 0 w 8115300"/>
                      <a:gd name="connsiteY24" fmla="*/ 330200 h 330200"/>
                      <a:gd name="connsiteX25" fmla="*/ 0 w 8115300"/>
                      <a:gd name="connsiteY25"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Lst>
                    <a:rect l="l" t="t" r="r" b="b"/>
                    <a:pathLst>
                      <a:path w="8115300" h="330200" fill="none" extrusionOk="0">
                        <a:moveTo>
                          <a:pt x="0" y="0"/>
                        </a:moveTo>
                        <a:cubicBezTo>
                          <a:pt x="203880" y="-25094"/>
                          <a:pt x="359902" y="-15405"/>
                          <a:pt x="595122" y="0"/>
                        </a:cubicBezTo>
                        <a:cubicBezTo>
                          <a:pt x="830342" y="15405"/>
                          <a:pt x="1056161" y="15625"/>
                          <a:pt x="1433703" y="0"/>
                        </a:cubicBezTo>
                        <a:cubicBezTo>
                          <a:pt x="1811245" y="-15625"/>
                          <a:pt x="1843242" y="-25236"/>
                          <a:pt x="1947672" y="0"/>
                        </a:cubicBezTo>
                        <a:cubicBezTo>
                          <a:pt x="2052102" y="25236"/>
                          <a:pt x="2474340" y="35458"/>
                          <a:pt x="2786253" y="0"/>
                        </a:cubicBezTo>
                        <a:cubicBezTo>
                          <a:pt x="3098166" y="-35458"/>
                          <a:pt x="3367973" y="-18215"/>
                          <a:pt x="3543681" y="0"/>
                        </a:cubicBezTo>
                        <a:cubicBezTo>
                          <a:pt x="3719389" y="18215"/>
                          <a:pt x="3896276" y="19473"/>
                          <a:pt x="4057650" y="0"/>
                        </a:cubicBezTo>
                        <a:cubicBezTo>
                          <a:pt x="4219024" y="-19473"/>
                          <a:pt x="4545656" y="2705"/>
                          <a:pt x="4733925" y="0"/>
                        </a:cubicBezTo>
                        <a:cubicBezTo>
                          <a:pt x="4922195" y="-2705"/>
                          <a:pt x="4993573" y="388"/>
                          <a:pt x="5247894" y="0"/>
                        </a:cubicBezTo>
                        <a:cubicBezTo>
                          <a:pt x="5502215" y="-388"/>
                          <a:pt x="5857696" y="4319"/>
                          <a:pt x="6086475" y="0"/>
                        </a:cubicBezTo>
                        <a:cubicBezTo>
                          <a:pt x="6315254" y="-4319"/>
                          <a:pt x="6685612" y="-30019"/>
                          <a:pt x="6843903" y="0"/>
                        </a:cubicBezTo>
                        <a:cubicBezTo>
                          <a:pt x="7002194" y="30019"/>
                          <a:pt x="7313458" y="1592"/>
                          <a:pt x="7439025" y="0"/>
                        </a:cubicBezTo>
                        <a:cubicBezTo>
                          <a:pt x="7564592" y="-1592"/>
                          <a:pt x="7853039" y="-21554"/>
                          <a:pt x="8115300" y="0"/>
                        </a:cubicBezTo>
                        <a:cubicBezTo>
                          <a:pt x="8109856" y="143438"/>
                          <a:pt x="8129230" y="261586"/>
                          <a:pt x="8115300" y="330200"/>
                        </a:cubicBezTo>
                        <a:cubicBezTo>
                          <a:pt x="7866246" y="305510"/>
                          <a:pt x="7580693" y="310046"/>
                          <a:pt x="7276719" y="330200"/>
                        </a:cubicBezTo>
                        <a:cubicBezTo>
                          <a:pt x="6972745" y="350354"/>
                          <a:pt x="6671593" y="364051"/>
                          <a:pt x="6519291" y="330200"/>
                        </a:cubicBezTo>
                        <a:cubicBezTo>
                          <a:pt x="6366989" y="296349"/>
                          <a:pt x="6182823" y="346902"/>
                          <a:pt x="5924169" y="330200"/>
                        </a:cubicBezTo>
                        <a:cubicBezTo>
                          <a:pt x="5665515" y="313498"/>
                          <a:pt x="5431343" y="357408"/>
                          <a:pt x="5247894" y="330200"/>
                        </a:cubicBezTo>
                        <a:cubicBezTo>
                          <a:pt x="5064445" y="302992"/>
                          <a:pt x="4816048" y="310362"/>
                          <a:pt x="4490466" y="330200"/>
                        </a:cubicBezTo>
                        <a:cubicBezTo>
                          <a:pt x="4164884" y="350038"/>
                          <a:pt x="3942994" y="290589"/>
                          <a:pt x="3651885" y="330200"/>
                        </a:cubicBezTo>
                        <a:cubicBezTo>
                          <a:pt x="3360776" y="369811"/>
                          <a:pt x="3119526" y="308228"/>
                          <a:pt x="2894457" y="330200"/>
                        </a:cubicBezTo>
                        <a:cubicBezTo>
                          <a:pt x="2669388" y="352172"/>
                          <a:pt x="2493249" y="343614"/>
                          <a:pt x="2299335" y="330200"/>
                        </a:cubicBezTo>
                        <a:cubicBezTo>
                          <a:pt x="2105421" y="316786"/>
                          <a:pt x="1773671" y="329473"/>
                          <a:pt x="1623060" y="330200"/>
                        </a:cubicBezTo>
                        <a:cubicBezTo>
                          <a:pt x="1472450" y="330927"/>
                          <a:pt x="1263362" y="310412"/>
                          <a:pt x="946785" y="330200"/>
                        </a:cubicBezTo>
                        <a:cubicBezTo>
                          <a:pt x="630208" y="349988"/>
                          <a:pt x="389037" y="353831"/>
                          <a:pt x="0" y="330200"/>
                        </a:cubicBezTo>
                        <a:cubicBezTo>
                          <a:pt x="11052" y="167779"/>
                          <a:pt x="9632" y="99802"/>
                          <a:pt x="0" y="0"/>
                        </a:cubicBezTo>
                        <a:close/>
                      </a:path>
                      <a:path w="8115300" h="330200" stroke="0" extrusionOk="0">
                        <a:moveTo>
                          <a:pt x="0" y="0"/>
                        </a:moveTo>
                        <a:cubicBezTo>
                          <a:pt x="192626" y="-18600"/>
                          <a:pt x="466407" y="-4268"/>
                          <a:pt x="595122" y="0"/>
                        </a:cubicBezTo>
                        <a:cubicBezTo>
                          <a:pt x="723837" y="4268"/>
                          <a:pt x="1036606" y="11538"/>
                          <a:pt x="1352550" y="0"/>
                        </a:cubicBezTo>
                        <a:cubicBezTo>
                          <a:pt x="1668494" y="-11538"/>
                          <a:pt x="1779005" y="7327"/>
                          <a:pt x="1947672" y="0"/>
                        </a:cubicBezTo>
                        <a:cubicBezTo>
                          <a:pt x="2116339" y="-7327"/>
                          <a:pt x="2262384" y="-94"/>
                          <a:pt x="2380488" y="0"/>
                        </a:cubicBezTo>
                        <a:cubicBezTo>
                          <a:pt x="2498592" y="94"/>
                          <a:pt x="2685986" y="8482"/>
                          <a:pt x="2813304" y="0"/>
                        </a:cubicBezTo>
                        <a:cubicBezTo>
                          <a:pt x="2940622" y="-8482"/>
                          <a:pt x="3166199" y="-7290"/>
                          <a:pt x="3327273" y="0"/>
                        </a:cubicBezTo>
                        <a:cubicBezTo>
                          <a:pt x="3488347" y="7290"/>
                          <a:pt x="3698682" y="19970"/>
                          <a:pt x="3841242" y="0"/>
                        </a:cubicBezTo>
                        <a:cubicBezTo>
                          <a:pt x="3983802" y="-19970"/>
                          <a:pt x="4134364" y="21231"/>
                          <a:pt x="4274058" y="0"/>
                        </a:cubicBezTo>
                        <a:cubicBezTo>
                          <a:pt x="4413752" y="-21231"/>
                          <a:pt x="4540669" y="15369"/>
                          <a:pt x="4706874" y="0"/>
                        </a:cubicBezTo>
                        <a:cubicBezTo>
                          <a:pt x="4873079" y="-15369"/>
                          <a:pt x="5201632" y="-13987"/>
                          <a:pt x="5383149" y="0"/>
                        </a:cubicBezTo>
                        <a:cubicBezTo>
                          <a:pt x="5564666" y="13987"/>
                          <a:pt x="5710262" y="-9073"/>
                          <a:pt x="5897118" y="0"/>
                        </a:cubicBezTo>
                        <a:cubicBezTo>
                          <a:pt x="6083974" y="9073"/>
                          <a:pt x="6205813" y="3409"/>
                          <a:pt x="6492240" y="0"/>
                        </a:cubicBezTo>
                        <a:cubicBezTo>
                          <a:pt x="6778667" y="-3409"/>
                          <a:pt x="6829991" y="7897"/>
                          <a:pt x="7087362" y="0"/>
                        </a:cubicBezTo>
                        <a:cubicBezTo>
                          <a:pt x="7344733" y="-7897"/>
                          <a:pt x="7840123" y="-16764"/>
                          <a:pt x="8115300" y="0"/>
                        </a:cubicBezTo>
                        <a:cubicBezTo>
                          <a:pt x="8131279" y="123923"/>
                          <a:pt x="8103421" y="246679"/>
                          <a:pt x="8115300" y="330200"/>
                        </a:cubicBezTo>
                        <a:cubicBezTo>
                          <a:pt x="7938698" y="310210"/>
                          <a:pt x="7524063" y="295665"/>
                          <a:pt x="7276719" y="330200"/>
                        </a:cubicBezTo>
                        <a:cubicBezTo>
                          <a:pt x="7029375" y="364735"/>
                          <a:pt x="6895307" y="301778"/>
                          <a:pt x="6519291" y="330200"/>
                        </a:cubicBezTo>
                        <a:cubicBezTo>
                          <a:pt x="6143275" y="358622"/>
                          <a:pt x="6065355" y="339775"/>
                          <a:pt x="5924169" y="330200"/>
                        </a:cubicBezTo>
                        <a:cubicBezTo>
                          <a:pt x="5782983" y="320625"/>
                          <a:pt x="5610939" y="335034"/>
                          <a:pt x="5410200" y="330200"/>
                        </a:cubicBezTo>
                        <a:cubicBezTo>
                          <a:pt x="5209461" y="325366"/>
                          <a:pt x="4979293" y="310518"/>
                          <a:pt x="4652772" y="330200"/>
                        </a:cubicBezTo>
                        <a:cubicBezTo>
                          <a:pt x="4326251" y="349882"/>
                          <a:pt x="4363571" y="332380"/>
                          <a:pt x="4138803" y="330200"/>
                        </a:cubicBezTo>
                        <a:cubicBezTo>
                          <a:pt x="3914035" y="328020"/>
                          <a:pt x="3759888" y="351721"/>
                          <a:pt x="3462528" y="330200"/>
                        </a:cubicBezTo>
                        <a:cubicBezTo>
                          <a:pt x="3165169" y="308679"/>
                          <a:pt x="3147384" y="322764"/>
                          <a:pt x="2867406" y="330200"/>
                        </a:cubicBezTo>
                        <a:cubicBezTo>
                          <a:pt x="2587428" y="337636"/>
                          <a:pt x="2528948" y="301088"/>
                          <a:pt x="2191131" y="330200"/>
                        </a:cubicBezTo>
                        <a:cubicBezTo>
                          <a:pt x="1853315" y="359312"/>
                          <a:pt x="1661494" y="357032"/>
                          <a:pt x="1433703" y="330200"/>
                        </a:cubicBezTo>
                        <a:cubicBezTo>
                          <a:pt x="1205912" y="303368"/>
                          <a:pt x="1058778" y="319946"/>
                          <a:pt x="838581" y="330200"/>
                        </a:cubicBezTo>
                        <a:cubicBezTo>
                          <a:pt x="618384" y="340454"/>
                          <a:pt x="235523" y="339747"/>
                          <a:pt x="0" y="330200"/>
                        </a:cubicBezTo>
                        <a:cubicBezTo>
                          <a:pt x="-7144" y="188003"/>
                          <a:pt x="-3314" y="139557"/>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Latest</a:t>
            </a:r>
            <a:r>
              <a:rPr lang="en-US" sz="1100" baseline="0"/>
              <a:t> month</a:t>
            </a:r>
            <a:endParaRPr lang="en-US" sz="1100"/>
          </a:p>
        </xdr:txBody>
      </xdr:sp>
      <xdr:sp macro="" textlink="">
        <xdr:nvSpPr>
          <xdr:cNvPr id="28" name="Rectangle 27">
            <a:extLst>
              <a:ext uri="{FF2B5EF4-FFF2-40B4-BE49-F238E27FC236}">
                <a16:creationId xmlns:a16="http://schemas.microsoft.com/office/drawing/2014/main" id="{450BE333-F904-41B3-8623-017D2FF79E16}"/>
              </a:ext>
            </a:extLst>
          </xdr:cNvPr>
          <xdr:cNvSpPr/>
        </xdr:nvSpPr>
        <xdr:spPr>
          <a:xfrm>
            <a:off x="2286000" y="2768600"/>
            <a:ext cx="8115300" cy="330200"/>
          </a:xfrm>
          <a:prstGeom prst="rect">
            <a:avLst/>
          </a:prstGeom>
          <a:noFill/>
          <a:ln w="9525">
            <a:extLst>
              <a:ext uri="{C807C97D-BFC1-408E-A445-0C87EB9F89A2}">
                <ask:lineSketchStyleProps xmlns:ask="http://schemas.microsoft.com/office/drawing/2018/sketchyshapes" sd="1215666381">
                  <a:custGeom>
                    <a:avLst/>
                    <a:gdLst>
                      <a:gd name="connsiteX0" fmla="*/ 0 w 8115300"/>
                      <a:gd name="connsiteY0" fmla="*/ 0 h 330200"/>
                      <a:gd name="connsiteX1" fmla="*/ 838581 w 8115300"/>
                      <a:gd name="connsiteY1" fmla="*/ 0 h 330200"/>
                      <a:gd name="connsiteX2" fmla="*/ 1514856 w 8115300"/>
                      <a:gd name="connsiteY2" fmla="*/ 0 h 330200"/>
                      <a:gd name="connsiteX3" fmla="*/ 2028825 w 8115300"/>
                      <a:gd name="connsiteY3" fmla="*/ 0 h 330200"/>
                      <a:gd name="connsiteX4" fmla="*/ 2786253 w 8115300"/>
                      <a:gd name="connsiteY4" fmla="*/ 0 h 330200"/>
                      <a:gd name="connsiteX5" fmla="*/ 3381375 w 8115300"/>
                      <a:gd name="connsiteY5" fmla="*/ 0 h 330200"/>
                      <a:gd name="connsiteX6" fmla="*/ 4219956 w 8115300"/>
                      <a:gd name="connsiteY6" fmla="*/ 0 h 330200"/>
                      <a:gd name="connsiteX7" fmla="*/ 4652772 w 8115300"/>
                      <a:gd name="connsiteY7" fmla="*/ 0 h 330200"/>
                      <a:gd name="connsiteX8" fmla="*/ 5166741 w 8115300"/>
                      <a:gd name="connsiteY8" fmla="*/ 0 h 330200"/>
                      <a:gd name="connsiteX9" fmla="*/ 5843016 w 8115300"/>
                      <a:gd name="connsiteY9" fmla="*/ 0 h 330200"/>
                      <a:gd name="connsiteX10" fmla="*/ 6356985 w 8115300"/>
                      <a:gd name="connsiteY10" fmla="*/ 0 h 330200"/>
                      <a:gd name="connsiteX11" fmla="*/ 7033260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087362 w 8115300"/>
                      <a:gd name="connsiteY15" fmla="*/ 330200 h 330200"/>
                      <a:gd name="connsiteX16" fmla="*/ 6573393 w 8115300"/>
                      <a:gd name="connsiteY16" fmla="*/ 330200 h 330200"/>
                      <a:gd name="connsiteX17" fmla="*/ 5815965 w 8115300"/>
                      <a:gd name="connsiteY17" fmla="*/ 330200 h 330200"/>
                      <a:gd name="connsiteX18" fmla="*/ 5220843 w 8115300"/>
                      <a:gd name="connsiteY18" fmla="*/ 330200 h 330200"/>
                      <a:gd name="connsiteX19" fmla="*/ 4382262 w 8115300"/>
                      <a:gd name="connsiteY19" fmla="*/ 330200 h 330200"/>
                      <a:gd name="connsiteX20" fmla="*/ 3705987 w 8115300"/>
                      <a:gd name="connsiteY20" fmla="*/ 330200 h 330200"/>
                      <a:gd name="connsiteX21" fmla="*/ 2867406 w 8115300"/>
                      <a:gd name="connsiteY21" fmla="*/ 330200 h 330200"/>
                      <a:gd name="connsiteX22" fmla="*/ 2353437 w 8115300"/>
                      <a:gd name="connsiteY22" fmla="*/ 330200 h 330200"/>
                      <a:gd name="connsiteX23" fmla="*/ 1920621 w 8115300"/>
                      <a:gd name="connsiteY23" fmla="*/ 330200 h 330200"/>
                      <a:gd name="connsiteX24" fmla="*/ 1082040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229939" y="-25527"/>
                          <a:pt x="421890" y="-1814"/>
                          <a:pt x="838581" y="0"/>
                        </a:cubicBezTo>
                        <a:cubicBezTo>
                          <a:pt x="1255272" y="1814"/>
                          <a:pt x="1265882" y="-33794"/>
                          <a:pt x="1514856" y="0"/>
                        </a:cubicBezTo>
                        <a:cubicBezTo>
                          <a:pt x="1763831" y="33794"/>
                          <a:pt x="1823670" y="2034"/>
                          <a:pt x="2028825" y="0"/>
                        </a:cubicBezTo>
                        <a:cubicBezTo>
                          <a:pt x="2233980" y="-2034"/>
                          <a:pt x="2472041" y="-4999"/>
                          <a:pt x="2786253" y="0"/>
                        </a:cubicBezTo>
                        <a:cubicBezTo>
                          <a:pt x="3100465" y="4999"/>
                          <a:pt x="3207041" y="1482"/>
                          <a:pt x="3381375" y="0"/>
                        </a:cubicBezTo>
                        <a:cubicBezTo>
                          <a:pt x="3555709" y="-1482"/>
                          <a:pt x="3828370" y="-39526"/>
                          <a:pt x="4219956" y="0"/>
                        </a:cubicBezTo>
                        <a:cubicBezTo>
                          <a:pt x="4611542" y="39526"/>
                          <a:pt x="4554880" y="286"/>
                          <a:pt x="4652772" y="0"/>
                        </a:cubicBezTo>
                        <a:cubicBezTo>
                          <a:pt x="4750664" y="-286"/>
                          <a:pt x="5013941" y="16382"/>
                          <a:pt x="5166741" y="0"/>
                        </a:cubicBezTo>
                        <a:cubicBezTo>
                          <a:pt x="5319541" y="-16382"/>
                          <a:pt x="5585245" y="23650"/>
                          <a:pt x="5843016" y="0"/>
                        </a:cubicBezTo>
                        <a:cubicBezTo>
                          <a:pt x="6100787" y="-23650"/>
                          <a:pt x="6163349" y="11606"/>
                          <a:pt x="6356985" y="0"/>
                        </a:cubicBezTo>
                        <a:cubicBezTo>
                          <a:pt x="6550621" y="-11606"/>
                          <a:pt x="6797865" y="19370"/>
                          <a:pt x="7033260" y="0"/>
                        </a:cubicBezTo>
                        <a:cubicBezTo>
                          <a:pt x="7268656" y="-19370"/>
                          <a:pt x="7580688" y="-10191"/>
                          <a:pt x="8115300" y="0"/>
                        </a:cubicBezTo>
                        <a:cubicBezTo>
                          <a:pt x="8125181" y="114547"/>
                          <a:pt x="8100559" y="222162"/>
                          <a:pt x="8115300" y="330200"/>
                        </a:cubicBezTo>
                        <a:cubicBezTo>
                          <a:pt x="7928076" y="331966"/>
                          <a:pt x="7878669" y="335907"/>
                          <a:pt x="7682484" y="330200"/>
                        </a:cubicBezTo>
                        <a:cubicBezTo>
                          <a:pt x="7486299" y="324493"/>
                          <a:pt x="7224355" y="301449"/>
                          <a:pt x="7087362" y="330200"/>
                        </a:cubicBezTo>
                        <a:cubicBezTo>
                          <a:pt x="6950369" y="358951"/>
                          <a:pt x="6723460" y="349799"/>
                          <a:pt x="6573393" y="330200"/>
                        </a:cubicBezTo>
                        <a:cubicBezTo>
                          <a:pt x="6423326" y="310601"/>
                          <a:pt x="6110769" y="365943"/>
                          <a:pt x="5815965" y="330200"/>
                        </a:cubicBezTo>
                        <a:cubicBezTo>
                          <a:pt x="5521161" y="294457"/>
                          <a:pt x="5475575" y="306493"/>
                          <a:pt x="5220843" y="330200"/>
                        </a:cubicBezTo>
                        <a:cubicBezTo>
                          <a:pt x="4966111" y="353907"/>
                          <a:pt x="4569266" y="288723"/>
                          <a:pt x="4382262" y="330200"/>
                        </a:cubicBezTo>
                        <a:cubicBezTo>
                          <a:pt x="4195258" y="371677"/>
                          <a:pt x="4030590" y="317053"/>
                          <a:pt x="3705987" y="330200"/>
                        </a:cubicBezTo>
                        <a:cubicBezTo>
                          <a:pt x="3381385" y="343347"/>
                          <a:pt x="3258304" y="297879"/>
                          <a:pt x="2867406" y="330200"/>
                        </a:cubicBezTo>
                        <a:cubicBezTo>
                          <a:pt x="2476508" y="362521"/>
                          <a:pt x="2606810" y="346567"/>
                          <a:pt x="2353437" y="330200"/>
                        </a:cubicBezTo>
                        <a:cubicBezTo>
                          <a:pt x="2100064" y="313833"/>
                          <a:pt x="2028362" y="347303"/>
                          <a:pt x="1920621" y="330200"/>
                        </a:cubicBezTo>
                        <a:cubicBezTo>
                          <a:pt x="1812880" y="313097"/>
                          <a:pt x="1491590" y="362441"/>
                          <a:pt x="1082040" y="330200"/>
                        </a:cubicBezTo>
                        <a:cubicBezTo>
                          <a:pt x="672490" y="297959"/>
                          <a:pt x="508541" y="324795"/>
                          <a:pt x="0" y="330200"/>
                        </a:cubicBezTo>
                        <a:cubicBezTo>
                          <a:pt x="8908" y="207776"/>
                          <a:pt x="-5968" y="1464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29" name="Rectangle 28">
            <a:extLst>
              <a:ext uri="{FF2B5EF4-FFF2-40B4-BE49-F238E27FC236}">
                <a16:creationId xmlns:a16="http://schemas.microsoft.com/office/drawing/2014/main" id="{279C9159-A856-4AA6-A034-467D325B8B52}"/>
              </a:ext>
            </a:extLst>
          </xdr:cNvPr>
          <xdr:cNvSpPr/>
        </xdr:nvSpPr>
        <xdr:spPr>
          <a:xfrm>
            <a:off x="2286000" y="3098800"/>
            <a:ext cx="8115300" cy="330200"/>
          </a:xfrm>
          <a:prstGeom prst="rect">
            <a:avLst/>
          </a:prstGeom>
          <a:noFill/>
          <a:ln w="9525">
            <a:extLst>
              <a:ext uri="{C807C97D-BFC1-408E-A445-0C87EB9F89A2}">
                <ask:lineSketchStyleProps xmlns:ask="http://schemas.microsoft.com/office/drawing/2018/sketchyshapes" sd="2852930433">
                  <a:custGeom>
                    <a:avLst/>
                    <a:gdLst>
                      <a:gd name="connsiteX0" fmla="*/ 0 w 8115300"/>
                      <a:gd name="connsiteY0" fmla="*/ 0 h 330200"/>
                      <a:gd name="connsiteX1" fmla="*/ 432816 w 8115300"/>
                      <a:gd name="connsiteY1" fmla="*/ 0 h 330200"/>
                      <a:gd name="connsiteX2" fmla="*/ 1271397 w 8115300"/>
                      <a:gd name="connsiteY2" fmla="*/ 0 h 330200"/>
                      <a:gd name="connsiteX3" fmla="*/ 2109978 w 8115300"/>
                      <a:gd name="connsiteY3" fmla="*/ 0 h 330200"/>
                      <a:gd name="connsiteX4" fmla="*/ 2705100 w 8115300"/>
                      <a:gd name="connsiteY4" fmla="*/ 0 h 330200"/>
                      <a:gd name="connsiteX5" fmla="*/ 3300222 w 8115300"/>
                      <a:gd name="connsiteY5" fmla="*/ 0 h 330200"/>
                      <a:gd name="connsiteX6" fmla="*/ 4057650 w 8115300"/>
                      <a:gd name="connsiteY6" fmla="*/ 0 h 330200"/>
                      <a:gd name="connsiteX7" fmla="*/ 4571619 w 8115300"/>
                      <a:gd name="connsiteY7" fmla="*/ 0 h 330200"/>
                      <a:gd name="connsiteX8" fmla="*/ 5166741 w 8115300"/>
                      <a:gd name="connsiteY8" fmla="*/ 0 h 330200"/>
                      <a:gd name="connsiteX9" fmla="*/ 5761863 w 8115300"/>
                      <a:gd name="connsiteY9" fmla="*/ 0 h 330200"/>
                      <a:gd name="connsiteX10" fmla="*/ 6194679 w 8115300"/>
                      <a:gd name="connsiteY10" fmla="*/ 0 h 330200"/>
                      <a:gd name="connsiteX11" fmla="*/ 6627495 w 8115300"/>
                      <a:gd name="connsiteY11" fmla="*/ 0 h 330200"/>
                      <a:gd name="connsiteX12" fmla="*/ 7384923 w 8115300"/>
                      <a:gd name="connsiteY12" fmla="*/ 0 h 330200"/>
                      <a:gd name="connsiteX13" fmla="*/ 8115300 w 8115300"/>
                      <a:gd name="connsiteY13" fmla="*/ 0 h 330200"/>
                      <a:gd name="connsiteX14" fmla="*/ 8115300 w 8115300"/>
                      <a:gd name="connsiteY14" fmla="*/ 330200 h 330200"/>
                      <a:gd name="connsiteX15" fmla="*/ 7520178 w 8115300"/>
                      <a:gd name="connsiteY15" fmla="*/ 330200 h 330200"/>
                      <a:gd name="connsiteX16" fmla="*/ 6843903 w 8115300"/>
                      <a:gd name="connsiteY16" fmla="*/ 330200 h 330200"/>
                      <a:gd name="connsiteX17" fmla="*/ 6329934 w 8115300"/>
                      <a:gd name="connsiteY17" fmla="*/ 330200 h 330200"/>
                      <a:gd name="connsiteX18" fmla="*/ 5734812 w 8115300"/>
                      <a:gd name="connsiteY18" fmla="*/ 330200 h 330200"/>
                      <a:gd name="connsiteX19" fmla="*/ 4896231 w 8115300"/>
                      <a:gd name="connsiteY19" fmla="*/ 330200 h 330200"/>
                      <a:gd name="connsiteX20" fmla="*/ 4382262 w 8115300"/>
                      <a:gd name="connsiteY20" fmla="*/ 330200 h 330200"/>
                      <a:gd name="connsiteX21" fmla="*/ 3787140 w 8115300"/>
                      <a:gd name="connsiteY21" fmla="*/ 330200 h 330200"/>
                      <a:gd name="connsiteX22" fmla="*/ 2948559 w 8115300"/>
                      <a:gd name="connsiteY22" fmla="*/ 330200 h 330200"/>
                      <a:gd name="connsiteX23" fmla="*/ 2434590 w 8115300"/>
                      <a:gd name="connsiteY23" fmla="*/ 330200 h 330200"/>
                      <a:gd name="connsiteX24" fmla="*/ 1839468 w 8115300"/>
                      <a:gd name="connsiteY24" fmla="*/ 330200 h 330200"/>
                      <a:gd name="connsiteX25" fmla="*/ 1325499 w 8115300"/>
                      <a:gd name="connsiteY25" fmla="*/ 330200 h 330200"/>
                      <a:gd name="connsiteX26" fmla="*/ 730377 w 8115300"/>
                      <a:gd name="connsiteY26" fmla="*/ 330200 h 330200"/>
                      <a:gd name="connsiteX27" fmla="*/ 0 w 8115300"/>
                      <a:gd name="connsiteY27" fmla="*/ 330200 h 330200"/>
                      <a:gd name="connsiteX28" fmla="*/ 0 w 8115300"/>
                      <a:gd name="connsiteY28"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8115300" h="330200" extrusionOk="0">
                        <a:moveTo>
                          <a:pt x="0" y="0"/>
                        </a:moveTo>
                        <a:cubicBezTo>
                          <a:pt x="104875" y="-10856"/>
                          <a:pt x="315296" y="6503"/>
                          <a:pt x="432816" y="0"/>
                        </a:cubicBezTo>
                        <a:cubicBezTo>
                          <a:pt x="550336" y="-6503"/>
                          <a:pt x="964618" y="22643"/>
                          <a:pt x="1271397" y="0"/>
                        </a:cubicBezTo>
                        <a:cubicBezTo>
                          <a:pt x="1578176" y="-22643"/>
                          <a:pt x="1918487" y="-32186"/>
                          <a:pt x="2109978" y="0"/>
                        </a:cubicBezTo>
                        <a:cubicBezTo>
                          <a:pt x="2301469" y="32186"/>
                          <a:pt x="2470776" y="11171"/>
                          <a:pt x="2705100" y="0"/>
                        </a:cubicBezTo>
                        <a:cubicBezTo>
                          <a:pt x="2939424" y="-11171"/>
                          <a:pt x="3107762" y="-8838"/>
                          <a:pt x="3300222" y="0"/>
                        </a:cubicBezTo>
                        <a:cubicBezTo>
                          <a:pt x="3492682" y="8838"/>
                          <a:pt x="3682433" y="15002"/>
                          <a:pt x="4057650" y="0"/>
                        </a:cubicBezTo>
                        <a:cubicBezTo>
                          <a:pt x="4432867" y="-15002"/>
                          <a:pt x="4350518" y="-20953"/>
                          <a:pt x="4571619" y="0"/>
                        </a:cubicBezTo>
                        <a:cubicBezTo>
                          <a:pt x="4792720" y="20953"/>
                          <a:pt x="4975041" y="9639"/>
                          <a:pt x="5166741" y="0"/>
                        </a:cubicBezTo>
                        <a:cubicBezTo>
                          <a:pt x="5358441" y="-9639"/>
                          <a:pt x="5467399" y="29659"/>
                          <a:pt x="5761863" y="0"/>
                        </a:cubicBezTo>
                        <a:cubicBezTo>
                          <a:pt x="6056327" y="-29659"/>
                          <a:pt x="6038913" y="12962"/>
                          <a:pt x="6194679" y="0"/>
                        </a:cubicBezTo>
                        <a:cubicBezTo>
                          <a:pt x="6350445" y="-12962"/>
                          <a:pt x="6521429" y="20414"/>
                          <a:pt x="6627495" y="0"/>
                        </a:cubicBezTo>
                        <a:cubicBezTo>
                          <a:pt x="6733561" y="-20414"/>
                          <a:pt x="7149848" y="30077"/>
                          <a:pt x="7384923" y="0"/>
                        </a:cubicBezTo>
                        <a:cubicBezTo>
                          <a:pt x="7619998" y="-30077"/>
                          <a:pt x="7886138" y="10189"/>
                          <a:pt x="8115300" y="0"/>
                        </a:cubicBezTo>
                        <a:cubicBezTo>
                          <a:pt x="8104798" y="163800"/>
                          <a:pt x="8101985" y="185192"/>
                          <a:pt x="8115300" y="330200"/>
                        </a:cubicBezTo>
                        <a:cubicBezTo>
                          <a:pt x="7928157" y="312016"/>
                          <a:pt x="7787838" y="332404"/>
                          <a:pt x="7520178" y="330200"/>
                        </a:cubicBezTo>
                        <a:cubicBezTo>
                          <a:pt x="7252518" y="327996"/>
                          <a:pt x="7033652" y="303412"/>
                          <a:pt x="6843903" y="330200"/>
                        </a:cubicBezTo>
                        <a:cubicBezTo>
                          <a:pt x="6654154" y="356988"/>
                          <a:pt x="6455081" y="316827"/>
                          <a:pt x="6329934" y="330200"/>
                        </a:cubicBezTo>
                        <a:cubicBezTo>
                          <a:pt x="6204787" y="343573"/>
                          <a:pt x="6015970" y="311631"/>
                          <a:pt x="5734812" y="330200"/>
                        </a:cubicBezTo>
                        <a:cubicBezTo>
                          <a:pt x="5453654" y="348769"/>
                          <a:pt x="5244846" y="334163"/>
                          <a:pt x="4896231" y="330200"/>
                        </a:cubicBezTo>
                        <a:cubicBezTo>
                          <a:pt x="4547616" y="326237"/>
                          <a:pt x="4621071" y="351351"/>
                          <a:pt x="4382262" y="330200"/>
                        </a:cubicBezTo>
                        <a:cubicBezTo>
                          <a:pt x="4143453" y="309049"/>
                          <a:pt x="4013838" y="336402"/>
                          <a:pt x="3787140" y="330200"/>
                        </a:cubicBezTo>
                        <a:cubicBezTo>
                          <a:pt x="3560442" y="323998"/>
                          <a:pt x="3297531" y="324148"/>
                          <a:pt x="2948559" y="330200"/>
                        </a:cubicBezTo>
                        <a:cubicBezTo>
                          <a:pt x="2599587" y="336252"/>
                          <a:pt x="2656805" y="308378"/>
                          <a:pt x="2434590" y="330200"/>
                        </a:cubicBezTo>
                        <a:cubicBezTo>
                          <a:pt x="2212375" y="352022"/>
                          <a:pt x="1998491" y="337136"/>
                          <a:pt x="1839468" y="330200"/>
                        </a:cubicBezTo>
                        <a:cubicBezTo>
                          <a:pt x="1680445" y="323264"/>
                          <a:pt x="1535689" y="316982"/>
                          <a:pt x="1325499" y="330200"/>
                        </a:cubicBezTo>
                        <a:cubicBezTo>
                          <a:pt x="1115309" y="343418"/>
                          <a:pt x="1009897" y="318106"/>
                          <a:pt x="730377" y="330200"/>
                        </a:cubicBezTo>
                        <a:cubicBezTo>
                          <a:pt x="450857" y="342294"/>
                          <a:pt x="349826" y="325051"/>
                          <a:pt x="0" y="330200"/>
                        </a:cubicBezTo>
                        <a:cubicBezTo>
                          <a:pt x="-12555" y="207326"/>
                          <a:pt x="4766" y="827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0" name="Rectangle 29">
            <a:extLst>
              <a:ext uri="{FF2B5EF4-FFF2-40B4-BE49-F238E27FC236}">
                <a16:creationId xmlns:a16="http://schemas.microsoft.com/office/drawing/2014/main" id="{A004A192-B2DD-4DA9-951B-40833DE7AD05}"/>
              </a:ext>
            </a:extLst>
          </xdr:cNvPr>
          <xdr:cNvSpPr/>
        </xdr:nvSpPr>
        <xdr:spPr>
          <a:xfrm>
            <a:off x="2286000" y="3429000"/>
            <a:ext cx="8115300" cy="330200"/>
          </a:xfrm>
          <a:prstGeom prst="rect">
            <a:avLst/>
          </a:prstGeom>
          <a:noFill/>
          <a:ln w="9525">
            <a:extLst>
              <a:ext uri="{C807C97D-BFC1-408E-A445-0C87EB9F89A2}">
                <ask:lineSketchStyleProps xmlns:ask="http://schemas.microsoft.com/office/drawing/2018/sketchyshapes" sd="428226645">
                  <a:custGeom>
                    <a:avLst/>
                    <a:gdLst>
                      <a:gd name="connsiteX0" fmla="*/ 0 w 8115300"/>
                      <a:gd name="connsiteY0" fmla="*/ 0 h 330200"/>
                      <a:gd name="connsiteX1" fmla="*/ 513969 w 8115300"/>
                      <a:gd name="connsiteY1" fmla="*/ 0 h 330200"/>
                      <a:gd name="connsiteX2" fmla="*/ 946785 w 8115300"/>
                      <a:gd name="connsiteY2" fmla="*/ 0 h 330200"/>
                      <a:gd name="connsiteX3" fmla="*/ 1623060 w 8115300"/>
                      <a:gd name="connsiteY3" fmla="*/ 0 h 330200"/>
                      <a:gd name="connsiteX4" fmla="*/ 2299335 w 8115300"/>
                      <a:gd name="connsiteY4" fmla="*/ 0 h 330200"/>
                      <a:gd name="connsiteX5" fmla="*/ 2894457 w 8115300"/>
                      <a:gd name="connsiteY5" fmla="*/ 0 h 330200"/>
                      <a:gd name="connsiteX6" fmla="*/ 3570732 w 8115300"/>
                      <a:gd name="connsiteY6" fmla="*/ 0 h 330200"/>
                      <a:gd name="connsiteX7" fmla="*/ 4165854 w 8115300"/>
                      <a:gd name="connsiteY7" fmla="*/ 0 h 330200"/>
                      <a:gd name="connsiteX8" fmla="*/ 4598670 w 8115300"/>
                      <a:gd name="connsiteY8" fmla="*/ 0 h 330200"/>
                      <a:gd name="connsiteX9" fmla="*/ 5437251 w 8115300"/>
                      <a:gd name="connsiteY9" fmla="*/ 0 h 330200"/>
                      <a:gd name="connsiteX10" fmla="*/ 6275832 w 8115300"/>
                      <a:gd name="connsiteY10" fmla="*/ 0 h 330200"/>
                      <a:gd name="connsiteX11" fmla="*/ 6952107 w 8115300"/>
                      <a:gd name="connsiteY11" fmla="*/ 0 h 330200"/>
                      <a:gd name="connsiteX12" fmla="*/ 8115300 w 8115300"/>
                      <a:gd name="connsiteY12" fmla="*/ 0 h 330200"/>
                      <a:gd name="connsiteX13" fmla="*/ 8115300 w 8115300"/>
                      <a:gd name="connsiteY13" fmla="*/ 330200 h 330200"/>
                      <a:gd name="connsiteX14" fmla="*/ 7601331 w 8115300"/>
                      <a:gd name="connsiteY14" fmla="*/ 330200 h 330200"/>
                      <a:gd name="connsiteX15" fmla="*/ 6762750 w 8115300"/>
                      <a:gd name="connsiteY15" fmla="*/ 330200 h 330200"/>
                      <a:gd name="connsiteX16" fmla="*/ 6086475 w 8115300"/>
                      <a:gd name="connsiteY16" fmla="*/ 330200 h 330200"/>
                      <a:gd name="connsiteX17" fmla="*/ 5491353 w 8115300"/>
                      <a:gd name="connsiteY17" fmla="*/ 330200 h 330200"/>
                      <a:gd name="connsiteX18" fmla="*/ 5058537 w 8115300"/>
                      <a:gd name="connsiteY18" fmla="*/ 330200 h 330200"/>
                      <a:gd name="connsiteX19" fmla="*/ 4219956 w 8115300"/>
                      <a:gd name="connsiteY19" fmla="*/ 330200 h 330200"/>
                      <a:gd name="connsiteX20" fmla="*/ 3787140 w 8115300"/>
                      <a:gd name="connsiteY20" fmla="*/ 330200 h 330200"/>
                      <a:gd name="connsiteX21" fmla="*/ 3273171 w 8115300"/>
                      <a:gd name="connsiteY21" fmla="*/ 330200 h 330200"/>
                      <a:gd name="connsiteX22" fmla="*/ 2678049 w 8115300"/>
                      <a:gd name="connsiteY22" fmla="*/ 330200 h 330200"/>
                      <a:gd name="connsiteX23" fmla="*/ 1920621 w 8115300"/>
                      <a:gd name="connsiteY23" fmla="*/ 330200 h 330200"/>
                      <a:gd name="connsiteX24" fmla="*/ 1163193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21823" y="17700"/>
                          <a:pt x="397278" y="-9065"/>
                          <a:pt x="513969" y="0"/>
                        </a:cubicBezTo>
                        <a:cubicBezTo>
                          <a:pt x="630660" y="9065"/>
                          <a:pt x="829651" y="16008"/>
                          <a:pt x="946785" y="0"/>
                        </a:cubicBezTo>
                        <a:cubicBezTo>
                          <a:pt x="1063919" y="-16008"/>
                          <a:pt x="1455074" y="-30021"/>
                          <a:pt x="1623060" y="0"/>
                        </a:cubicBezTo>
                        <a:cubicBezTo>
                          <a:pt x="1791046" y="30021"/>
                          <a:pt x="2134367" y="-29319"/>
                          <a:pt x="2299335" y="0"/>
                        </a:cubicBezTo>
                        <a:cubicBezTo>
                          <a:pt x="2464304" y="29319"/>
                          <a:pt x="2602799" y="11030"/>
                          <a:pt x="2894457" y="0"/>
                        </a:cubicBezTo>
                        <a:cubicBezTo>
                          <a:pt x="3186115" y="-11030"/>
                          <a:pt x="3411728" y="32706"/>
                          <a:pt x="3570732" y="0"/>
                        </a:cubicBezTo>
                        <a:cubicBezTo>
                          <a:pt x="3729737" y="-32706"/>
                          <a:pt x="3966679" y="14660"/>
                          <a:pt x="4165854" y="0"/>
                        </a:cubicBezTo>
                        <a:cubicBezTo>
                          <a:pt x="4365029" y="-14660"/>
                          <a:pt x="4492142" y="-15290"/>
                          <a:pt x="4598670" y="0"/>
                        </a:cubicBezTo>
                        <a:cubicBezTo>
                          <a:pt x="4705198" y="15290"/>
                          <a:pt x="5258726" y="3119"/>
                          <a:pt x="5437251" y="0"/>
                        </a:cubicBezTo>
                        <a:cubicBezTo>
                          <a:pt x="5615776" y="-3119"/>
                          <a:pt x="6065842" y="20473"/>
                          <a:pt x="6275832" y="0"/>
                        </a:cubicBezTo>
                        <a:cubicBezTo>
                          <a:pt x="6485822" y="-20473"/>
                          <a:pt x="6778619" y="2897"/>
                          <a:pt x="6952107" y="0"/>
                        </a:cubicBezTo>
                        <a:cubicBezTo>
                          <a:pt x="7125596" y="-2897"/>
                          <a:pt x="7748004" y="27968"/>
                          <a:pt x="8115300" y="0"/>
                        </a:cubicBezTo>
                        <a:cubicBezTo>
                          <a:pt x="8115433" y="108490"/>
                          <a:pt x="8110208" y="244687"/>
                          <a:pt x="8115300" y="330200"/>
                        </a:cubicBezTo>
                        <a:cubicBezTo>
                          <a:pt x="7965008" y="313780"/>
                          <a:pt x="7774315" y="354950"/>
                          <a:pt x="7601331" y="330200"/>
                        </a:cubicBezTo>
                        <a:cubicBezTo>
                          <a:pt x="7428347" y="305450"/>
                          <a:pt x="7069099" y="344459"/>
                          <a:pt x="6762750" y="330200"/>
                        </a:cubicBezTo>
                        <a:cubicBezTo>
                          <a:pt x="6456401" y="315941"/>
                          <a:pt x="6406828" y="307620"/>
                          <a:pt x="6086475" y="330200"/>
                        </a:cubicBezTo>
                        <a:cubicBezTo>
                          <a:pt x="5766122" y="352780"/>
                          <a:pt x="5674089" y="330881"/>
                          <a:pt x="5491353" y="330200"/>
                        </a:cubicBezTo>
                        <a:cubicBezTo>
                          <a:pt x="5308617" y="329519"/>
                          <a:pt x="5205926" y="337402"/>
                          <a:pt x="5058537" y="330200"/>
                        </a:cubicBezTo>
                        <a:cubicBezTo>
                          <a:pt x="4911148" y="322998"/>
                          <a:pt x="4450351" y="370561"/>
                          <a:pt x="4219956" y="330200"/>
                        </a:cubicBezTo>
                        <a:cubicBezTo>
                          <a:pt x="3989561" y="289839"/>
                          <a:pt x="3928644" y="330077"/>
                          <a:pt x="3787140" y="330200"/>
                        </a:cubicBezTo>
                        <a:cubicBezTo>
                          <a:pt x="3645636" y="330323"/>
                          <a:pt x="3381209" y="320710"/>
                          <a:pt x="3273171" y="330200"/>
                        </a:cubicBezTo>
                        <a:cubicBezTo>
                          <a:pt x="3165133" y="339690"/>
                          <a:pt x="2955685" y="311014"/>
                          <a:pt x="2678049" y="330200"/>
                        </a:cubicBezTo>
                        <a:cubicBezTo>
                          <a:pt x="2400413" y="349386"/>
                          <a:pt x="2091943" y="359159"/>
                          <a:pt x="1920621" y="330200"/>
                        </a:cubicBezTo>
                        <a:cubicBezTo>
                          <a:pt x="1749299" y="301241"/>
                          <a:pt x="1418272" y="300955"/>
                          <a:pt x="1163193" y="330200"/>
                        </a:cubicBezTo>
                        <a:cubicBezTo>
                          <a:pt x="908114" y="359445"/>
                          <a:pt x="541893" y="338648"/>
                          <a:pt x="0" y="330200"/>
                        </a:cubicBezTo>
                        <a:cubicBezTo>
                          <a:pt x="1079" y="204616"/>
                          <a:pt x="15829" y="154533"/>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1" name="Rectangle 30">
            <a:extLst>
              <a:ext uri="{FF2B5EF4-FFF2-40B4-BE49-F238E27FC236}">
                <a16:creationId xmlns:a16="http://schemas.microsoft.com/office/drawing/2014/main" id="{76422EA4-6454-4B3A-8F29-5F49FA19879E}"/>
              </a:ext>
            </a:extLst>
          </xdr:cNvPr>
          <xdr:cNvSpPr/>
        </xdr:nvSpPr>
        <xdr:spPr>
          <a:xfrm>
            <a:off x="2286000" y="3759200"/>
            <a:ext cx="8115300" cy="330200"/>
          </a:xfrm>
          <a:prstGeom prst="rect">
            <a:avLst/>
          </a:prstGeom>
          <a:noFill/>
          <a:ln w="9525">
            <a:extLst>
              <a:ext uri="{C807C97D-BFC1-408E-A445-0C87EB9F89A2}">
                <ask:lineSketchStyleProps xmlns:ask="http://schemas.microsoft.com/office/drawing/2018/sketchyshapes" sd="3974967938">
                  <a:custGeom>
                    <a:avLst/>
                    <a:gdLst>
                      <a:gd name="connsiteX0" fmla="*/ 0 w 8115300"/>
                      <a:gd name="connsiteY0" fmla="*/ 0 h 330200"/>
                      <a:gd name="connsiteX1" fmla="*/ 595122 w 8115300"/>
                      <a:gd name="connsiteY1" fmla="*/ 0 h 330200"/>
                      <a:gd name="connsiteX2" fmla="*/ 1352550 w 8115300"/>
                      <a:gd name="connsiteY2" fmla="*/ 0 h 330200"/>
                      <a:gd name="connsiteX3" fmla="*/ 1947672 w 8115300"/>
                      <a:gd name="connsiteY3" fmla="*/ 0 h 330200"/>
                      <a:gd name="connsiteX4" fmla="*/ 2705100 w 8115300"/>
                      <a:gd name="connsiteY4" fmla="*/ 0 h 330200"/>
                      <a:gd name="connsiteX5" fmla="*/ 3137916 w 8115300"/>
                      <a:gd name="connsiteY5" fmla="*/ 0 h 330200"/>
                      <a:gd name="connsiteX6" fmla="*/ 3976497 w 8115300"/>
                      <a:gd name="connsiteY6" fmla="*/ 0 h 330200"/>
                      <a:gd name="connsiteX7" fmla="*/ 4815078 w 8115300"/>
                      <a:gd name="connsiteY7" fmla="*/ 0 h 330200"/>
                      <a:gd name="connsiteX8" fmla="*/ 5491353 w 8115300"/>
                      <a:gd name="connsiteY8" fmla="*/ 0 h 330200"/>
                      <a:gd name="connsiteX9" fmla="*/ 6005322 w 8115300"/>
                      <a:gd name="connsiteY9" fmla="*/ 0 h 330200"/>
                      <a:gd name="connsiteX10" fmla="*/ 6681597 w 8115300"/>
                      <a:gd name="connsiteY10" fmla="*/ 0 h 330200"/>
                      <a:gd name="connsiteX11" fmla="*/ 7357872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168515 w 8115300"/>
                      <a:gd name="connsiteY15" fmla="*/ 330200 h 330200"/>
                      <a:gd name="connsiteX16" fmla="*/ 6492240 w 8115300"/>
                      <a:gd name="connsiteY16" fmla="*/ 330200 h 330200"/>
                      <a:gd name="connsiteX17" fmla="*/ 5978271 w 8115300"/>
                      <a:gd name="connsiteY17" fmla="*/ 330200 h 330200"/>
                      <a:gd name="connsiteX18" fmla="*/ 5220843 w 8115300"/>
                      <a:gd name="connsiteY18" fmla="*/ 330200 h 330200"/>
                      <a:gd name="connsiteX19" fmla="*/ 4463415 w 8115300"/>
                      <a:gd name="connsiteY19" fmla="*/ 330200 h 330200"/>
                      <a:gd name="connsiteX20" fmla="*/ 3868293 w 8115300"/>
                      <a:gd name="connsiteY20" fmla="*/ 330200 h 330200"/>
                      <a:gd name="connsiteX21" fmla="*/ 3192018 w 8115300"/>
                      <a:gd name="connsiteY21" fmla="*/ 330200 h 330200"/>
                      <a:gd name="connsiteX22" fmla="*/ 2596896 w 8115300"/>
                      <a:gd name="connsiteY22" fmla="*/ 330200 h 330200"/>
                      <a:gd name="connsiteX23" fmla="*/ 2001774 w 8115300"/>
                      <a:gd name="connsiteY23" fmla="*/ 330200 h 330200"/>
                      <a:gd name="connsiteX24" fmla="*/ 1325499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66139" y="15564"/>
                          <a:pt x="316540" y="-14403"/>
                          <a:pt x="595122" y="0"/>
                        </a:cubicBezTo>
                        <a:cubicBezTo>
                          <a:pt x="873704" y="14403"/>
                          <a:pt x="1074998" y="30108"/>
                          <a:pt x="1352550" y="0"/>
                        </a:cubicBezTo>
                        <a:cubicBezTo>
                          <a:pt x="1630102" y="-30108"/>
                          <a:pt x="1787141" y="-27271"/>
                          <a:pt x="1947672" y="0"/>
                        </a:cubicBezTo>
                        <a:cubicBezTo>
                          <a:pt x="2108203" y="27271"/>
                          <a:pt x="2429047" y="26411"/>
                          <a:pt x="2705100" y="0"/>
                        </a:cubicBezTo>
                        <a:cubicBezTo>
                          <a:pt x="2981153" y="-26411"/>
                          <a:pt x="2992177" y="13706"/>
                          <a:pt x="3137916" y="0"/>
                        </a:cubicBezTo>
                        <a:cubicBezTo>
                          <a:pt x="3283655" y="-13706"/>
                          <a:pt x="3796255" y="-409"/>
                          <a:pt x="3976497" y="0"/>
                        </a:cubicBezTo>
                        <a:cubicBezTo>
                          <a:pt x="4156739" y="409"/>
                          <a:pt x="4500774" y="6139"/>
                          <a:pt x="4815078" y="0"/>
                        </a:cubicBezTo>
                        <a:cubicBezTo>
                          <a:pt x="5129382" y="-6139"/>
                          <a:pt x="5290244" y="-32632"/>
                          <a:pt x="5491353" y="0"/>
                        </a:cubicBezTo>
                        <a:cubicBezTo>
                          <a:pt x="5692462" y="32632"/>
                          <a:pt x="5893298" y="15392"/>
                          <a:pt x="6005322" y="0"/>
                        </a:cubicBezTo>
                        <a:cubicBezTo>
                          <a:pt x="6117346" y="-15392"/>
                          <a:pt x="6493893" y="-27623"/>
                          <a:pt x="6681597" y="0"/>
                        </a:cubicBezTo>
                        <a:cubicBezTo>
                          <a:pt x="6869302" y="27623"/>
                          <a:pt x="7089212" y="-11285"/>
                          <a:pt x="7357872" y="0"/>
                        </a:cubicBezTo>
                        <a:cubicBezTo>
                          <a:pt x="7626533" y="11285"/>
                          <a:pt x="7914007" y="26410"/>
                          <a:pt x="8115300" y="0"/>
                        </a:cubicBezTo>
                        <a:cubicBezTo>
                          <a:pt x="8129245" y="98427"/>
                          <a:pt x="8105851" y="220745"/>
                          <a:pt x="8115300" y="330200"/>
                        </a:cubicBezTo>
                        <a:cubicBezTo>
                          <a:pt x="7905978" y="313630"/>
                          <a:pt x="7869311" y="312204"/>
                          <a:pt x="7682484" y="330200"/>
                        </a:cubicBezTo>
                        <a:cubicBezTo>
                          <a:pt x="7495657" y="348196"/>
                          <a:pt x="7384203" y="336813"/>
                          <a:pt x="7168515" y="330200"/>
                        </a:cubicBezTo>
                        <a:cubicBezTo>
                          <a:pt x="6952827" y="323587"/>
                          <a:pt x="6783352" y="339984"/>
                          <a:pt x="6492240" y="330200"/>
                        </a:cubicBezTo>
                        <a:cubicBezTo>
                          <a:pt x="6201128" y="320416"/>
                          <a:pt x="6192198" y="336788"/>
                          <a:pt x="5978271" y="330200"/>
                        </a:cubicBezTo>
                        <a:cubicBezTo>
                          <a:pt x="5764344" y="323612"/>
                          <a:pt x="5542081" y="344255"/>
                          <a:pt x="5220843" y="330200"/>
                        </a:cubicBezTo>
                        <a:cubicBezTo>
                          <a:pt x="4899605" y="316145"/>
                          <a:pt x="4756073" y="345491"/>
                          <a:pt x="4463415" y="330200"/>
                        </a:cubicBezTo>
                        <a:cubicBezTo>
                          <a:pt x="4170757" y="314909"/>
                          <a:pt x="4111990" y="341772"/>
                          <a:pt x="3868293" y="330200"/>
                        </a:cubicBezTo>
                        <a:cubicBezTo>
                          <a:pt x="3624596" y="318628"/>
                          <a:pt x="3367434" y="326153"/>
                          <a:pt x="3192018" y="330200"/>
                        </a:cubicBezTo>
                        <a:cubicBezTo>
                          <a:pt x="3016602" y="334247"/>
                          <a:pt x="2771368" y="356045"/>
                          <a:pt x="2596896" y="330200"/>
                        </a:cubicBezTo>
                        <a:cubicBezTo>
                          <a:pt x="2422424" y="304355"/>
                          <a:pt x="2273289" y="352165"/>
                          <a:pt x="2001774" y="330200"/>
                        </a:cubicBezTo>
                        <a:cubicBezTo>
                          <a:pt x="1730259" y="308235"/>
                          <a:pt x="1492713" y="347628"/>
                          <a:pt x="1325499" y="330200"/>
                        </a:cubicBezTo>
                        <a:cubicBezTo>
                          <a:pt x="1158286" y="312772"/>
                          <a:pt x="435212" y="308028"/>
                          <a:pt x="0" y="330200"/>
                        </a:cubicBezTo>
                        <a:cubicBezTo>
                          <a:pt x="9303" y="224645"/>
                          <a:pt x="-15168" y="137440"/>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grpSp>
    <xdr:clientData/>
  </xdr:twoCellAnchor>
  <xdr:twoCellAnchor>
    <xdr:from>
      <xdr:col>2</xdr:col>
      <xdr:colOff>128589</xdr:colOff>
      <xdr:row>8</xdr:row>
      <xdr:rowOff>119064</xdr:rowOff>
    </xdr:from>
    <xdr:to>
      <xdr:col>3</xdr:col>
      <xdr:colOff>250828</xdr:colOff>
      <xdr:row>15</xdr:row>
      <xdr:rowOff>57151</xdr:rowOff>
    </xdr:to>
    <xdr:grpSp>
      <xdr:nvGrpSpPr>
        <xdr:cNvPr id="32" name="Group 31">
          <a:extLst>
            <a:ext uri="{FF2B5EF4-FFF2-40B4-BE49-F238E27FC236}">
              <a16:creationId xmlns:a16="http://schemas.microsoft.com/office/drawing/2014/main" id="{825A9714-1CD0-48BF-904A-9EA441CB63CB}"/>
            </a:ext>
          </a:extLst>
        </xdr:cNvPr>
        <xdr:cNvGrpSpPr/>
      </xdr:nvGrpSpPr>
      <xdr:grpSpPr>
        <a:xfrm>
          <a:off x="1622109" y="1338264"/>
          <a:ext cx="868999" cy="1004887"/>
          <a:chOff x="2286000" y="2425700"/>
          <a:chExt cx="8115300" cy="1663700"/>
        </a:xfrm>
      </xdr:grpSpPr>
      <xdr:sp macro="" textlink="">
        <xdr:nvSpPr>
          <xdr:cNvPr id="33" name="Rectangle 32">
            <a:extLst>
              <a:ext uri="{FF2B5EF4-FFF2-40B4-BE49-F238E27FC236}">
                <a16:creationId xmlns:a16="http://schemas.microsoft.com/office/drawing/2014/main" id="{C782D036-1EB2-4E88-A876-4A2A72D34A33}"/>
              </a:ext>
            </a:extLst>
          </xdr:cNvPr>
          <xdr:cNvSpPr/>
        </xdr:nvSpPr>
        <xdr:spPr>
          <a:xfrm>
            <a:off x="2286000" y="2425700"/>
            <a:ext cx="8115300" cy="330200"/>
          </a:xfrm>
          <a:prstGeom prst="rect">
            <a:avLst/>
          </a:prstGeom>
          <a:solidFill>
            <a:schemeClr val="tx1">
              <a:lumMod val="65000"/>
              <a:lumOff val="35000"/>
            </a:schemeClr>
          </a:solidFill>
          <a:ln w="9525">
            <a:extLst>
              <a:ext uri="{C807C97D-BFC1-408E-A445-0C87EB9F89A2}">
                <ask:lineSketchStyleProps xmlns:ask="http://schemas.microsoft.com/office/drawing/2018/sketchyshapes" sd="1705540097">
                  <a:custGeom>
                    <a:avLst/>
                    <a:gdLst>
                      <a:gd name="connsiteX0" fmla="*/ 0 w 8115300"/>
                      <a:gd name="connsiteY0" fmla="*/ 0 h 330200"/>
                      <a:gd name="connsiteX1" fmla="*/ 595122 w 8115300"/>
                      <a:gd name="connsiteY1" fmla="*/ 0 h 330200"/>
                      <a:gd name="connsiteX2" fmla="*/ 1433703 w 8115300"/>
                      <a:gd name="connsiteY2" fmla="*/ 0 h 330200"/>
                      <a:gd name="connsiteX3" fmla="*/ 1947672 w 8115300"/>
                      <a:gd name="connsiteY3" fmla="*/ 0 h 330200"/>
                      <a:gd name="connsiteX4" fmla="*/ 2786253 w 8115300"/>
                      <a:gd name="connsiteY4" fmla="*/ 0 h 330200"/>
                      <a:gd name="connsiteX5" fmla="*/ 3543681 w 8115300"/>
                      <a:gd name="connsiteY5" fmla="*/ 0 h 330200"/>
                      <a:gd name="connsiteX6" fmla="*/ 4057650 w 8115300"/>
                      <a:gd name="connsiteY6" fmla="*/ 0 h 330200"/>
                      <a:gd name="connsiteX7" fmla="*/ 4733925 w 8115300"/>
                      <a:gd name="connsiteY7" fmla="*/ 0 h 330200"/>
                      <a:gd name="connsiteX8" fmla="*/ 5247894 w 8115300"/>
                      <a:gd name="connsiteY8" fmla="*/ 0 h 330200"/>
                      <a:gd name="connsiteX9" fmla="*/ 6086475 w 8115300"/>
                      <a:gd name="connsiteY9" fmla="*/ 0 h 330200"/>
                      <a:gd name="connsiteX10" fmla="*/ 6843903 w 8115300"/>
                      <a:gd name="connsiteY10" fmla="*/ 0 h 330200"/>
                      <a:gd name="connsiteX11" fmla="*/ 7439025 w 8115300"/>
                      <a:gd name="connsiteY11" fmla="*/ 0 h 330200"/>
                      <a:gd name="connsiteX12" fmla="*/ 8115300 w 8115300"/>
                      <a:gd name="connsiteY12" fmla="*/ 0 h 330200"/>
                      <a:gd name="connsiteX13" fmla="*/ 8115300 w 8115300"/>
                      <a:gd name="connsiteY13" fmla="*/ 330200 h 330200"/>
                      <a:gd name="connsiteX14" fmla="*/ 7276719 w 8115300"/>
                      <a:gd name="connsiteY14" fmla="*/ 330200 h 330200"/>
                      <a:gd name="connsiteX15" fmla="*/ 6519291 w 8115300"/>
                      <a:gd name="connsiteY15" fmla="*/ 330200 h 330200"/>
                      <a:gd name="connsiteX16" fmla="*/ 5924169 w 8115300"/>
                      <a:gd name="connsiteY16" fmla="*/ 330200 h 330200"/>
                      <a:gd name="connsiteX17" fmla="*/ 5247894 w 8115300"/>
                      <a:gd name="connsiteY17" fmla="*/ 330200 h 330200"/>
                      <a:gd name="connsiteX18" fmla="*/ 4490466 w 8115300"/>
                      <a:gd name="connsiteY18" fmla="*/ 330200 h 330200"/>
                      <a:gd name="connsiteX19" fmla="*/ 3651885 w 8115300"/>
                      <a:gd name="connsiteY19" fmla="*/ 330200 h 330200"/>
                      <a:gd name="connsiteX20" fmla="*/ 2894457 w 8115300"/>
                      <a:gd name="connsiteY20" fmla="*/ 330200 h 330200"/>
                      <a:gd name="connsiteX21" fmla="*/ 2299335 w 8115300"/>
                      <a:gd name="connsiteY21" fmla="*/ 330200 h 330200"/>
                      <a:gd name="connsiteX22" fmla="*/ 1623060 w 8115300"/>
                      <a:gd name="connsiteY22" fmla="*/ 330200 h 330200"/>
                      <a:gd name="connsiteX23" fmla="*/ 946785 w 8115300"/>
                      <a:gd name="connsiteY23" fmla="*/ 330200 h 330200"/>
                      <a:gd name="connsiteX24" fmla="*/ 0 w 8115300"/>
                      <a:gd name="connsiteY24" fmla="*/ 330200 h 330200"/>
                      <a:gd name="connsiteX25" fmla="*/ 0 w 8115300"/>
                      <a:gd name="connsiteY25"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Lst>
                    <a:rect l="l" t="t" r="r" b="b"/>
                    <a:pathLst>
                      <a:path w="8115300" h="330200" fill="none" extrusionOk="0">
                        <a:moveTo>
                          <a:pt x="0" y="0"/>
                        </a:moveTo>
                        <a:cubicBezTo>
                          <a:pt x="203880" y="-25094"/>
                          <a:pt x="359902" y="-15405"/>
                          <a:pt x="595122" y="0"/>
                        </a:cubicBezTo>
                        <a:cubicBezTo>
                          <a:pt x="830342" y="15405"/>
                          <a:pt x="1056161" y="15625"/>
                          <a:pt x="1433703" y="0"/>
                        </a:cubicBezTo>
                        <a:cubicBezTo>
                          <a:pt x="1811245" y="-15625"/>
                          <a:pt x="1843242" y="-25236"/>
                          <a:pt x="1947672" y="0"/>
                        </a:cubicBezTo>
                        <a:cubicBezTo>
                          <a:pt x="2052102" y="25236"/>
                          <a:pt x="2474340" y="35458"/>
                          <a:pt x="2786253" y="0"/>
                        </a:cubicBezTo>
                        <a:cubicBezTo>
                          <a:pt x="3098166" y="-35458"/>
                          <a:pt x="3367973" y="-18215"/>
                          <a:pt x="3543681" y="0"/>
                        </a:cubicBezTo>
                        <a:cubicBezTo>
                          <a:pt x="3719389" y="18215"/>
                          <a:pt x="3896276" y="19473"/>
                          <a:pt x="4057650" y="0"/>
                        </a:cubicBezTo>
                        <a:cubicBezTo>
                          <a:pt x="4219024" y="-19473"/>
                          <a:pt x="4545656" y="2705"/>
                          <a:pt x="4733925" y="0"/>
                        </a:cubicBezTo>
                        <a:cubicBezTo>
                          <a:pt x="4922195" y="-2705"/>
                          <a:pt x="4993573" y="388"/>
                          <a:pt x="5247894" y="0"/>
                        </a:cubicBezTo>
                        <a:cubicBezTo>
                          <a:pt x="5502215" y="-388"/>
                          <a:pt x="5857696" y="4319"/>
                          <a:pt x="6086475" y="0"/>
                        </a:cubicBezTo>
                        <a:cubicBezTo>
                          <a:pt x="6315254" y="-4319"/>
                          <a:pt x="6685612" y="-30019"/>
                          <a:pt x="6843903" y="0"/>
                        </a:cubicBezTo>
                        <a:cubicBezTo>
                          <a:pt x="7002194" y="30019"/>
                          <a:pt x="7313458" y="1592"/>
                          <a:pt x="7439025" y="0"/>
                        </a:cubicBezTo>
                        <a:cubicBezTo>
                          <a:pt x="7564592" y="-1592"/>
                          <a:pt x="7853039" y="-21554"/>
                          <a:pt x="8115300" y="0"/>
                        </a:cubicBezTo>
                        <a:cubicBezTo>
                          <a:pt x="8109856" y="143438"/>
                          <a:pt x="8129230" y="261586"/>
                          <a:pt x="8115300" y="330200"/>
                        </a:cubicBezTo>
                        <a:cubicBezTo>
                          <a:pt x="7866246" y="305510"/>
                          <a:pt x="7580693" y="310046"/>
                          <a:pt x="7276719" y="330200"/>
                        </a:cubicBezTo>
                        <a:cubicBezTo>
                          <a:pt x="6972745" y="350354"/>
                          <a:pt x="6671593" y="364051"/>
                          <a:pt x="6519291" y="330200"/>
                        </a:cubicBezTo>
                        <a:cubicBezTo>
                          <a:pt x="6366989" y="296349"/>
                          <a:pt x="6182823" y="346902"/>
                          <a:pt x="5924169" y="330200"/>
                        </a:cubicBezTo>
                        <a:cubicBezTo>
                          <a:pt x="5665515" y="313498"/>
                          <a:pt x="5431343" y="357408"/>
                          <a:pt x="5247894" y="330200"/>
                        </a:cubicBezTo>
                        <a:cubicBezTo>
                          <a:pt x="5064445" y="302992"/>
                          <a:pt x="4816048" y="310362"/>
                          <a:pt x="4490466" y="330200"/>
                        </a:cubicBezTo>
                        <a:cubicBezTo>
                          <a:pt x="4164884" y="350038"/>
                          <a:pt x="3942994" y="290589"/>
                          <a:pt x="3651885" y="330200"/>
                        </a:cubicBezTo>
                        <a:cubicBezTo>
                          <a:pt x="3360776" y="369811"/>
                          <a:pt x="3119526" y="308228"/>
                          <a:pt x="2894457" y="330200"/>
                        </a:cubicBezTo>
                        <a:cubicBezTo>
                          <a:pt x="2669388" y="352172"/>
                          <a:pt x="2493249" y="343614"/>
                          <a:pt x="2299335" y="330200"/>
                        </a:cubicBezTo>
                        <a:cubicBezTo>
                          <a:pt x="2105421" y="316786"/>
                          <a:pt x="1773671" y="329473"/>
                          <a:pt x="1623060" y="330200"/>
                        </a:cubicBezTo>
                        <a:cubicBezTo>
                          <a:pt x="1472450" y="330927"/>
                          <a:pt x="1263362" y="310412"/>
                          <a:pt x="946785" y="330200"/>
                        </a:cubicBezTo>
                        <a:cubicBezTo>
                          <a:pt x="630208" y="349988"/>
                          <a:pt x="389037" y="353831"/>
                          <a:pt x="0" y="330200"/>
                        </a:cubicBezTo>
                        <a:cubicBezTo>
                          <a:pt x="11052" y="167779"/>
                          <a:pt x="9632" y="99802"/>
                          <a:pt x="0" y="0"/>
                        </a:cubicBezTo>
                        <a:close/>
                      </a:path>
                      <a:path w="8115300" h="330200" stroke="0" extrusionOk="0">
                        <a:moveTo>
                          <a:pt x="0" y="0"/>
                        </a:moveTo>
                        <a:cubicBezTo>
                          <a:pt x="192626" y="-18600"/>
                          <a:pt x="466407" y="-4268"/>
                          <a:pt x="595122" y="0"/>
                        </a:cubicBezTo>
                        <a:cubicBezTo>
                          <a:pt x="723837" y="4268"/>
                          <a:pt x="1036606" y="11538"/>
                          <a:pt x="1352550" y="0"/>
                        </a:cubicBezTo>
                        <a:cubicBezTo>
                          <a:pt x="1668494" y="-11538"/>
                          <a:pt x="1779005" y="7327"/>
                          <a:pt x="1947672" y="0"/>
                        </a:cubicBezTo>
                        <a:cubicBezTo>
                          <a:pt x="2116339" y="-7327"/>
                          <a:pt x="2262384" y="-94"/>
                          <a:pt x="2380488" y="0"/>
                        </a:cubicBezTo>
                        <a:cubicBezTo>
                          <a:pt x="2498592" y="94"/>
                          <a:pt x="2685986" y="8482"/>
                          <a:pt x="2813304" y="0"/>
                        </a:cubicBezTo>
                        <a:cubicBezTo>
                          <a:pt x="2940622" y="-8482"/>
                          <a:pt x="3166199" y="-7290"/>
                          <a:pt x="3327273" y="0"/>
                        </a:cubicBezTo>
                        <a:cubicBezTo>
                          <a:pt x="3488347" y="7290"/>
                          <a:pt x="3698682" y="19970"/>
                          <a:pt x="3841242" y="0"/>
                        </a:cubicBezTo>
                        <a:cubicBezTo>
                          <a:pt x="3983802" y="-19970"/>
                          <a:pt x="4134364" y="21231"/>
                          <a:pt x="4274058" y="0"/>
                        </a:cubicBezTo>
                        <a:cubicBezTo>
                          <a:pt x="4413752" y="-21231"/>
                          <a:pt x="4540669" y="15369"/>
                          <a:pt x="4706874" y="0"/>
                        </a:cubicBezTo>
                        <a:cubicBezTo>
                          <a:pt x="4873079" y="-15369"/>
                          <a:pt x="5201632" y="-13987"/>
                          <a:pt x="5383149" y="0"/>
                        </a:cubicBezTo>
                        <a:cubicBezTo>
                          <a:pt x="5564666" y="13987"/>
                          <a:pt x="5710262" y="-9073"/>
                          <a:pt x="5897118" y="0"/>
                        </a:cubicBezTo>
                        <a:cubicBezTo>
                          <a:pt x="6083974" y="9073"/>
                          <a:pt x="6205813" y="3409"/>
                          <a:pt x="6492240" y="0"/>
                        </a:cubicBezTo>
                        <a:cubicBezTo>
                          <a:pt x="6778667" y="-3409"/>
                          <a:pt x="6829991" y="7897"/>
                          <a:pt x="7087362" y="0"/>
                        </a:cubicBezTo>
                        <a:cubicBezTo>
                          <a:pt x="7344733" y="-7897"/>
                          <a:pt x="7840123" y="-16764"/>
                          <a:pt x="8115300" y="0"/>
                        </a:cubicBezTo>
                        <a:cubicBezTo>
                          <a:pt x="8131279" y="123923"/>
                          <a:pt x="8103421" y="246679"/>
                          <a:pt x="8115300" y="330200"/>
                        </a:cubicBezTo>
                        <a:cubicBezTo>
                          <a:pt x="7938698" y="310210"/>
                          <a:pt x="7524063" y="295665"/>
                          <a:pt x="7276719" y="330200"/>
                        </a:cubicBezTo>
                        <a:cubicBezTo>
                          <a:pt x="7029375" y="364735"/>
                          <a:pt x="6895307" y="301778"/>
                          <a:pt x="6519291" y="330200"/>
                        </a:cubicBezTo>
                        <a:cubicBezTo>
                          <a:pt x="6143275" y="358622"/>
                          <a:pt x="6065355" y="339775"/>
                          <a:pt x="5924169" y="330200"/>
                        </a:cubicBezTo>
                        <a:cubicBezTo>
                          <a:pt x="5782983" y="320625"/>
                          <a:pt x="5610939" y="335034"/>
                          <a:pt x="5410200" y="330200"/>
                        </a:cubicBezTo>
                        <a:cubicBezTo>
                          <a:pt x="5209461" y="325366"/>
                          <a:pt x="4979293" y="310518"/>
                          <a:pt x="4652772" y="330200"/>
                        </a:cubicBezTo>
                        <a:cubicBezTo>
                          <a:pt x="4326251" y="349882"/>
                          <a:pt x="4363571" y="332380"/>
                          <a:pt x="4138803" y="330200"/>
                        </a:cubicBezTo>
                        <a:cubicBezTo>
                          <a:pt x="3914035" y="328020"/>
                          <a:pt x="3759888" y="351721"/>
                          <a:pt x="3462528" y="330200"/>
                        </a:cubicBezTo>
                        <a:cubicBezTo>
                          <a:pt x="3165169" y="308679"/>
                          <a:pt x="3147384" y="322764"/>
                          <a:pt x="2867406" y="330200"/>
                        </a:cubicBezTo>
                        <a:cubicBezTo>
                          <a:pt x="2587428" y="337636"/>
                          <a:pt x="2528948" y="301088"/>
                          <a:pt x="2191131" y="330200"/>
                        </a:cubicBezTo>
                        <a:cubicBezTo>
                          <a:pt x="1853315" y="359312"/>
                          <a:pt x="1661494" y="357032"/>
                          <a:pt x="1433703" y="330200"/>
                        </a:cubicBezTo>
                        <a:cubicBezTo>
                          <a:pt x="1205912" y="303368"/>
                          <a:pt x="1058778" y="319946"/>
                          <a:pt x="838581" y="330200"/>
                        </a:cubicBezTo>
                        <a:cubicBezTo>
                          <a:pt x="618384" y="340454"/>
                          <a:pt x="235523" y="339747"/>
                          <a:pt x="0" y="330200"/>
                        </a:cubicBezTo>
                        <a:cubicBezTo>
                          <a:pt x="-7144" y="188003"/>
                          <a:pt x="-3314" y="139557"/>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Prev.</a:t>
            </a:r>
            <a:r>
              <a:rPr lang="en-US" sz="1100" baseline="0"/>
              <a:t> month</a:t>
            </a:r>
            <a:endParaRPr lang="en-US" sz="1100"/>
          </a:p>
        </xdr:txBody>
      </xdr:sp>
      <xdr:sp macro="" textlink="">
        <xdr:nvSpPr>
          <xdr:cNvPr id="34" name="Rectangle 33">
            <a:extLst>
              <a:ext uri="{FF2B5EF4-FFF2-40B4-BE49-F238E27FC236}">
                <a16:creationId xmlns:a16="http://schemas.microsoft.com/office/drawing/2014/main" id="{123B8634-5123-453E-B7B2-0419DF5D1543}"/>
              </a:ext>
            </a:extLst>
          </xdr:cNvPr>
          <xdr:cNvSpPr/>
        </xdr:nvSpPr>
        <xdr:spPr>
          <a:xfrm>
            <a:off x="2286000" y="2768600"/>
            <a:ext cx="8115300" cy="330200"/>
          </a:xfrm>
          <a:prstGeom prst="rect">
            <a:avLst/>
          </a:prstGeom>
          <a:noFill/>
          <a:ln w="9525">
            <a:extLst>
              <a:ext uri="{C807C97D-BFC1-408E-A445-0C87EB9F89A2}">
                <ask:lineSketchStyleProps xmlns:ask="http://schemas.microsoft.com/office/drawing/2018/sketchyshapes" sd="1215666381">
                  <a:custGeom>
                    <a:avLst/>
                    <a:gdLst>
                      <a:gd name="connsiteX0" fmla="*/ 0 w 8115300"/>
                      <a:gd name="connsiteY0" fmla="*/ 0 h 330200"/>
                      <a:gd name="connsiteX1" fmla="*/ 838581 w 8115300"/>
                      <a:gd name="connsiteY1" fmla="*/ 0 h 330200"/>
                      <a:gd name="connsiteX2" fmla="*/ 1514856 w 8115300"/>
                      <a:gd name="connsiteY2" fmla="*/ 0 h 330200"/>
                      <a:gd name="connsiteX3" fmla="*/ 2028825 w 8115300"/>
                      <a:gd name="connsiteY3" fmla="*/ 0 h 330200"/>
                      <a:gd name="connsiteX4" fmla="*/ 2786253 w 8115300"/>
                      <a:gd name="connsiteY4" fmla="*/ 0 h 330200"/>
                      <a:gd name="connsiteX5" fmla="*/ 3381375 w 8115300"/>
                      <a:gd name="connsiteY5" fmla="*/ 0 h 330200"/>
                      <a:gd name="connsiteX6" fmla="*/ 4219956 w 8115300"/>
                      <a:gd name="connsiteY6" fmla="*/ 0 h 330200"/>
                      <a:gd name="connsiteX7" fmla="*/ 4652772 w 8115300"/>
                      <a:gd name="connsiteY7" fmla="*/ 0 h 330200"/>
                      <a:gd name="connsiteX8" fmla="*/ 5166741 w 8115300"/>
                      <a:gd name="connsiteY8" fmla="*/ 0 h 330200"/>
                      <a:gd name="connsiteX9" fmla="*/ 5843016 w 8115300"/>
                      <a:gd name="connsiteY9" fmla="*/ 0 h 330200"/>
                      <a:gd name="connsiteX10" fmla="*/ 6356985 w 8115300"/>
                      <a:gd name="connsiteY10" fmla="*/ 0 h 330200"/>
                      <a:gd name="connsiteX11" fmla="*/ 7033260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087362 w 8115300"/>
                      <a:gd name="connsiteY15" fmla="*/ 330200 h 330200"/>
                      <a:gd name="connsiteX16" fmla="*/ 6573393 w 8115300"/>
                      <a:gd name="connsiteY16" fmla="*/ 330200 h 330200"/>
                      <a:gd name="connsiteX17" fmla="*/ 5815965 w 8115300"/>
                      <a:gd name="connsiteY17" fmla="*/ 330200 h 330200"/>
                      <a:gd name="connsiteX18" fmla="*/ 5220843 w 8115300"/>
                      <a:gd name="connsiteY18" fmla="*/ 330200 h 330200"/>
                      <a:gd name="connsiteX19" fmla="*/ 4382262 w 8115300"/>
                      <a:gd name="connsiteY19" fmla="*/ 330200 h 330200"/>
                      <a:gd name="connsiteX20" fmla="*/ 3705987 w 8115300"/>
                      <a:gd name="connsiteY20" fmla="*/ 330200 h 330200"/>
                      <a:gd name="connsiteX21" fmla="*/ 2867406 w 8115300"/>
                      <a:gd name="connsiteY21" fmla="*/ 330200 h 330200"/>
                      <a:gd name="connsiteX22" fmla="*/ 2353437 w 8115300"/>
                      <a:gd name="connsiteY22" fmla="*/ 330200 h 330200"/>
                      <a:gd name="connsiteX23" fmla="*/ 1920621 w 8115300"/>
                      <a:gd name="connsiteY23" fmla="*/ 330200 h 330200"/>
                      <a:gd name="connsiteX24" fmla="*/ 1082040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229939" y="-25527"/>
                          <a:pt x="421890" y="-1814"/>
                          <a:pt x="838581" y="0"/>
                        </a:cubicBezTo>
                        <a:cubicBezTo>
                          <a:pt x="1255272" y="1814"/>
                          <a:pt x="1265882" y="-33794"/>
                          <a:pt x="1514856" y="0"/>
                        </a:cubicBezTo>
                        <a:cubicBezTo>
                          <a:pt x="1763831" y="33794"/>
                          <a:pt x="1823670" y="2034"/>
                          <a:pt x="2028825" y="0"/>
                        </a:cubicBezTo>
                        <a:cubicBezTo>
                          <a:pt x="2233980" y="-2034"/>
                          <a:pt x="2472041" y="-4999"/>
                          <a:pt x="2786253" y="0"/>
                        </a:cubicBezTo>
                        <a:cubicBezTo>
                          <a:pt x="3100465" y="4999"/>
                          <a:pt x="3207041" y="1482"/>
                          <a:pt x="3381375" y="0"/>
                        </a:cubicBezTo>
                        <a:cubicBezTo>
                          <a:pt x="3555709" y="-1482"/>
                          <a:pt x="3828370" y="-39526"/>
                          <a:pt x="4219956" y="0"/>
                        </a:cubicBezTo>
                        <a:cubicBezTo>
                          <a:pt x="4611542" y="39526"/>
                          <a:pt x="4554880" y="286"/>
                          <a:pt x="4652772" y="0"/>
                        </a:cubicBezTo>
                        <a:cubicBezTo>
                          <a:pt x="4750664" y="-286"/>
                          <a:pt x="5013941" y="16382"/>
                          <a:pt x="5166741" y="0"/>
                        </a:cubicBezTo>
                        <a:cubicBezTo>
                          <a:pt x="5319541" y="-16382"/>
                          <a:pt x="5585245" y="23650"/>
                          <a:pt x="5843016" y="0"/>
                        </a:cubicBezTo>
                        <a:cubicBezTo>
                          <a:pt x="6100787" y="-23650"/>
                          <a:pt x="6163349" y="11606"/>
                          <a:pt x="6356985" y="0"/>
                        </a:cubicBezTo>
                        <a:cubicBezTo>
                          <a:pt x="6550621" y="-11606"/>
                          <a:pt x="6797865" y="19370"/>
                          <a:pt x="7033260" y="0"/>
                        </a:cubicBezTo>
                        <a:cubicBezTo>
                          <a:pt x="7268656" y="-19370"/>
                          <a:pt x="7580688" y="-10191"/>
                          <a:pt x="8115300" y="0"/>
                        </a:cubicBezTo>
                        <a:cubicBezTo>
                          <a:pt x="8125181" y="114547"/>
                          <a:pt x="8100559" y="222162"/>
                          <a:pt x="8115300" y="330200"/>
                        </a:cubicBezTo>
                        <a:cubicBezTo>
                          <a:pt x="7928076" y="331966"/>
                          <a:pt x="7878669" y="335907"/>
                          <a:pt x="7682484" y="330200"/>
                        </a:cubicBezTo>
                        <a:cubicBezTo>
                          <a:pt x="7486299" y="324493"/>
                          <a:pt x="7224355" y="301449"/>
                          <a:pt x="7087362" y="330200"/>
                        </a:cubicBezTo>
                        <a:cubicBezTo>
                          <a:pt x="6950369" y="358951"/>
                          <a:pt x="6723460" y="349799"/>
                          <a:pt x="6573393" y="330200"/>
                        </a:cubicBezTo>
                        <a:cubicBezTo>
                          <a:pt x="6423326" y="310601"/>
                          <a:pt x="6110769" y="365943"/>
                          <a:pt x="5815965" y="330200"/>
                        </a:cubicBezTo>
                        <a:cubicBezTo>
                          <a:pt x="5521161" y="294457"/>
                          <a:pt x="5475575" y="306493"/>
                          <a:pt x="5220843" y="330200"/>
                        </a:cubicBezTo>
                        <a:cubicBezTo>
                          <a:pt x="4966111" y="353907"/>
                          <a:pt x="4569266" y="288723"/>
                          <a:pt x="4382262" y="330200"/>
                        </a:cubicBezTo>
                        <a:cubicBezTo>
                          <a:pt x="4195258" y="371677"/>
                          <a:pt x="4030590" y="317053"/>
                          <a:pt x="3705987" y="330200"/>
                        </a:cubicBezTo>
                        <a:cubicBezTo>
                          <a:pt x="3381385" y="343347"/>
                          <a:pt x="3258304" y="297879"/>
                          <a:pt x="2867406" y="330200"/>
                        </a:cubicBezTo>
                        <a:cubicBezTo>
                          <a:pt x="2476508" y="362521"/>
                          <a:pt x="2606810" y="346567"/>
                          <a:pt x="2353437" y="330200"/>
                        </a:cubicBezTo>
                        <a:cubicBezTo>
                          <a:pt x="2100064" y="313833"/>
                          <a:pt x="2028362" y="347303"/>
                          <a:pt x="1920621" y="330200"/>
                        </a:cubicBezTo>
                        <a:cubicBezTo>
                          <a:pt x="1812880" y="313097"/>
                          <a:pt x="1491590" y="362441"/>
                          <a:pt x="1082040" y="330200"/>
                        </a:cubicBezTo>
                        <a:cubicBezTo>
                          <a:pt x="672490" y="297959"/>
                          <a:pt x="508541" y="324795"/>
                          <a:pt x="0" y="330200"/>
                        </a:cubicBezTo>
                        <a:cubicBezTo>
                          <a:pt x="8908" y="207776"/>
                          <a:pt x="-5968" y="1464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5" name="Rectangle 34">
            <a:extLst>
              <a:ext uri="{FF2B5EF4-FFF2-40B4-BE49-F238E27FC236}">
                <a16:creationId xmlns:a16="http://schemas.microsoft.com/office/drawing/2014/main" id="{1EA22B4A-15A3-4C7F-81A7-A80278F9F0A2}"/>
              </a:ext>
            </a:extLst>
          </xdr:cNvPr>
          <xdr:cNvSpPr/>
        </xdr:nvSpPr>
        <xdr:spPr>
          <a:xfrm>
            <a:off x="2286000" y="3098800"/>
            <a:ext cx="8115300" cy="330200"/>
          </a:xfrm>
          <a:prstGeom prst="rect">
            <a:avLst/>
          </a:prstGeom>
          <a:noFill/>
          <a:ln w="9525">
            <a:extLst>
              <a:ext uri="{C807C97D-BFC1-408E-A445-0C87EB9F89A2}">
                <ask:lineSketchStyleProps xmlns:ask="http://schemas.microsoft.com/office/drawing/2018/sketchyshapes" sd="2852930433">
                  <a:custGeom>
                    <a:avLst/>
                    <a:gdLst>
                      <a:gd name="connsiteX0" fmla="*/ 0 w 8115300"/>
                      <a:gd name="connsiteY0" fmla="*/ 0 h 330200"/>
                      <a:gd name="connsiteX1" fmla="*/ 432816 w 8115300"/>
                      <a:gd name="connsiteY1" fmla="*/ 0 h 330200"/>
                      <a:gd name="connsiteX2" fmla="*/ 1271397 w 8115300"/>
                      <a:gd name="connsiteY2" fmla="*/ 0 h 330200"/>
                      <a:gd name="connsiteX3" fmla="*/ 2109978 w 8115300"/>
                      <a:gd name="connsiteY3" fmla="*/ 0 h 330200"/>
                      <a:gd name="connsiteX4" fmla="*/ 2705100 w 8115300"/>
                      <a:gd name="connsiteY4" fmla="*/ 0 h 330200"/>
                      <a:gd name="connsiteX5" fmla="*/ 3300222 w 8115300"/>
                      <a:gd name="connsiteY5" fmla="*/ 0 h 330200"/>
                      <a:gd name="connsiteX6" fmla="*/ 4057650 w 8115300"/>
                      <a:gd name="connsiteY6" fmla="*/ 0 h 330200"/>
                      <a:gd name="connsiteX7" fmla="*/ 4571619 w 8115300"/>
                      <a:gd name="connsiteY7" fmla="*/ 0 h 330200"/>
                      <a:gd name="connsiteX8" fmla="*/ 5166741 w 8115300"/>
                      <a:gd name="connsiteY8" fmla="*/ 0 h 330200"/>
                      <a:gd name="connsiteX9" fmla="*/ 5761863 w 8115300"/>
                      <a:gd name="connsiteY9" fmla="*/ 0 h 330200"/>
                      <a:gd name="connsiteX10" fmla="*/ 6194679 w 8115300"/>
                      <a:gd name="connsiteY10" fmla="*/ 0 h 330200"/>
                      <a:gd name="connsiteX11" fmla="*/ 6627495 w 8115300"/>
                      <a:gd name="connsiteY11" fmla="*/ 0 h 330200"/>
                      <a:gd name="connsiteX12" fmla="*/ 7384923 w 8115300"/>
                      <a:gd name="connsiteY12" fmla="*/ 0 h 330200"/>
                      <a:gd name="connsiteX13" fmla="*/ 8115300 w 8115300"/>
                      <a:gd name="connsiteY13" fmla="*/ 0 h 330200"/>
                      <a:gd name="connsiteX14" fmla="*/ 8115300 w 8115300"/>
                      <a:gd name="connsiteY14" fmla="*/ 330200 h 330200"/>
                      <a:gd name="connsiteX15" fmla="*/ 7520178 w 8115300"/>
                      <a:gd name="connsiteY15" fmla="*/ 330200 h 330200"/>
                      <a:gd name="connsiteX16" fmla="*/ 6843903 w 8115300"/>
                      <a:gd name="connsiteY16" fmla="*/ 330200 h 330200"/>
                      <a:gd name="connsiteX17" fmla="*/ 6329934 w 8115300"/>
                      <a:gd name="connsiteY17" fmla="*/ 330200 h 330200"/>
                      <a:gd name="connsiteX18" fmla="*/ 5734812 w 8115300"/>
                      <a:gd name="connsiteY18" fmla="*/ 330200 h 330200"/>
                      <a:gd name="connsiteX19" fmla="*/ 4896231 w 8115300"/>
                      <a:gd name="connsiteY19" fmla="*/ 330200 h 330200"/>
                      <a:gd name="connsiteX20" fmla="*/ 4382262 w 8115300"/>
                      <a:gd name="connsiteY20" fmla="*/ 330200 h 330200"/>
                      <a:gd name="connsiteX21" fmla="*/ 3787140 w 8115300"/>
                      <a:gd name="connsiteY21" fmla="*/ 330200 h 330200"/>
                      <a:gd name="connsiteX22" fmla="*/ 2948559 w 8115300"/>
                      <a:gd name="connsiteY22" fmla="*/ 330200 h 330200"/>
                      <a:gd name="connsiteX23" fmla="*/ 2434590 w 8115300"/>
                      <a:gd name="connsiteY23" fmla="*/ 330200 h 330200"/>
                      <a:gd name="connsiteX24" fmla="*/ 1839468 w 8115300"/>
                      <a:gd name="connsiteY24" fmla="*/ 330200 h 330200"/>
                      <a:gd name="connsiteX25" fmla="*/ 1325499 w 8115300"/>
                      <a:gd name="connsiteY25" fmla="*/ 330200 h 330200"/>
                      <a:gd name="connsiteX26" fmla="*/ 730377 w 8115300"/>
                      <a:gd name="connsiteY26" fmla="*/ 330200 h 330200"/>
                      <a:gd name="connsiteX27" fmla="*/ 0 w 8115300"/>
                      <a:gd name="connsiteY27" fmla="*/ 330200 h 330200"/>
                      <a:gd name="connsiteX28" fmla="*/ 0 w 8115300"/>
                      <a:gd name="connsiteY28"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8115300" h="330200" extrusionOk="0">
                        <a:moveTo>
                          <a:pt x="0" y="0"/>
                        </a:moveTo>
                        <a:cubicBezTo>
                          <a:pt x="104875" y="-10856"/>
                          <a:pt x="315296" y="6503"/>
                          <a:pt x="432816" y="0"/>
                        </a:cubicBezTo>
                        <a:cubicBezTo>
                          <a:pt x="550336" y="-6503"/>
                          <a:pt x="964618" y="22643"/>
                          <a:pt x="1271397" y="0"/>
                        </a:cubicBezTo>
                        <a:cubicBezTo>
                          <a:pt x="1578176" y="-22643"/>
                          <a:pt x="1918487" y="-32186"/>
                          <a:pt x="2109978" y="0"/>
                        </a:cubicBezTo>
                        <a:cubicBezTo>
                          <a:pt x="2301469" y="32186"/>
                          <a:pt x="2470776" y="11171"/>
                          <a:pt x="2705100" y="0"/>
                        </a:cubicBezTo>
                        <a:cubicBezTo>
                          <a:pt x="2939424" y="-11171"/>
                          <a:pt x="3107762" y="-8838"/>
                          <a:pt x="3300222" y="0"/>
                        </a:cubicBezTo>
                        <a:cubicBezTo>
                          <a:pt x="3492682" y="8838"/>
                          <a:pt x="3682433" y="15002"/>
                          <a:pt x="4057650" y="0"/>
                        </a:cubicBezTo>
                        <a:cubicBezTo>
                          <a:pt x="4432867" y="-15002"/>
                          <a:pt x="4350518" y="-20953"/>
                          <a:pt x="4571619" y="0"/>
                        </a:cubicBezTo>
                        <a:cubicBezTo>
                          <a:pt x="4792720" y="20953"/>
                          <a:pt x="4975041" y="9639"/>
                          <a:pt x="5166741" y="0"/>
                        </a:cubicBezTo>
                        <a:cubicBezTo>
                          <a:pt x="5358441" y="-9639"/>
                          <a:pt x="5467399" y="29659"/>
                          <a:pt x="5761863" y="0"/>
                        </a:cubicBezTo>
                        <a:cubicBezTo>
                          <a:pt x="6056327" y="-29659"/>
                          <a:pt x="6038913" y="12962"/>
                          <a:pt x="6194679" y="0"/>
                        </a:cubicBezTo>
                        <a:cubicBezTo>
                          <a:pt x="6350445" y="-12962"/>
                          <a:pt x="6521429" y="20414"/>
                          <a:pt x="6627495" y="0"/>
                        </a:cubicBezTo>
                        <a:cubicBezTo>
                          <a:pt x="6733561" y="-20414"/>
                          <a:pt x="7149848" y="30077"/>
                          <a:pt x="7384923" y="0"/>
                        </a:cubicBezTo>
                        <a:cubicBezTo>
                          <a:pt x="7619998" y="-30077"/>
                          <a:pt x="7886138" y="10189"/>
                          <a:pt x="8115300" y="0"/>
                        </a:cubicBezTo>
                        <a:cubicBezTo>
                          <a:pt x="8104798" y="163800"/>
                          <a:pt x="8101985" y="185192"/>
                          <a:pt x="8115300" y="330200"/>
                        </a:cubicBezTo>
                        <a:cubicBezTo>
                          <a:pt x="7928157" y="312016"/>
                          <a:pt x="7787838" y="332404"/>
                          <a:pt x="7520178" y="330200"/>
                        </a:cubicBezTo>
                        <a:cubicBezTo>
                          <a:pt x="7252518" y="327996"/>
                          <a:pt x="7033652" y="303412"/>
                          <a:pt x="6843903" y="330200"/>
                        </a:cubicBezTo>
                        <a:cubicBezTo>
                          <a:pt x="6654154" y="356988"/>
                          <a:pt x="6455081" y="316827"/>
                          <a:pt x="6329934" y="330200"/>
                        </a:cubicBezTo>
                        <a:cubicBezTo>
                          <a:pt x="6204787" y="343573"/>
                          <a:pt x="6015970" y="311631"/>
                          <a:pt x="5734812" y="330200"/>
                        </a:cubicBezTo>
                        <a:cubicBezTo>
                          <a:pt x="5453654" y="348769"/>
                          <a:pt x="5244846" y="334163"/>
                          <a:pt x="4896231" y="330200"/>
                        </a:cubicBezTo>
                        <a:cubicBezTo>
                          <a:pt x="4547616" y="326237"/>
                          <a:pt x="4621071" y="351351"/>
                          <a:pt x="4382262" y="330200"/>
                        </a:cubicBezTo>
                        <a:cubicBezTo>
                          <a:pt x="4143453" y="309049"/>
                          <a:pt x="4013838" y="336402"/>
                          <a:pt x="3787140" y="330200"/>
                        </a:cubicBezTo>
                        <a:cubicBezTo>
                          <a:pt x="3560442" y="323998"/>
                          <a:pt x="3297531" y="324148"/>
                          <a:pt x="2948559" y="330200"/>
                        </a:cubicBezTo>
                        <a:cubicBezTo>
                          <a:pt x="2599587" y="336252"/>
                          <a:pt x="2656805" y="308378"/>
                          <a:pt x="2434590" y="330200"/>
                        </a:cubicBezTo>
                        <a:cubicBezTo>
                          <a:pt x="2212375" y="352022"/>
                          <a:pt x="1998491" y="337136"/>
                          <a:pt x="1839468" y="330200"/>
                        </a:cubicBezTo>
                        <a:cubicBezTo>
                          <a:pt x="1680445" y="323264"/>
                          <a:pt x="1535689" y="316982"/>
                          <a:pt x="1325499" y="330200"/>
                        </a:cubicBezTo>
                        <a:cubicBezTo>
                          <a:pt x="1115309" y="343418"/>
                          <a:pt x="1009897" y="318106"/>
                          <a:pt x="730377" y="330200"/>
                        </a:cubicBezTo>
                        <a:cubicBezTo>
                          <a:pt x="450857" y="342294"/>
                          <a:pt x="349826" y="325051"/>
                          <a:pt x="0" y="330200"/>
                        </a:cubicBezTo>
                        <a:cubicBezTo>
                          <a:pt x="-12555" y="207326"/>
                          <a:pt x="4766" y="827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6" name="Rectangle 35">
            <a:extLst>
              <a:ext uri="{FF2B5EF4-FFF2-40B4-BE49-F238E27FC236}">
                <a16:creationId xmlns:a16="http://schemas.microsoft.com/office/drawing/2014/main" id="{8E147797-ABB8-46A3-BCFF-EACC6AAD1381}"/>
              </a:ext>
            </a:extLst>
          </xdr:cNvPr>
          <xdr:cNvSpPr/>
        </xdr:nvSpPr>
        <xdr:spPr>
          <a:xfrm>
            <a:off x="2286000" y="3429000"/>
            <a:ext cx="8115300" cy="330200"/>
          </a:xfrm>
          <a:prstGeom prst="rect">
            <a:avLst/>
          </a:prstGeom>
          <a:noFill/>
          <a:ln w="9525">
            <a:extLst>
              <a:ext uri="{C807C97D-BFC1-408E-A445-0C87EB9F89A2}">
                <ask:lineSketchStyleProps xmlns:ask="http://schemas.microsoft.com/office/drawing/2018/sketchyshapes" sd="428226645">
                  <a:custGeom>
                    <a:avLst/>
                    <a:gdLst>
                      <a:gd name="connsiteX0" fmla="*/ 0 w 8115300"/>
                      <a:gd name="connsiteY0" fmla="*/ 0 h 330200"/>
                      <a:gd name="connsiteX1" fmla="*/ 513969 w 8115300"/>
                      <a:gd name="connsiteY1" fmla="*/ 0 h 330200"/>
                      <a:gd name="connsiteX2" fmla="*/ 946785 w 8115300"/>
                      <a:gd name="connsiteY2" fmla="*/ 0 h 330200"/>
                      <a:gd name="connsiteX3" fmla="*/ 1623060 w 8115300"/>
                      <a:gd name="connsiteY3" fmla="*/ 0 h 330200"/>
                      <a:gd name="connsiteX4" fmla="*/ 2299335 w 8115300"/>
                      <a:gd name="connsiteY4" fmla="*/ 0 h 330200"/>
                      <a:gd name="connsiteX5" fmla="*/ 2894457 w 8115300"/>
                      <a:gd name="connsiteY5" fmla="*/ 0 h 330200"/>
                      <a:gd name="connsiteX6" fmla="*/ 3570732 w 8115300"/>
                      <a:gd name="connsiteY6" fmla="*/ 0 h 330200"/>
                      <a:gd name="connsiteX7" fmla="*/ 4165854 w 8115300"/>
                      <a:gd name="connsiteY7" fmla="*/ 0 h 330200"/>
                      <a:gd name="connsiteX8" fmla="*/ 4598670 w 8115300"/>
                      <a:gd name="connsiteY8" fmla="*/ 0 h 330200"/>
                      <a:gd name="connsiteX9" fmla="*/ 5437251 w 8115300"/>
                      <a:gd name="connsiteY9" fmla="*/ 0 h 330200"/>
                      <a:gd name="connsiteX10" fmla="*/ 6275832 w 8115300"/>
                      <a:gd name="connsiteY10" fmla="*/ 0 h 330200"/>
                      <a:gd name="connsiteX11" fmla="*/ 6952107 w 8115300"/>
                      <a:gd name="connsiteY11" fmla="*/ 0 h 330200"/>
                      <a:gd name="connsiteX12" fmla="*/ 8115300 w 8115300"/>
                      <a:gd name="connsiteY12" fmla="*/ 0 h 330200"/>
                      <a:gd name="connsiteX13" fmla="*/ 8115300 w 8115300"/>
                      <a:gd name="connsiteY13" fmla="*/ 330200 h 330200"/>
                      <a:gd name="connsiteX14" fmla="*/ 7601331 w 8115300"/>
                      <a:gd name="connsiteY14" fmla="*/ 330200 h 330200"/>
                      <a:gd name="connsiteX15" fmla="*/ 6762750 w 8115300"/>
                      <a:gd name="connsiteY15" fmla="*/ 330200 h 330200"/>
                      <a:gd name="connsiteX16" fmla="*/ 6086475 w 8115300"/>
                      <a:gd name="connsiteY16" fmla="*/ 330200 h 330200"/>
                      <a:gd name="connsiteX17" fmla="*/ 5491353 w 8115300"/>
                      <a:gd name="connsiteY17" fmla="*/ 330200 h 330200"/>
                      <a:gd name="connsiteX18" fmla="*/ 5058537 w 8115300"/>
                      <a:gd name="connsiteY18" fmla="*/ 330200 h 330200"/>
                      <a:gd name="connsiteX19" fmla="*/ 4219956 w 8115300"/>
                      <a:gd name="connsiteY19" fmla="*/ 330200 h 330200"/>
                      <a:gd name="connsiteX20" fmla="*/ 3787140 w 8115300"/>
                      <a:gd name="connsiteY20" fmla="*/ 330200 h 330200"/>
                      <a:gd name="connsiteX21" fmla="*/ 3273171 w 8115300"/>
                      <a:gd name="connsiteY21" fmla="*/ 330200 h 330200"/>
                      <a:gd name="connsiteX22" fmla="*/ 2678049 w 8115300"/>
                      <a:gd name="connsiteY22" fmla="*/ 330200 h 330200"/>
                      <a:gd name="connsiteX23" fmla="*/ 1920621 w 8115300"/>
                      <a:gd name="connsiteY23" fmla="*/ 330200 h 330200"/>
                      <a:gd name="connsiteX24" fmla="*/ 1163193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21823" y="17700"/>
                          <a:pt x="397278" y="-9065"/>
                          <a:pt x="513969" y="0"/>
                        </a:cubicBezTo>
                        <a:cubicBezTo>
                          <a:pt x="630660" y="9065"/>
                          <a:pt x="829651" y="16008"/>
                          <a:pt x="946785" y="0"/>
                        </a:cubicBezTo>
                        <a:cubicBezTo>
                          <a:pt x="1063919" y="-16008"/>
                          <a:pt x="1455074" y="-30021"/>
                          <a:pt x="1623060" y="0"/>
                        </a:cubicBezTo>
                        <a:cubicBezTo>
                          <a:pt x="1791046" y="30021"/>
                          <a:pt x="2134367" y="-29319"/>
                          <a:pt x="2299335" y="0"/>
                        </a:cubicBezTo>
                        <a:cubicBezTo>
                          <a:pt x="2464304" y="29319"/>
                          <a:pt x="2602799" y="11030"/>
                          <a:pt x="2894457" y="0"/>
                        </a:cubicBezTo>
                        <a:cubicBezTo>
                          <a:pt x="3186115" y="-11030"/>
                          <a:pt x="3411728" y="32706"/>
                          <a:pt x="3570732" y="0"/>
                        </a:cubicBezTo>
                        <a:cubicBezTo>
                          <a:pt x="3729737" y="-32706"/>
                          <a:pt x="3966679" y="14660"/>
                          <a:pt x="4165854" y="0"/>
                        </a:cubicBezTo>
                        <a:cubicBezTo>
                          <a:pt x="4365029" y="-14660"/>
                          <a:pt x="4492142" y="-15290"/>
                          <a:pt x="4598670" y="0"/>
                        </a:cubicBezTo>
                        <a:cubicBezTo>
                          <a:pt x="4705198" y="15290"/>
                          <a:pt x="5258726" y="3119"/>
                          <a:pt x="5437251" y="0"/>
                        </a:cubicBezTo>
                        <a:cubicBezTo>
                          <a:pt x="5615776" y="-3119"/>
                          <a:pt x="6065842" y="20473"/>
                          <a:pt x="6275832" y="0"/>
                        </a:cubicBezTo>
                        <a:cubicBezTo>
                          <a:pt x="6485822" y="-20473"/>
                          <a:pt x="6778619" y="2897"/>
                          <a:pt x="6952107" y="0"/>
                        </a:cubicBezTo>
                        <a:cubicBezTo>
                          <a:pt x="7125596" y="-2897"/>
                          <a:pt x="7748004" y="27968"/>
                          <a:pt x="8115300" y="0"/>
                        </a:cubicBezTo>
                        <a:cubicBezTo>
                          <a:pt x="8115433" y="108490"/>
                          <a:pt x="8110208" y="244687"/>
                          <a:pt x="8115300" y="330200"/>
                        </a:cubicBezTo>
                        <a:cubicBezTo>
                          <a:pt x="7965008" y="313780"/>
                          <a:pt x="7774315" y="354950"/>
                          <a:pt x="7601331" y="330200"/>
                        </a:cubicBezTo>
                        <a:cubicBezTo>
                          <a:pt x="7428347" y="305450"/>
                          <a:pt x="7069099" y="344459"/>
                          <a:pt x="6762750" y="330200"/>
                        </a:cubicBezTo>
                        <a:cubicBezTo>
                          <a:pt x="6456401" y="315941"/>
                          <a:pt x="6406828" y="307620"/>
                          <a:pt x="6086475" y="330200"/>
                        </a:cubicBezTo>
                        <a:cubicBezTo>
                          <a:pt x="5766122" y="352780"/>
                          <a:pt x="5674089" y="330881"/>
                          <a:pt x="5491353" y="330200"/>
                        </a:cubicBezTo>
                        <a:cubicBezTo>
                          <a:pt x="5308617" y="329519"/>
                          <a:pt x="5205926" y="337402"/>
                          <a:pt x="5058537" y="330200"/>
                        </a:cubicBezTo>
                        <a:cubicBezTo>
                          <a:pt x="4911148" y="322998"/>
                          <a:pt x="4450351" y="370561"/>
                          <a:pt x="4219956" y="330200"/>
                        </a:cubicBezTo>
                        <a:cubicBezTo>
                          <a:pt x="3989561" y="289839"/>
                          <a:pt x="3928644" y="330077"/>
                          <a:pt x="3787140" y="330200"/>
                        </a:cubicBezTo>
                        <a:cubicBezTo>
                          <a:pt x="3645636" y="330323"/>
                          <a:pt x="3381209" y="320710"/>
                          <a:pt x="3273171" y="330200"/>
                        </a:cubicBezTo>
                        <a:cubicBezTo>
                          <a:pt x="3165133" y="339690"/>
                          <a:pt x="2955685" y="311014"/>
                          <a:pt x="2678049" y="330200"/>
                        </a:cubicBezTo>
                        <a:cubicBezTo>
                          <a:pt x="2400413" y="349386"/>
                          <a:pt x="2091943" y="359159"/>
                          <a:pt x="1920621" y="330200"/>
                        </a:cubicBezTo>
                        <a:cubicBezTo>
                          <a:pt x="1749299" y="301241"/>
                          <a:pt x="1418272" y="300955"/>
                          <a:pt x="1163193" y="330200"/>
                        </a:cubicBezTo>
                        <a:cubicBezTo>
                          <a:pt x="908114" y="359445"/>
                          <a:pt x="541893" y="338648"/>
                          <a:pt x="0" y="330200"/>
                        </a:cubicBezTo>
                        <a:cubicBezTo>
                          <a:pt x="1079" y="204616"/>
                          <a:pt x="15829" y="154533"/>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7" name="Rectangle 36">
            <a:extLst>
              <a:ext uri="{FF2B5EF4-FFF2-40B4-BE49-F238E27FC236}">
                <a16:creationId xmlns:a16="http://schemas.microsoft.com/office/drawing/2014/main" id="{66B5E42A-62B6-4BA6-AA90-5008D4284AE7}"/>
              </a:ext>
            </a:extLst>
          </xdr:cNvPr>
          <xdr:cNvSpPr/>
        </xdr:nvSpPr>
        <xdr:spPr>
          <a:xfrm>
            <a:off x="2286000" y="3759200"/>
            <a:ext cx="8115300" cy="330200"/>
          </a:xfrm>
          <a:prstGeom prst="rect">
            <a:avLst/>
          </a:prstGeom>
          <a:noFill/>
          <a:ln w="9525">
            <a:extLst>
              <a:ext uri="{C807C97D-BFC1-408E-A445-0C87EB9F89A2}">
                <ask:lineSketchStyleProps xmlns:ask="http://schemas.microsoft.com/office/drawing/2018/sketchyshapes" sd="3974967938">
                  <a:custGeom>
                    <a:avLst/>
                    <a:gdLst>
                      <a:gd name="connsiteX0" fmla="*/ 0 w 8115300"/>
                      <a:gd name="connsiteY0" fmla="*/ 0 h 330200"/>
                      <a:gd name="connsiteX1" fmla="*/ 595122 w 8115300"/>
                      <a:gd name="connsiteY1" fmla="*/ 0 h 330200"/>
                      <a:gd name="connsiteX2" fmla="*/ 1352550 w 8115300"/>
                      <a:gd name="connsiteY2" fmla="*/ 0 h 330200"/>
                      <a:gd name="connsiteX3" fmla="*/ 1947672 w 8115300"/>
                      <a:gd name="connsiteY3" fmla="*/ 0 h 330200"/>
                      <a:gd name="connsiteX4" fmla="*/ 2705100 w 8115300"/>
                      <a:gd name="connsiteY4" fmla="*/ 0 h 330200"/>
                      <a:gd name="connsiteX5" fmla="*/ 3137916 w 8115300"/>
                      <a:gd name="connsiteY5" fmla="*/ 0 h 330200"/>
                      <a:gd name="connsiteX6" fmla="*/ 3976497 w 8115300"/>
                      <a:gd name="connsiteY6" fmla="*/ 0 h 330200"/>
                      <a:gd name="connsiteX7" fmla="*/ 4815078 w 8115300"/>
                      <a:gd name="connsiteY7" fmla="*/ 0 h 330200"/>
                      <a:gd name="connsiteX8" fmla="*/ 5491353 w 8115300"/>
                      <a:gd name="connsiteY8" fmla="*/ 0 h 330200"/>
                      <a:gd name="connsiteX9" fmla="*/ 6005322 w 8115300"/>
                      <a:gd name="connsiteY9" fmla="*/ 0 h 330200"/>
                      <a:gd name="connsiteX10" fmla="*/ 6681597 w 8115300"/>
                      <a:gd name="connsiteY10" fmla="*/ 0 h 330200"/>
                      <a:gd name="connsiteX11" fmla="*/ 7357872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168515 w 8115300"/>
                      <a:gd name="connsiteY15" fmla="*/ 330200 h 330200"/>
                      <a:gd name="connsiteX16" fmla="*/ 6492240 w 8115300"/>
                      <a:gd name="connsiteY16" fmla="*/ 330200 h 330200"/>
                      <a:gd name="connsiteX17" fmla="*/ 5978271 w 8115300"/>
                      <a:gd name="connsiteY17" fmla="*/ 330200 h 330200"/>
                      <a:gd name="connsiteX18" fmla="*/ 5220843 w 8115300"/>
                      <a:gd name="connsiteY18" fmla="*/ 330200 h 330200"/>
                      <a:gd name="connsiteX19" fmla="*/ 4463415 w 8115300"/>
                      <a:gd name="connsiteY19" fmla="*/ 330200 h 330200"/>
                      <a:gd name="connsiteX20" fmla="*/ 3868293 w 8115300"/>
                      <a:gd name="connsiteY20" fmla="*/ 330200 h 330200"/>
                      <a:gd name="connsiteX21" fmla="*/ 3192018 w 8115300"/>
                      <a:gd name="connsiteY21" fmla="*/ 330200 h 330200"/>
                      <a:gd name="connsiteX22" fmla="*/ 2596896 w 8115300"/>
                      <a:gd name="connsiteY22" fmla="*/ 330200 h 330200"/>
                      <a:gd name="connsiteX23" fmla="*/ 2001774 w 8115300"/>
                      <a:gd name="connsiteY23" fmla="*/ 330200 h 330200"/>
                      <a:gd name="connsiteX24" fmla="*/ 1325499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66139" y="15564"/>
                          <a:pt x="316540" y="-14403"/>
                          <a:pt x="595122" y="0"/>
                        </a:cubicBezTo>
                        <a:cubicBezTo>
                          <a:pt x="873704" y="14403"/>
                          <a:pt x="1074998" y="30108"/>
                          <a:pt x="1352550" y="0"/>
                        </a:cubicBezTo>
                        <a:cubicBezTo>
                          <a:pt x="1630102" y="-30108"/>
                          <a:pt x="1787141" y="-27271"/>
                          <a:pt x="1947672" y="0"/>
                        </a:cubicBezTo>
                        <a:cubicBezTo>
                          <a:pt x="2108203" y="27271"/>
                          <a:pt x="2429047" y="26411"/>
                          <a:pt x="2705100" y="0"/>
                        </a:cubicBezTo>
                        <a:cubicBezTo>
                          <a:pt x="2981153" y="-26411"/>
                          <a:pt x="2992177" y="13706"/>
                          <a:pt x="3137916" y="0"/>
                        </a:cubicBezTo>
                        <a:cubicBezTo>
                          <a:pt x="3283655" y="-13706"/>
                          <a:pt x="3796255" y="-409"/>
                          <a:pt x="3976497" y="0"/>
                        </a:cubicBezTo>
                        <a:cubicBezTo>
                          <a:pt x="4156739" y="409"/>
                          <a:pt x="4500774" y="6139"/>
                          <a:pt x="4815078" y="0"/>
                        </a:cubicBezTo>
                        <a:cubicBezTo>
                          <a:pt x="5129382" y="-6139"/>
                          <a:pt x="5290244" y="-32632"/>
                          <a:pt x="5491353" y="0"/>
                        </a:cubicBezTo>
                        <a:cubicBezTo>
                          <a:pt x="5692462" y="32632"/>
                          <a:pt x="5893298" y="15392"/>
                          <a:pt x="6005322" y="0"/>
                        </a:cubicBezTo>
                        <a:cubicBezTo>
                          <a:pt x="6117346" y="-15392"/>
                          <a:pt x="6493893" y="-27623"/>
                          <a:pt x="6681597" y="0"/>
                        </a:cubicBezTo>
                        <a:cubicBezTo>
                          <a:pt x="6869302" y="27623"/>
                          <a:pt x="7089212" y="-11285"/>
                          <a:pt x="7357872" y="0"/>
                        </a:cubicBezTo>
                        <a:cubicBezTo>
                          <a:pt x="7626533" y="11285"/>
                          <a:pt x="7914007" y="26410"/>
                          <a:pt x="8115300" y="0"/>
                        </a:cubicBezTo>
                        <a:cubicBezTo>
                          <a:pt x="8129245" y="98427"/>
                          <a:pt x="8105851" y="220745"/>
                          <a:pt x="8115300" y="330200"/>
                        </a:cubicBezTo>
                        <a:cubicBezTo>
                          <a:pt x="7905978" y="313630"/>
                          <a:pt x="7869311" y="312204"/>
                          <a:pt x="7682484" y="330200"/>
                        </a:cubicBezTo>
                        <a:cubicBezTo>
                          <a:pt x="7495657" y="348196"/>
                          <a:pt x="7384203" y="336813"/>
                          <a:pt x="7168515" y="330200"/>
                        </a:cubicBezTo>
                        <a:cubicBezTo>
                          <a:pt x="6952827" y="323587"/>
                          <a:pt x="6783352" y="339984"/>
                          <a:pt x="6492240" y="330200"/>
                        </a:cubicBezTo>
                        <a:cubicBezTo>
                          <a:pt x="6201128" y="320416"/>
                          <a:pt x="6192198" y="336788"/>
                          <a:pt x="5978271" y="330200"/>
                        </a:cubicBezTo>
                        <a:cubicBezTo>
                          <a:pt x="5764344" y="323612"/>
                          <a:pt x="5542081" y="344255"/>
                          <a:pt x="5220843" y="330200"/>
                        </a:cubicBezTo>
                        <a:cubicBezTo>
                          <a:pt x="4899605" y="316145"/>
                          <a:pt x="4756073" y="345491"/>
                          <a:pt x="4463415" y="330200"/>
                        </a:cubicBezTo>
                        <a:cubicBezTo>
                          <a:pt x="4170757" y="314909"/>
                          <a:pt x="4111990" y="341772"/>
                          <a:pt x="3868293" y="330200"/>
                        </a:cubicBezTo>
                        <a:cubicBezTo>
                          <a:pt x="3624596" y="318628"/>
                          <a:pt x="3367434" y="326153"/>
                          <a:pt x="3192018" y="330200"/>
                        </a:cubicBezTo>
                        <a:cubicBezTo>
                          <a:pt x="3016602" y="334247"/>
                          <a:pt x="2771368" y="356045"/>
                          <a:pt x="2596896" y="330200"/>
                        </a:cubicBezTo>
                        <a:cubicBezTo>
                          <a:pt x="2422424" y="304355"/>
                          <a:pt x="2273289" y="352165"/>
                          <a:pt x="2001774" y="330200"/>
                        </a:cubicBezTo>
                        <a:cubicBezTo>
                          <a:pt x="1730259" y="308235"/>
                          <a:pt x="1492713" y="347628"/>
                          <a:pt x="1325499" y="330200"/>
                        </a:cubicBezTo>
                        <a:cubicBezTo>
                          <a:pt x="1158286" y="312772"/>
                          <a:pt x="435212" y="308028"/>
                          <a:pt x="0" y="330200"/>
                        </a:cubicBezTo>
                        <a:cubicBezTo>
                          <a:pt x="9303" y="224645"/>
                          <a:pt x="-15168" y="137440"/>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grpSp>
    <xdr:clientData/>
  </xdr:twoCellAnchor>
  <xdr:twoCellAnchor>
    <xdr:from>
      <xdr:col>4</xdr:col>
      <xdr:colOff>238125</xdr:colOff>
      <xdr:row>18</xdr:row>
      <xdr:rowOff>108407</xdr:rowOff>
    </xdr:from>
    <xdr:to>
      <xdr:col>6</xdr:col>
      <xdr:colOff>431872</xdr:colOff>
      <xdr:row>25</xdr:row>
      <xdr:rowOff>32207</xdr:rowOff>
    </xdr:to>
    <xdr:grpSp>
      <xdr:nvGrpSpPr>
        <xdr:cNvPr id="38" name="Group 37">
          <a:extLst>
            <a:ext uri="{FF2B5EF4-FFF2-40B4-BE49-F238E27FC236}">
              <a16:creationId xmlns:a16="http://schemas.microsoft.com/office/drawing/2014/main" id="{63A790F7-CCDD-4969-89E3-6A347AB2E56D}"/>
            </a:ext>
          </a:extLst>
        </xdr:cNvPr>
        <xdr:cNvGrpSpPr/>
      </xdr:nvGrpSpPr>
      <xdr:grpSpPr>
        <a:xfrm>
          <a:off x="3225165" y="2851607"/>
          <a:ext cx="1687267" cy="990600"/>
          <a:chOff x="2302484" y="1324003"/>
          <a:chExt cx="3888764" cy="2547229"/>
        </a:xfrm>
      </xdr:grpSpPr>
      <xdr:sp macro="" textlink="">
        <xdr:nvSpPr>
          <xdr:cNvPr id="39" name="Freeform 31">
            <a:extLst>
              <a:ext uri="{FF2B5EF4-FFF2-40B4-BE49-F238E27FC236}">
                <a16:creationId xmlns:a16="http://schemas.microsoft.com/office/drawing/2014/main" id="{FFE7653B-0A6A-4A36-BEE7-A358CB6355A4}"/>
              </a:ext>
            </a:extLst>
          </xdr:cNvPr>
          <xdr:cNvSpPr/>
        </xdr:nvSpPr>
        <xdr:spPr>
          <a:xfrm rot="5400000">
            <a:off x="1028870" y="2597618"/>
            <a:ext cx="2547229" cy="0"/>
          </a:xfrm>
          <a:custGeom>
            <a:avLst/>
            <a:gdLst>
              <a:gd name="connsiteX0" fmla="*/ 0 w 2868460"/>
              <a:gd name="connsiteY0" fmla="*/ 0 h 2467628"/>
              <a:gd name="connsiteX1" fmla="*/ 0 w 2868460"/>
              <a:gd name="connsiteY1" fmla="*/ 2467628 h 2467628"/>
              <a:gd name="connsiteX2" fmla="*/ 2868460 w 2868460"/>
              <a:gd name="connsiteY2" fmla="*/ 2467628 h 2467628"/>
              <a:gd name="connsiteX0" fmla="*/ 0 w 2868460"/>
              <a:gd name="connsiteY0" fmla="*/ 0 h 0"/>
              <a:gd name="connsiteX1" fmla="*/ 2868460 w 2868460"/>
              <a:gd name="connsiteY1" fmla="*/ 0 h 0"/>
            </a:gdLst>
            <a:ahLst/>
            <a:cxnLst>
              <a:cxn ang="0">
                <a:pos x="connsiteX0" y="connsiteY0"/>
              </a:cxn>
              <a:cxn ang="0">
                <a:pos x="connsiteX1" y="connsiteY1"/>
              </a:cxn>
            </a:cxnLst>
            <a:rect l="l" t="t" r="r" b="b"/>
            <a:pathLst>
              <a:path w="2868460">
                <a:moveTo>
                  <a:pt x="0" y="0"/>
                </a:moveTo>
                <a:lnTo>
                  <a:pt x="2868460" y="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0" name="Rectangle 39">
            <a:extLst>
              <a:ext uri="{FF2B5EF4-FFF2-40B4-BE49-F238E27FC236}">
                <a16:creationId xmlns:a16="http://schemas.microsoft.com/office/drawing/2014/main" id="{BB4076AD-1347-42A2-9286-A6EE021EF674}"/>
              </a:ext>
            </a:extLst>
          </xdr:cNvPr>
          <xdr:cNvSpPr/>
        </xdr:nvSpPr>
        <xdr:spPr>
          <a:xfrm rot="5400000">
            <a:off x="3332903" y="620163"/>
            <a:ext cx="444809" cy="2505644"/>
          </a:xfrm>
          <a:custGeom>
            <a:avLst/>
            <a:gdLst>
              <a:gd name="connsiteX0" fmla="*/ 0 w 444809"/>
              <a:gd name="connsiteY0" fmla="*/ 0 h 2505644"/>
              <a:gd name="connsiteX1" fmla="*/ 444809 w 444809"/>
              <a:gd name="connsiteY1" fmla="*/ 0 h 2505644"/>
              <a:gd name="connsiteX2" fmla="*/ 444809 w 444809"/>
              <a:gd name="connsiteY2" fmla="*/ 626411 h 2505644"/>
              <a:gd name="connsiteX3" fmla="*/ 444809 w 444809"/>
              <a:gd name="connsiteY3" fmla="*/ 1252822 h 2505644"/>
              <a:gd name="connsiteX4" fmla="*/ 444809 w 444809"/>
              <a:gd name="connsiteY4" fmla="*/ 1929346 h 2505644"/>
              <a:gd name="connsiteX5" fmla="*/ 444809 w 444809"/>
              <a:gd name="connsiteY5" fmla="*/ 2505644 h 2505644"/>
              <a:gd name="connsiteX6" fmla="*/ 0 w 444809"/>
              <a:gd name="connsiteY6" fmla="*/ 2505644 h 2505644"/>
              <a:gd name="connsiteX7" fmla="*/ 0 w 444809"/>
              <a:gd name="connsiteY7" fmla="*/ 1879233 h 2505644"/>
              <a:gd name="connsiteX8" fmla="*/ 0 w 444809"/>
              <a:gd name="connsiteY8" fmla="*/ 1277878 h 2505644"/>
              <a:gd name="connsiteX9" fmla="*/ 0 w 444809"/>
              <a:gd name="connsiteY9" fmla="*/ 651467 h 2505644"/>
              <a:gd name="connsiteX10" fmla="*/ 0 w 444809"/>
              <a:gd name="connsiteY10" fmla="*/ 0 h 25056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444809" h="2505644" fill="none" extrusionOk="0">
                <a:moveTo>
                  <a:pt x="0" y="0"/>
                </a:moveTo>
                <a:cubicBezTo>
                  <a:pt x="144864" y="-4216"/>
                  <a:pt x="308688" y="13856"/>
                  <a:pt x="444809" y="0"/>
                </a:cubicBezTo>
                <a:cubicBezTo>
                  <a:pt x="437566" y="305993"/>
                  <a:pt x="427125" y="437804"/>
                  <a:pt x="444809" y="626411"/>
                </a:cubicBezTo>
                <a:cubicBezTo>
                  <a:pt x="462493" y="815018"/>
                  <a:pt x="467437" y="1110264"/>
                  <a:pt x="444809" y="1252822"/>
                </a:cubicBezTo>
                <a:cubicBezTo>
                  <a:pt x="422181" y="1395380"/>
                  <a:pt x="414507" y="1722348"/>
                  <a:pt x="444809" y="1929346"/>
                </a:cubicBezTo>
                <a:cubicBezTo>
                  <a:pt x="475111" y="2136344"/>
                  <a:pt x="465950" y="2306324"/>
                  <a:pt x="444809" y="2505644"/>
                </a:cubicBezTo>
                <a:cubicBezTo>
                  <a:pt x="344545" y="2527845"/>
                  <a:pt x="98016" y="2508926"/>
                  <a:pt x="0" y="2505644"/>
                </a:cubicBezTo>
                <a:cubicBezTo>
                  <a:pt x="-3642" y="2343449"/>
                  <a:pt x="322" y="2039215"/>
                  <a:pt x="0" y="1879233"/>
                </a:cubicBezTo>
                <a:cubicBezTo>
                  <a:pt x="-322" y="1719251"/>
                  <a:pt x="-24104" y="1404453"/>
                  <a:pt x="0" y="1277878"/>
                </a:cubicBezTo>
                <a:cubicBezTo>
                  <a:pt x="24104" y="1151304"/>
                  <a:pt x="-30873" y="812796"/>
                  <a:pt x="0" y="651467"/>
                </a:cubicBezTo>
                <a:cubicBezTo>
                  <a:pt x="30873" y="490138"/>
                  <a:pt x="12987" y="311478"/>
                  <a:pt x="0" y="0"/>
                </a:cubicBezTo>
                <a:close/>
              </a:path>
              <a:path w="444809" h="2505644" stroke="0" extrusionOk="0">
                <a:moveTo>
                  <a:pt x="0" y="0"/>
                </a:moveTo>
                <a:cubicBezTo>
                  <a:pt x="149807" y="-173"/>
                  <a:pt x="320107" y="18799"/>
                  <a:pt x="444809" y="0"/>
                </a:cubicBezTo>
                <a:cubicBezTo>
                  <a:pt x="448464" y="288045"/>
                  <a:pt x="446302" y="490425"/>
                  <a:pt x="444809" y="651467"/>
                </a:cubicBezTo>
                <a:cubicBezTo>
                  <a:pt x="443316" y="812509"/>
                  <a:pt x="460672" y="1032422"/>
                  <a:pt x="444809" y="1302935"/>
                </a:cubicBezTo>
                <a:cubicBezTo>
                  <a:pt x="428946" y="1573448"/>
                  <a:pt x="476003" y="1770766"/>
                  <a:pt x="444809" y="1929346"/>
                </a:cubicBezTo>
                <a:cubicBezTo>
                  <a:pt x="413615" y="2087926"/>
                  <a:pt x="469169" y="2349622"/>
                  <a:pt x="444809" y="2505644"/>
                </a:cubicBezTo>
                <a:cubicBezTo>
                  <a:pt x="260613" y="2511820"/>
                  <a:pt x="178669" y="2514673"/>
                  <a:pt x="0" y="2505644"/>
                </a:cubicBezTo>
                <a:cubicBezTo>
                  <a:pt x="3414" y="2206156"/>
                  <a:pt x="-13620" y="2066990"/>
                  <a:pt x="0" y="1904289"/>
                </a:cubicBezTo>
                <a:cubicBezTo>
                  <a:pt x="13620" y="1741588"/>
                  <a:pt x="-14058" y="1482110"/>
                  <a:pt x="0" y="1277878"/>
                </a:cubicBezTo>
                <a:cubicBezTo>
                  <a:pt x="14058" y="1073646"/>
                  <a:pt x="4216" y="886620"/>
                  <a:pt x="0" y="726637"/>
                </a:cubicBezTo>
                <a:cubicBezTo>
                  <a:pt x="-4216" y="566654"/>
                  <a:pt x="-6300" y="222484"/>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757332518">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1" name="Rectangle 40">
            <a:extLst>
              <a:ext uri="{FF2B5EF4-FFF2-40B4-BE49-F238E27FC236}">
                <a16:creationId xmlns:a16="http://schemas.microsoft.com/office/drawing/2014/main" id="{422155EC-AA61-47E8-8FED-B9925F29CDEC}"/>
              </a:ext>
            </a:extLst>
          </xdr:cNvPr>
          <xdr:cNvSpPr/>
        </xdr:nvSpPr>
        <xdr:spPr>
          <a:xfrm rot="5400000">
            <a:off x="4028747" y="689913"/>
            <a:ext cx="436237" cy="3888764"/>
          </a:xfrm>
          <a:custGeom>
            <a:avLst/>
            <a:gdLst>
              <a:gd name="connsiteX0" fmla="*/ 0 w 436237"/>
              <a:gd name="connsiteY0" fmla="*/ 0 h 3888764"/>
              <a:gd name="connsiteX1" fmla="*/ 436237 w 436237"/>
              <a:gd name="connsiteY1" fmla="*/ 0 h 3888764"/>
              <a:gd name="connsiteX2" fmla="*/ 436237 w 436237"/>
              <a:gd name="connsiteY2" fmla="*/ 570352 h 3888764"/>
              <a:gd name="connsiteX3" fmla="*/ 436237 w 436237"/>
              <a:gd name="connsiteY3" fmla="*/ 1296255 h 3888764"/>
              <a:gd name="connsiteX4" fmla="*/ 436237 w 436237"/>
              <a:gd name="connsiteY4" fmla="*/ 1983270 h 3888764"/>
              <a:gd name="connsiteX5" fmla="*/ 436237 w 436237"/>
              <a:gd name="connsiteY5" fmla="*/ 2514734 h 3888764"/>
              <a:gd name="connsiteX6" fmla="*/ 436237 w 436237"/>
              <a:gd name="connsiteY6" fmla="*/ 3085086 h 3888764"/>
              <a:gd name="connsiteX7" fmla="*/ 436237 w 436237"/>
              <a:gd name="connsiteY7" fmla="*/ 3888764 h 3888764"/>
              <a:gd name="connsiteX8" fmla="*/ 0 w 436237"/>
              <a:gd name="connsiteY8" fmla="*/ 3888764 h 3888764"/>
              <a:gd name="connsiteX9" fmla="*/ 0 w 436237"/>
              <a:gd name="connsiteY9" fmla="*/ 3240637 h 3888764"/>
              <a:gd name="connsiteX10" fmla="*/ 0 w 436237"/>
              <a:gd name="connsiteY10" fmla="*/ 2631397 h 3888764"/>
              <a:gd name="connsiteX11" fmla="*/ 0 w 436237"/>
              <a:gd name="connsiteY11" fmla="*/ 1983270 h 3888764"/>
              <a:gd name="connsiteX12" fmla="*/ 0 w 436237"/>
              <a:gd name="connsiteY12" fmla="*/ 1335142 h 3888764"/>
              <a:gd name="connsiteX13" fmla="*/ 0 w 436237"/>
              <a:gd name="connsiteY13" fmla="*/ 803678 h 3888764"/>
              <a:gd name="connsiteX14" fmla="*/ 0 w 436237"/>
              <a:gd name="connsiteY14" fmla="*/ 0 h 38887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436237" h="3888764" fill="none" extrusionOk="0">
                <a:moveTo>
                  <a:pt x="0" y="0"/>
                </a:moveTo>
                <a:cubicBezTo>
                  <a:pt x="165508" y="-17942"/>
                  <a:pt x="307565" y="-16789"/>
                  <a:pt x="436237" y="0"/>
                </a:cubicBezTo>
                <a:cubicBezTo>
                  <a:pt x="464703" y="129482"/>
                  <a:pt x="439190" y="337876"/>
                  <a:pt x="436237" y="570352"/>
                </a:cubicBezTo>
                <a:cubicBezTo>
                  <a:pt x="433284" y="802828"/>
                  <a:pt x="405256" y="1079983"/>
                  <a:pt x="436237" y="1296255"/>
                </a:cubicBezTo>
                <a:cubicBezTo>
                  <a:pt x="467218" y="1512527"/>
                  <a:pt x="456942" y="1676928"/>
                  <a:pt x="436237" y="1983270"/>
                </a:cubicBezTo>
                <a:cubicBezTo>
                  <a:pt x="415532" y="2289612"/>
                  <a:pt x="460102" y="2281630"/>
                  <a:pt x="436237" y="2514734"/>
                </a:cubicBezTo>
                <a:cubicBezTo>
                  <a:pt x="412372" y="2747838"/>
                  <a:pt x="428604" y="2888991"/>
                  <a:pt x="436237" y="3085086"/>
                </a:cubicBezTo>
                <a:cubicBezTo>
                  <a:pt x="443870" y="3281181"/>
                  <a:pt x="451755" y="3719374"/>
                  <a:pt x="436237" y="3888764"/>
                </a:cubicBezTo>
                <a:cubicBezTo>
                  <a:pt x="330783" y="3880024"/>
                  <a:pt x="111048" y="3886708"/>
                  <a:pt x="0" y="3888764"/>
                </a:cubicBezTo>
                <a:cubicBezTo>
                  <a:pt x="-4761" y="3730772"/>
                  <a:pt x="-4101" y="3385710"/>
                  <a:pt x="0" y="3240637"/>
                </a:cubicBezTo>
                <a:cubicBezTo>
                  <a:pt x="4101" y="3095564"/>
                  <a:pt x="26407" y="2878008"/>
                  <a:pt x="0" y="2631397"/>
                </a:cubicBezTo>
                <a:cubicBezTo>
                  <a:pt x="-26407" y="2384786"/>
                  <a:pt x="16626" y="2196191"/>
                  <a:pt x="0" y="1983270"/>
                </a:cubicBezTo>
                <a:cubicBezTo>
                  <a:pt x="-16626" y="1770349"/>
                  <a:pt x="-19264" y="1496123"/>
                  <a:pt x="0" y="1335142"/>
                </a:cubicBezTo>
                <a:cubicBezTo>
                  <a:pt x="19264" y="1174161"/>
                  <a:pt x="25290" y="1055257"/>
                  <a:pt x="0" y="803678"/>
                </a:cubicBezTo>
                <a:cubicBezTo>
                  <a:pt x="-25290" y="552099"/>
                  <a:pt x="-30961" y="338515"/>
                  <a:pt x="0" y="0"/>
                </a:cubicBezTo>
                <a:close/>
              </a:path>
              <a:path w="436237" h="3888764" stroke="0" extrusionOk="0">
                <a:moveTo>
                  <a:pt x="0" y="0"/>
                </a:moveTo>
                <a:cubicBezTo>
                  <a:pt x="140401" y="-3248"/>
                  <a:pt x="239591" y="13585"/>
                  <a:pt x="436237" y="0"/>
                </a:cubicBezTo>
                <a:cubicBezTo>
                  <a:pt x="439877" y="229455"/>
                  <a:pt x="406477" y="364797"/>
                  <a:pt x="436237" y="725903"/>
                </a:cubicBezTo>
                <a:cubicBezTo>
                  <a:pt x="465997" y="1087009"/>
                  <a:pt x="426880" y="1064956"/>
                  <a:pt x="436237" y="1257367"/>
                </a:cubicBezTo>
                <a:cubicBezTo>
                  <a:pt x="445594" y="1449778"/>
                  <a:pt x="408330" y="1554422"/>
                  <a:pt x="436237" y="1827719"/>
                </a:cubicBezTo>
                <a:cubicBezTo>
                  <a:pt x="464144" y="2101016"/>
                  <a:pt x="419265" y="2139060"/>
                  <a:pt x="436237" y="2398071"/>
                </a:cubicBezTo>
                <a:cubicBezTo>
                  <a:pt x="453209" y="2657082"/>
                  <a:pt x="412246" y="2835079"/>
                  <a:pt x="436237" y="3085086"/>
                </a:cubicBezTo>
                <a:cubicBezTo>
                  <a:pt x="460228" y="3335094"/>
                  <a:pt x="475716" y="3573169"/>
                  <a:pt x="436237" y="3888764"/>
                </a:cubicBezTo>
                <a:cubicBezTo>
                  <a:pt x="307326" y="3909021"/>
                  <a:pt x="124691" y="3900185"/>
                  <a:pt x="0" y="3888764"/>
                </a:cubicBezTo>
                <a:cubicBezTo>
                  <a:pt x="-6003" y="3639309"/>
                  <a:pt x="-3344" y="3540269"/>
                  <a:pt x="0" y="3357300"/>
                </a:cubicBezTo>
                <a:cubicBezTo>
                  <a:pt x="3344" y="3174331"/>
                  <a:pt x="10122" y="3010868"/>
                  <a:pt x="0" y="2786948"/>
                </a:cubicBezTo>
                <a:cubicBezTo>
                  <a:pt x="-10122" y="2563028"/>
                  <a:pt x="16291" y="2373442"/>
                  <a:pt x="0" y="2138820"/>
                </a:cubicBezTo>
                <a:cubicBezTo>
                  <a:pt x="-16291" y="1904198"/>
                  <a:pt x="-31376" y="1606348"/>
                  <a:pt x="0" y="1412918"/>
                </a:cubicBezTo>
                <a:cubicBezTo>
                  <a:pt x="31376" y="1219488"/>
                  <a:pt x="24839" y="955097"/>
                  <a:pt x="0" y="764790"/>
                </a:cubicBezTo>
                <a:cubicBezTo>
                  <a:pt x="-24839" y="574483"/>
                  <a:pt x="35864" y="213763"/>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847406903">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42" name="Rectangle 41">
            <a:extLst>
              <a:ext uri="{FF2B5EF4-FFF2-40B4-BE49-F238E27FC236}">
                <a16:creationId xmlns:a16="http://schemas.microsoft.com/office/drawing/2014/main" id="{FF2E2449-92CF-4FDC-9763-1146FC56FF5B}"/>
              </a:ext>
            </a:extLst>
          </xdr:cNvPr>
          <xdr:cNvSpPr/>
        </xdr:nvSpPr>
        <xdr:spPr>
          <a:xfrm rot="5400000">
            <a:off x="3056055" y="2422761"/>
            <a:ext cx="438253" cy="1945389"/>
          </a:xfrm>
          <a:custGeom>
            <a:avLst/>
            <a:gdLst>
              <a:gd name="connsiteX0" fmla="*/ 0 w 438253"/>
              <a:gd name="connsiteY0" fmla="*/ 0 h 1945389"/>
              <a:gd name="connsiteX1" fmla="*/ 438253 w 438253"/>
              <a:gd name="connsiteY1" fmla="*/ 0 h 1945389"/>
              <a:gd name="connsiteX2" fmla="*/ 438253 w 438253"/>
              <a:gd name="connsiteY2" fmla="*/ 667917 h 1945389"/>
              <a:gd name="connsiteX3" fmla="*/ 438253 w 438253"/>
              <a:gd name="connsiteY3" fmla="*/ 1296926 h 1945389"/>
              <a:gd name="connsiteX4" fmla="*/ 438253 w 438253"/>
              <a:gd name="connsiteY4" fmla="*/ 1945389 h 1945389"/>
              <a:gd name="connsiteX5" fmla="*/ 0 w 438253"/>
              <a:gd name="connsiteY5" fmla="*/ 1945389 h 1945389"/>
              <a:gd name="connsiteX6" fmla="*/ 0 w 438253"/>
              <a:gd name="connsiteY6" fmla="*/ 1316380 h 1945389"/>
              <a:gd name="connsiteX7" fmla="*/ 0 w 438253"/>
              <a:gd name="connsiteY7" fmla="*/ 648463 h 1945389"/>
              <a:gd name="connsiteX8" fmla="*/ 0 w 438253"/>
              <a:gd name="connsiteY8" fmla="*/ 0 h 19453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38253" h="1945389" fill="none" extrusionOk="0">
                <a:moveTo>
                  <a:pt x="0" y="0"/>
                </a:moveTo>
                <a:cubicBezTo>
                  <a:pt x="96018" y="265"/>
                  <a:pt x="300386" y="8624"/>
                  <a:pt x="438253" y="0"/>
                </a:cubicBezTo>
                <a:cubicBezTo>
                  <a:pt x="424379" y="212894"/>
                  <a:pt x="462617" y="459698"/>
                  <a:pt x="438253" y="667917"/>
                </a:cubicBezTo>
                <a:cubicBezTo>
                  <a:pt x="413889" y="876136"/>
                  <a:pt x="417951" y="1024865"/>
                  <a:pt x="438253" y="1296926"/>
                </a:cubicBezTo>
                <a:cubicBezTo>
                  <a:pt x="458555" y="1568987"/>
                  <a:pt x="411436" y="1668852"/>
                  <a:pt x="438253" y="1945389"/>
                </a:cubicBezTo>
                <a:cubicBezTo>
                  <a:pt x="337434" y="1952597"/>
                  <a:pt x="198659" y="1932767"/>
                  <a:pt x="0" y="1945389"/>
                </a:cubicBezTo>
                <a:cubicBezTo>
                  <a:pt x="-29905" y="1733658"/>
                  <a:pt x="7203" y="1544894"/>
                  <a:pt x="0" y="1316380"/>
                </a:cubicBezTo>
                <a:cubicBezTo>
                  <a:pt x="-7203" y="1087866"/>
                  <a:pt x="27530" y="824758"/>
                  <a:pt x="0" y="648463"/>
                </a:cubicBezTo>
                <a:cubicBezTo>
                  <a:pt x="-27530" y="472168"/>
                  <a:pt x="-31062" y="276471"/>
                  <a:pt x="0" y="0"/>
                </a:cubicBezTo>
                <a:close/>
              </a:path>
              <a:path w="438253" h="1945389" stroke="0" extrusionOk="0">
                <a:moveTo>
                  <a:pt x="0" y="0"/>
                </a:moveTo>
                <a:cubicBezTo>
                  <a:pt x="90476" y="-5978"/>
                  <a:pt x="242714" y="4425"/>
                  <a:pt x="438253" y="0"/>
                </a:cubicBezTo>
                <a:cubicBezTo>
                  <a:pt x="420322" y="240951"/>
                  <a:pt x="427476" y="346125"/>
                  <a:pt x="438253" y="648463"/>
                </a:cubicBezTo>
                <a:cubicBezTo>
                  <a:pt x="449030" y="950801"/>
                  <a:pt x="462401" y="974695"/>
                  <a:pt x="438253" y="1258018"/>
                </a:cubicBezTo>
                <a:cubicBezTo>
                  <a:pt x="414105" y="1541341"/>
                  <a:pt x="419584" y="1751161"/>
                  <a:pt x="438253" y="1945389"/>
                </a:cubicBezTo>
                <a:cubicBezTo>
                  <a:pt x="326097" y="1957549"/>
                  <a:pt x="118951" y="1964002"/>
                  <a:pt x="0" y="1945389"/>
                </a:cubicBezTo>
                <a:cubicBezTo>
                  <a:pt x="2798" y="1709457"/>
                  <a:pt x="17830" y="1519822"/>
                  <a:pt x="0" y="1296926"/>
                </a:cubicBezTo>
                <a:cubicBezTo>
                  <a:pt x="-17830" y="1074030"/>
                  <a:pt x="-4166" y="953501"/>
                  <a:pt x="0" y="667917"/>
                </a:cubicBezTo>
                <a:cubicBezTo>
                  <a:pt x="4166" y="382333"/>
                  <a:pt x="-22378" y="165251"/>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1720811985">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grpSp>
    <xdr:clientData/>
  </xdr:twoCellAnchor>
  <xdr:twoCellAnchor>
    <xdr:from>
      <xdr:col>3</xdr:col>
      <xdr:colOff>509588</xdr:colOff>
      <xdr:row>17</xdr:row>
      <xdr:rowOff>138112</xdr:rowOff>
    </xdr:from>
    <xdr:to>
      <xdr:col>3</xdr:col>
      <xdr:colOff>560069</xdr:colOff>
      <xdr:row>25</xdr:row>
      <xdr:rowOff>42861</xdr:rowOff>
    </xdr:to>
    <xdr:sp macro="" textlink="">
      <xdr:nvSpPr>
        <xdr:cNvPr id="43" name="Flowchart: Alternate Process 42">
          <a:extLst>
            <a:ext uri="{FF2B5EF4-FFF2-40B4-BE49-F238E27FC236}">
              <a16:creationId xmlns:a16="http://schemas.microsoft.com/office/drawing/2014/main" id="{57D9F9B8-D948-46F0-8D1B-F42332B0E50B}"/>
            </a:ext>
          </a:extLst>
        </xdr:cNvPr>
        <xdr:cNvSpPr/>
      </xdr:nvSpPr>
      <xdr:spPr>
        <a:xfrm flipH="1">
          <a:off x="2795588" y="2728912"/>
          <a:ext cx="50481" cy="1123949"/>
        </a:xfr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de-AT" sz="1200" b="1">
            <a:solidFill>
              <a:schemeClr val="tx1"/>
            </a:solidFill>
            <a:latin typeface="+mn-lt"/>
            <a:ea typeface="+mn-ea"/>
            <a:cs typeface="+mn-cs"/>
          </a:endParaRPr>
        </a:p>
      </xdr:txBody>
    </xdr:sp>
    <xdr:clientData/>
  </xdr:twoCellAnchor>
  <xdr:oneCellAnchor>
    <xdr:from>
      <xdr:col>0</xdr:col>
      <xdr:colOff>0</xdr:colOff>
      <xdr:row>16</xdr:row>
      <xdr:rowOff>71438</xdr:rowOff>
    </xdr:from>
    <xdr:ext cx="2153859" cy="224998"/>
    <xdr:sp macro="" textlink="">
      <xdr:nvSpPr>
        <xdr:cNvPr id="44" name="TextBox 43">
          <a:extLst>
            <a:ext uri="{FF2B5EF4-FFF2-40B4-BE49-F238E27FC236}">
              <a16:creationId xmlns:a16="http://schemas.microsoft.com/office/drawing/2014/main" id="{30F3F347-4EE6-412B-87AD-75E21496923D}"/>
            </a:ext>
          </a:extLst>
        </xdr:cNvPr>
        <xdr:cNvSpPr txBox="1"/>
      </xdr:nvSpPr>
      <xdr:spPr>
        <a:xfrm>
          <a:off x="0" y="2509838"/>
          <a:ext cx="2153859" cy="224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900" b="0" i="0" u="none" strike="noStrike">
              <a:solidFill>
                <a:srgbClr val="353737"/>
              </a:solidFill>
              <a:latin typeface="Arial"/>
              <a:cs typeface="Arial"/>
            </a:rPr>
            <a:t>Top 5 Customers by Product </a:t>
          </a:r>
          <a:r>
            <a:rPr lang="de-AT" sz="900" b="0" i="0" u="none" strike="noStrike" baseline="0">
              <a:solidFill>
                <a:srgbClr val="353737"/>
              </a:solidFill>
              <a:latin typeface="Arial"/>
              <a:cs typeface="Arial"/>
            </a:rPr>
            <a:t>Category</a:t>
          </a:r>
          <a:endParaRPr lang="de-AT" sz="900" b="0" i="0" u="none" strike="noStrike">
            <a:solidFill>
              <a:srgbClr val="353737"/>
            </a:solidFill>
            <a:latin typeface="Arial"/>
            <a:cs typeface="Arial"/>
          </a:endParaRPr>
        </a:p>
      </xdr:txBody>
    </xdr:sp>
    <xdr:clientData/>
  </xdr:oneCellAnchor>
  <xdr:oneCellAnchor>
    <xdr:from>
      <xdr:col>3</xdr:col>
      <xdr:colOff>752475</xdr:colOff>
      <xdr:row>16</xdr:row>
      <xdr:rowOff>100013</xdr:rowOff>
    </xdr:from>
    <xdr:ext cx="2487669" cy="224998"/>
    <xdr:sp macro="" textlink="">
      <xdr:nvSpPr>
        <xdr:cNvPr id="45" name="TextBox 44">
          <a:extLst>
            <a:ext uri="{FF2B5EF4-FFF2-40B4-BE49-F238E27FC236}">
              <a16:creationId xmlns:a16="http://schemas.microsoft.com/office/drawing/2014/main" id="{54F05E42-6AF0-4F4C-B5FF-0E01E10E76D0}"/>
            </a:ext>
          </a:extLst>
        </xdr:cNvPr>
        <xdr:cNvSpPr txBox="1"/>
      </xdr:nvSpPr>
      <xdr:spPr>
        <a:xfrm>
          <a:off x="3038475" y="2538413"/>
          <a:ext cx="2487669" cy="224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900" b="0" i="0" u="none" strike="noStrike">
              <a:solidFill>
                <a:srgbClr val="353737"/>
              </a:solidFill>
              <a:latin typeface="Arial"/>
              <a:cs typeface="Arial"/>
            </a:rPr>
            <a:t>Top 5 Sales Employees by Product</a:t>
          </a:r>
          <a:r>
            <a:rPr lang="de-AT" sz="900" b="0" i="0" u="none" strike="noStrike" baseline="0">
              <a:solidFill>
                <a:srgbClr val="353737"/>
              </a:solidFill>
              <a:latin typeface="Arial"/>
              <a:cs typeface="Arial"/>
            </a:rPr>
            <a:t> Category</a:t>
          </a:r>
          <a:endParaRPr lang="de-AT" sz="900" b="0" i="0" u="none" strike="noStrike">
            <a:solidFill>
              <a:srgbClr val="353737"/>
            </a:solidFill>
            <a:latin typeface="Arial"/>
            <a:cs typeface="Arial"/>
          </a:endParaRPr>
        </a:p>
      </xdr:txBody>
    </xdr:sp>
    <xdr:clientData/>
  </xdr:oneCellAnchor>
  <xdr:twoCellAnchor>
    <xdr:from>
      <xdr:col>0</xdr:col>
      <xdr:colOff>66675</xdr:colOff>
      <xdr:row>7</xdr:row>
      <xdr:rowOff>19059</xdr:rowOff>
    </xdr:from>
    <xdr:to>
      <xdr:col>8</xdr:col>
      <xdr:colOff>347663</xdr:colOff>
      <xdr:row>7</xdr:row>
      <xdr:rowOff>38109</xdr:rowOff>
    </xdr:to>
    <xdr:cxnSp macro="">
      <xdr:nvCxnSpPr>
        <xdr:cNvPr id="46" name="Straight Connector 45">
          <a:extLst>
            <a:ext uri="{FF2B5EF4-FFF2-40B4-BE49-F238E27FC236}">
              <a16:creationId xmlns:a16="http://schemas.microsoft.com/office/drawing/2014/main" id="{AF95B1DA-9BAF-48AD-928E-CD739EF965B8}"/>
            </a:ext>
          </a:extLst>
        </xdr:cNvPr>
        <xdr:cNvCxnSpPr/>
      </xdr:nvCxnSpPr>
      <xdr:spPr>
        <a:xfrm>
          <a:off x="66675" y="1085859"/>
          <a:ext cx="6376988"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52387</xdr:colOff>
      <xdr:row>16</xdr:row>
      <xdr:rowOff>23821</xdr:rowOff>
    </xdr:from>
    <xdr:to>
      <xdr:col>8</xdr:col>
      <xdr:colOff>333375</xdr:colOff>
      <xdr:row>16</xdr:row>
      <xdr:rowOff>42871</xdr:rowOff>
    </xdr:to>
    <xdr:cxnSp macro="">
      <xdr:nvCxnSpPr>
        <xdr:cNvPr id="47" name="Straight Connector 46">
          <a:extLst>
            <a:ext uri="{FF2B5EF4-FFF2-40B4-BE49-F238E27FC236}">
              <a16:creationId xmlns:a16="http://schemas.microsoft.com/office/drawing/2014/main" id="{23C50543-40A0-443C-B8EB-A958B87B9CCE}"/>
            </a:ext>
          </a:extLst>
        </xdr:cNvPr>
        <xdr:cNvCxnSpPr/>
      </xdr:nvCxnSpPr>
      <xdr:spPr>
        <a:xfrm>
          <a:off x="52387" y="2462221"/>
          <a:ext cx="6376988"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542311</xdr:colOff>
      <xdr:row>2</xdr:row>
      <xdr:rowOff>71438</xdr:rowOff>
    </xdr:from>
    <xdr:to>
      <xdr:col>3</xdr:col>
      <xdr:colOff>552452</xdr:colOff>
      <xdr:row>6</xdr:row>
      <xdr:rowOff>90488</xdr:rowOff>
    </xdr:to>
    <xdr:cxnSp macro="">
      <xdr:nvCxnSpPr>
        <xdr:cNvPr id="48" name="Straight Connector 47">
          <a:extLst>
            <a:ext uri="{FF2B5EF4-FFF2-40B4-BE49-F238E27FC236}">
              <a16:creationId xmlns:a16="http://schemas.microsoft.com/office/drawing/2014/main" id="{ECB34259-6FE0-4964-9043-45AC2FB8BE46}"/>
            </a:ext>
          </a:extLst>
        </xdr:cNvPr>
        <xdr:cNvCxnSpPr/>
      </xdr:nvCxnSpPr>
      <xdr:spPr>
        <a:xfrm flipH="1" flipV="1">
          <a:off x="2828311" y="376238"/>
          <a:ext cx="10141" cy="6286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557213</xdr:colOff>
      <xdr:row>7</xdr:row>
      <xdr:rowOff>100013</xdr:rowOff>
    </xdr:from>
    <xdr:to>
      <xdr:col>3</xdr:col>
      <xdr:colOff>557214</xdr:colOff>
      <xdr:row>15</xdr:row>
      <xdr:rowOff>104776</xdr:rowOff>
    </xdr:to>
    <xdr:cxnSp macro="">
      <xdr:nvCxnSpPr>
        <xdr:cNvPr id="51" name="Straight Connector 50">
          <a:extLst>
            <a:ext uri="{FF2B5EF4-FFF2-40B4-BE49-F238E27FC236}">
              <a16:creationId xmlns:a16="http://schemas.microsoft.com/office/drawing/2014/main" id="{24CFD9FD-DB79-4C82-8128-ACD63F8D1826}"/>
            </a:ext>
          </a:extLst>
        </xdr:cNvPr>
        <xdr:cNvCxnSpPr/>
      </xdr:nvCxnSpPr>
      <xdr:spPr>
        <a:xfrm flipH="1" flipV="1">
          <a:off x="2843213" y="1166813"/>
          <a:ext cx="1" cy="12239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557215</xdr:colOff>
      <xdr:row>16</xdr:row>
      <xdr:rowOff>123827</xdr:rowOff>
    </xdr:from>
    <xdr:to>
      <xdr:col>3</xdr:col>
      <xdr:colOff>557216</xdr:colOff>
      <xdr:row>26</xdr:row>
      <xdr:rowOff>42863</xdr:rowOff>
    </xdr:to>
    <xdr:cxnSp macro="">
      <xdr:nvCxnSpPr>
        <xdr:cNvPr id="53" name="Straight Connector 52">
          <a:extLst>
            <a:ext uri="{FF2B5EF4-FFF2-40B4-BE49-F238E27FC236}">
              <a16:creationId xmlns:a16="http://schemas.microsoft.com/office/drawing/2014/main" id="{1A9FC2E0-E04C-4E22-81DB-CAD70E92AEB7}"/>
            </a:ext>
          </a:extLst>
        </xdr:cNvPr>
        <xdr:cNvCxnSpPr/>
      </xdr:nvCxnSpPr>
      <xdr:spPr>
        <a:xfrm flipV="1">
          <a:off x="2843215" y="2562227"/>
          <a:ext cx="1" cy="144303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312420</xdr:colOff>
      <xdr:row>9</xdr:row>
      <xdr:rowOff>45720</xdr:rowOff>
    </xdr:from>
    <xdr:to>
      <xdr:col>15</xdr:col>
      <xdr:colOff>53340</xdr:colOff>
      <xdr:row>12</xdr:row>
      <xdr:rowOff>137160</xdr:rowOff>
    </xdr:to>
    <xdr:sp macro="" textlink="">
      <xdr:nvSpPr>
        <xdr:cNvPr id="10" name="TextBox 9">
          <a:extLst>
            <a:ext uri="{FF2B5EF4-FFF2-40B4-BE49-F238E27FC236}">
              <a16:creationId xmlns:a16="http://schemas.microsoft.com/office/drawing/2014/main" id="{3E959007-3D2A-8E43-2C4B-38278791CA38}"/>
            </a:ext>
          </a:extLst>
        </xdr:cNvPr>
        <xdr:cNvSpPr txBox="1"/>
      </xdr:nvSpPr>
      <xdr:spPr>
        <a:xfrm>
          <a:off x="8526780" y="1417320"/>
          <a:ext cx="2727960" cy="548640"/>
        </a:xfrm>
        <a:custGeom>
          <a:avLst/>
          <a:gdLst>
            <a:gd name="connsiteX0" fmla="*/ 0 w 2727960"/>
            <a:gd name="connsiteY0" fmla="*/ 0 h 548640"/>
            <a:gd name="connsiteX1" fmla="*/ 681990 w 2727960"/>
            <a:gd name="connsiteY1" fmla="*/ 0 h 548640"/>
            <a:gd name="connsiteX2" fmla="*/ 1418539 w 2727960"/>
            <a:gd name="connsiteY2" fmla="*/ 0 h 548640"/>
            <a:gd name="connsiteX3" fmla="*/ 2727960 w 2727960"/>
            <a:gd name="connsiteY3" fmla="*/ 0 h 548640"/>
            <a:gd name="connsiteX4" fmla="*/ 2727960 w 2727960"/>
            <a:gd name="connsiteY4" fmla="*/ 548640 h 548640"/>
            <a:gd name="connsiteX5" fmla="*/ 2045970 w 2727960"/>
            <a:gd name="connsiteY5" fmla="*/ 548640 h 548640"/>
            <a:gd name="connsiteX6" fmla="*/ 1336700 w 2727960"/>
            <a:gd name="connsiteY6" fmla="*/ 548640 h 548640"/>
            <a:gd name="connsiteX7" fmla="*/ 600151 w 2727960"/>
            <a:gd name="connsiteY7" fmla="*/ 548640 h 548640"/>
            <a:gd name="connsiteX8" fmla="*/ 0 w 2727960"/>
            <a:gd name="connsiteY8" fmla="*/ 548640 h 548640"/>
            <a:gd name="connsiteX9" fmla="*/ 0 w 2727960"/>
            <a:gd name="connsiteY9" fmla="*/ 0 h 5486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2727960" h="548640" fill="none" extrusionOk="0">
              <a:moveTo>
                <a:pt x="0" y="0"/>
              </a:moveTo>
              <a:cubicBezTo>
                <a:pt x="229617" y="30831"/>
                <a:pt x="510662" y="31838"/>
                <a:pt x="681990" y="0"/>
              </a:cubicBezTo>
              <a:cubicBezTo>
                <a:pt x="853318" y="-31838"/>
                <a:pt x="1259178" y="9874"/>
                <a:pt x="1418539" y="0"/>
              </a:cubicBezTo>
              <a:cubicBezTo>
                <a:pt x="1577900" y="-9874"/>
                <a:pt x="2169425" y="-24234"/>
                <a:pt x="2727960" y="0"/>
              </a:cubicBezTo>
              <a:cubicBezTo>
                <a:pt x="2737268" y="196137"/>
                <a:pt x="2750185" y="297560"/>
                <a:pt x="2727960" y="548640"/>
              </a:cubicBezTo>
              <a:cubicBezTo>
                <a:pt x="2548282" y="563162"/>
                <a:pt x="2340116" y="524185"/>
                <a:pt x="2045970" y="548640"/>
              </a:cubicBezTo>
              <a:cubicBezTo>
                <a:pt x="1751824" y="573096"/>
                <a:pt x="1569454" y="581580"/>
                <a:pt x="1336700" y="548640"/>
              </a:cubicBezTo>
              <a:cubicBezTo>
                <a:pt x="1103946" y="515701"/>
                <a:pt x="907523" y="574156"/>
                <a:pt x="600151" y="548640"/>
              </a:cubicBezTo>
              <a:cubicBezTo>
                <a:pt x="292779" y="523124"/>
                <a:pt x="226351" y="532505"/>
                <a:pt x="0" y="548640"/>
              </a:cubicBezTo>
              <a:cubicBezTo>
                <a:pt x="19004" y="349773"/>
                <a:pt x="17922" y="205027"/>
                <a:pt x="0" y="0"/>
              </a:cubicBezTo>
              <a:close/>
            </a:path>
            <a:path w="2727960" h="548640" stroke="0" extrusionOk="0">
              <a:moveTo>
                <a:pt x="0" y="0"/>
              </a:moveTo>
              <a:cubicBezTo>
                <a:pt x="177215" y="17924"/>
                <a:pt x="488394" y="-28969"/>
                <a:pt x="654710" y="0"/>
              </a:cubicBezTo>
              <a:cubicBezTo>
                <a:pt x="821026" y="28969"/>
                <a:pt x="1150058" y="17557"/>
                <a:pt x="1363980" y="0"/>
              </a:cubicBezTo>
              <a:cubicBezTo>
                <a:pt x="1577902" y="-17557"/>
                <a:pt x="1797838" y="4091"/>
                <a:pt x="1991411" y="0"/>
              </a:cubicBezTo>
              <a:cubicBezTo>
                <a:pt x="2184984" y="-4091"/>
                <a:pt x="2377888" y="17764"/>
                <a:pt x="2727960" y="0"/>
              </a:cubicBezTo>
              <a:cubicBezTo>
                <a:pt x="2719670" y="259834"/>
                <a:pt x="2706537" y="409373"/>
                <a:pt x="2727960" y="548640"/>
              </a:cubicBezTo>
              <a:cubicBezTo>
                <a:pt x="2438852" y="570666"/>
                <a:pt x="2309662" y="550450"/>
                <a:pt x="2100529" y="548640"/>
              </a:cubicBezTo>
              <a:cubicBezTo>
                <a:pt x="1891396" y="546830"/>
                <a:pt x="1782873" y="555296"/>
                <a:pt x="1473098" y="548640"/>
              </a:cubicBezTo>
              <a:cubicBezTo>
                <a:pt x="1163323" y="541984"/>
                <a:pt x="1048089" y="549596"/>
                <a:pt x="845668" y="548640"/>
              </a:cubicBezTo>
              <a:cubicBezTo>
                <a:pt x="643247" y="547685"/>
                <a:pt x="301106" y="576466"/>
                <a:pt x="0" y="548640"/>
              </a:cubicBezTo>
              <a:cubicBezTo>
                <a:pt x="932" y="278999"/>
                <a:pt x="-21442" y="129698"/>
                <a:pt x="0" y="0"/>
              </a:cubicBezTo>
              <a:close/>
            </a:path>
          </a:pathLst>
        </a:custGeom>
        <a:ln>
          <a:extLst>
            <a:ext uri="{C807C97D-BFC1-408E-A445-0C87EB9F89A2}">
              <ask:lineSketchStyleProps xmlns:ask="http://schemas.microsoft.com/office/drawing/2018/sketchyshapes" sd="31825359">
                <a:prstGeom prst="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SG" sz="1100"/>
            <a:t>name 1</a:t>
          </a:r>
        </a:p>
        <a:p>
          <a:r>
            <a:rPr lang="en-SG" sz="1100"/>
            <a:t>jkjg</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279186</xdr:colOff>
      <xdr:row>2</xdr:row>
      <xdr:rowOff>19051</xdr:rowOff>
    </xdr:from>
    <xdr:to>
      <xdr:col>6</xdr:col>
      <xdr:colOff>304251</xdr:colOff>
      <xdr:row>9</xdr:row>
      <xdr:rowOff>19050</xdr:rowOff>
    </xdr:to>
    <xdr:pic>
      <xdr:nvPicPr>
        <xdr:cNvPr id="2" name="Picture 1">
          <a:extLst>
            <a:ext uri="{FF2B5EF4-FFF2-40B4-BE49-F238E27FC236}">
              <a16:creationId xmlns:a16="http://schemas.microsoft.com/office/drawing/2014/main" id="{1DF69A43-FFE9-46D0-9D27-12BFF7E73FAE}"/>
            </a:ext>
          </a:extLst>
        </xdr:cNvPr>
        <xdr:cNvPicPr>
          <a:picLocks noChangeAspect="1"/>
        </xdr:cNvPicPr>
      </xdr:nvPicPr>
      <xdr:blipFill>
        <a:blip xmlns:r="http://schemas.openxmlformats.org/officeDocument/2006/relationships" r:embed="rId1"/>
        <a:stretch>
          <a:fillRect/>
        </a:stretch>
      </xdr:blipFill>
      <xdr:spPr>
        <a:xfrm>
          <a:off x="2565186" y="400051"/>
          <a:ext cx="2311065" cy="1333499"/>
        </a:xfrm>
        <a:prstGeom prst="rect">
          <a:avLst/>
        </a:prstGeom>
      </xdr:spPr>
    </xdr:pic>
    <xdr:clientData/>
  </xdr:twoCellAnchor>
  <xdr:oneCellAnchor>
    <xdr:from>
      <xdr:col>3</xdr:col>
      <xdr:colOff>209551</xdr:colOff>
      <xdr:row>0</xdr:row>
      <xdr:rowOff>61913</xdr:rowOff>
    </xdr:from>
    <xdr:ext cx="2120645" cy="298800"/>
    <xdr:sp macro="" textlink="">
      <xdr:nvSpPr>
        <xdr:cNvPr id="3" name="TextBox 2">
          <a:extLst>
            <a:ext uri="{FF2B5EF4-FFF2-40B4-BE49-F238E27FC236}">
              <a16:creationId xmlns:a16="http://schemas.microsoft.com/office/drawing/2014/main" id="{2FE7F910-EB6A-4F8F-9CC8-38E9BAED708E}"/>
            </a:ext>
          </a:extLst>
        </xdr:cNvPr>
        <xdr:cNvSpPr txBox="1"/>
      </xdr:nvSpPr>
      <xdr:spPr>
        <a:xfrm>
          <a:off x="2495551" y="61913"/>
          <a:ext cx="2120645"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AT" sz="1400" u="none">
              <a:solidFill>
                <a:srgbClr val="3B6564"/>
              </a:solidFill>
            </a:rPr>
            <a:t>Data Sources &amp; Content</a:t>
          </a:r>
        </a:p>
      </xdr:txBody>
    </xdr:sp>
    <xdr:clientData/>
  </xdr:oneCellAnchor>
  <xdr:twoCellAnchor editAs="oneCell">
    <xdr:from>
      <xdr:col>0</xdr:col>
      <xdr:colOff>390525</xdr:colOff>
      <xdr:row>9</xdr:row>
      <xdr:rowOff>19049</xdr:rowOff>
    </xdr:from>
    <xdr:to>
      <xdr:col>4</xdr:col>
      <xdr:colOff>513726</xdr:colOff>
      <xdr:row>10</xdr:row>
      <xdr:rowOff>80910</xdr:rowOff>
    </xdr:to>
    <xdr:pic>
      <xdr:nvPicPr>
        <xdr:cNvPr id="4" name="Picture 3">
          <a:extLst>
            <a:ext uri="{FF2B5EF4-FFF2-40B4-BE49-F238E27FC236}">
              <a16:creationId xmlns:a16="http://schemas.microsoft.com/office/drawing/2014/main" id="{C46C80BD-8ED1-450B-9099-01A063E1B6DA}"/>
            </a:ext>
          </a:extLst>
        </xdr:cNvPr>
        <xdr:cNvPicPr>
          <a:picLocks noChangeAspect="1"/>
        </xdr:cNvPicPr>
      </xdr:nvPicPr>
      <xdr:blipFill>
        <a:blip xmlns:r="http://schemas.openxmlformats.org/officeDocument/2006/relationships" r:embed="rId2"/>
        <a:stretch>
          <a:fillRect/>
        </a:stretch>
      </xdr:blipFill>
      <xdr:spPr>
        <a:xfrm>
          <a:off x="390525" y="1733549"/>
          <a:ext cx="3171201" cy="252361"/>
        </a:xfrm>
        <a:prstGeom prst="rect">
          <a:avLst/>
        </a:prstGeom>
      </xdr:spPr>
    </xdr:pic>
    <xdr:clientData/>
  </xdr:twoCellAnchor>
  <xdr:oneCellAnchor>
    <xdr:from>
      <xdr:col>0</xdr:col>
      <xdr:colOff>676274</xdr:colOff>
      <xdr:row>11</xdr:row>
      <xdr:rowOff>47626</xdr:rowOff>
    </xdr:from>
    <xdr:ext cx="788421" cy="552450"/>
    <xdr:sp macro="" textlink="">
      <xdr:nvSpPr>
        <xdr:cNvPr id="5" name="TextBox 4">
          <a:extLst>
            <a:ext uri="{FF2B5EF4-FFF2-40B4-BE49-F238E27FC236}">
              <a16:creationId xmlns:a16="http://schemas.microsoft.com/office/drawing/2014/main" id="{126A38E4-7F15-4C10-9651-0F7F40899D75}"/>
            </a:ext>
          </a:extLst>
        </xdr:cNvPr>
        <xdr:cNvSpPr txBox="1"/>
      </xdr:nvSpPr>
      <xdr:spPr>
        <a:xfrm>
          <a:off x="676274" y="2143126"/>
          <a:ext cx="788421" cy="552450"/>
        </a:xfrm>
        <a:custGeom>
          <a:avLst/>
          <a:gdLst>
            <a:gd name="connsiteX0" fmla="*/ 0 w 788421"/>
            <a:gd name="connsiteY0" fmla="*/ 0 h 552450"/>
            <a:gd name="connsiteX1" fmla="*/ 788421 w 788421"/>
            <a:gd name="connsiteY1" fmla="*/ 0 h 552450"/>
            <a:gd name="connsiteX2" fmla="*/ 788421 w 788421"/>
            <a:gd name="connsiteY2" fmla="*/ 552450 h 552450"/>
            <a:gd name="connsiteX3" fmla="*/ 0 w 788421"/>
            <a:gd name="connsiteY3" fmla="*/ 552450 h 552450"/>
            <a:gd name="connsiteX4" fmla="*/ 0 w 788421"/>
            <a:gd name="connsiteY4" fmla="*/ 0 h 5524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788421" h="552450" extrusionOk="0">
              <a:moveTo>
                <a:pt x="0" y="0"/>
              </a:moveTo>
              <a:cubicBezTo>
                <a:pt x="337669" y="-12429"/>
                <a:pt x="600760" y="-52494"/>
                <a:pt x="788421" y="0"/>
              </a:cubicBezTo>
              <a:cubicBezTo>
                <a:pt x="828145" y="114608"/>
                <a:pt x="822111" y="453749"/>
                <a:pt x="788421" y="552450"/>
              </a:cubicBezTo>
              <a:cubicBezTo>
                <a:pt x="436508" y="608661"/>
                <a:pt x="292686" y="489190"/>
                <a:pt x="0" y="552450"/>
              </a:cubicBezTo>
              <a:cubicBezTo>
                <a:pt x="1639" y="337087"/>
                <a:pt x="35732" y="197512"/>
                <a:pt x="0" y="0"/>
              </a:cubicBezTo>
              <a:close/>
            </a:path>
          </a:pathLst>
        </a:custGeom>
        <a:noFill/>
        <a:ln w="9525">
          <a:solidFill>
            <a:schemeClr val="tx1"/>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a:t>FullName</a:t>
          </a:r>
        </a:p>
        <a:p>
          <a:r>
            <a:rPr lang="de-AT" sz="1100">
              <a:solidFill>
                <a:schemeClr val="accent1">
                  <a:lumMod val="50000"/>
                  <a:lumOff val="50000"/>
                </a:schemeClr>
              </a:solidFill>
            </a:rPr>
            <a:t>PersonID</a:t>
          </a:r>
        </a:p>
      </xdr:txBody>
    </xdr:sp>
    <xdr:clientData/>
  </xdr:oneCellAnchor>
  <xdr:oneCellAnchor>
    <xdr:from>
      <xdr:col>2</xdr:col>
      <xdr:colOff>80961</xdr:colOff>
      <xdr:row>11</xdr:row>
      <xdr:rowOff>52387</xdr:rowOff>
    </xdr:from>
    <xdr:ext cx="1057277" cy="862012"/>
    <xdr:sp macro="" textlink="">
      <xdr:nvSpPr>
        <xdr:cNvPr id="6" name="TextBox 5">
          <a:extLst>
            <a:ext uri="{FF2B5EF4-FFF2-40B4-BE49-F238E27FC236}">
              <a16:creationId xmlns:a16="http://schemas.microsoft.com/office/drawing/2014/main" id="{D8E8474B-E652-4502-9F93-67EE737289B9}"/>
            </a:ext>
          </a:extLst>
        </xdr:cNvPr>
        <xdr:cNvSpPr txBox="1"/>
      </xdr:nvSpPr>
      <xdr:spPr>
        <a:xfrm>
          <a:off x="1604961" y="2147887"/>
          <a:ext cx="1057277" cy="862012"/>
        </a:xfrm>
        <a:custGeom>
          <a:avLst/>
          <a:gdLst>
            <a:gd name="connsiteX0" fmla="*/ 0 w 1057277"/>
            <a:gd name="connsiteY0" fmla="*/ 0 h 862012"/>
            <a:gd name="connsiteX1" fmla="*/ 1057277 w 1057277"/>
            <a:gd name="connsiteY1" fmla="*/ 0 h 862012"/>
            <a:gd name="connsiteX2" fmla="*/ 1057277 w 1057277"/>
            <a:gd name="connsiteY2" fmla="*/ 862012 h 862012"/>
            <a:gd name="connsiteX3" fmla="*/ 0 w 1057277"/>
            <a:gd name="connsiteY3" fmla="*/ 862012 h 862012"/>
            <a:gd name="connsiteX4" fmla="*/ 0 w 1057277"/>
            <a:gd name="connsiteY4" fmla="*/ 0 h 86201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57277" h="862012" extrusionOk="0">
              <a:moveTo>
                <a:pt x="0" y="0"/>
              </a:moveTo>
              <a:cubicBezTo>
                <a:pt x="378905" y="-83729"/>
                <a:pt x="532109" y="-25367"/>
                <a:pt x="1057277" y="0"/>
              </a:cubicBezTo>
              <a:cubicBezTo>
                <a:pt x="1049338" y="133197"/>
                <a:pt x="1021324" y="728461"/>
                <a:pt x="1057277" y="862012"/>
              </a:cubicBezTo>
              <a:cubicBezTo>
                <a:pt x="851341" y="939181"/>
                <a:pt x="144445" y="954069"/>
                <a:pt x="0" y="862012"/>
              </a:cubicBezTo>
              <a:cubicBezTo>
                <a:pt x="5320" y="652401"/>
                <a:pt x="46462" y="311608"/>
                <a:pt x="0" y="0"/>
              </a:cubicBezTo>
              <a:close/>
            </a:path>
          </a:pathLst>
        </a:custGeom>
        <a:noFill/>
        <a:ln w="9525">
          <a:solidFill>
            <a:schemeClr val="tx1"/>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b="0" i="0" u="none" strike="noStrike">
              <a:solidFill>
                <a:srgbClr val="C00000"/>
              </a:solidFill>
              <a:effectLst/>
              <a:latin typeface="+mn-lt"/>
              <a:ea typeface="+mn-ea"/>
              <a:cs typeface="+mn-cs"/>
            </a:rPr>
            <a:t>ProductItemID</a:t>
          </a:r>
        </a:p>
        <a:p>
          <a:r>
            <a:rPr lang="de-AT" sz="1100" b="0" i="0" u="none" strike="noStrike">
              <a:solidFill>
                <a:schemeClr val="tx1"/>
              </a:solidFill>
              <a:effectLst/>
              <a:latin typeface="+mn-lt"/>
              <a:ea typeface="+mn-ea"/>
              <a:cs typeface="+mn-cs"/>
            </a:rPr>
            <a:t>ProductName</a:t>
          </a:r>
        </a:p>
        <a:p>
          <a:r>
            <a:rPr lang="de-AT" sz="1100" b="0" i="0" u="none" strike="noStrike">
              <a:solidFill>
                <a:schemeClr val="tx1"/>
              </a:solidFill>
              <a:effectLst/>
              <a:latin typeface="+mn-lt"/>
              <a:ea typeface="+mn-ea"/>
              <a:cs typeface="+mn-cs"/>
            </a:rPr>
            <a:t>ProductGroup</a:t>
          </a:r>
        </a:p>
        <a:p>
          <a:r>
            <a:rPr lang="de-AT" sz="1100" b="0" i="0" u="none" strike="noStrike">
              <a:solidFill>
                <a:schemeClr val="tx1"/>
              </a:solidFill>
              <a:effectLst/>
              <a:latin typeface="+mn-lt"/>
              <a:ea typeface="+mn-ea"/>
              <a:cs typeface="+mn-cs"/>
            </a:rPr>
            <a:t>IsChillerStock</a:t>
          </a:r>
          <a:r>
            <a:rPr lang="de-AT"/>
            <a:t> </a:t>
          </a:r>
          <a:endParaRPr lang="de-AT" sz="1100"/>
        </a:p>
      </xdr:txBody>
    </xdr:sp>
    <xdr:clientData/>
  </xdr:oneCellAnchor>
  <xdr:oneCellAnchor>
    <xdr:from>
      <xdr:col>3</xdr:col>
      <xdr:colOff>490537</xdr:colOff>
      <xdr:row>11</xdr:row>
      <xdr:rowOff>38101</xdr:rowOff>
    </xdr:from>
    <xdr:ext cx="1133476" cy="1200151"/>
    <xdr:sp macro="" textlink="">
      <xdr:nvSpPr>
        <xdr:cNvPr id="7" name="TextBox 6">
          <a:extLst>
            <a:ext uri="{FF2B5EF4-FFF2-40B4-BE49-F238E27FC236}">
              <a16:creationId xmlns:a16="http://schemas.microsoft.com/office/drawing/2014/main" id="{286A3671-624C-4A0E-9409-C83229FFEAE8}"/>
            </a:ext>
          </a:extLst>
        </xdr:cNvPr>
        <xdr:cNvSpPr txBox="1"/>
      </xdr:nvSpPr>
      <xdr:spPr>
        <a:xfrm>
          <a:off x="2776537" y="2133601"/>
          <a:ext cx="1133476" cy="1200151"/>
        </a:xfrm>
        <a:custGeom>
          <a:avLst/>
          <a:gdLst>
            <a:gd name="connsiteX0" fmla="*/ 0 w 1133476"/>
            <a:gd name="connsiteY0" fmla="*/ 0 h 1200151"/>
            <a:gd name="connsiteX1" fmla="*/ 1133476 w 1133476"/>
            <a:gd name="connsiteY1" fmla="*/ 0 h 1200151"/>
            <a:gd name="connsiteX2" fmla="*/ 1133476 w 1133476"/>
            <a:gd name="connsiteY2" fmla="*/ 1200151 h 1200151"/>
            <a:gd name="connsiteX3" fmla="*/ 0 w 1133476"/>
            <a:gd name="connsiteY3" fmla="*/ 1200151 h 1200151"/>
            <a:gd name="connsiteX4" fmla="*/ 0 w 1133476"/>
            <a:gd name="connsiteY4" fmla="*/ 0 h 120015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33476" h="1200151" extrusionOk="0">
              <a:moveTo>
                <a:pt x="0" y="0"/>
              </a:moveTo>
              <a:cubicBezTo>
                <a:pt x="387231" y="66957"/>
                <a:pt x="823944" y="-57350"/>
                <a:pt x="1133476" y="0"/>
              </a:cubicBezTo>
              <a:cubicBezTo>
                <a:pt x="1071683" y="490445"/>
                <a:pt x="1152163" y="657007"/>
                <a:pt x="1133476" y="1200151"/>
              </a:cubicBezTo>
              <a:cubicBezTo>
                <a:pt x="866566" y="1209595"/>
                <a:pt x="215239" y="1290410"/>
                <a:pt x="0" y="1200151"/>
              </a:cubicBezTo>
              <a:cubicBezTo>
                <a:pt x="-81636" y="601022"/>
                <a:pt x="-106110" y="342826"/>
                <a:pt x="0" y="0"/>
              </a:cubicBezTo>
              <a:close/>
            </a:path>
          </a:pathLst>
        </a:custGeom>
        <a:noFill/>
        <a:ln w="9525">
          <a:solidFill>
            <a:schemeClr val="tx1"/>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b="0" i="0" u="none" strike="noStrike">
              <a:solidFill>
                <a:schemeClr val="accent3">
                  <a:lumMod val="75000"/>
                </a:schemeClr>
              </a:solidFill>
              <a:effectLst/>
              <a:latin typeface="+mn-lt"/>
              <a:ea typeface="+mn-ea"/>
              <a:cs typeface="+mn-cs"/>
            </a:rPr>
            <a:t>CustomerID</a:t>
          </a:r>
        </a:p>
        <a:p>
          <a:r>
            <a:rPr lang="de-AT" sz="1100" b="0" i="0" u="none" strike="noStrike">
              <a:solidFill>
                <a:schemeClr val="tx1"/>
              </a:solidFill>
              <a:effectLst/>
              <a:latin typeface="+mn-lt"/>
              <a:ea typeface="+mn-ea"/>
              <a:cs typeface="+mn-cs"/>
            </a:rPr>
            <a:t>CustomerName</a:t>
          </a:r>
        </a:p>
        <a:p>
          <a:r>
            <a:rPr lang="de-AT" sz="1100" b="0" i="0" u="none" strike="noStrike">
              <a:solidFill>
                <a:schemeClr val="tx1"/>
              </a:solidFill>
              <a:effectLst/>
              <a:latin typeface="+mn-lt"/>
              <a:ea typeface="+mn-ea"/>
              <a:cs typeface="+mn-cs"/>
            </a:rPr>
            <a:t>PrimaryContact</a:t>
          </a:r>
        </a:p>
        <a:p>
          <a:r>
            <a:rPr lang="de-AT" sz="1100" b="0" i="0" u="none" strike="noStrike">
              <a:solidFill>
                <a:schemeClr val="tx1"/>
              </a:solidFill>
              <a:effectLst/>
              <a:latin typeface="+mn-lt"/>
              <a:ea typeface="+mn-ea"/>
              <a:cs typeface="+mn-cs"/>
            </a:rPr>
            <a:t>PhoneNumber</a:t>
          </a:r>
        </a:p>
        <a:p>
          <a:r>
            <a:rPr lang="de-AT" sz="1100" b="0" i="0" u="none" strike="noStrike">
              <a:solidFill>
                <a:schemeClr val="tx1"/>
              </a:solidFill>
              <a:effectLst/>
              <a:latin typeface="+mn-lt"/>
              <a:ea typeface="+mn-ea"/>
              <a:cs typeface="+mn-cs"/>
            </a:rPr>
            <a:t>FaxNumber</a:t>
          </a:r>
        </a:p>
        <a:p>
          <a:r>
            <a:rPr lang="de-AT" sz="1100" b="0" i="0" u="none" strike="noStrike">
              <a:solidFill>
                <a:schemeClr val="tx1"/>
              </a:solidFill>
              <a:effectLst/>
              <a:latin typeface="+mn-lt"/>
              <a:ea typeface="+mn-ea"/>
              <a:cs typeface="+mn-cs"/>
            </a:rPr>
            <a:t>WebsiteURL</a:t>
          </a:r>
          <a:r>
            <a:rPr lang="de-AT"/>
            <a:t> </a:t>
          </a:r>
          <a:endParaRPr lang="de-AT" sz="1100"/>
        </a:p>
      </xdr:txBody>
    </xdr:sp>
    <xdr:clientData/>
  </xdr:oneCellAnchor>
  <xdr:oneCellAnchor>
    <xdr:from>
      <xdr:col>6</xdr:col>
      <xdr:colOff>185737</xdr:colOff>
      <xdr:row>11</xdr:row>
      <xdr:rowOff>66675</xdr:rowOff>
    </xdr:from>
    <xdr:ext cx="1928813" cy="1443038"/>
    <xdr:sp macro="" textlink="">
      <xdr:nvSpPr>
        <xdr:cNvPr id="8" name="TextBox 7">
          <a:extLst>
            <a:ext uri="{FF2B5EF4-FFF2-40B4-BE49-F238E27FC236}">
              <a16:creationId xmlns:a16="http://schemas.microsoft.com/office/drawing/2014/main" id="{A46A2CDC-3496-46A9-80CB-5B0D9EFC3A0F}"/>
            </a:ext>
          </a:extLst>
        </xdr:cNvPr>
        <xdr:cNvSpPr txBox="1"/>
      </xdr:nvSpPr>
      <xdr:spPr>
        <a:xfrm>
          <a:off x="4757737" y="2162175"/>
          <a:ext cx="1928813" cy="1443038"/>
        </a:xfrm>
        <a:custGeom>
          <a:avLst/>
          <a:gdLst>
            <a:gd name="connsiteX0" fmla="*/ 0 w 1928813"/>
            <a:gd name="connsiteY0" fmla="*/ 0 h 1443038"/>
            <a:gd name="connsiteX1" fmla="*/ 1928813 w 1928813"/>
            <a:gd name="connsiteY1" fmla="*/ 0 h 1443038"/>
            <a:gd name="connsiteX2" fmla="*/ 1928813 w 1928813"/>
            <a:gd name="connsiteY2" fmla="*/ 1443038 h 1443038"/>
            <a:gd name="connsiteX3" fmla="*/ 0 w 1928813"/>
            <a:gd name="connsiteY3" fmla="*/ 1443038 h 1443038"/>
            <a:gd name="connsiteX4" fmla="*/ 0 w 1928813"/>
            <a:gd name="connsiteY4" fmla="*/ 0 h 144303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28813" h="1443038" extrusionOk="0">
              <a:moveTo>
                <a:pt x="0" y="0"/>
              </a:moveTo>
              <a:cubicBezTo>
                <a:pt x="279095" y="-5264"/>
                <a:pt x="1070290" y="84467"/>
                <a:pt x="1928813" y="0"/>
              </a:cubicBezTo>
              <a:cubicBezTo>
                <a:pt x="2037251" y="295109"/>
                <a:pt x="1831806" y="1064893"/>
                <a:pt x="1928813" y="1443038"/>
              </a:cubicBezTo>
              <a:cubicBezTo>
                <a:pt x="1367086" y="1549358"/>
                <a:pt x="599384" y="1435389"/>
                <a:pt x="0" y="1443038"/>
              </a:cubicBezTo>
              <a:cubicBezTo>
                <a:pt x="-95209" y="1227679"/>
                <a:pt x="50213" y="365409"/>
                <a:pt x="0" y="0"/>
              </a:cubicBezTo>
              <a:close/>
            </a:path>
          </a:pathLst>
        </a:custGeom>
        <a:noFill/>
        <a:ln w="9525">
          <a:solidFill>
            <a:srgbClr val="87B9B8"/>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b="0" i="0" u="none" strike="noStrike">
              <a:solidFill>
                <a:schemeClr val="tx1"/>
              </a:solidFill>
              <a:effectLst/>
              <a:latin typeface="+mn-lt"/>
              <a:ea typeface="+mn-ea"/>
              <a:cs typeface="+mn-cs"/>
            </a:rPr>
            <a:t>OrderLineID</a:t>
          </a:r>
        </a:p>
        <a:p>
          <a:r>
            <a:rPr lang="de-AT" sz="1100" b="0" i="0" u="none" strike="noStrike">
              <a:solidFill>
                <a:schemeClr val="tx1"/>
              </a:solidFill>
              <a:effectLst/>
              <a:latin typeface="+mn-lt"/>
              <a:ea typeface="+mn-ea"/>
              <a:cs typeface="+mn-cs"/>
            </a:rPr>
            <a:t>OrderID</a:t>
          </a:r>
        </a:p>
        <a:p>
          <a:r>
            <a:rPr lang="de-AT" sz="1100" b="0" i="0" u="none" strike="noStrike">
              <a:solidFill>
                <a:schemeClr val="accent3">
                  <a:lumMod val="75000"/>
                </a:schemeClr>
              </a:solidFill>
              <a:effectLst/>
              <a:latin typeface="+mn-lt"/>
              <a:ea typeface="+mn-ea"/>
              <a:cs typeface="+mn-cs"/>
            </a:rPr>
            <a:t>CustomerID</a:t>
          </a:r>
        </a:p>
        <a:p>
          <a:r>
            <a:rPr lang="de-AT" sz="1100" b="0" i="0" u="none" strike="noStrike">
              <a:solidFill>
                <a:schemeClr val="accent1">
                  <a:lumMod val="50000"/>
                  <a:lumOff val="50000"/>
                </a:schemeClr>
              </a:solidFill>
              <a:effectLst/>
              <a:latin typeface="+mn-lt"/>
              <a:ea typeface="+mn-ea"/>
              <a:cs typeface="+mn-cs"/>
            </a:rPr>
            <a:t>SalespersonPersonID</a:t>
          </a:r>
        </a:p>
        <a:p>
          <a:r>
            <a:rPr lang="de-AT" sz="1100" b="0" i="0" u="none" strike="noStrike">
              <a:solidFill>
                <a:schemeClr val="tx1"/>
              </a:solidFill>
              <a:effectLst/>
              <a:latin typeface="+mn-lt"/>
              <a:ea typeface="+mn-ea"/>
              <a:cs typeface="+mn-cs"/>
            </a:rPr>
            <a:t>OrderDate</a:t>
          </a:r>
        </a:p>
        <a:p>
          <a:r>
            <a:rPr lang="de-AT" sz="1100" b="0" i="0" u="none" strike="noStrike">
              <a:solidFill>
                <a:srgbClr val="C00000"/>
              </a:solidFill>
              <a:effectLst/>
              <a:latin typeface="+mn-lt"/>
              <a:ea typeface="+mn-ea"/>
              <a:cs typeface="+mn-cs"/>
            </a:rPr>
            <a:t>ProductItemID</a:t>
          </a:r>
        </a:p>
        <a:p>
          <a:r>
            <a:rPr lang="de-AT" sz="1100" b="0" i="0" u="none" strike="noStrike">
              <a:solidFill>
                <a:schemeClr val="tx1"/>
              </a:solidFill>
              <a:effectLst/>
              <a:latin typeface="+mn-lt"/>
              <a:ea typeface="+mn-ea"/>
              <a:cs typeface="+mn-cs"/>
            </a:rPr>
            <a:t>Quantity</a:t>
          </a:r>
        </a:p>
        <a:p>
          <a:r>
            <a:rPr lang="de-AT" sz="1100" b="0" i="0" u="none" strike="noStrike">
              <a:solidFill>
                <a:schemeClr val="tx1"/>
              </a:solidFill>
              <a:effectLst/>
              <a:latin typeface="+mn-lt"/>
              <a:ea typeface="+mn-ea"/>
              <a:cs typeface="+mn-cs"/>
            </a:rPr>
            <a:t>UnitPrice</a:t>
          </a:r>
          <a:endParaRPr lang="de-AT" sz="1100"/>
        </a:p>
      </xdr:txBody>
    </xdr:sp>
    <xdr:clientData/>
  </xdr:oneCellAnchor>
  <xdr:twoCellAnchor>
    <xdr:from>
      <xdr:col>7</xdr:col>
      <xdr:colOff>133350</xdr:colOff>
      <xdr:row>16</xdr:row>
      <xdr:rowOff>142876</xdr:rowOff>
    </xdr:from>
    <xdr:to>
      <xdr:col>7</xdr:col>
      <xdr:colOff>242888</xdr:colOff>
      <xdr:row>18</xdr:row>
      <xdr:rowOff>85726</xdr:rowOff>
    </xdr:to>
    <xdr:sp macro="" textlink="">
      <xdr:nvSpPr>
        <xdr:cNvPr id="9" name="Right Brace 8">
          <a:extLst>
            <a:ext uri="{FF2B5EF4-FFF2-40B4-BE49-F238E27FC236}">
              <a16:creationId xmlns:a16="http://schemas.microsoft.com/office/drawing/2014/main" id="{73BC93C1-BE64-424C-9B59-20954AB4B674}"/>
            </a:ext>
          </a:extLst>
        </xdr:cNvPr>
        <xdr:cNvSpPr/>
      </xdr:nvSpPr>
      <xdr:spPr>
        <a:xfrm>
          <a:off x="5467350" y="3190876"/>
          <a:ext cx="109538" cy="323850"/>
        </a:xfrm>
        <a:prstGeom prst="rightBrace">
          <a:avLst/>
        </a:prstGeom>
        <a:ln>
          <a:solidFill>
            <a:srgbClr val="58989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AT" sz="1100"/>
        </a:p>
      </xdr:txBody>
    </xdr:sp>
    <xdr:clientData/>
  </xdr:twoCellAnchor>
  <xdr:oneCellAnchor>
    <xdr:from>
      <xdr:col>7</xdr:col>
      <xdr:colOff>195262</xdr:colOff>
      <xdr:row>16</xdr:row>
      <xdr:rowOff>180976</xdr:rowOff>
    </xdr:from>
    <xdr:ext cx="909638" cy="261937"/>
    <xdr:sp macro="" textlink="">
      <xdr:nvSpPr>
        <xdr:cNvPr id="10" name="TextBox 9">
          <a:extLst>
            <a:ext uri="{FF2B5EF4-FFF2-40B4-BE49-F238E27FC236}">
              <a16:creationId xmlns:a16="http://schemas.microsoft.com/office/drawing/2014/main" id="{E21B7BB5-CBD5-4EC0-A40E-28914874DAA3}"/>
            </a:ext>
          </a:extLst>
        </xdr:cNvPr>
        <xdr:cNvSpPr txBox="1"/>
      </xdr:nvSpPr>
      <xdr:spPr>
        <a:xfrm>
          <a:off x="5529262" y="3228976"/>
          <a:ext cx="909638" cy="261937"/>
        </a:xfrm>
        <a:custGeom>
          <a:avLst/>
          <a:gdLst>
            <a:gd name="connsiteX0" fmla="*/ 0 w 909638"/>
            <a:gd name="connsiteY0" fmla="*/ 0 h 261937"/>
            <a:gd name="connsiteX1" fmla="*/ 909638 w 909638"/>
            <a:gd name="connsiteY1" fmla="*/ 0 h 261937"/>
            <a:gd name="connsiteX2" fmla="*/ 909638 w 909638"/>
            <a:gd name="connsiteY2" fmla="*/ 261937 h 261937"/>
            <a:gd name="connsiteX3" fmla="*/ 0 w 909638"/>
            <a:gd name="connsiteY3" fmla="*/ 261937 h 261937"/>
            <a:gd name="connsiteX4" fmla="*/ 0 w 909638"/>
            <a:gd name="connsiteY4" fmla="*/ 0 h 2619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09638" h="261937" extrusionOk="0">
              <a:moveTo>
                <a:pt x="0" y="0"/>
              </a:moveTo>
              <a:cubicBezTo>
                <a:pt x="280900" y="-73852"/>
                <a:pt x="490635" y="-1862"/>
                <a:pt x="909638" y="0"/>
              </a:cubicBezTo>
              <a:cubicBezTo>
                <a:pt x="914971" y="33439"/>
                <a:pt x="913130" y="155429"/>
                <a:pt x="909638" y="261937"/>
              </a:cubicBezTo>
              <a:cubicBezTo>
                <a:pt x="520334" y="190088"/>
                <a:pt x="404598" y="324036"/>
                <a:pt x="0" y="261937"/>
              </a:cubicBezTo>
              <a:cubicBezTo>
                <a:pt x="-5121" y="149296"/>
                <a:pt x="-23549" y="41443"/>
                <a:pt x="0" y="0"/>
              </a:cubicBezTo>
              <a:close/>
            </a:path>
          </a:pathLst>
        </a:custGeom>
        <a:noFill/>
        <a:ln w="9525">
          <a:no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a:solidFill>
                <a:schemeClr val="accent6">
                  <a:lumMod val="60000"/>
                  <a:lumOff val="40000"/>
                </a:schemeClr>
              </a:solidFill>
            </a:rPr>
            <a:t>Sales</a:t>
          </a:r>
          <a:r>
            <a:rPr lang="de-AT" sz="1100" baseline="0">
              <a:solidFill>
                <a:schemeClr val="accent6">
                  <a:lumMod val="60000"/>
                  <a:lumOff val="40000"/>
                </a:schemeClr>
              </a:solidFill>
            </a:rPr>
            <a:t> Value</a:t>
          </a:r>
          <a:endParaRPr lang="de-AT" sz="1100">
            <a:solidFill>
              <a:schemeClr val="accent6">
                <a:lumMod val="60000"/>
                <a:lumOff val="40000"/>
              </a:schemeClr>
            </a:solidFill>
          </a:endParaRPr>
        </a:p>
      </xdr:txBody>
    </xdr:sp>
    <xdr:clientData/>
  </xdr:oneCellAnchor>
  <xdr:twoCellAnchor>
    <xdr:from>
      <xdr:col>7</xdr:col>
      <xdr:colOff>266700</xdr:colOff>
      <xdr:row>15</xdr:row>
      <xdr:rowOff>14288</xdr:rowOff>
    </xdr:from>
    <xdr:to>
      <xdr:col>7</xdr:col>
      <xdr:colOff>333375</xdr:colOff>
      <xdr:row>15</xdr:row>
      <xdr:rowOff>133350</xdr:rowOff>
    </xdr:to>
    <xdr:sp macro="" textlink="">
      <xdr:nvSpPr>
        <xdr:cNvPr id="11" name="Right Brace 10">
          <a:extLst>
            <a:ext uri="{FF2B5EF4-FFF2-40B4-BE49-F238E27FC236}">
              <a16:creationId xmlns:a16="http://schemas.microsoft.com/office/drawing/2014/main" id="{A294AE76-DAFD-4B6F-9F2C-4978E08CC668}"/>
            </a:ext>
          </a:extLst>
        </xdr:cNvPr>
        <xdr:cNvSpPr/>
      </xdr:nvSpPr>
      <xdr:spPr>
        <a:xfrm>
          <a:off x="5600700" y="2871788"/>
          <a:ext cx="66675" cy="119062"/>
        </a:xfrm>
        <a:prstGeom prst="rightBrace">
          <a:avLst/>
        </a:prstGeom>
        <a:ln>
          <a:solidFill>
            <a:srgbClr val="58989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AT" sz="1100">
            <a:solidFill>
              <a:srgbClr val="008080"/>
            </a:solidFill>
          </a:endParaRPr>
        </a:p>
      </xdr:txBody>
    </xdr:sp>
    <xdr:clientData/>
  </xdr:twoCellAnchor>
  <xdr:oneCellAnchor>
    <xdr:from>
      <xdr:col>7</xdr:col>
      <xdr:colOff>338138</xdr:colOff>
      <xdr:row>14</xdr:row>
      <xdr:rowOff>138114</xdr:rowOff>
    </xdr:from>
    <xdr:ext cx="928686" cy="266699"/>
    <xdr:sp macro="" textlink="">
      <xdr:nvSpPr>
        <xdr:cNvPr id="12" name="TextBox 11">
          <a:extLst>
            <a:ext uri="{FF2B5EF4-FFF2-40B4-BE49-F238E27FC236}">
              <a16:creationId xmlns:a16="http://schemas.microsoft.com/office/drawing/2014/main" id="{B19D5B23-9B91-4997-87ED-EC750CD4888A}"/>
            </a:ext>
          </a:extLst>
        </xdr:cNvPr>
        <xdr:cNvSpPr txBox="1"/>
      </xdr:nvSpPr>
      <xdr:spPr>
        <a:xfrm>
          <a:off x="5672138" y="2805114"/>
          <a:ext cx="928686" cy="266699"/>
        </a:xfrm>
        <a:custGeom>
          <a:avLst/>
          <a:gdLst>
            <a:gd name="connsiteX0" fmla="*/ 0 w 928686"/>
            <a:gd name="connsiteY0" fmla="*/ 0 h 266699"/>
            <a:gd name="connsiteX1" fmla="*/ 928686 w 928686"/>
            <a:gd name="connsiteY1" fmla="*/ 0 h 266699"/>
            <a:gd name="connsiteX2" fmla="*/ 928686 w 928686"/>
            <a:gd name="connsiteY2" fmla="*/ 266699 h 266699"/>
            <a:gd name="connsiteX3" fmla="*/ 0 w 928686"/>
            <a:gd name="connsiteY3" fmla="*/ 266699 h 266699"/>
            <a:gd name="connsiteX4" fmla="*/ 0 w 928686"/>
            <a:gd name="connsiteY4" fmla="*/ 0 h 26669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28686" h="266699" extrusionOk="0">
              <a:moveTo>
                <a:pt x="0" y="0"/>
              </a:moveTo>
              <a:cubicBezTo>
                <a:pt x="265096" y="-53190"/>
                <a:pt x="599733" y="-78603"/>
                <a:pt x="928686" y="0"/>
              </a:cubicBezTo>
              <a:cubicBezTo>
                <a:pt x="943459" y="66513"/>
                <a:pt x="923587" y="188045"/>
                <a:pt x="928686" y="266699"/>
              </a:cubicBezTo>
              <a:cubicBezTo>
                <a:pt x="781291" y="295877"/>
                <a:pt x="412993" y="298977"/>
                <a:pt x="0" y="266699"/>
              </a:cubicBezTo>
              <a:cubicBezTo>
                <a:pt x="7756" y="198703"/>
                <a:pt x="8793" y="41634"/>
                <a:pt x="0" y="0"/>
              </a:cubicBezTo>
              <a:close/>
            </a:path>
          </a:pathLst>
        </a:custGeom>
        <a:noFill/>
        <a:ln w="9525">
          <a:no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a:solidFill>
                <a:schemeClr val="accent6">
                  <a:lumMod val="60000"/>
                  <a:lumOff val="40000"/>
                </a:schemeClr>
              </a:solidFill>
            </a:rPr>
            <a:t>Latest Month</a:t>
          </a:r>
        </a:p>
      </xdr:txBody>
    </xdr:sp>
    <xdr:clientData/>
  </xdr:oneCellAnchor>
  <xdr:twoCellAnchor>
    <xdr:from>
      <xdr:col>5</xdr:col>
      <xdr:colOff>609600</xdr:colOff>
      <xdr:row>8</xdr:row>
      <xdr:rowOff>138113</xdr:rowOff>
    </xdr:from>
    <xdr:to>
      <xdr:col>6</xdr:col>
      <xdr:colOff>314325</xdr:colOff>
      <xdr:row>10</xdr:row>
      <xdr:rowOff>123825</xdr:rowOff>
    </xdr:to>
    <xdr:cxnSp macro="">
      <xdr:nvCxnSpPr>
        <xdr:cNvPr id="14" name="Straight Arrow Connector 13">
          <a:extLst>
            <a:ext uri="{FF2B5EF4-FFF2-40B4-BE49-F238E27FC236}">
              <a16:creationId xmlns:a16="http://schemas.microsoft.com/office/drawing/2014/main" id="{91890866-053C-4A26-92DD-BB683E129113}"/>
            </a:ext>
          </a:extLst>
        </xdr:cNvPr>
        <xdr:cNvCxnSpPr/>
      </xdr:nvCxnSpPr>
      <xdr:spPr>
        <a:xfrm>
          <a:off x="4419600" y="1662113"/>
          <a:ext cx="466725" cy="366712"/>
        </a:xfrm>
        <a:prstGeom prst="straightConnector1">
          <a:avLst/>
        </a:prstGeom>
        <a:ln>
          <a:solidFill>
            <a:srgbClr val="87B9B8"/>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ngel fangel" refreshedDate="45081.942353124999" backgroundQuery="1" createdVersion="8" refreshedVersion="8" minRefreshableVersion="3" recordCount="0" supportSubquery="1" supportAdvancedDrill="1" xr:uid="{4858AE1A-1646-4691-A16C-62CC09DC9CE8}">
  <cacheSource type="external" connectionId="7"/>
  <cacheFields count="2">
    <cacheField name="[DateInfo].[Month Name].[Month Name]" caption="Month Name" numFmtId="0" hierarchy="1" level="1">
      <sharedItems count="1">
        <s v="April"/>
      </sharedItems>
    </cacheField>
    <cacheField name="[DateInfo].[MthCat].[MthCat]" caption="MthCat" numFmtId="0" hierarchy="4" level="1">
      <sharedItems containsSemiMixedTypes="0" containsNonDate="0" containsString="0"/>
    </cacheField>
  </cacheFields>
  <cacheHierarchies count="30">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0"/>
      </fieldsUsage>
    </cacheHierarchy>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thCat]" caption="MthCat" attribute="1" defaultMemberUniqueName="[DateInfo].[MthCat].[All]" allUniqueName="[DateInfo].[MthCat].[All]" dimensionUniqueName="[DateInfo]" displayFolder="" count="2" memberValueDatatype="130" unbalanced="0">
      <fieldsUsage count="2">
        <fieldUsage x="-1"/>
        <fieldUsage x="1"/>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SalesData].[Total Sales]" caption="Total Sales" attribute="1" defaultMemberUniqueName="[SalesData].[Total Sales].[All]" allUniqueName="[SalesData].[Total Sales].[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Total Sales]" caption="Sum of Total Sales" measure="1" displayFolder="" measureGroup="SalesData" count="0" hidden="1">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ngel fangel" refreshedDate="45081.942355671294" backgroundQuery="1" createdVersion="8" refreshedVersion="8" minRefreshableVersion="3" recordCount="0" supportSubquery="1" supportAdvancedDrill="1" xr:uid="{9860AB25-0143-4311-B4AD-91D805BDDCC0}">
  <cacheSource type="external" connectionId="7"/>
  <cacheFields count="2">
    <cacheField name="[DateInfo].[Month Name].[Month Name]" caption="Month Name" numFmtId="0" hierarchy="1" level="1">
      <sharedItems count="1">
        <s v="May"/>
      </sharedItems>
    </cacheField>
    <cacheField name="[DateInfo].[MthCat].[MthCat]" caption="MthCat" numFmtId="0" hierarchy="4" level="1">
      <sharedItems containsSemiMixedTypes="0" containsNonDate="0" containsString="0"/>
    </cacheField>
  </cacheFields>
  <cacheHierarchies count="30">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0"/>
      </fieldsUsage>
    </cacheHierarchy>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thCat]" caption="MthCat" attribute="1" defaultMemberUniqueName="[DateInfo].[MthCat].[All]" allUniqueName="[DateInfo].[MthCat].[All]" dimensionUniqueName="[DateInfo]" displayFolder="" count="2" memberValueDatatype="130" unbalanced="0">
      <fieldsUsage count="2">
        <fieldUsage x="-1"/>
        <fieldUsage x="1"/>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SalesData].[Total Sales]" caption="Total Sales" attribute="1" defaultMemberUniqueName="[SalesData].[Total Sales].[All]" allUniqueName="[SalesData].[Total Sales].[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Total Sales]" caption="Sum of Total Sales" measure="1" displayFolder="" measureGroup="SalesData" count="0" hidden="1">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ngel fangel" refreshedDate="45081.94235798611" backgroundQuery="1" createdVersion="8" refreshedVersion="8" minRefreshableVersion="3" recordCount="0" supportSubquery="1" supportAdvancedDrill="1" xr:uid="{ADB54642-4FA7-4927-A043-167B9DBBB965}">
  <cacheSource type="external" connectionId="7"/>
  <cacheFields count="3">
    <cacheField name="[Measures].[Sum of Total Sales]" caption="Sum of Total Sales" numFmtId="0" hierarchy="29" level="32767"/>
    <cacheField name="[DateInfo].[MthCat].[MthCat]" caption="MthCat" numFmtId="0" hierarchy="4" level="1">
      <sharedItems count="2">
        <s v="Latest"/>
        <s v="Previous"/>
      </sharedItems>
    </cacheField>
    <cacheField name="[MasterSalesEmp].[FullName].[FullName]" caption="FullName" numFmtId="0" hierarchy="11" level="1">
      <sharedItems count="3">
        <s v="Archer Lamble"/>
        <s v="Jack Potter"/>
        <s v="Taj Shand"/>
      </sharedItems>
    </cacheField>
  </cacheFields>
  <cacheHierarchies count="30">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thCat]" caption="MthCat" attribute="1" defaultMemberUniqueName="[DateInfo].[MthCat].[All]" allUniqueName="[DateInfo].[MthCat].[All]" dimensionUniqueName="[DateInfo]" displayFolder="" count="2" memberValueDatatype="130" unbalanced="0">
      <fieldsUsage count="2">
        <fieldUsage x="-1"/>
        <fieldUsage x="1"/>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SalesData].[Total Sales]" caption="Total Sales" attribute="1" defaultMemberUniqueName="[SalesData].[Total Sales].[All]" allUniqueName="[SalesData].[Total Sales].[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Total Sales]" caption="Sum of Total Sales" measure="1" displayFolder="" measureGroup="SalesData" count="0" oneField="1" hidden="1">
      <fieldsUsage count="1">
        <fieldUsage x="0"/>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ngel fangel" refreshedDate="45081.942360185189" backgroundQuery="1" createdVersion="8" refreshedVersion="8" minRefreshableVersion="3" recordCount="0" supportSubquery="1" supportAdvancedDrill="1" xr:uid="{6698A3AB-B86D-489A-9B20-210E8F1AF7CA}">
  <cacheSource type="external" connectionId="7"/>
  <cacheFields count="2">
    <cacheField name="[Measures].[Sum of Total Sales]" caption="Sum of Total Sales" numFmtId="0" hierarchy="29" level="32767"/>
    <cacheField name="[DateInfo].[MthCat].[MthCat]" caption="MthCat" numFmtId="0" hierarchy="4" level="1">
      <sharedItems count="2">
        <s v="Latest"/>
        <s v="Previous"/>
      </sharedItems>
    </cacheField>
  </cacheFields>
  <cacheHierarchies count="30">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thCat]" caption="MthCat" attribute="1" defaultMemberUniqueName="[DateInfo].[MthCat].[All]" allUniqueName="[DateInfo].[MthCat].[All]" dimensionUniqueName="[DateInfo]" displayFolder="" count="2" memberValueDatatype="130" unbalanced="0">
      <fieldsUsage count="2">
        <fieldUsage x="-1"/>
        <fieldUsage x="1"/>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SalesData].[Total Sales]" caption="Total Sales" attribute="1" defaultMemberUniqueName="[SalesData].[Total Sales].[All]" allUniqueName="[SalesData].[Total Sales].[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Total Sales]" caption="Sum of Total Sales" measure="1" displayFolder="" measureGroup="SalesData" count="0" oneField="1" hidden="1">
      <fieldsUsage count="1">
        <fieldUsage x="0"/>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ngel fangel" refreshedDate="45081.942362731483" backgroundQuery="1" createdVersion="8" refreshedVersion="8" minRefreshableVersion="3" recordCount="0" supportSubquery="1" supportAdvancedDrill="1" xr:uid="{F24761DA-1EA7-4B54-9A30-0DAF6F234F85}">
  <cacheSource type="external" connectionId="7"/>
  <cacheFields count="4">
    <cacheField name="[Measures].[Sum of Total Sales]" caption="Sum of Total Sales" numFmtId="0" hierarchy="29" level="32767"/>
    <cacheField name="[DateInfo].[MthCat].[MthCat]" caption="MthCat" numFmtId="0" hierarchy="4" level="1">
      <sharedItems count="2">
        <s v="Latest"/>
        <s v="Previous"/>
      </sharedItems>
    </cacheField>
    <cacheField name="[MasterSalesEmp].[FullName].[FullName]" caption="FullName" numFmtId="0" hierarchy="11" level="1">
      <sharedItems count="3">
        <s v="Hudson Hollinworth"/>
        <s v="Hudson Onslow"/>
        <s v="Taj Shand"/>
      </sharedItems>
    </cacheField>
    <cacheField name="[MasterProduct].[ProductGroup].[ProductGroup]" caption="ProductGroup" numFmtId="0" hierarchy="9" level="1">
      <sharedItems count="7">
        <s v="Chocolate"/>
        <s v="Clothing"/>
        <s v="Mug"/>
        <s v="Packaging"/>
        <s v="Special"/>
        <s v="Toy"/>
        <s v="USB"/>
      </sharedItems>
    </cacheField>
  </cacheFields>
  <cacheHierarchies count="30">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thCat]" caption="MthCat" attribute="1" defaultMemberUniqueName="[DateInfo].[MthCat].[All]" allUniqueName="[DateInfo].[MthCat].[All]" dimensionUniqueName="[DateInfo]" displayFolder="" count="2" memberValueDatatype="130" unbalanced="0">
      <fieldsUsage count="2">
        <fieldUsage x="-1"/>
        <fieldUsage x="1"/>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3"/>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SalesData].[Total Sales]" caption="Total Sales" attribute="1" defaultMemberUniqueName="[SalesData].[Total Sales].[All]" allUniqueName="[SalesData].[Total Sales].[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Total Sales]" caption="Sum of Total Sales" measure="1" displayFolder="" measureGroup="SalesData" count="0" oneField="1" hidden="1">
      <fieldsUsage count="1">
        <fieldUsage x="0"/>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ngel fangel" refreshedDate="45081.942364699076" backgroundQuery="1" createdVersion="8" refreshedVersion="8" minRefreshableVersion="3" recordCount="0" supportSubquery="1" supportAdvancedDrill="1" xr:uid="{D5FC4329-5BA1-482D-940F-3E2723296DCB}">
  <cacheSource type="external" connectionId="7"/>
  <cacheFields count="4">
    <cacheField name="[Measures].[Sum of Total Sales]" caption="Sum of Total Sales" numFmtId="0" hierarchy="29" level="32767"/>
    <cacheField name="[DateInfo].[MthCat].[MthCat]" caption="MthCat" numFmtId="0" hierarchy="4" level="1">
      <sharedItems count="2">
        <s v="Latest"/>
        <s v="Previous"/>
      </sharedItems>
    </cacheField>
    <cacheField name="[MasterSalesEmp].[FullName].[FullName]" caption="FullName" numFmtId="0" hierarchy="11" level="1">
      <sharedItems count="3">
        <s v="Hudson Hollinworth"/>
        <s v="Hudson Onslow"/>
        <s v="Taj Shand"/>
      </sharedItems>
    </cacheField>
    <cacheField name="[DateInfo].[Month Name].[Month Name]" caption="Month Name" numFmtId="0" hierarchy="1" level="1">
      <sharedItems count="5">
        <s v="April"/>
        <s v="February"/>
        <s v="January"/>
        <s v="March"/>
        <s v="May"/>
      </sharedItems>
    </cacheField>
  </cacheFields>
  <cacheHierarchies count="30">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3"/>
      </fieldsUsage>
    </cacheHierarchy>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thCat]" caption="MthCat" attribute="1" defaultMemberUniqueName="[DateInfo].[MthCat].[All]" allUniqueName="[DateInfo].[MthCat].[All]" dimensionUniqueName="[DateInfo]" displayFolder="" count="2" memberValueDatatype="130" unbalanced="0">
      <fieldsUsage count="2">
        <fieldUsage x="-1"/>
        <fieldUsage x="1"/>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SalesData].[Total Sales]" caption="Total Sales" attribute="1" defaultMemberUniqueName="[SalesData].[Total Sales].[All]" allUniqueName="[SalesData].[Total Sales].[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Total Sales]" caption="Sum of Total Sales" measure="1" displayFolder="" measureGroup="SalesData" count="0" oneField="1" hidden="1">
      <fieldsUsage count="1">
        <fieldUsage x="0"/>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ngel fangel" refreshedDate="45081.942368171294" backgroundQuery="1" createdVersion="8" refreshedVersion="8" minRefreshableVersion="3" recordCount="0" supportSubquery="1" supportAdvancedDrill="1" xr:uid="{87BCA811-343F-46AE-A53F-05DBF2AB031E}">
  <cacheSource type="external" connectionId="7"/>
  <cacheFields count="5">
    <cacheField name="[Measures].[Sum of Total Sales]" caption="Sum of Total Sales" numFmtId="0" hierarchy="29" level="32767"/>
    <cacheField name="[DateInfo].[MthCat].[MthCat]" caption="MthCat" numFmtId="0" hierarchy="4" level="1">
      <sharedItems count="2">
        <s v="Latest"/>
        <s v="Previous"/>
      </sharedItems>
    </cacheField>
    <cacheField name="[MasterSalesEmp].[FullName].[FullName]" caption="FullName" numFmtId="0" hierarchy="11" level="1">
      <sharedItems count="5">
        <s v="Anthony Grosse"/>
        <s v="Jack Potter"/>
        <s v="Lily Code"/>
        <s v="Sophia Hinton"/>
        <s v="Taj Shand"/>
      </sharedItems>
    </cacheField>
    <cacheField name="[MasterCustomer].[CustomerName].[CustomerName]" caption="CustomerName" numFmtId="0" hierarchy="6" level="1">
      <sharedItems count="5">
        <s v="Isidora Morales"/>
        <s v="Liidia Lepp"/>
        <s v="Raj Verma"/>
        <s v="Wingtip Toys (Bourneville, OH)"/>
        <s v="Wingtip Toys (Leathersville, GA)"/>
      </sharedItems>
    </cacheField>
    <cacheField name="[MasterProduct].[ProductGroup].[ProductGroup]" caption="ProductGroup" numFmtId="0" hierarchy="9" level="1">
      <sharedItems containsSemiMixedTypes="0" containsNonDate="0" containsString="0"/>
    </cacheField>
  </cacheFields>
  <cacheHierarchies count="30">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thCat]" caption="MthCat" attribute="1" defaultMemberUniqueName="[DateInfo].[MthCat].[All]" allUniqueName="[DateInfo].[MthCat].[All]" dimensionUniqueName="[DateInfo]" displayFolder="" count="2" memberValueDatatype="130" unbalanced="0">
      <fieldsUsage count="2">
        <fieldUsage x="-1"/>
        <fieldUsage x="1"/>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2" memberValueDatatype="130" unbalanced="0">
      <fieldsUsage count="2">
        <fieldUsage x="-1"/>
        <fieldUsage x="3"/>
      </fieldsUsage>
    </cacheHierarchy>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4"/>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SalesData].[Total Sales]" caption="Total Sales" attribute="1" defaultMemberUniqueName="[SalesData].[Total Sales].[All]" allUniqueName="[SalesData].[Total Sales].[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Total Sales]" caption="Sum of Total Sales" measure="1" displayFolder="" measureGroup="SalesData" count="0" oneField="1" hidden="1">
      <fieldsUsage count="1">
        <fieldUsage x="0"/>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ngel fangel" refreshedDate="45081.942370254626" backgroundQuery="1" createdVersion="8" refreshedVersion="8" minRefreshableVersion="3" recordCount="0" supportSubquery="1" supportAdvancedDrill="1" xr:uid="{627A029B-BF09-4468-AF67-545BDCD358B8}">
  <cacheSource type="external" connectionId="7"/>
  <cacheFields count="5">
    <cacheField name="[Measures].[Sum of Total Sales]" caption="Sum of Total Sales" numFmtId="0" hierarchy="29" level="32767"/>
    <cacheField name="[DateInfo].[MthCat].[MthCat]" caption="MthCat" numFmtId="0" hierarchy="4" level="1">
      <sharedItems count="2">
        <s v="Latest"/>
        <s v="Previous"/>
      </sharedItems>
    </cacheField>
    <cacheField name="[MasterSalesEmp].[FullName].[FullName]" caption="FullName" numFmtId="0" hierarchy="11" level="1">
      <sharedItems count="3">
        <s v="Hudson Hollinworth"/>
        <s v="Hudson Onslow"/>
        <s v="Taj Shand"/>
      </sharedItems>
    </cacheField>
    <cacheField name="[MasterCustomer].[CustomerName].[CustomerName]" caption="CustomerName" numFmtId="0" hierarchy="6" level="1">
      <sharedItems count="5">
        <s v="Agrita Abele"/>
        <s v="Baalaamjali Devulapalli"/>
        <s v="Daakshaayaani Sankaramanchi"/>
        <s v="Wingtip Toys (Bethel Acres, OK)"/>
        <s v="Wingtip Toys (Cape Neddick, ME)"/>
      </sharedItems>
    </cacheField>
    <cacheField name="[MasterProduct].[ProductGroup].[ProductGroup]" caption="ProductGroup" numFmtId="0" hierarchy="9" level="1">
      <sharedItems containsSemiMixedTypes="0" containsNonDate="0" containsString="0"/>
    </cacheField>
  </cacheFields>
  <cacheHierarchies count="30">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thCat]" caption="MthCat" attribute="1" defaultMemberUniqueName="[DateInfo].[MthCat].[All]" allUniqueName="[DateInfo].[MthCat].[All]" dimensionUniqueName="[DateInfo]" displayFolder="" count="2" memberValueDatatype="130" unbalanced="0">
      <fieldsUsage count="2">
        <fieldUsage x="-1"/>
        <fieldUsage x="1"/>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2" memberValueDatatype="130" unbalanced="0">
      <fieldsUsage count="2">
        <fieldUsage x="-1"/>
        <fieldUsage x="3"/>
      </fieldsUsage>
    </cacheHierarchy>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4"/>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SalesData].[Total Sales]" caption="Total Sales" attribute="1" defaultMemberUniqueName="[SalesData].[Total Sales].[All]" allUniqueName="[SalesData].[Total Sales].[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Total Sales]" caption="Sum of Total Sales" measure="1" displayFolder="" measureGroup="SalesData" count="0" oneField="1" hidden="1">
      <fieldsUsage count="1">
        <fieldUsage x="0"/>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ngel fangel" refreshedDate="45081.94236666667" backgroundQuery="1" createdVersion="3" refreshedVersion="8" minRefreshableVersion="3" recordCount="0" supportSubquery="1" supportAdvancedDrill="1" xr:uid="{22BCC89E-0E0F-47B6-BAC8-A12F3BC44DE1}">
  <cacheSource type="external" connectionId="7">
    <extLst>
      <ext xmlns:x14="http://schemas.microsoft.com/office/spreadsheetml/2009/9/main" uri="{F057638F-6D5F-4e77-A914-E7F072B9BCA8}">
        <x14:sourceConnection name="ThisWorkbookDataModel"/>
      </ext>
    </extLst>
  </cacheSource>
  <cacheFields count="0"/>
  <cacheHierarchies count="30">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thCat]" caption="MthCat" attribute="1" defaultMemberUniqueName="[DateInfo].[MthCat].[All]" allUniqueName="[DateInfo].[MthCat].[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SalesData].[Total Sales]" caption="Total Sales" attribute="1" defaultMemberUniqueName="[SalesData].[Total Sales].[All]" allUniqueName="[SalesData].[Total Sales].[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Total Sales]" caption="Sum of Total Sales" measure="1" displayFolder="" measureGroup="SalesData"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181050004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47CE0A-A3C3-4ADE-8FCB-2FFEF599C34D}" name="PivotTable5" cacheId="4" applyNumberFormats="0" applyBorderFormats="0" applyFontFormats="0" applyPatternFormats="0" applyAlignmentFormats="0" applyWidthHeightFormats="1" dataCaption="Values" tag="9d3e2e02-b5a3-43b8-b1e8-b43fdb2abec0" updatedVersion="8" minRefreshableVersion="3" useAutoFormatting="1" subtotalHiddenItems="1" colGrandTotals="0" itemPrintTitles="1" createdVersion="8" indent="0" compact="0" compactData="0" multipleFieldFilters="0">
  <location ref="A24:C33" firstHeaderRow="1" firstDataRow="2" firstDataCol="1"/>
  <pivotFields count="4">
    <pivotField dataField="1" compact="0" outline="0" subtotalTop="0" showAll="0" defaultSubtotal="0"/>
    <pivotField axis="axisCol" compact="0" allDrilled="1" outline="0" subtotalTop="0" showAll="0" dataSourceSort="1" defaultSubtotal="0" defaultAttributeDrillState="1">
      <items count="2">
        <item s="1" x="0"/>
        <item s="1" x="1"/>
      </items>
    </pivotField>
    <pivotField compact="0" allDrilled="1" outline="0"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sortType="descending" defaultSubtotal="0" defaultAttributeDrillState="1">
      <items count="7">
        <item x="0"/>
        <item x="1"/>
        <item x="2"/>
        <item x="3"/>
        <item x="4"/>
        <item x="5"/>
        <item x="6"/>
      </items>
      <autoSortScope>
        <pivotArea dataOnly="0" outline="0" fieldPosition="0">
          <references count="2">
            <reference field="4294967294" count="1" selected="0">
              <x v="0"/>
            </reference>
            <reference field="1" count="1" selected="0">
              <x v="0"/>
            </reference>
          </references>
        </pivotArea>
      </autoSortScope>
    </pivotField>
  </pivotFields>
  <rowFields count="1">
    <field x="3"/>
  </rowFields>
  <rowItems count="8">
    <i>
      <x v="3"/>
    </i>
    <i>
      <x v="1"/>
    </i>
    <i>
      <x v="5"/>
    </i>
    <i>
      <x/>
    </i>
    <i>
      <x v="4"/>
    </i>
    <i>
      <x v="6"/>
    </i>
    <i>
      <x v="2"/>
    </i>
    <i t="grand">
      <x/>
    </i>
  </rowItems>
  <colFields count="1">
    <field x="1"/>
  </colFields>
  <colItems count="2">
    <i>
      <x/>
    </i>
    <i>
      <x v="1"/>
    </i>
  </colItems>
  <dataFields count="1">
    <dataField name="Sum of Total Sales" fld="0" baseField="0" baseItem="0" numFmtId="165"/>
  </dataFields>
  <formats count="1">
    <format dxfId="0">
      <pivotArea outline="0" collapsedLevelsAreSubtotals="1" fieldPosition="0"/>
    </format>
  </formats>
  <pivotHierarchies count="3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count" id="1" iMeasureHier="29">
      <autoFilter ref="A1">
        <filterColumn colId="0">
          <top10 val="3" filterVal="3"/>
        </filterColumn>
      </autoFilter>
    </filter>
  </filters>
  <rowHierarchiesUsage count="1">
    <rowHierarchyUsage hierarchyUsage="9"/>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DateInfo]"/>
        <x15:activeTabTopLevelEntity name="[MasterSalesEmp]"/>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4185F6-EEB6-4596-89D2-DFE314F77B96}" name="PivotTable4" cacheId="2" applyNumberFormats="0" applyBorderFormats="0" applyFontFormats="0" applyPatternFormats="0" applyAlignmentFormats="0" applyWidthHeightFormats="1" dataCaption="Values" tag="42331a26-53ac-4165-8a44-b2387ad78694" updatedVersion="8" minRefreshableVersion="3" useAutoFormatting="1" subtotalHiddenItems="1" rowGrandTotals="0" colGrandTotals="0" itemPrintTitles="1" createdVersion="8" indent="0" compact="0" compactData="0" multipleFieldFilters="0">
  <location ref="G16:H19" firstHeaderRow="1" firstDataRow="1" firstDataCol="1" rowPageCount="1" colPageCount="1"/>
  <pivotFields count="3">
    <pivotField dataField="1" compact="0" outline="0" subtotalTop="0" showAll="0" defaultSubtotal="0"/>
    <pivotField axis="axisPage" compact="0" allDrilled="1" outline="0" subtotalTop="0" showAll="0" dataSourceSort="1" defaultSubtotal="0" defaultAttributeDrillState="1">
      <items count="2">
        <item s="1" x="0"/>
        <item x="1"/>
      </items>
    </pivotField>
    <pivotField axis="axisRow" compact="0" allDrilled="1" outline="0"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2"/>
  </rowFields>
  <rowItems count="3">
    <i>
      <x/>
    </i>
    <i>
      <x v="1"/>
    </i>
    <i>
      <x v="2"/>
    </i>
  </rowItems>
  <colItems count="1">
    <i/>
  </colItems>
  <pageFields count="1">
    <pageField fld="1" hier="4" name="[DateInfo].[MthCat].&amp;[Latest]" cap="Latest"/>
  </pageFields>
  <dataFields count="1">
    <dataField name="Sum of Total Sales" fld="0" baseField="0" baseItem="0" numFmtId="165"/>
  </dataFields>
  <formats count="1">
    <format dxfId="1">
      <pivotArea outline="0" collapsedLevelsAreSubtotals="1" fieldPosition="0"/>
    </format>
  </formats>
  <pivotHierarchies count="3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count" id="1" iMeasureHier="29">
      <autoFilter ref="A1">
        <filterColumn colId="0">
          <top10 val="3" filterVal="3"/>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DateInfo]"/>
        <x15:activeTabTopLevelEntity name="[MasterSales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B20240-0C3E-4E04-9D4D-3CD22019B885}" name="PivotTable3" cacheId="0" applyNumberFormats="0" applyBorderFormats="0" applyFontFormats="0" applyPatternFormats="0" applyAlignmentFormats="0" applyWidthHeightFormats="1" dataCaption="Values" tag="d13c44ab-aa89-487b-b5ef-3874aa8e9b98" updatedVersion="8" minRefreshableVersion="3" useAutoFormatting="1" subtotalHiddenItems="1" rowGrandTotals="0" colGrandTotals="0" itemPrintTitles="1" createdVersion="8" indent="0" compact="0" compactData="0" multipleFieldFilters="0">
  <location ref="D8:D9" firstHeaderRow="1" firstDataRow="1" firstDataCol="1" rowPageCount="1" colPageCount="1"/>
  <pivotFields count="2">
    <pivotField axis="axisRow" compact="0" allDrilled="1" outline="0" subtotalTop="0" showAll="0" dataSourceSort="1" defaultSubtotal="0" defaultAttributeDrillState="1">
      <items count="1">
        <item x="0"/>
      </items>
    </pivotField>
    <pivotField axis="axisPage" compact="0" allDrilled="1" outline="0" subtotalTop="0" showAll="0" dataSourceSort="1" defaultSubtotal="0" defaultAttributeDrillState="1"/>
  </pivotFields>
  <rowFields count="1">
    <field x="0"/>
  </rowFields>
  <rowItems count="1">
    <i>
      <x/>
    </i>
  </rowItems>
  <pageFields count="1">
    <pageField fld="1" hier="4" name="[DateInfo].[MthCat].&amp;[Previous]" cap="Previous"/>
  </page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5E18D3-80CE-4BB6-A422-3578DA6250C7}" name="PivotTable9" cacheId="6" applyNumberFormats="0" applyBorderFormats="0" applyFontFormats="0" applyPatternFormats="0" applyAlignmentFormats="0" applyWidthHeightFormats="1" dataCaption="Values" tag="ef77433b-9572-49f5-beac-b047bd1ff945" updatedVersion="8" minRefreshableVersion="3" visualTotals="0" useAutoFormatting="1" subtotalHiddenItems="1" colGrandTotals="0" itemPrintTitles="1" createdVersion="8" indent="0" compact="0" compactData="0" multipleFieldFilters="0" chartFormat="5">
  <location ref="G39:H45" firstHeaderRow="1" firstDataRow="1" firstDataCol="1" rowPageCount="1" colPageCount="1"/>
  <pivotFields count="5">
    <pivotField dataField="1" compact="0" outline="0" subtotalTop="0" showAll="0" defaultSubtotal="0"/>
    <pivotField axis="axisPage" compact="0" allDrilled="1" outline="0" subtotalTop="0" showAll="0" dataSourceSort="1" defaultSubtotal="0" defaultAttributeDrillState="1">
      <items count="2">
        <item s="1" x="0"/>
        <item x="1"/>
      </items>
    </pivotField>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6">
    <i>
      <x/>
    </i>
    <i>
      <x v="4"/>
    </i>
    <i>
      <x v="2"/>
    </i>
    <i>
      <x v="3"/>
    </i>
    <i>
      <x v="1"/>
    </i>
    <i t="grand">
      <x/>
    </i>
  </rowItems>
  <colItems count="1">
    <i/>
  </colItems>
  <pageFields count="1">
    <pageField fld="1" hier="4" name="[DateInfo].[MthCat].&amp;[Latest]" cap="Latest"/>
  </pageFields>
  <dataFields count="1">
    <dataField name="Sum of Total Sales" fld="0" baseField="0" baseItem="0" numFmtId="165"/>
  </dataFields>
  <formats count="1">
    <format dxfId="2">
      <pivotArea outline="0" collapsedLevelsAreSubtotals="1" fieldPosition="0"/>
    </format>
  </format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MasterProduct].[ProductGroup].&amp;[Chocolat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2">
    <filter fld="3" type="count" id="2" iMeasureHier="29">
      <autoFilter ref="A1">
        <filterColumn colId="0">
          <top10 val="5" filterVal="5"/>
        </filterColumn>
      </autoFilter>
    </filter>
    <filter fld="2" type="count" id="5" iMeasureHier="29">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DateInfo]"/>
        <x15:activeTabTopLevelEntity name="[MasterSalesEmp]"/>
        <x15:activeTabTopLevelEntity name="[MasterProduct]"/>
        <x15:activeTabTopLevelEntity name="[Master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E81942-B871-4ED3-8FBB-D2BCCDE54CCA}" name="PivotTable7" cacheId="7" applyNumberFormats="0" applyBorderFormats="0" applyFontFormats="0" applyPatternFormats="0" applyAlignmentFormats="0" applyWidthHeightFormats="1" dataCaption="Values" tag="ebbb7fa3-1264-40e9-9934-e495435ccaf8" updatedVersion="8" minRefreshableVersion="3" visualTotals="0" useAutoFormatting="1" subtotalHiddenItems="1" colGrandTotals="0" itemPrintTitles="1" createdVersion="8" indent="0" compact="0" compactData="0" multipleFieldFilters="0" chartFormat="5">
  <location ref="A39:B45" firstHeaderRow="1" firstDataRow="1" firstDataCol="1" rowPageCount="1" colPageCount="1"/>
  <pivotFields count="5">
    <pivotField dataField="1" compact="0" outline="0" subtotalTop="0" showAll="0" defaultSubtotal="0"/>
    <pivotField axis="axisPage" compact="0" allDrilled="1" outline="0" subtotalTop="0" showAll="0" dataSourceSort="1" defaultSubtotal="0" defaultAttributeDrillState="1">
      <items count="2">
        <item s="1" x="0"/>
        <item x="1"/>
      </items>
    </pivotField>
    <pivotField compact="0" allDrilled="1" outline="0"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3"/>
  </rowFields>
  <rowItems count="6">
    <i>
      <x/>
    </i>
    <i>
      <x v="3"/>
    </i>
    <i>
      <x v="2"/>
    </i>
    <i>
      <x v="1"/>
    </i>
    <i>
      <x v="4"/>
    </i>
    <i t="grand">
      <x/>
    </i>
  </rowItems>
  <colItems count="1">
    <i/>
  </colItems>
  <pageFields count="1">
    <pageField fld="1" hier="4" name="[DateInfo].[MthCat].&amp;[Latest]" cap="Latest"/>
  </pageFields>
  <dataFields count="1">
    <dataField name="Sum of Total Sales" fld="0" baseField="0" baseItem="0" numFmtId="165"/>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MasterProduct].[ProductGroup].&amp;[Chocolat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2">
    <filter fld="2" type="count" id="1" iMeasureHier="29">
      <autoFilter ref="A1">
        <filterColumn colId="0">
          <top10 val="3" filterVal="3"/>
        </filterColumn>
      </autoFilter>
    </filter>
    <filter fld="3" type="count" id="2" iMeasureHier="29">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DateInfo]"/>
        <x15:activeTabTopLevelEntity name="[MasterSalesEmp]"/>
        <x15:activeTabTopLevelEntity name="[MasterProduct]"/>
        <x15:activeTabTopLevelEntity name="[Master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F584A5-AB64-4E51-BC87-240EB79F0131}" name="PivotTable2" cacheId="1" applyNumberFormats="0" applyBorderFormats="0" applyFontFormats="0" applyPatternFormats="0" applyAlignmentFormats="0" applyWidthHeightFormats="1" dataCaption="Values" tag="aebaae2a-855f-4bf1-aec0-03c6cd9e2d7a" updatedVersion="8" minRefreshableVersion="3" useAutoFormatting="1" subtotalHiddenItems="1" rowGrandTotals="0" colGrandTotals="0" itemPrintTitles="1" createdVersion="8" indent="0" compact="0" compactData="0" multipleFieldFilters="0">
  <location ref="A8:A9" firstHeaderRow="1" firstDataRow="1" firstDataCol="1" rowPageCount="1" colPageCount="1"/>
  <pivotFields count="2">
    <pivotField axis="axisRow" compact="0" allDrilled="1" outline="0" subtotalTop="0" showAll="0" dataSourceSort="1" defaultSubtotal="0" defaultAttributeDrillState="1">
      <items count="1">
        <item x="0"/>
      </items>
    </pivotField>
    <pivotField axis="axisPage" compact="0" allDrilled="1" outline="0" subtotalTop="0" showAll="0" dataSourceSort="1" defaultSubtotal="0" defaultAttributeDrillState="1"/>
  </pivotFields>
  <rowFields count="1">
    <field x="0"/>
  </rowFields>
  <rowItems count="1">
    <i>
      <x/>
    </i>
  </rowItems>
  <pageFields count="1">
    <pageField fld="1" hier="4" name="[DateInfo].[MthCat].&amp;[Latest]" cap="Latest"/>
  </page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E82130-F49E-43A7-A9DE-249C94D136BD}" name="PivotTable6" cacheId="5" applyNumberFormats="0" applyBorderFormats="0" applyFontFormats="0" applyPatternFormats="0" applyAlignmentFormats="0" applyWidthHeightFormats="1" dataCaption="Values" tag="bcb0bc01-3716-4acc-a98d-be00297435bf" updatedVersion="8" minRefreshableVersion="3" useAutoFormatting="1" subtotalHiddenItems="1" colGrandTotals="0" itemPrintTitles="1" createdVersion="8" indent="0" compact="0" compactData="0" multipleFieldFilters="0" chartFormat="3">
  <location ref="G24:H30" firstHeaderRow="1" firstDataRow="1" firstDataCol="1"/>
  <pivotFields count="4">
    <pivotField dataField="1" compact="0" outline="0" subtotalTop="0" showAll="0" defaultSubtotal="0"/>
    <pivotField compact="0" allDrilled="1" outline="0" subtotalTop="0" showAll="0" dataSourceSort="1" defaultSubtotal="0" defaultAttributeDrillState="1">
      <items count="2">
        <item s="1" x="0"/>
        <item s="1" x="1"/>
      </items>
    </pivotField>
    <pivotField compact="0" allDrilled="1" outline="0"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Subtotal="0" defaultAttributeDrillState="1">
      <items count="5">
        <item x="0"/>
        <item x="1"/>
        <item x="2"/>
        <item x="3"/>
        <item x="4"/>
      </items>
    </pivotField>
  </pivotFields>
  <rowFields count="1">
    <field x="3"/>
  </rowFields>
  <rowItems count="6">
    <i>
      <x/>
    </i>
    <i>
      <x v="1"/>
    </i>
    <i>
      <x v="2"/>
    </i>
    <i>
      <x v="3"/>
    </i>
    <i>
      <x v="4"/>
    </i>
    <i t="grand">
      <x/>
    </i>
  </rowItems>
  <colItems count="1">
    <i/>
  </colItems>
  <dataFields count="1">
    <dataField name="Sum of Total Sales" fld="0" baseField="0" baseItem="0" numFmtId="166"/>
  </dataFields>
  <formats count="2">
    <format dxfId="5">
      <pivotArea outline="0" collapsedLevelsAreSubtotals="1" fieldPosition="0"/>
    </format>
    <format dxfId="4">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count" id="1" iMeasureHier="29">
      <autoFilter ref="A1">
        <filterColumn colId="0">
          <top10 val="3" filterVal="3"/>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DateInfo]"/>
        <x15:activeTabTopLevelEntity name="[MasterSalesEmp]"/>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1A27AA-53C0-4B22-B57F-E55439B5A831}" name="PivotTable1" cacheId="3" applyNumberFormats="0" applyBorderFormats="0" applyFontFormats="0" applyPatternFormats="0" applyAlignmentFormats="0" applyWidthHeightFormats="1" dataCaption="Values" tag="77914b8c-22ca-4cbb-87f3-be4ff974e0cf" updatedVersion="8" minRefreshableVersion="3" useAutoFormatting="1" subtotalHiddenItems="1" rowGrandTotals="0" colGrandTotals="0" itemPrintTitles="1" createdVersion="8" indent="0" compact="0" compactData="0" multipleFieldFilters="0">
  <location ref="A14:C16" firstHeaderRow="1" firstDataRow="2" firstDataCol="1"/>
  <pivotFields count="2">
    <pivotField dataField="1" compact="0" outline="0" subtotalTop="0" showAll="0" defaultSubtotal="0"/>
    <pivotField axis="axisCol" compact="0" allDrilled="1" outline="0" subtotalTop="0" showAll="0" dataSourceSort="1" defaultSubtotal="0" defaultAttributeDrillState="1">
      <items count="2">
        <item s="1" x="0"/>
        <item s="1" x="1"/>
      </items>
    </pivotField>
  </pivotFields>
  <rowItems count="1">
    <i/>
  </rowItems>
  <colFields count="1">
    <field x="1"/>
  </colFields>
  <colItems count="2">
    <i>
      <x/>
    </i>
    <i>
      <x v="1"/>
    </i>
  </colItems>
  <dataFields count="1">
    <dataField name="Sum of Total Sales" fld="0" baseField="0" baseItem="0" numFmtId="165"/>
  </dataFields>
  <pivotHierarchies count="3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Group" xr10:uid="{FCA04105-3751-4C77-9B81-5227F4594E90}" sourceName="[MasterProduct].[ProductGroup]">
  <pivotTables>
    <pivotTable tabId="2" name="PivotTable9"/>
    <pivotTable tabId="2" name="PivotTable7"/>
  </pivotTables>
  <data>
    <olap pivotCacheId="1810500044">
      <levels count="2">
        <level uniqueName="[MasterProduct].[ProductGroup].[(All)]" sourceCaption="(All)" count="0"/>
        <level uniqueName="[MasterProduct].[ProductGroup].[ProductGroup]" sourceCaption="ProductGroup" count="7">
          <ranges>
            <range startItem="0">
              <i n="[MasterProduct].[ProductGroup].&amp;[Chocolate]" c="Chocolate"/>
              <i n="[MasterProduct].[ProductGroup].&amp;[Clothing]" c="Clothing"/>
              <i n="[MasterProduct].[ProductGroup].&amp;[Mug]" c="Mug"/>
              <i n="[MasterProduct].[ProductGroup].&amp;[Packaging]" c="Packaging"/>
              <i n="[MasterProduct].[ProductGroup].&amp;[Special]" c="Special"/>
              <i n="[MasterProduct].[ProductGroup].&amp;[Toy]" c="Toy"/>
              <i n="[MasterProduct].[ProductGroup].&amp;[USB]" c="USB"/>
            </range>
          </ranges>
        </level>
      </levels>
      <selections count="1">
        <selection n="[MasterProduct].[ProductGroup].&amp;[Chocolat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Group" xr10:uid="{446E26F6-25FE-4CCD-BF37-DC973F537F69}" cache="Slicer_ProductGroup" caption="ProductGroup" columnCount="7" showCaption="0" level="1" style="SlicerNoBorder" rowHeight="260350"/>
</slicers>
</file>

<file path=xl/theme/theme1.xml><?xml version="1.0" encoding="utf-8"?>
<a:theme xmlns:a="http://schemas.openxmlformats.org/drawingml/2006/main" name="ThemeGeo_Dark">
  <a:themeElements>
    <a:clrScheme name="Custom 4">
      <a:dk1>
        <a:srgbClr val="353737"/>
      </a:dk1>
      <a:lt1>
        <a:srgbClr val="FEFFFF"/>
      </a:lt1>
      <a:dk2>
        <a:srgbClr val="353737"/>
      </a:dk2>
      <a:lt2>
        <a:srgbClr val="353737"/>
      </a:lt2>
      <a:accent1>
        <a:srgbClr val="182330"/>
      </a:accent1>
      <a:accent2>
        <a:srgbClr val="638E68"/>
      </a:accent2>
      <a:accent3>
        <a:srgbClr val="90DC9F"/>
      </a:accent3>
      <a:accent4>
        <a:srgbClr val="6E8884"/>
      </a:accent4>
      <a:accent5>
        <a:srgbClr val="87B9B8"/>
      </a:accent5>
      <a:accent6>
        <a:srgbClr val="606060"/>
      </a:accent6>
      <a:hlink>
        <a:srgbClr val="919191"/>
      </a:hlink>
      <a:folHlink>
        <a:srgbClr val="5E5E5E"/>
      </a:folHlink>
    </a:clrScheme>
    <a:fontScheme name="Office">
      <a:majorFont>
        <a:latin typeface="Arial"/>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ThemeGeo_Dark" id="{BB14CAC3-1132-4953-AD4A-E26935C94062}" vid="{5642638D-A4BC-4D25-AE42-1FED18C057D5}"/>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89A7A-911E-4BDF-9C42-5FDD32F2B0E7}">
  <sheetPr>
    <tabColor rgb="FF87B9B8"/>
  </sheetPr>
  <dimension ref="A1:L43"/>
  <sheetViews>
    <sheetView showGridLines="0" tabSelected="1" workbookViewId="0">
      <selection activeCell="F43" sqref="F43"/>
    </sheetView>
  </sheetViews>
  <sheetFormatPr defaultColWidth="0" defaultRowHeight="15" zeroHeight="1" x14ac:dyDescent="0.25"/>
  <cols>
    <col min="1" max="1" width="4.26953125" customWidth="1"/>
    <col min="2" max="2" width="11.36328125" customWidth="1"/>
    <col min="3" max="4" width="8.7265625" customWidth="1"/>
    <col min="5" max="5" width="6" customWidth="1"/>
    <col min="6" max="12" width="8.7265625" customWidth="1"/>
    <col min="13" max="16384" width="8.7265625" hidden="1"/>
  </cols>
  <sheetData>
    <row r="1" spans="3:4" x14ac:dyDescent="0.25"/>
    <row r="2" spans="3:4" x14ac:dyDescent="0.25"/>
    <row r="3" spans="3:4" x14ac:dyDescent="0.25"/>
    <row r="4" spans="3:4" x14ac:dyDescent="0.25"/>
    <row r="5" spans="3:4" x14ac:dyDescent="0.25"/>
    <row r="6" spans="3:4" x14ac:dyDescent="0.25"/>
    <row r="7" spans="3:4" x14ac:dyDescent="0.25"/>
    <row r="8" spans="3:4" x14ac:dyDescent="0.25"/>
    <row r="9" spans="3:4" x14ac:dyDescent="0.25"/>
    <row r="10" spans="3:4" x14ac:dyDescent="0.25"/>
    <row r="11" spans="3:4" x14ac:dyDescent="0.25"/>
    <row r="12" spans="3:4" x14ac:dyDescent="0.25"/>
    <row r="13" spans="3:4" x14ac:dyDescent="0.25"/>
    <row r="14" spans="3:4" x14ac:dyDescent="0.25"/>
    <row r="15" spans="3:4" x14ac:dyDescent="0.25"/>
    <row r="16" spans="3:4" x14ac:dyDescent="0.25">
      <c r="C16" t="str">
        <f>Calculation!$A$9</f>
        <v>May</v>
      </c>
      <c r="D16" t="str">
        <f>Calculation!$D$9</f>
        <v>April</v>
      </c>
    </row>
    <row r="17" spans="2:5" ht="4.2" customHeight="1" x14ac:dyDescent="0.25">
      <c r="C17" s="9"/>
      <c r="D17" s="10"/>
    </row>
    <row r="18" spans="2:5" x14ac:dyDescent="0.25">
      <c r="B18" t="str">
        <f>Calculation!A26</f>
        <v>Packaging</v>
      </c>
      <c r="C18">
        <f>Calculation!B26</f>
        <v>2973607</v>
      </c>
      <c r="D18">
        <f>Calculation!C26</f>
        <v>2586858</v>
      </c>
      <c r="E18" s="11">
        <f>C18/D18-1</f>
        <v>0.14950530721052324</v>
      </c>
    </row>
    <row r="19" spans="2:5" x14ac:dyDescent="0.25">
      <c r="B19" t="str">
        <f>Calculation!A27</f>
        <v>Clothing</v>
      </c>
      <c r="C19">
        <f>Calculation!B27</f>
        <v>1092695</v>
      </c>
      <c r="D19">
        <f>Calculation!C27</f>
        <v>1056630</v>
      </c>
      <c r="E19" s="11">
        <f t="shared" ref="E19:E24" si="0">C19/D19-1</f>
        <v>3.4132099221108714E-2</v>
      </c>
    </row>
    <row r="20" spans="2:5" x14ac:dyDescent="0.25">
      <c r="B20" t="str">
        <f>Calculation!A28</f>
        <v>Toy</v>
      </c>
      <c r="C20">
        <f>Calculation!B28</f>
        <v>391625</v>
      </c>
      <c r="D20">
        <f>Calculation!C28</f>
        <v>393545</v>
      </c>
      <c r="E20" s="11">
        <f t="shared" si="0"/>
        <v>-4.8787305136642756E-3</v>
      </c>
    </row>
    <row r="21" spans="2:5" x14ac:dyDescent="0.25">
      <c r="B21" t="str">
        <f>Calculation!A29</f>
        <v>Chocolate</v>
      </c>
      <c r="C21">
        <f>Calculation!B29</f>
        <v>259236</v>
      </c>
      <c r="D21">
        <f>Calculation!C29</f>
        <v>255384</v>
      </c>
      <c r="E21" s="11">
        <f t="shared" si="0"/>
        <v>1.5083168875105635E-2</v>
      </c>
    </row>
    <row r="22" spans="2:5" x14ac:dyDescent="0.25">
      <c r="B22" t="str">
        <f>Calculation!A30</f>
        <v>Special</v>
      </c>
      <c r="C22">
        <f>Calculation!B30</f>
        <v>245288</v>
      </c>
      <c r="D22">
        <f>Calculation!C30</f>
        <v>272256</v>
      </c>
      <c r="E22" s="11">
        <f t="shared" si="0"/>
        <v>-9.9053831687823224E-2</v>
      </c>
    </row>
    <row r="23" spans="2:5" x14ac:dyDescent="0.25">
      <c r="B23" t="str">
        <f>Calculation!A31</f>
        <v>USB</v>
      </c>
      <c r="C23">
        <f>Calculation!B31</f>
        <v>140286</v>
      </c>
      <c r="D23">
        <f>Calculation!C31</f>
        <v>160074</v>
      </c>
      <c r="E23" s="11">
        <f t="shared" si="0"/>
        <v>-0.12361782675512578</v>
      </c>
    </row>
    <row r="24" spans="2:5" x14ac:dyDescent="0.25">
      <c r="B24" t="str">
        <f>Calculation!A32</f>
        <v>Mug</v>
      </c>
      <c r="C24">
        <f>Calculation!B32</f>
        <v>84734</v>
      </c>
      <c r="D24">
        <f>Calculation!C32</f>
        <v>78221</v>
      </c>
      <c r="E24" s="11">
        <f t="shared" si="0"/>
        <v>8.3264085092238593E-2</v>
      </c>
    </row>
    <row r="25" spans="2:5" x14ac:dyDescent="0.25"/>
    <row r="26" spans="2:5" x14ac:dyDescent="0.25"/>
    <row r="27" spans="2:5" x14ac:dyDescent="0.25"/>
    <row r="28" spans="2:5" x14ac:dyDescent="0.25"/>
    <row r="29" spans="2:5" x14ac:dyDescent="0.25"/>
    <row r="30" spans="2:5" x14ac:dyDescent="0.25"/>
    <row r="31" spans="2:5" x14ac:dyDescent="0.25"/>
    <row r="32" spans="2:5"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ACD4-023E-49A2-846C-2396FC6BB77F}">
  <dimension ref="A1:K45"/>
  <sheetViews>
    <sheetView workbookViewId="0">
      <selection activeCell="H42" sqref="H42"/>
    </sheetView>
  </sheetViews>
  <sheetFormatPr defaultRowHeight="15" x14ac:dyDescent="0.25"/>
  <cols>
    <col min="1" max="1" width="28.36328125" bestFit="1" customWidth="1"/>
    <col min="2" max="2" width="17.1796875" bestFit="1" customWidth="1"/>
    <col min="3" max="3" width="9.90625" bestFit="1" customWidth="1"/>
    <col min="4" max="4" width="13.453125" bestFit="1" customWidth="1"/>
    <col min="5" max="5" width="9.453125" bestFit="1" customWidth="1"/>
    <col min="6" max="6" width="2.54296875" customWidth="1"/>
    <col min="7" max="7" width="13.7265625" bestFit="1" customWidth="1"/>
    <col min="8" max="8" width="17.1796875" bestFit="1" customWidth="1"/>
    <col min="9" max="9" width="4.7265625" customWidth="1"/>
    <col min="10" max="11" width="9.90625" bestFit="1" customWidth="1"/>
    <col min="12" max="12" width="14.54296875" bestFit="1" customWidth="1"/>
    <col min="13" max="13" width="10.6328125" bestFit="1" customWidth="1"/>
    <col min="14" max="14" width="15.26953125" bestFit="1" customWidth="1"/>
    <col min="15" max="15" width="8.81640625" bestFit="1" customWidth="1"/>
    <col min="16" max="16" width="13" bestFit="1" customWidth="1"/>
    <col min="17" max="17" width="9.453125" bestFit="1" customWidth="1"/>
  </cols>
  <sheetData>
    <row r="1" spans="1:11" x14ac:dyDescent="0.25">
      <c r="A1" s="1" t="s">
        <v>5</v>
      </c>
      <c r="B1" s="1"/>
      <c r="C1" s="1"/>
    </row>
    <row r="3" spans="1:11" x14ac:dyDescent="0.25">
      <c r="A3" t="str">
        <f>"Sales Overview for "&amp;A9</f>
        <v>Sales Overview for May</v>
      </c>
    </row>
    <row r="6" spans="1:11" x14ac:dyDescent="0.25">
      <c r="A6" s="5" t="s">
        <v>12</v>
      </c>
      <c r="B6" t="s" vm="1">
        <v>13</v>
      </c>
      <c r="D6" s="5" t="s">
        <v>12</v>
      </c>
      <c r="E6" t="s" vm="2">
        <v>15</v>
      </c>
    </row>
    <row r="8" spans="1:11" x14ac:dyDescent="0.25">
      <c r="A8" s="5" t="s">
        <v>14</v>
      </c>
      <c r="D8" s="5" t="s">
        <v>14</v>
      </c>
    </row>
    <row r="9" spans="1:11" x14ac:dyDescent="0.25">
      <c r="A9" t="s">
        <v>42</v>
      </c>
      <c r="D9" t="s">
        <v>7</v>
      </c>
    </row>
    <row r="13" spans="1:11" x14ac:dyDescent="0.25">
      <c r="A13" s="8" t="s">
        <v>31</v>
      </c>
      <c r="B13" s="8"/>
      <c r="C13" s="8"/>
      <c r="D13" s="8"/>
      <c r="E13" s="8"/>
      <c r="G13" s="8" t="s">
        <v>32</v>
      </c>
      <c r="H13" s="8"/>
      <c r="I13" s="8"/>
      <c r="J13" s="8"/>
      <c r="K13" s="8"/>
    </row>
    <row r="14" spans="1:11" x14ac:dyDescent="0.25">
      <c r="B14" s="5" t="s">
        <v>12</v>
      </c>
      <c r="G14" s="5" t="s">
        <v>12</v>
      </c>
      <c r="H14" t="s" vm="1">
        <v>13</v>
      </c>
    </row>
    <row r="15" spans="1:11" x14ac:dyDescent="0.25">
      <c r="B15" t="s">
        <v>13</v>
      </c>
      <c r="C15" t="s">
        <v>15</v>
      </c>
    </row>
    <row r="16" spans="1:11" x14ac:dyDescent="0.25">
      <c r="A16" t="s">
        <v>6</v>
      </c>
      <c r="B16" s="7">
        <v>5187471</v>
      </c>
      <c r="C16" s="7">
        <v>4802968</v>
      </c>
      <c r="G16" s="5" t="s">
        <v>16</v>
      </c>
      <c r="H16" t="s">
        <v>6</v>
      </c>
      <c r="J16" t="str">
        <f t="shared" ref="J16:K19" si="0">G16</f>
        <v>FullName</v>
      </c>
      <c r="K16" t="str">
        <f t="shared" si="0"/>
        <v>Sum of Total Sales</v>
      </c>
    </row>
    <row r="17" spans="1:11" x14ac:dyDescent="0.25">
      <c r="G17" t="s">
        <v>18</v>
      </c>
      <c r="H17" s="7">
        <v>638389</v>
      </c>
      <c r="J17" t="str">
        <f t="shared" si="0"/>
        <v>Archer Lamble</v>
      </c>
      <c r="K17" s="7">
        <f t="shared" si="0"/>
        <v>638389</v>
      </c>
    </row>
    <row r="18" spans="1:11" x14ac:dyDescent="0.25">
      <c r="A18" t="str">
        <f t="shared" ref="A18:C18" si="1">A16</f>
        <v>Sum of Total Sales</v>
      </c>
      <c r="B18" s="7">
        <f t="shared" si="1"/>
        <v>5187471</v>
      </c>
      <c r="C18" s="7">
        <f t="shared" si="1"/>
        <v>4802968</v>
      </c>
      <c r="D18" s="6">
        <f>B18/C18-1</f>
        <v>8.0055290811847923E-2</v>
      </c>
      <c r="G18" t="s">
        <v>19</v>
      </c>
      <c r="H18" s="7">
        <v>600334</v>
      </c>
      <c r="J18" t="str">
        <f t="shared" si="0"/>
        <v>Jack Potter</v>
      </c>
      <c r="K18" s="7">
        <f t="shared" si="0"/>
        <v>600334</v>
      </c>
    </row>
    <row r="19" spans="1:11" x14ac:dyDescent="0.25">
      <c r="G19" t="s">
        <v>22</v>
      </c>
      <c r="H19" s="7">
        <v>558899</v>
      </c>
      <c r="J19" t="str">
        <f t="shared" si="0"/>
        <v>Taj Shand</v>
      </c>
      <c r="K19" s="7">
        <f t="shared" si="0"/>
        <v>558899</v>
      </c>
    </row>
    <row r="23" spans="1:11" x14ac:dyDescent="0.25">
      <c r="A23" s="8" t="s">
        <v>33</v>
      </c>
      <c r="B23" s="8"/>
      <c r="C23" s="8"/>
      <c r="D23" s="8"/>
      <c r="E23" s="8"/>
      <c r="G23" s="8" t="s">
        <v>34</v>
      </c>
      <c r="H23" s="8"/>
      <c r="I23" s="8"/>
      <c r="J23" s="8"/>
      <c r="K23" s="8"/>
    </row>
    <row r="24" spans="1:11" x14ac:dyDescent="0.25">
      <c r="A24" s="5" t="s">
        <v>6</v>
      </c>
      <c r="B24" s="5" t="s">
        <v>12</v>
      </c>
      <c r="G24" s="5" t="s">
        <v>14</v>
      </c>
      <c r="H24" t="s">
        <v>6</v>
      </c>
    </row>
    <row r="25" spans="1:11" x14ac:dyDescent="0.25">
      <c r="A25" s="5" t="s">
        <v>23</v>
      </c>
      <c r="B25" t="s">
        <v>13</v>
      </c>
      <c r="C25" t="s">
        <v>15</v>
      </c>
      <c r="G25" t="s">
        <v>7</v>
      </c>
      <c r="H25" s="12">
        <v>4802968</v>
      </c>
    </row>
    <row r="26" spans="1:11" x14ac:dyDescent="0.25">
      <c r="A26" t="s">
        <v>27</v>
      </c>
      <c r="B26" s="7">
        <v>2973607</v>
      </c>
      <c r="C26" s="7">
        <v>2586858</v>
      </c>
      <c r="G26" t="s">
        <v>8</v>
      </c>
      <c r="H26" s="12">
        <v>4158923</v>
      </c>
    </row>
    <row r="27" spans="1:11" x14ac:dyDescent="0.25">
      <c r="A27" t="s">
        <v>25</v>
      </c>
      <c r="B27" s="7">
        <v>1092695</v>
      </c>
      <c r="C27" s="7">
        <v>1056630</v>
      </c>
      <c r="G27" t="s">
        <v>9</v>
      </c>
      <c r="H27" s="12">
        <v>4665723</v>
      </c>
    </row>
    <row r="28" spans="1:11" x14ac:dyDescent="0.25">
      <c r="A28" t="s">
        <v>29</v>
      </c>
      <c r="B28" s="7">
        <v>391625</v>
      </c>
      <c r="C28" s="7">
        <v>393545</v>
      </c>
      <c r="G28" t="s">
        <v>10</v>
      </c>
      <c r="H28" s="12">
        <v>4862132</v>
      </c>
    </row>
    <row r="29" spans="1:11" x14ac:dyDescent="0.25">
      <c r="A29" t="s">
        <v>24</v>
      </c>
      <c r="B29" s="7">
        <v>259236</v>
      </c>
      <c r="C29" s="7">
        <v>255384</v>
      </c>
      <c r="G29" t="s">
        <v>42</v>
      </c>
      <c r="H29" s="12">
        <v>5187471</v>
      </c>
    </row>
    <row r="30" spans="1:11" x14ac:dyDescent="0.25">
      <c r="A30" t="s">
        <v>28</v>
      </c>
      <c r="B30" s="7">
        <v>245288</v>
      </c>
      <c r="C30" s="7">
        <v>272256</v>
      </c>
      <c r="G30" t="s">
        <v>11</v>
      </c>
      <c r="H30" s="12">
        <v>23677217</v>
      </c>
    </row>
    <row r="31" spans="1:11" x14ac:dyDescent="0.25">
      <c r="A31" t="s">
        <v>30</v>
      </c>
      <c r="B31" s="7">
        <v>140286</v>
      </c>
      <c r="C31" s="7">
        <v>160074</v>
      </c>
    </row>
    <row r="32" spans="1:11" x14ac:dyDescent="0.25">
      <c r="A32" t="s">
        <v>26</v>
      </c>
      <c r="B32" s="7">
        <v>84734</v>
      </c>
      <c r="C32" s="7">
        <v>78221</v>
      </c>
    </row>
    <row r="33" spans="1:11" x14ac:dyDescent="0.25">
      <c r="A33" t="s">
        <v>11</v>
      </c>
      <c r="B33" s="7">
        <v>5187471</v>
      </c>
      <c r="C33" s="7">
        <v>4802968</v>
      </c>
    </row>
    <row r="36" spans="1:11" x14ac:dyDescent="0.25">
      <c r="A36" s="8" t="s">
        <v>35</v>
      </c>
      <c r="B36" s="8"/>
      <c r="C36" s="8"/>
      <c r="D36" s="8"/>
      <c r="E36" s="8"/>
      <c r="G36" s="8" t="s">
        <v>41</v>
      </c>
      <c r="H36" s="8"/>
      <c r="I36" s="8"/>
      <c r="J36" s="8"/>
      <c r="K36" s="8"/>
    </row>
    <row r="37" spans="1:11" x14ac:dyDescent="0.25">
      <c r="A37" s="5" t="s">
        <v>12</v>
      </c>
      <c r="B37" t="s" vm="1">
        <v>13</v>
      </c>
      <c r="G37" s="5" t="s">
        <v>12</v>
      </c>
      <c r="H37" t="s" vm="1">
        <v>13</v>
      </c>
    </row>
    <row r="39" spans="1:11" x14ac:dyDescent="0.25">
      <c r="A39" s="5" t="s">
        <v>36</v>
      </c>
      <c r="B39" t="s">
        <v>6</v>
      </c>
      <c r="G39" s="5" t="s">
        <v>16</v>
      </c>
      <c r="H39" t="s">
        <v>6</v>
      </c>
    </row>
    <row r="40" spans="1:11" x14ac:dyDescent="0.25">
      <c r="A40" t="s">
        <v>43</v>
      </c>
      <c r="B40" s="7">
        <v>3888</v>
      </c>
      <c r="G40" t="s">
        <v>17</v>
      </c>
      <c r="H40" s="7">
        <v>27144</v>
      </c>
    </row>
    <row r="41" spans="1:11" x14ac:dyDescent="0.25">
      <c r="A41" t="s">
        <v>39</v>
      </c>
      <c r="B41" s="7">
        <v>3960</v>
      </c>
      <c r="G41" t="s">
        <v>22</v>
      </c>
      <c r="H41" s="7">
        <v>29088</v>
      </c>
    </row>
    <row r="42" spans="1:11" x14ac:dyDescent="0.25">
      <c r="A42" t="s">
        <v>38</v>
      </c>
      <c r="B42" s="7">
        <v>4428</v>
      </c>
      <c r="G42" t="s">
        <v>20</v>
      </c>
      <c r="H42" s="7">
        <v>29160</v>
      </c>
    </row>
    <row r="43" spans="1:11" x14ac:dyDescent="0.25">
      <c r="A43" t="s">
        <v>37</v>
      </c>
      <c r="B43" s="7">
        <v>4536</v>
      </c>
      <c r="G43" t="s">
        <v>21</v>
      </c>
      <c r="H43" s="7">
        <v>30600</v>
      </c>
    </row>
    <row r="44" spans="1:11" x14ac:dyDescent="0.25">
      <c r="A44" t="s">
        <v>40</v>
      </c>
      <c r="B44" s="7">
        <v>5688</v>
      </c>
      <c r="G44" t="s">
        <v>19</v>
      </c>
      <c r="H44" s="7">
        <v>34632</v>
      </c>
    </row>
    <row r="45" spans="1:11" x14ac:dyDescent="0.25">
      <c r="A45" s="13" t="s">
        <v>11</v>
      </c>
      <c r="B45" s="7">
        <v>259236</v>
      </c>
      <c r="G45" s="13" t="s">
        <v>11</v>
      </c>
      <c r="H45" s="7">
        <v>259236</v>
      </c>
    </row>
  </sheetData>
  <conditionalFormatting sqref="D18">
    <cfRule type="iconSet" priority="1">
      <iconSet iconSet="3Arrows">
        <cfvo type="percent" val="0"/>
        <cfvo type="num" val="-0.05"/>
        <cfvo type="num" val="0.05" gte="0"/>
      </iconSet>
    </cfRule>
  </conditionalFormatting>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B33D8-2A1C-4046-B245-6CE9BBB972AD}">
  <dimension ref="A1:D35"/>
  <sheetViews>
    <sheetView showGridLines="0" workbookViewId="0">
      <selection activeCell="L27" sqref="L27"/>
    </sheetView>
  </sheetViews>
  <sheetFormatPr defaultColWidth="8.90625" defaultRowHeight="17.399999999999999" x14ac:dyDescent="0.3"/>
  <cols>
    <col min="1" max="16384" width="8.90625" style="2"/>
  </cols>
  <sheetData>
    <row r="1" spans="1:4" ht="12" customHeight="1" x14ac:dyDescent="0.3"/>
    <row r="2" spans="1:4" ht="12" customHeight="1" x14ac:dyDescent="0.3"/>
    <row r="3" spans="1:4" ht="12" customHeight="1" x14ac:dyDescent="0.3"/>
    <row r="4" spans="1:4" ht="12" customHeight="1" x14ac:dyDescent="0.3"/>
    <row r="5" spans="1:4" ht="12" customHeight="1" x14ac:dyDescent="0.3"/>
    <row r="6" spans="1:4" ht="12" customHeight="1" x14ac:dyDescent="0.3"/>
    <row r="7" spans="1:4" ht="12" customHeight="1" x14ac:dyDescent="0.3"/>
    <row r="8" spans="1:4" ht="12" customHeight="1" x14ac:dyDescent="0.3"/>
    <row r="9" spans="1:4" ht="12" customHeight="1" x14ac:dyDescent="0.3"/>
    <row r="10" spans="1:4" ht="12" customHeight="1" x14ac:dyDescent="0.3"/>
    <row r="11" spans="1:4" ht="12" customHeight="1" x14ac:dyDescent="0.3">
      <c r="A11" s="4" t="s">
        <v>0</v>
      </c>
    </row>
    <row r="12" spans="1:4" ht="12" customHeight="1" x14ac:dyDescent="0.3">
      <c r="A12" s="4" t="s">
        <v>1</v>
      </c>
    </row>
    <row r="13" spans="1:4" ht="12" customHeight="1" x14ac:dyDescent="0.3">
      <c r="A13" s="4" t="s">
        <v>2</v>
      </c>
    </row>
    <row r="14" spans="1:4" ht="12" customHeight="1" x14ac:dyDescent="0.3">
      <c r="A14" s="4" t="s">
        <v>3</v>
      </c>
    </row>
    <row r="15" spans="1:4" ht="12" customHeight="1" x14ac:dyDescent="0.3">
      <c r="A15" s="4" t="s">
        <v>4</v>
      </c>
      <c r="B15" s="3"/>
      <c r="C15" s="3"/>
      <c r="D15" s="3"/>
    </row>
    <row r="16" spans="1:4" ht="12" customHeight="1" x14ac:dyDescent="0.3"/>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sheetData>
  <pageMargins left="0.7" right="0.7" top="0.75" bottom="0.75" header="0.3" footer="0.3"/>
  <pageSetup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DF7D8-9CBD-45B8-9CA3-E8ED9DB355C9}">
  <dimension ref="A1"/>
  <sheetViews>
    <sheetView showGridLines="0" workbookViewId="0">
      <selection activeCell="E20" sqref="E20"/>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 C o l u m n s \ O r d e r L i n e I D < / 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 C o l u m n s \ S a l e s p e r s o n P e r s o n I D 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 C o l u m n s \ M t h C a t 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 C o l u m n s \ P r o d u c t G r o u p < / K e y > < / a : K e y > < a : V a l u e   i : t y p e = " T a b l e W i d g e t B a s e V i e w S t a t e " / > < / a : K e y V a l u e O f D i a g r a m O b j e c t K e y a n y T y p e z b w N T n L X > < a : K e y V a l u e O f D i a g r a m O b j e c t K e y a n y T y p e z b w N T n L X > < a : K e y > < K e y > C o l u m n s \ I s C h i l l e r S t o c k 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D a t a M a s h u p   s q m i d = " f 4 f 7 4 e 0 4 - 5 b 1 c - 4 0 9 1 - b 0 5 f - 6 c 6 4 f 1 e a 7 f a 7 "   x m l n s = " h t t p : / / s c h e m a s . m i c r o s o f t . c o m / D a t a M a s h u p " > A A A A A M k G A A B Q S w M E F A A C A A g A o L T E 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o L T E 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C 0 x F a N C Y X G w w M A A D Q N A A A T A B w A R m 9 y b X V s Y X M v U 2 V j d G l v b j E u b S C i G A A o o B Q A A A A A A A A A A A A A A A A A A A A A A A A A A A C 1 V k 1 v 2 z g Q v Q f I f y D U i 1 1 o B b j Y b Y s G P r R y 2 j U 2 a Z w q 7 R 4 s I 2 A k O i J M k Q Z J p Q 4 C / / c O q c / o I 0 m N 3 V w s c U j O e 2 9 m n q J I p K n g K M h / J y f H R 8 d H K s G S x O g c K 0 3 k D G v s C 8 6 L j V P E i D 4 + Q v A X i E x G B F Z O d x F h 3 r 9 C b m 6 E 2 I w + U 0 Y 8 O K I J 1 2 r k + B / C 7 4 p I F V I R i y S c E b X R Y h s u x E 8 i 0 W V G 5 H 3 4 k b F r + 2 5 f r 8 0 F K l x c h s H k X T j D K r k R W M Y G S F h j 8 n Z M 7 Z y x i 3 j G m I u 0 z M j 4 + I j y J r Y u m 4 U U c R b p X h p 9 f N 1 8 z x W + Y a Q 4 e 2 1 f Y H 9 + 8 G E 5 1 y S d O s 0 t j v s P 5 X G x 5 q z 2 S 3 P p q r j r l e M n m N 8 C p K v 7 L X H g I r v N u 5 K Y q 7 W Q q S 9 Y l n I T V K N u Y v f h w S k W T O L 5 z H H R n O u 3 f 3 r m x N 5 F V f g r T g k E N S w j T X a 6 G f s i R b b t B O f K T y h j R A Z a R J s y z M Q t j T D b 7 x v 6 t k h 0 h f Y z p U U K F T 5 E 6 f L w U 1 K X e 5 7 R + h t J x R 2 g u t A J g M m l V b X o A W G Q v l g e 9 S R 3 H 5 x y w U p d v V l 1 9 + N D i j q E y p T 2 U b J W X R + l b t b u t y o T Y J i u 0 3 R 7 U G X K w 0 9 V p t z z H 0 / B 4 9 R G q 8 8 w + f 1 N D n Y j e F v C F 6 p k 8 x i o v Q L 5 6 s 6 b i S h L w d z + V 6 e r Y H h 6 p 8 H n l j P C a E q h O l P H B W J F 0 0 z f u + i U R y K m / H Y 6 e f P X G x c y C U 0 C f c / I t H 7 0 v g p O V n W 7 g g + k E I v R 3 w T H g L m u Q B E p 1 k c 5 c x c t i 3 V g E I A b Y K m m x n N X B 0 5 A J 7 8 p 6 I W E x z P K S V / 3 2 + B T Y 9 E X s y p u b T v 0 N 0 V 1 M 0 h d N V I M z 0 2 3 H D L a y w x z T f V 9 N / K d U 7 2 Q N C L t F q z U m n N o F S P A e c Y 0 3 T K w W D N s t X A f 4 z i X b N S S F k y o d c Z F B E c J W p Z 4 V u g 1 W l Y Q V k 0 I 4 4 Y z c p i d u O u J e a D 0 x G G k p m I d I L n i 6 A d m G d j j 8 3 w n / Y T b 4 I Y 5 1 z Q N 6 U q B F 3 G e / D b p y Q D r K 6 E x y 6 3 D a R l N J 2 f T b E z X z f l a 9 H p N Z Q G H f c 2 K y W 3 2 9 3 7 c u W q W 5 U R I 4 5 4 Z V Z r y S A 9 + q f r K C j a Y I G v H A x X t 5 D N F r U 8 V B T U 4 P b t s V k f L C j w 4 T W 3 z P Q A C j a V G Y p 0 j 6 Q f R h 9 b 0 7 O O j T S Q 2 d L G 2 g T 4 w x i q G 1 H g G Q y e r 0 0 3 f l 7 f b 2 D 5 m 5 3 h 3 D o y m 6 A x q 5 8 F b h 6 2 z t D + V Y X 8 R n 3 C 0 g R O d j R U d g G 0 b l 8 f U N D p 0 e M 6 i j 1 h + n S G h E x / r k g V d o y K v + X h W O K G b O H L O T B t o B x G m y M D O P y b F 3 o U k d 1 R k q t h t / u u v d Q + E h f 9 N / G x O A y y O n i B h J 7 l Q 3 A r s w R c 7 I t x 8 S l s z 3 L z / 5 B d Q S w E C L Q A U A A I A C A C g t M R W O L I Z 3 a Q A A A D 2 A A A A E g A A A A A A A A A A A A A A A A A A A A A A Q 2 9 u Z m l n L 1 B h Y 2 t h Z 2 U u e G 1 s U E s B A i 0 A F A A C A A g A o L T E V g / K 6 a u k A A A A 6 Q A A A B M A A A A A A A A A A A A A A A A A 8 A A A A F t D b 2 5 0 Z W 5 0 X 1 R 5 c G V z X S 5 4 b W x Q S w E C L Q A U A A I A C A C g t M R W j Q m F x s M D A A A 0 D Q A A E w A A A A A A A A A A A A A A A A D h A Q A A R m 9 y b X V s Y X M v U 2 V j d G l v b j E u b V B L B Q Y A A A A A A w A D A M I A A A D x 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v Q A A A A A A A A M 1 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X N 0 Z X J E Y X R h Q 2 9 u b m V j 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0 L C Z x d W 9 0 O 2 t l e U N v b H V t b k 5 h b W V z J n F 1 b 3 Q 7 O l s m c X V v d D t J d G V t J n F 1 b 3 Q 7 L C Z x d W 9 0 O 0 t p b m Q m c X V v d D t d L C Z x d W 9 0 O 3 F 1 Z X J 5 U m V s Y X R p b 2 5 z a G l w c y Z x d W 9 0 O z p b X S w m c X V v d D t j b 2 x 1 b W 5 J Z G V u d G l 0 a W V z J n F 1 b 3 Q 7 O l s m c X V v d D t T Z W N 0 a W 9 u M S 9 N Y X N 0 Z X J E Y X R h Q 2 9 u b m V j d G l v b i 9 T b 3 V y Y 2 U u e 0 5 h b W U s M H 0 m c X V v d D s s J n F 1 b 3 Q 7 U 2 V j d G l v b j E v T W F z d G V y R G F 0 Y U N v b m 5 l Y 3 R p b 2 4 v U 2 9 1 c m N l L n t J d G V t L D J 9 J n F 1 b 3 Q 7 L C Z x d W 9 0 O 1 N l Y 3 R p b 2 4 x L 0 1 h c 3 R l c k R h d G F D b 2 5 u Z W N 0 a W 9 u L 1 N v d X J j Z S 5 7 S 2 l u Z C w z f S Z x d W 9 0 O y w m c X V v d D t T Z W N 0 a W 9 u M S 9 N Y X N 0 Z X J E Y X R h Q 2 9 u b m V j d G l v b i 9 T b 3 V y Y 2 U u e 0 h p Z G R l b i w 0 f S Z x d W 9 0 O 1 0 s J n F 1 b 3 Q 7 Q 2 9 s d W 1 u Q 2 9 1 b n Q m c X V v d D s 6 N C w m c X V v d D t L Z X l D b 2 x 1 b W 5 O Y W 1 l c y Z x d W 9 0 O z p b J n F 1 b 3 Q 7 S X R l b S Z x d W 9 0 O y w m c X V v d D t L a W 5 k J n F 1 b 3 Q 7 X S w m c X V v d D t D b 2 x 1 b W 5 J Z G V u d G l 0 a W V z J n F 1 b 3 Q 7 O l s m c X V v d D t T Z W N 0 a W 9 u M S 9 N Y X N 0 Z X J E Y X R h Q 2 9 u b m V j d G l v b i 9 T b 3 V y Y 2 U u e 0 5 h b W U s M H 0 m c X V v d D s s J n F 1 b 3 Q 7 U 2 V j d G l v b j E v T W F z d G V y R G F 0 Y U N v b m 5 l Y 3 R p b 2 4 v U 2 9 1 c m N l L n t J d G V t L D J 9 J n F 1 b 3 Q 7 L C Z x d W 9 0 O 1 N l Y 3 R p b 2 4 x L 0 1 h c 3 R l c k R h d G F D b 2 5 u Z W N 0 a W 9 u L 1 N v d X J j Z S 5 7 S 2 l u Z C w z f S Z x d W 9 0 O y w m c X V v d D t T Z W N 0 a W 9 u M S 9 N Y X N 0 Z X J E Y X R h Q 2 9 u b m V j d G l v b i 9 T b 3 V y Y 2 U u e 0 h p Z G R l b i w 0 f S Z x d W 9 0 O 1 0 s J n F 1 b 3 Q 7 U m V s Y X R p b 2 5 z a G l w S W 5 m b y Z x d W 9 0 O z p b X X 0 i I C 8 + P E V u d H J 5 I F R 5 c G U 9 I k Z p b G x T d G F 0 d X M i I F Z h b H V l P S J z Q 2 9 t c G x l d G U i I C 8 + P E V u d H J 5 I F R 5 c G U 9 I k Z p b G x D b 2 x 1 b W 5 O Y W 1 l c y I g V m F s d W U 9 I n N b J n F 1 b 3 Q 7 T m F t Z S Z x d W 9 0 O y w m c X V v d D t J d G V t J n F 1 b 3 Q 7 L C Z x d W 9 0 O 0 t p b m Q m c X V v d D s s J n F 1 b 3 Q 7 S G l k Z G V u J n F 1 b 3 Q 7 X S I g L z 4 8 R W 5 0 c n k g V H l w Z T 0 i R m l s b E N v b H V t b l R 5 c G V z I i B W Y W x 1 Z T 0 i c 0 J n W U d B U T 0 9 I i A v P j x F b n R y e S B U e X B l P S J G a W x s T G F z d F V w Z G F 0 Z W Q i I F Z h b H V l P S J k M j A y M y 0 w N C 0 y M F Q x N D o 1 N T o x N C 4 5 N D A 0 N j k z W i I g L z 4 8 R W 5 0 c n k g V H l w Z T 0 i R m l s b E V y c m 9 y Q 2 9 k Z S I g V m F s d W U 9 I n N V b m t u b 3 d u I i A v P j x F b n R y e S B U e X B l P S J B Z G R l Z F R v R G F 0 Y U 1 v Z G V s I i B W Y W x 1 Z T 0 i b D A i I C 8 + P C 9 T d G F i b G V F b n R y a W V z P j w v S X R l b T 4 8 S X R l b T 4 8 S X R l b U x v Y 2 F 0 a W 9 u P j x J d G V t V H l w Z T 5 G b 3 J t d W x h P C 9 J d G V t V H l w Z T 4 8 S X R l b V B h d G g + U 2 V j d G l v b j E v T W F z d G V y R G F 0 Y U N v b m 5 l Y 3 R p b 2 4 v U 2 9 1 c m N l P C 9 J d G V t U G F 0 a D 4 8 L 0 l 0 Z W 1 M b 2 N h d G l v b j 4 8 U 3 R h Y m x l R W 5 0 c m l l c y A v P j w v S X R l b T 4 8 S X R l b T 4 8 S X R l b U x v Y 2 F 0 a W 9 u P j x J d G V t V H l w Z T 5 G b 3 J t d W x h P C 9 J d G V t V H l w Z T 4 8 S X R l b V B h d G g + U 2 V j d G l v b j E v T W F z d G V y U H J v Z H V j d D w v S X R l b V B h d G g + P C 9 J d G V t T G 9 j Y X R p b 2 4 + P F N 0 Y W J s Z U V u d H J p Z X M + P E V u d H J 5 I F R 5 c G U 9 I k Z p b G x F b m F i b G V k I i B W Y W x 1 Z T 0 i b D A i I C 8 + P E V u d H J 5 I F R 5 c G U 9 I k Z p b G x P Y m p l Y 3 R U e X B l I i B W Y W x 1 Z T 0 i c 1 B p d m 9 0 V G F i b G U 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y M j c i I C 8 + P E V u d H J 5 I F R 5 c G U 9 I k Z p b G x F c n J v c k N v Z G U i I F Z h b H V l P S J z V W 5 r b m 9 3 b i I g L z 4 8 R W 5 0 c n k g V H l w Z T 0 i R m l s b E V y c m 9 y Q 2 9 1 b n Q i I F Z h b H V l P S J s M C I g L z 4 8 R W 5 0 c n k g V H l w Z T 0 i R m l s b E x h c 3 R V c G R h d G V k I i B W Y W x 1 Z T 0 i Z D I w M j M t M D Y t M D R U M T Q 6 M z Y 6 N T g u O T U 2 O T c 2 O F o i I C 8 + P E V u d H J 5 I F R 5 c G U 9 I k Z p b G x D b 2 x 1 b W 5 U e X B l c y I g V m F s d W U 9 I n N B d 1 l H Q V E 9 P S I g L z 4 8 R W 5 0 c n k g V H l w Z T 0 i R m l s b E N v b H V t b k 5 h b W V z I i B W Y W x 1 Z T 0 i c 1 s m c X V v d D t Q c m 9 k d W N 0 S X R l b U l E J n F 1 b 3 Q 7 L C Z x d W 9 0 O 1 B y b 2 R 1 Y 3 R O Y W 1 l J n F 1 b 3 Q 7 L C Z x d W 9 0 O 1 B y b 2 R 1 Y 3 R H c m 9 1 c C Z x d W 9 0 O y w m c X V v d D t J c 0 N o a W x s Z X J T d G 9 j a 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1 h c 3 R l c l B y b 2 R 1 Y 3 Q v Q 2 h h b m d l Z C B U e X B l L n t Q c m 9 k d W N 0 S X R l b U l E L D B 9 J n F 1 b 3 Q 7 L C Z x d W 9 0 O 1 N l Y 3 R p b 2 4 x L 0 1 h c 3 R l c l B y b 2 R 1 Y 3 Q v Q 2 h h b m d l Z C B U e X B l L n t Q c m 9 k d W N 0 T m F t Z S w x f S Z x d W 9 0 O y w m c X V v d D t T Z W N 0 a W 9 u M S 9 N Y X N 0 Z X J Q c m 9 k d W N 0 L 0 N o Y W 5 n Z W Q g V H l w Z S 5 7 U H J v Z H V j d E d y b 3 V w L D J 9 J n F 1 b 3 Q 7 L C Z x d W 9 0 O 1 N l Y 3 R p b 2 4 x L 0 1 h c 3 R l c l B y b 2 R 1 Y 3 Q v Q 2 h h b m d l Z C B U e X B l L n t J c 0 N o a W x s Z X J T d G 9 j a y w z f S Z x d W 9 0 O 1 0 s J n F 1 b 3 Q 7 Q 2 9 s d W 1 u Q 2 9 1 b n Q m c X V v d D s 6 N C w m c X V v d D t L Z X l D b 2 x 1 b W 5 O Y W 1 l c y Z x d W 9 0 O z p b X S w m c X V v d D t D b 2 x 1 b W 5 J Z G V u d G l 0 a W V z J n F 1 b 3 Q 7 O l s m c X V v d D t T Z W N 0 a W 9 u M S 9 N Y X N 0 Z X J Q c m 9 k d W N 0 L 0 N o Y W 5 n Z W Q g V H l w Z S 5 7 U H J v Z H V j d E l 0 Z W 1 J R C w w f S Z x d W 9 0 O y w m c X V v d D t T Z W N 0 a W 9 u M S 9 N Y X N 0 Z X J Q c m 9 k d W N 0 L 0 N o Y W 5 n Z W Q g V H l w Z S 5 7 U H J v Z H V j d E 5 h b W U s M X 0 m c X V v d D s s J n F 1 b 3 Q 7 U 2 V j d G l v b j E v T W F z d G V y U H J v Z H V j d C 9 D a G F u Z 2 V k I F R 5 c G U u e 1 B y b 2 R 1 Y 3 R H c m 9 1 c C w y f S Z x d W 9 0 O y w m c X V v d D t T Z W N 0 a W 9 u M S 9 N Y X N 0 Z X J Q c m 9 k d W N 0 L 0 N o Y W 5 n Z W Q g V H l w Z S 5 7 S X N D a G l s b G V y U 3 R v Y 2 s s M 3 0 m c X V v d D t d L C Z x d W 9 0 O 1 J l b G F 0 a W 9 u c 2 h p c E l u Z m 8 m c X V v d D s 6 W 1 1 9 I i A v P j x F b n R y e S B U e X B l P S J Q a X Z v d E 9 i a m V j d E 5 h b W U i I F Z h b H V l P S J z Q 2 F s Y 3 V s Y X R p b 2 4 h U G l 2 b 3 R U Y W J s Z T Y i I C 8 + P E V u d H J 5 I F R 5 c G U 9 I l F 1 Z X J 5 S U Q i I F Z h b H V l P S J z N T Q y Z T g z Y T U t O W V k M y 0 0 Z T Q z L T l m M G M t O T Y y M 2 E z N W M x M 2 E 3 I i A v P j x F b n R y e S B U e X B l P S J B Z G R l Z F R v R G F 0 Y U 1 v Z G V s I i B W Y W x 1 Z T 0 i b D E i I C 8 + P C 9 T d G F i b G V F b n R y a W V z P j w v S X R l b T 4 8 S X R l b T 4 8 S X R l b U x v Y 2 F 0 a W 9 u P j x J d G V t V H l w Z T 5 G b 3 J t d W x h P C 9 J d G V t V H l w Z T 4 8 S X R l b V B h d G g + U 2 V j d G l v b j E v T W F z d G V y U H J v Z H V j d C 9 T b 3 V y Y 2 U 8 L 0 l 0 Z W 1 Q Y X R o P j w v S X R l b U x v Y 2 F 0 a W 9 u P j x T d G F i b G V F b n R y a W V z I C 8 + P C 9 J d G V t P j x J d G V t P j x J d G V t T G 9 j Y X R p b 2 4 + P E l 0 Z W 1 U e X B l P k Z v c m 1 1 b G E 8 L 0 l 0 Z W 1 U e X B l P j x J d G V t U G F 0 a D 5 T Z W N 0 a W 9 u M S 9 N Y X N 0 Z X J Q c m 9 k d W N 0 L 1 R h Y m x l U H J v Z H V j d F 9 U Y W J s Z T w v S X R l b V B h d G g + P C 9 J d G V t T G 9 j Y X R p b 2 4 + P F N 0 Y W J s Z U V u d H J p Z X M g L z 4 8 L 0 l 0 Z W 0 + P E l 0 Z W 0 + P E l 0 Z W 1 M b 2 N h d G l v b j 4 8 S X R l b V R 5 c G U + R m 9 y b X V s Y T w v S X R l b V R 5 c G U + P E l 0 Z W 1 Q Y X R o P l N l Y 3 R p b 2 4 x L 0 1 h c 3 R l c l B y b 2 R 1 Y 3 Q v Q 2 h h b m d l Z C U y M F R 5 c G U 8 L 0 l 0 Z W 1 Q Y X R o P j w v S X R l b U x v Y 2 F 0 a W 9 u P j x T d G F i b G V F b n R y a W V z I C 8 + P C 9 J d G V t P j x J d G V t P j x J d G V t T G 9 j Y X R p b 2 4 + P E l 0 Z W 1 U e X B l P k Z v c m 1 1 b G E 8 L 0 l 0 Z W 1 U e X B l P j x J d G V t U G F 0 a D 5 T Z W N 0 a W 9 u M S 9 N Y X N 0 Z X J D d X N 0 b 2 1 l c j w v S X R l b V B h d G g + P C 9 J d G V t T G 9 j Y X R p b 2 4 + P F N 0 Y W J s Z U V u d H J p Z X M + P E V u d H J 5 I F R 5 c G U 9 I k Z p b G x F b m F i b G V k I i B W Y W x 1 Z T 0 i b D A i I C 8 + P E V u d H J 5 I F R 5 c G U 9 I k Z p b G x F c n J v c k N v d W 5 0 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2 N j M i I C 8 + P E V u d H J 5 I F R 5 c G U 9 I l B p d m 9 0 T 2 J q Z W N 0 T m F t Z S I g V m F s d W U 9 I n N D Y W x j d W x h d G l v b i F Q a X Z v d F R h Y m x l O S I g L z 4 8 R W 5 0 c n k g V H l w Z T 0 i R m l s b F R v R G F 0 Y U 1 v Z G V s R W 5 h Y m x l Z C I g V m F s d W U 9 I m w x I i A v P j x F b n R y e S B U e X B l P S J G a W x s T 2 J q Z W N 0 V H l w Z S I g V m F s d W U 9 I n N Q a X Z v d F R h Y m x l I i A v P j x F b n R y e S B U e X B l P S J G a W x s R X J y b 3 J D b 2 R l I i B W Y W x 1 Z T 0 i c 1 V u a 2 5 v d 2 4 i I C 8 + P E V u d H J 5 I F R 5 c G U 9 I k Z p b G x M Y X N 0 V X B k Y X R l Z C I g V m F s d W U 9 I m Q y M D I z L T A 2 L T A 0 V D E 0 O j M 2 O j U 4 L j k 2 N D k 4 M j l a I i A v P j x F b n R y e S B U e X B l P S J G a W x s Q 2 9 s d W 1 u V H l w Z X M i I F Z h b H V l P S J z Q X d Z P S I g L z 4 8 R W 5 0 c n k g V H l w Z T 0 i R m l s b E N v b H V t b k 5 h b W V z I i B W Y W x 1 Z T 0 i c 1 s m c X V v d D t D d X N 0 b 2 1 l c k l E J n F 1 b 3 Q 7 L C Z x d W 9 0 O 0 N 1 c 3 R v b W V y T m F t 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1 h c 3 R l c k N 1 c 3 R v b W V y L 0 N o Y W 5 n Z W Q g V H l w Z S 5 7 Q 3 V z d G 9 t Z X J J R C w w f S Z x d W 9 0 O y w m c X V v d D t T Z W N 0 a W 9 u M S 9 N Y X N 0 Z X J D d X N 0 b 2 1 l c i 9 D a G F u Z 2 V k I F R 5 c G U u e 0 N 1 c 3 R v b W V y T m F t Z S w x f S Z x d W 9 0 O 1 0 s J n F 1 b 3 Q 7 Q 2 9 s d W 1 u Q 2 9 1 b n Q m c X V v d D s 6 M i w m c X V v d D t L Z X l D b 2 x 1 b W 5 O Y W 1 l c y Z x d W 9 0 O z p b X S w m c X V v d D t D b 2 x 1 b W 5 J Z G V u d G l 0 a W V z J n F 1 b 3 Q 7 O l s m c X V v d D t T Z W N 0 a W 9 u M S 9 N Y X N 0 Z X J D d X N 0 b 2 1 l c i 9 D a G F u Z 2 V k I F R 5 c G U u e 0 N 1 c 3 R v b W V y S U Q s M H 0 m c X V v d D s s J n F 1 b 3 Q 7 U 2 V j d G l v b j E v T W F z d G V y Q 3 V z d G 9 t Z X I v Q 2 h h b m d l Z C B U e X B l L n t D d X N 0 b 2 1 l c k 5 h b W U s M X 0 m c X V v d D t d L C Z x d W 9 0 O 1 J l b G F 0 a W 9 u c 2 h p c E l u Z m 8 m c X V v d D s 6 W 1 1 9 I i A v P j x F b n R y e S B U e X B l P S J R d W V y e U l E I i B W Y W x 1 Z T 0 i c 2 Q 3 O G I 0 N j U y L T U 2 N z Y t N G R i O S 1 i M 2 J k L T k 1 M z U z N W Q w Z D Z k O C I g L z 4 8 L 1 N 0 Y W J s Z U V u d H J p Z X M + P C 9 J d G V t P j x J d G V t P j x J d G V t T G 9 j Y X R p b 2 4 + P E l 0 Z W 1 U e X B l P k Z v c m 1 1 b G E 8 L 0 l 0 Z W 1 U e X B l P j x J d G V t U G F 0 a D 5 T Z W N 0 a W 9 u M S 9 N Y X N 0 Z X J D d X N 0 b 2 1 l c i 9 T b 3 V y Y 2 U 8 L 0 l 0 Z W 1 Q Y X R o P j w v S X R l b U x v Y 2 F 0 a W 9 u P j x T d G F i b G V F b n R y a W V z I C 8 + P C 9 J d G V t P j x J d G V t P j x J d G V t T G 9 j Y X R p b 2 4 + P E l 0 Z W 1 U e X B l P k Z v c m 1 1 b G E 8 L 0 l 0 Z W 1 U e X B l P j x J d G V t U G F 0 a D 5 T Z W N 0 a W 9 u M S 9 N Y X N 0 Z X J D d X N 0 b 2 1 l c i 9 U Y W J s Z U N 1 c 3 R v b W V y X 1 R h Y m x l P C 9 J d G V t U G F 0 a D 4 8 L 0 l 0 Z W 1 M b 2 N h d G l v b j 4 8 U 3 R h Y m x l R W 5 0 c m l l c y A v P j w v S X R l b T 4 8 S X R l b T 4 8 S X R l b U x v Y 2 F 0 a W 9 u P j x J d G V t V H l w Z T 5 G b 3 J t d W x h P C 9 J d G V t V H l w Z T 4 8 S X R l b V B h d G g + U 2 V j d G l v b j E v T W F z d G V y Q 3 V z d G 9 t Z X I v U m V t b 3 Z l Z C U y M E 9 0 a G V y J T I w Q 2 9 s d W 1 u c z w v S X R l b V B h d G g + P C 9 J d G V t T G 9 j Y X R p b 2 4 + P F N 0 Y W J s Z U V u d H J p Z X M g L z 4 8 L 0 l 0 Z W 0 + P E l 0 Z W 0 + P E l 0 Z W 1 M b 2 N h d G l v b j 4 8 S X R l b V R 5 c G U + R m 9 y b X V s Y T w v S X R l b V R 5 c G U + P E l 0 Z W 1 Q Y X R o P l N l Y 3 R p b 2 4 x L 0 1 h c 3 R l c k N 1 c 3 R v b W V y L 0 N o Y W 5 n Z W Q l M j B U e X B l P C 9 J d G V t U G F 0 a D 4 8 L 0 l 0 Z W 1 M b 2 N h d G l v b j 4 8 U 3 R h Y m x l R W 5 0 c m l l c y A v P j w v S X R l b T 4 8 S X R l b T 4 8 S X R l b U x v Y 2 F 0 a W 9 u P j x J d G V t V H l w Z T 5 G b 3 J t d W x h P C 9 J d G V t V H l w Z T 4 8 S X R l b V B h d G g + U 2 V j d G l v b j E v T W F z d G V y U 2 F s Z X N F b X A 8 L 0 l 0 Z W 1 Q Y X R o P j w v S X R l b U x v Y 2 F 0 a W 9 u P j x T d G F i b G V F b n R y a W V z P j x F b n R y e S B U e X B l P S J G a W x s R W 5 h Y m x l Z C I g V m F s d W U 9 I m w w I i A v P j x F b n R y e S B U e X B l P S J G a W x s T 2 J q Z W N 0 V H l w Z S I g V m F s d W U 9 I n N Q a X Z v d F R h Y m x l 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M T E x M S I g L z 4 8 R W 5 0 c n k g V H l w Z T 0 i R m l s b E V y c m 9 y Q 2 9 k Z S I g V m F s d W U 9 I n N V b m t u b 3 d u I i A v P j x F b n R y e S B U e X B l P S J G a W x s R X J y b 3 J D b 3 V u d C I g V m F s d W U 9 I m w w I i A v P j x F b n R y e S B U e X B l P S J G a W x s T G F z d F V w Z G F 0 Z W Q i I F Z h b H V l P S J k M j A y M y 0 w N i 0 w N F Q x N D o z N j o 1 O C 4 5 N z M 0 M D A 4 W i I g L z 4 8 R W 5 0 c n k g V H l w Z T 0 i R m l s b E N v b H V t b l R 5 c G V z I i B W Y W x 1 Z T 0 i c 0 J n T T 0 i I C 8 + P E V u d H J 5 I F R 5 c G U 9 I k Z p b G x D b 2 x 1 b W 5 O Y W 1 l c y I g V m F s d W U 9 I n N b J n F 1 b 3 Q 7 R n V s b E 5 h b W U m c X V v d D s s J n F 1 b 3 Q 7 U G V y c 2 9 u S U 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N Y X N 0 Z X J T Y W x l c 0 V t c C 9 D a G F u Z 2 V k I F R 5 c G U u e 0 Z 1 b G x O Y W 1 l L D B 9 J n F 1 b 3 Q 7 L C Z x d W 9 0 O 1 N l Y 3 R p b 2 4 x L 0 1 h c 3 R l c l N h b G V z R W 1 w L 0 N o Y W 5 n Z W Q g V H l w Z S 5 7 U G V y c 2 9 u S U Q s M X 0 m c X V v d D t d L C Z x d W 9 0 O 0 N v b H V t b k N v d W 5 0 J n F 1 b 3 Q 7 O j I s J n F 1 b 3 Q 7 S 2 V 5 Q 2 9 s d W 1 u T m F t Z X M m c X V v d D s 6 W 1 0 s J n F 1 b 3 Q 7 Q 2 9 s d W 1 u S W R l b n R p d G l l c y Z x d W 9 0 O z p b J n F 1 b 3 Q 7 U 2 V j d G l v b j E v T W F z d G V y U 2 F s Z X N F b X A v Q 2 h h b m d l Z C B U e X B l L n t G d W x s T m F t Z S w w f S Z x d W 9 0 O y w m c X V v d D t T Z W N 0 a W 9 u M S 9 N Y X N 0 Z X J T Y W x l c 0 V t c C 9 D a G F u Z 2 V k I F R 5 c G U u e 1 B l c n N v b k l E L D F 9 J n F 1 b 3 Q 7 X S w m c X V v d D t S Z W x h d G l v b n N o a X B J b m Z v J n F 1 b 3 Q 7 O l t d f S I g L z 4 8 R W 5 0 c n k g V H l w Z T 0 i U G l 2 b 3 R P Y m p l Y 3 R O Y W 1 l I i B W Y W x 1 Z T 0 i c 0 N h b G N 1 b G F 0 a W 9 u I V B p d m 9 0 V G F i b G U 1 I i A v P j x F b n R y e S B U e X B l P S J R d W V y e U l E I i B W Y W x 1 Z T 0 i c z A 2 M m E z O W E w L T V l O T A t N D A x Y y 1 i N G Z l L W Z j O W V h M j Q x Z G E y N i I g L z 4 8 R W 5 0 c n k g V H l w Z T 0 i Q W R k Z W R U b 0 R h d G F N b 2 R l b C I g V m F s d W U 9 I m w x I i A v P j w v U 3 R h Y m x l R W 5 0 c m l l c z 4 8 L 0 l 0 Z W 0 + P E l 0 Z W 0 + P E l 0 Z W 1 M b 2 N h d G l v b j 4 8 S X R l b V R 5 c G U + R m 9 y b X V s Y T w v S X R l b V R 5 c G U + P E l 0 Z W 1 Q Y X R o P l N l Y 3 R p b 2 4 x L 0 1 h c 3 R l c l N h b G V z R W 1 w L 1 N v d X J j Z T w v S X R l b V B h d G g + P C 9 J d G V t T G 9 j Y X R p b 2 4 + P F N 0 Y W J s Z U V u d H J p Z X M g L z 4 8 L 0 l 0 Z W 0 + P E l 0 Z W 0 + P E l 0 Z W 1 M b 2 N h d G l v b j 4 8 S X R l b V R 5 c G U + R m 9 y b X V s Y T w v S X R l b V R 5 c G U + P E l 0 Z W 1 Q Y X R o P l N l Y 3 R p b 2 4 x L 0 1 h c 3 R l c l N h b G V z R W 1 w L 1 R h Y m x l U 2 F s Z X N F b X B f V G F i b G U 8 L 0 l 0 Z W 1 Q Y X R o P j w v S X R l b U x v Y 2 F 0 a W 9 u P j x T d G F i b G V F b n R y a W V z I C 8 + P C 9 J d G V t P j x J d G V t P j x J d G V t T G 9 j Y X R p b 2 4 + P E l 0 Z W 1 U e X B l P k Z v c m 1 1 b G E 8 L 0 l 0 Z W 1 U e X B l P j x J d G V t U G F 0 a D 5 T Z W N 0 a W 9 u M S 9 N Y X N 0 Z X J T Y W x l c 0 V t c C 9 D a G F u Z 2 V k J T I w V H l w Z T w v S X R l b V B h d G g + P C 9 J d G V t T G 9 j Y X R p b 2 4 + P F N 0 Y W J s Z U V u d H J p Z X M g L z 4 8 L 0 l 0 Z W 0 + P E l 0 Z W 0 + P E l 0 Z W 1 M b 2 N h d G l v b j 4 8 S X R l b V R 5 c G U + R m 9 y b X V s Y T w v S X R l b V R 5 c G U + P E l 0 Z W 1 Q Y X R o P l N l Y 3 R p b 2 4 x L 1 N h b G V z 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T 3 J k Z X J M a W 5 l S U Q m c X V v d D s s J n F 1 b 3 Q 7 T 3 J k Z X J J R C Z x d W 9 0 O y w m c X V v d D t D d X N 0 b 2 1 l c k l E J n F 1 b 3 Q 7 L C Z x d W 9 0 O 1 N h b G V z c G V y c 2 9 u U G V y c 2 9 u S U Q m c X V v d D s s J n F 1 b 3 Q 7 T 3 J k Z X J E Y X R l J n F 1 b 3 Q 7 L C Z x d W 9 0 O 1 B y b 2 R 1 Y 3 R J d G V t S U Q m c X V v d D s s J n F 1 b 3 Q 7 U X V h b n R p d H k m c X V v d D s s J n F 1 b 3 Q 7 V W 5 p d F B y a W N l J n F 1 b 3 Q 7 L C Z x d W 9 0 O 1 N h b G V z I F Z h b H V l J n F 1 b 3 Q 7 L C Z x d W 9 0 O 1 R v d G F s I F N h b G V z J n F 1 b 3 Q 7 X S I g L z 4 8 R W 5 0 c n k g V H l w Z T 0 i R m l s b E N v b H V t b l R 5 c G V z I i B W Y W x 1 Z T 0 i c 0 F 3 T U R B d 2 t E Q X d N R E F 3 P T 0 i I C 8 + P E V u d H J 5 I F R 5 c G U 9 I k Z p b G x M Y X N 0 V X B k Y X R l Z C I g V m F s d W U 9 I m Q y M D I z L T A 2 L T A 0 V D E 0 O j M 2 O j U 4 L j k 4 O T A 0 M T J a I i A v P j x F b n R y e S B U e X B l P S J G a W x s R X J y b 3 J D b 3 V u d C I g V m F s d W U 9 I m w w I i A v P j x F b n R y e S B U e X B l P S J G a W x s R X J y b 3 J D b 2 R l I i B W Y W x 1 Z T 0 i c 1 V u a 2 5 v d 2 4 i I C 8 + P E V u d H J 5 I F R 5 c G U 9 I k Z p b G x D b 3 V u d C I g V m F s d W U 9 I m w y O T k w M i I g L z 4 8 R W 5 0 c n k g V H l w Z T 0 i Q W R k Z W R U b 0 R h d G F N b 2 R l b C I g V m F s d W U 9 I m w x I i A v P j x F b n R y e S B U e X B l P S J Q a X Z v d E 9 i a m V j d E 5 h b W U i I F Z h b H V l P S J z Q 2 F s Y 3 V s Y X R p b 2 4 h U G l 2 b 3 R U Y W J s Z T I i I C 8 + P E V u d H J 5 I F R 5 c G U 9 I l F 1 Z X J 5 S U Q i I F Z h b H V l P S J z N m E x O D c 5 Z D Y t O G E y N y 0 0 M m U 0 L T l m Y z I t Z D N k Y j h j M j F k N m U y I i A v P j x F b n R y e S B U e X B l P S J S Z W x h d G l v b n N o a X B J b m Z v Q 2 9 u d G F p b m V y I i B W Y W x 1 Z T 0 i c 3 s m c X V v d D t j b 2 x 1 b W 5 D b 3 V u d C Z x d W 9 0 O z o x M C w m c X V v d D t r Z X l D b 2 x 1 b W 5 O Y W 1 l c y Z x d W 9 0 O z p b X S w m c X V v d D t x d W V y e V J l b G F 0 a W 9 u c 2 h p c H M m c X V v d D s 6 W 1 0 s J n F 1 b 3 Q 7 Y 2 9 s d W 1 u S W R l b n R p d G l l c y Z x d W 9 0 O z p b J n F 1 b 3 Q 7 U 2 V j d G l v b j E v U 2 F s Z X N E Y X R h L 0 N o Y W 5 n Z W Q g V H l w Z S 5 7 T 3 J k Z X J M a W 5 l S U Q s M H 0 m c X V v d D s s J n F 1 b 3 Q 7 U 2 V j d G l v b j E v U 2 F s Z X N E Y X R h L 0 N o Y W 5 n Z W Q g V H l w Z S 5 7 T 3 J k Z X J J R C w x f S Z x d W 9 0 O y w m c X V v d D t T Z W N 0 a W 9 u M S 9 T Y W x l c 0 R h d G E v Q 2 h h b m d l Z C B U e X B l L n t D d X N 0 b 2 1 l c k l E L D J 9 J n F 1 b 3 Q 7 L C Z x d W 9 0 O 1 N l Y 3 R p b 2 4 x L 1 N h b G V z R G F 0 Y S 9 D a G F u Z 2 V k I F R 5 c G U u e 1 N h b G V z c G V y c 2 9 u U G V y c 2 9 u S U Q s M 3 0 m c X V v d D s s J n F 1 b 3 Q 7 U 2 V j d G l v b j E v U 2 F s Z X N E Y X R h L 0 N o Y W 5 n Z W Q g V H l w Z S 5 7 T 3 J k Z X J E Y X R l L D R 9 J n F 1 b 3 Q 7 L C Z x d W 9 0 O 1 N l Y 3 R p b 2 4 x L 1 N h b G V z R G F 0 Y S 9 D a G F u Z 2 V k I F R 5 c G U u e 1 B y b 2 R 1 Y 3 R J d G V t S U Q s N X 0 m c X V v d D s s J n F 1 b 3 Q 7 U 2 V j d G l v b j E v U 2 F s Z X N E Y X R h L 0 N o Y W 5 n Z W Q g V H l w Z S 5 7 U X V h b n R p d H k s N n 0 m c X V v d D s s J n F 1 b 3 Q 7 U 2 V j d G l v b j E v U 2 F s Z X N E Y X R h L 0 N o Y W 5 n Z W Q g V H l w Z S 5 7 V W 5 p d F B y a W N l L D d 9 J n F 1 b 3 Q 7 L C Z x d W 9 0 O 1 N l Y 3 R p b 2 4 x L 1 N h b G V z R G F 0 Y S 9 J b n N l c n R l Z C B N d W x 0 a X B s a W N h d G l v b i 5 7 T X V s d G l w b G l j Y X R p b 2 4 s O H 0 m c X V v d D s s J n F 1 b 3 Q 7 U 2 V j d G l v b j E v U 2 F s Z X N E Y X R h L 0 l u c 2 V y d G V k I E 1 1 b H R p c G x p Y 2 F 0 a W 9 u M S 5 7 T X V s d G l w b G l j Y X R p b 2 4 s O X 0 m c X V v d D t d L C Z x d W 9 0 O 0 N v b H V t b k N v d W 5 0 J n F 1 b 3 Q 7 O j E w L C Z x d W 9 0 O 0 t l e U N v b H V t b k 5 h b W V z J n F 1 b 3 Q 7 O l t d L C Z x d W 9 0 O 0 N v b H V t b k l k Z W 5 0 a X R p Z X M m c X V v d D s 6 W y Z x d W 9 0 O 1 N l Y 3 R p b 2 4 x L 1 N h b G V z R G F 0 Y S 9 D a G F u Z 2 V k I F R 5 c G U u e 0 9 y Z G V y T G l u Z U l E L D B 9 J n F 1 b 3 Q 7 L C Z x d W 9 0 O 1 N l Y 3 R p b 2 4 x L 1 N h b G V z R G F 0 Y S 9 D a G F u Z 2 V k I F R 5 c G U u e 0 9 y Z G V y S U Q s M X 0 m c X V v d D s s J n F 1 b 3 Q 7 U 2 V j d G l v b j E v U 2 F s Z X N E Y X R h L 0 N o Y W 5 n Z W Q g V H l w Z S 5 7 Q 3 V z d G 9 t Z X J J R C w y f S Z x d W 9 0 O y w m c X V v d D t T Z W N 0 a W 9 u M S 9 T Y W x l c 0 R h d G E v Q 2 h h b m d l Z C B U e X B l L n t T Y W x l c 3 B l c n N v b l B l c n N v b k l E L D N 9 J n F 1 b 3 Q 7 L C Z x d W 9 0 O 1 N l Y 3 R p b 2 4 x L 1 N h b G V z R G F 0 Y S 9 D a G F u Z 2 V k I F R 5 c G U u e 0 9 y Z G V y R G F 0 Z S w 0 f S Z x d W 9 0 O y w m c X V v d D t T Z W N 0 a W 9 u M S 9 T Y W x l c 0 R h d G E v Q 2 h h b m d l Z C B U e X B l L n t Q c m 9 k d W N 0 S X R l b U l E L D V 9 J n F 1 b 3 Q 7 L C Z x d W 9 0 O 1 N l Y 3 R p b 2 4 x L 1 N h b G V z R G F 0 Y S 9 D a G F u Z 2 V k I F R 5 c G U u e 1 F 1 Y W 5 0 a X R 5 L D Z 9 J n F 1 b 3 Q 7 L C Z x d W 9 0 O 1 N l Y 3 R p b 2 4 x L 1 N h b G V z R G F 0 Y S 9 D a G F u Z 2 V k I F R 5 c G U u e 1 V u a X R Q c m l j Z S w 3 f S Z x d W 9 0 O y w m c X V v d D t T Z W N 0 a W 9 u M S 9 T Y W x l c 0 R h d G E v S W 5 z Z X J 0 Z W Q g T X V s d G l w b G l j Y X R p b 2 4 u e 0 1 1 b H R p c G x p Y 2 F 0 a W 9 u L D h 9 J n F 1 b 3 Q 7 L C Z x d W 9 0 O 1 N l Y 3 R p b 2 4 x L 1 N h b G V z R G F 0 Y S 9 J b n N l c n R l Z C B N d W x 0 a X B s a W N h d G l v b j E u e 0 1 1 b H R p c G x p Y 2 F 0 a W 9 u L D l 9 J n F 1 b 3 Q 7 X S w m c X V v d D t S Z W x h d G l v b n N o a X B J b m Z v J n F 1 b 3 Q 7 O l t d f S I g L z 4 8 L 1 N 0 Y W J s Z U V u d H J p Z X M + P C 9 J d G V t P j x J d G V t P j x J d G V t T G 9 j Y X R p b 2 4 + P E l 0 Z W 1 U e X B l P k Z v c m 1 1 b G E 8 L 0 l 0 Z W 1 U e X B l P j x J d G V t U G F 0 a D 5 T Z W N 0 a W 9 u M S 9 T Y W x l c 0 R h d G E v U 2 9 1 c m N l P C 9 J d G V t U G F 0 a D 4 8 L 0 l 0 Z W 1 M b 2 N h d G l v b j 4 8 U 3 R h Y m x l R W 5 0 c m l l c y A v P j w v S X R l b T 4 8 S X R l b T 4 8 S X R l b U x v Y 2 F 0 a W 9 u P j x J d G V t V H l w Z T 5 G b 3 J t d W x h P C 9 J d G V t V H l w Z T 4 8 S X R l b V B h d G g + U 2 V j d G l v b j E v U 2 F s Z X N E Y X R h L 1 B y b 2 1 v d G V k J T I w S G V h Z G V y c z w v S X R l b V B h d G g + P C 9 J d G V t T G 9 j Y X R p b 2 4 + P F N 0 Y W J s Z U V u d H J p Z X M g L z 4 8 L 0 l 0 Z W 0 + P E l 0 Z W 0 + P E l 0 Z W 1 M b 2 N h d G l v b j 4 8 S X R l b V R 5 c G U + R m 9 y b X V s Y T w v S X R l b V R 5 c G U + P E l 0 Z W 1 Q Y X R o P l N l Y 3 R p b 2 4 x L 1 N h b G V z R G F 0 Y S 9 D a G F u Z 2 V k J T I w V H l w Z T w v S X R l b V B h d G g + P C 9 J d G V t T G 9 j Y X R p b 2 4 + P F N 0 Y W J s Z U V u d H J p Z X M g L z 4 8 L 0 l 0 Z W 0 + P E l 0 Z W 0 + P E l 0 Z W 1 M b 2 N h d G l v b j 4 8 S X R l b V R 5 c G U + R m 9 y b X V s Y T w v S X R l b V R 5 c G U + P E l 0 Z W 1 Q Y X R o P l N l Y 3 R p b 2 4 x L 1 N h b G V z R G F 0 Y S 9 J b n N l c n R l Z C U y M E 1 1 b H R p c G x p Y 2 F 0 a W 9 u P C 9 J d G V t U G F 0 a D 4 8 L 0 l 0 Z W 1 M b 2 N h d G l v b j 4 8 U 3 R h Y m x l R W 5 0 c m l l c y A v P j w v S X R l b T 4 8 S X R l b T 4 8 S X R l b U x v Y 2 F 0 a W 9 u P j x J d G V t V H l w Z T 5 G b 3 J t d W x h P C 9 J d G V t V H l w Z T 4 8 S X R l b V B h d G g + U 2 V j d G l v b j E v U 2 F s Z X N E Y X R h L 1 J l b m F t Z W Q l M j B D b 2 x 1 b W 5 z P C 9 J d G V t U G F 0 a D 4 8 L 0 l 0 Z W 1 M b 2 N h d G l v b j 4 8 U 3 R h Y m x l R W 5 0 c m l l c y A v P j w v S X R l b T 4 8 S X R l b T 4 8 S X R l b U x v Y 2 F 0 a W 9 u P j x J d G V t V H l w Z T 5 G b 3 J t d W x h P C 9 J d G V t V H l w Z T 4 8 S X R l b V B h d G g + U 2 V j d G l v b j E v R G F 0 Z U l u Z m 8 8 L 0 l 0 Z W 1 Q Y X R o P j w v S X R l b U x v Y 2 F 0 a W 9 u P j x T d G F i b G V F b n R y a W V z P j x F b n R y e S B U e X B l P S J G a W x s R W 5 h Y m x l Z C I g V m F s d W U 9 I m w w I i A v P j x F b n R y e S B U e X B l P S J G a W x s T 2 J q Z W N 0 V H l w Z S I g V m F s d W U 9 I n N Q a X Z v d F R h Y m x l 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N h b G N 1 b G F 0 a W 9 u I V B p d m 9 0 V G F i b G U y I i A v P j x F b n R y e S B U e X B l P S J G a W x s Z W R D b 2 1 w b G V 0 Z V J l c 3 V s d F R v V 2 9 y a 3 N o Z W V 0 I i B W Y W x 1 Z T 0 i b D A i I C 8 + P E V u d H J 5 I F R 5 c G U 9 I l J l b G F 0 a W 9 u c 2 h p c E l u Z m 9 D b 2 5 0 Y W l u Z X I i I F Z h b H V l P S J z e y Z x d W 9 0 O 2 N v b H V t b k N v d W 5 0 J n F 1 b 3 Q 7 O j U s J n F 1 b 3 Q 7 a 2 V 5 Q 2 9 s d W 1 u T m F t Z X M m c X V v d D s 6 W y Z x d W 9 0 O 0 9 y Z G V y R G F 0 Z S Z x d W 9 0 O 1 0 s J n F 1 b 3 Q 7 c X V l c n l S Z W x h d G l v b n N o a X B z J n F 1 b 3 Q 7 O l t d L C Z x d W 9 0 O 2 N v b H V t b k l k Z W 5 0 a X R p Z X M m c X V v d D s 6 W y Z x d W 9 0 O 1 N l Y 3 R p b 2 4 x L 1 N h b G V z R G F 0 Y S 9 D a G F u Z 2 V k I F R 5 c G U u e 0 9 y Z G V y R G F 0 Z S w 0 f S Z x d W 9 0 O y w m c X V v d D t T Z W N 0 a W 9 u M S 9 E Y X R l S W 5 m b y 9 J b n N l c n R l Z C B N b 2 5 0 a C B O Y W 1 l L n t N b 2 5 0 a C B O Y W 1 l L D F 9 J n F 1 b 3 Q 7 L C Z x d W 9 0 O 1 N l Y 3 R p b 2 4 x L 0 R h d G V J b m Z v L 0 l u c 2 V y d G V k I F N 0 Y X J 0 I G 9 m I E 1 v b n R o L n t T d G F y d C B v Z i B N b 2 5 0 a C w y f S Z x d W 9 0 O y w m c X V v d D t T Z W N 0 a W 9 u M S 9 E Y X R l S W 5 m b y 9 J b n N l c n R l Z C B N b 2 5 0 a C 5 7 T W 9 u d G g s M 3 0 m c X V v d D s s J n F 1 b 3 Q 7 U 2 V j d G l v b j E v R G F 0 Z U l u Z m 8 v Q W R k Z W Q g Q 2 9 u Z G l 0 a W 9 u Y W w g Q 2 9 s d W 1 u L n t N d G h D Y X Q s N H 0 m c X V v d D t d L C Z x d W 9 0 O 0 N v b H V t b k N v d W 5 0 J n F 1 b 3 Q 7 O j U s J n F 1 b 3 Q 7 S 2 V 5 Q 2 9 s d W 1 u T m F t Z X M m c X V v d D s 6 W y Z x d W 9 0 O 0 9 y Z G V y R G F 0 Z S Z x d W 9 0 O 1 0 s J n F 1 b 3 Q 7 Q 2 9 s d W 1 u S W R l b n R p d G l l c y Z x d W 9 0 O z p b J n F 1 b 3 Q 7 U 2 V j d G l v b j E v U 2 F s Z X N E Y X R h L 0 N o Y W 5 n Z W Q g V H l w Z S 5 7 T 3 J k Z X J E Y X R l L D R 9 J n F 1 b 3 Q 7 L C Z x d W 9 0 O 1 N l Y 3 R p b 2 4 x L 0 R h d G V J b m Z v L 0 l u c 2 V y d G V k I E 1 v b n R o I E 5 h b W U u e 0 1 v b n R o I E 5 h b W U s M X 0 m c X V v d D s s J n F 1 b 3 Q 7 U 2 V j d G l v b j E v R G F 0 Z U l u Z m 8 v S W 5 z Z X J 0 Z W Q g U 3 R h c n Q g b 2 Y g T W 9 u d G g u e 1 N 0 Y X J 0 I G 9 m I E 1 v b n R o L D J 9 J n F 1 b 3 Q 7 L C Z x d W 9 0 O 1 N l Y 3 R p b 2 4 x L 0 R h d G V J b m Z v L 0 l u c 2 V y d G V k I E 1 v b n R o L n t N b 2 5 0 a C w z f S Z x d W 9 0 O y w m c X V v d D t T Z W N 0 a W 9 u M S 9 E Y X R l S W 5 m b y 9 B Z G R l Z C B D b 2 5 k a X R p b 2 5 h b C B D b 2 x 1 b W 4 u e 0 1 0 a E N h d C w 0 f S Z x d W 9 0 O 1 0 s J n F 1 b 3 Q 7 U m V s Y X R p b 2 5 z a G l w S W 5 m b y Z x d W 9 0 O z p b X X 0 i I C 8 + P E V u d H J 5 I F R 5 c G U 9 I k Z p b G x T d G F 0 d X M i I F Z h b H V l P S J z Q 2 9 t c G x l d G U i I C 8 + P E V u d H J 5 I F R 5 c G U 9 I k Z p b G x D b 2 x 1 b W 5 O Y W 1 l c y I g V m F s d W U 9 I n N b J n F 1 b 3 Q 7 T 3 J k Z X J E Y X R l J n F 1 b 3 Q 7 L C Z x d W 9 0 O 0 1 v b n R o I E 5 h b W U m c X V v d D s s J n F 1 b 3 Q 7 U 3 R h c n Q g b 2 Y g T W 9 u d G g m c X V v d D s s J n F 1 b 3 Q 7 T W 9 u d G g m c X V v d D s s J n F 1 b 3 Q 7 T X R o Q 2 F 0 J n F 1 b 3 Q 7 X S I g L z 4 8 R W 5 0 c n k g V H l w Z T 0 i R m l s b E N v b H V t b l R 5 c G V z I i B W Y W x 1 Z T 0 i c 0 N R W U p B d 0 E 9 I i A v P j x F b n R y e S B U e X B l P S J G a W x s T G F z d F V w Z G F 0 Z W Q i I F Z h b H V l P S J k M j A y M y 0 w N i 0 w N F Q x N D o z N j o 1 O S 4 w M D Q 2 O D Q 0 W i I g L z 4 8 R W 5 0 c n k g V H l w Z T 0 i R m l s b E V y c m 9 y Q 2 9 1 b n Q i I F Z h b H V l P S J s M C I g L z 4 8 R W 5 0 c n k g V H l w Z T 0 i R m l s b E V y c m 9 y Q 2 9 k Z S I g V m F s d W U 9 I n N V b m t u b 3 d u I i A v P j x F b n R y e S B U e X B l P S J G a W x s Q 2 9 1 b n Q i I F Z h b H V l P S J s M T M w I i A v P j x F b n R y e S B U e X B l P S J B Z G R l Z F R v R G F 0 Y U 1 v Z G V s I i B W Y W x 1 Z T 0 i b D E i I C 8 + P E V u d H J 5 I F R 5 c G U 9 I l F 1 Z X J 5 S U Q i I F Z h b H V l P S J z M T Q 3 M T E w M z E t Z j A 4 Z C 0 0 Z j Y x L W E x Y m I t N m M 2 Y W R j N W Q 5 N G Z j I i A v P j w v U 3 R h Y m x l R W 5 0 c m l l c z 4 8 L 0 l 0 Z W 0 + P E l 0 Z W 0 + P E l 0 Z W 1 M b 2 N h d G l v b j 4 8 S X R l b V R 5 c G U + R m 9 y b X V s Y T w v S X R l b V R 5 c G U + P E l 0 Z W 1 Q Y X R o P l N l Y 3 R p b 2 4 x L 0 R h d G V J b m Z v L 1 N v d X J j Z T w v S X R l b V B h d G g + P C 9 J d G V t T G 9 j Y X R p b 2 4 + P F N 0 Y W J s Z U V u d H J p Z X M g L z 4 8 L 0 l 0 Z W 0 + P E l 0 Z W 0 + P E l 0 Z W 1 M b 2 N h d G l v b j 4 8 S X R l b V R 5 c G U + R m 9 y b X V s Y T w v S X R l b V R 5 c G U + P E l 0 Z W 1 Q Y X R o P l N l Y 3 R p b 2 4 x L 0 R h d G V J b m Z v L 1 J l b W 9 2 Z W Q l M j B P d G h l c i U y M E N v b H V t b n M 8 L 0 l 0 Z W 1 Q Y X R o P j w v S X R l b U x v Y 2 F 0 a W 9 u P j x T d G F i b G V F b n R y a W V z I C 8 + P C 9 J d G V t P j x J d G V t P j x J d G V t T G 9 j Y X R p b 2 4 + P E l 0 Z W 1 U e X B l P k Z v c m 1 1 b G E 8 L 0 l 0 Z W 1 U e X B l P j x J d G V t U G F 0 a D 5 T Z W N 0 a W 9 u M S 9 E Y X R l S W 5 m b y 9 J b n N l c n R l Z C U y M E 1 v b n R o J T I w T m F t Z T w v S X R l b V B h d G g + P C 9 J d G V t T G 9 j Y X R p b 2 4 + P F N 0 Y W J s Z U V u d H J p Z X M g L z 4 8 L 0 l 0 Z W 0 + P E l 0 Z W 0 + P E l 0 Z W 1 M b 2 N h d G l v b j 4 8 S X R l b V R 5 c G U + R m 9 y b X V s Y T w v S X R l b V R 5 c G U + P E l 0 Z W 1 Q Y X R o P l N l Y 3 R p b 2 4 x L 0 R h d G V J b m Z v L 0 l u c 2 V y d G V k J T I w U 3 R h c n Q l M j B v Z i U y M E 1 v b n R o P C 9 J d G V t U G F 0 a D 4 8 L 0 l 0 Z W 1 M b 2 N h d G l v b j 4 8 U 3 R h Y m x l R W 5 0 c m l l c y A v P j w v S X R l b T 4 8 S X R l b T 4 8 S X R l b U x v Y 2 F 0 a W 9 u P j x J d G V t V H l w Z T 5 G b 3 J t d W x h P C 9 J d G V t V H l w Z T 4 8 S X R l b V B h d G g + U 2 V j d G l v b j E v R G F 0 Z U l u Z m 8 v S W 5 z Z X J 0 Z W Q l M j B N b 2 5 0 a D w v S X R l b V B h d G g + P C 9 J d G V t T G 9 j Y X R p b 2 4 + P F N 0 Y W J s Z U V u d H J p Z X M g L z 4 8 L 0 l 0 Z W 0 + P E l 0 Z W 0 + P E l 0 Z W 1 M b 2 N h d G l v b j 4 8 S X R l b V R 5 c G U + R m 9 y b X V s Y T w v S X R l b V R 5 c G U + P E l 0 Z W 1 Q Y X R o P l N l Y 3 R p b 2 4 x L 0 R h d G V J b m Z v L 0 N h b E 1 h e E 1 0 a D w v S X R l b V B h d G g + P C 9 J d G V t T G 9 j Y X R p b 2 4 + P F N 0 Y W J s Z U V u d H J p Z X M g L z 4 8 L 0 l 0 Z W 0 + P E l 0 Z W 0 + P E l 0 Z W 1 M b 2 N h d G l v b j 4 8 S X R l b V R 5 c G U + R m 9 y b X V s Y T w v S X R l b V R 5 c G U + P E l 0 Z W 1 Q Y X R o P l N l Y 3 R p b 2 4 x L 0 R h d G V J b m Z v L 0 d v Q m F j a z w v S X R l b V B h d G g + P C 9 J d G V t T G 9 j Y X R p b 2 4 + P F N 0 Y W J s Z U V u d H J p Z X M g L z 4 8 L 0 l 0 Z W 0 + P E l 0 Z W 0 + P E l 0 Z W 1 M b 2 N h d G l v b j 4 8 S X R l b V R 5 c G U + R m 9 y b X V s Y T w v S X R l b V R 5 c G U + P E l 0 Z W 1 Q Y X R o P l N l Y 3 R p b 2 4 x L 0 R h d G V J b m Z v L 0 F k Z G V k J T I w Q 2 9 u Z G l 0 a W 9 u Y W w l M j B D b 2 x 1 b W 4 8 L 0 l 0 Z W 1 Q Y X R o P j w v S X R l b U x v Y 2 F 0 a W 9 u P j x T d G F i b G V F b n R y a W V z I C 8 + P C 9 J d G V t P j x J d G V t P j x J d G V t T G 9 j Y X R p b 2 4 + P E l 0 Z W 1 U e X B l P k Z v c m 1 1 b G E 8 L 0 l 0 Z W 1 U e X B l P j x J d G V t U G F 0 a D 5 T Z W N 0 a W 9 u M S 9 E Y X R l S W 5 m b y 9 T b 3 J 0 Z W Q l M j B S b 3 d z P C 9 J d G V t U G F 0 a D 4 8 L 0 l 0 Z W 1 M b 2 N h d G l v b j 4 8 U 3 R h Y m x l R W 5 0 c m l l c y A v P j w v S X R l b T 4 8 S X R l b T 4 8 S X R l b U x v Y 2 F 0 a W 9 u P j x J d G V t V H l w Z T 5 G b 3 J t d W x h P C 9 J d G V t V H l w Z T 4 8 S X R l b V B h d G g + U 2 V j d G l v b j E v R G F 0 Z U l u Z m 8 v U m V t b 3 Z l Z C U y M E R 1 c G x p Y 2 F 0 Z X M 8 L 0 l 0 Z W 1 Q Y X R o P j w v S X R l b U x v Y 2 F 0 a W 9 u P j x T d G F i b G V F b n R y a W V z I C 8 + P C 9 J d G V t P j x J d G V t P j x J d G V t T G 9 j Y X R p b 2 4 + P E l 0 Z W 1 U e X B l P k Z v c m 1 1 b G E 8 L 0 l 0 Z W 1 U e X B l P j x J d G V t U G F 0 a D 5 T Z W N 0 a W 9 u M S 9 T Y W x l c 0 R h d G E v S W 5 z Z X J 0 Z W Q l M j B N d W x 0 a X B s a W N h d G l v b j E 8 L 0 l 0 Z W 1 Q Y X R o P j w v S X R l b U x v Y 2 F 0 a W 9 u P j x T d G F i b G V F b n R y a W V z I C 8 + P C 9 J d G V t P j x J d G V t P j x J d G V t T G 9 j Y X R p b 2 4 + P E l 0 Z W 1 U e X B l P k Z v c m 1 1 b G E 8 L 0 l 0 Z W 1 U e X B l P j x J d G V t U G F 0 a D 5 T Z W N 0 a W 9 u M S 9 T Y W x l c 0 R h d G E v U m V u Y W 1 l Z C U y M E N v b H V t b n M x P C 9 J d G V t U G F 0 a D 4 8 L 0 l 0 Z W 1 M b 2 N h d G l v b j 4 8 U 3 R h Y m x l R W 5 0 c m l l c y A v P j w v S X R l b T 4 8 L 0 l 0 Z W 1 z P j w v T G 9 j Y W x Q Y W N r Y W d l T W V 0 Y W R h d G F G a W x l P h Y A A A B Q S w U G A A A A A A A A A A A A A A A A A A A A A A A A J g E A A A E A A A D Q j J 3 f A R X R E Y x 6 A M B P w p f r A Q A A A B 2 d 0 F k h a L t P i I h h a T U I 0 j 4 A A A A A A g A A A A A A E G Y A A A A B A A A g A A A A w h z H z V c h 6 M I J l x 5 S v 9 V e Q R 1 I Y D s 7 v 2 G P N 2 W N w W G J p / U A A A A A D o A A A A A C A A A g A A A A R Y J K n t p T 4 + E n X f z g V y d O i j L c J M 2 B N k t Y 2 / k 0 M P e 8 z B p Q A A A A m O R F B 0 V s C W J C Q x 7 V g R S a d g Z 0 W Q t X 7 F P W C 6 m z S E N x L / u H H 9 o u a z j u v K w F 2 H y H O U j T c r z W z X t L V S S Q z K P a U X L O B L Q a I a c n N 5 S 1 T Z g T t s J U b u l A A A A A m 7 H Q / H R 7 S H a X 3 S e E c c K p M J T T h l V w r 1 + v B V e I 1 e J k w 0 t W R K b H P I 8 1 s X 9 f 2 8 z W 6 Y J F L U u B p h N x U J Q z z i m D / P I j 4 w = = < / D a t a M a s h u p > 
</file>

<file path=customXml/item11.xml>��< ? x m l   v e r s i o n = " 1 . 0 "   e n c o d i n g = " U T F - 1 6 " ? > < G e m i n i   x m l n s = " h t t p : / / g e m i n i / p i v o t c u s t o m i z a t i o n / T a b l e X M L _ D a t e I n f o _ 1 0 1 1 7 5 8 a - e d c 5 - 4 1 3 0 - a 4 4 5 - 0 0 f 0 a 0 f 8 1 7 a 8 " > < 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 1 2 5 < / i n t > < / v a l u e > < / i t e m > < i t e m > < k e y > < s t r i n g > M o n t h   N a m e < / s t r i n g > < / k e y > < v a l u e > < i n t > 1 4 4 < / i n t > < / v a l u e > < / i t e m > < i t e m > < k e y > < s t r i n g > S t a r t   o f   M o n t h < / s t r i n g > < / k e y > < v a l u e > < i n t > 1 5 6 < / i n t > < / v a l u e > < / i t e m > < i t e m > < k e y > < s t r i n g > M o n t h < / s t r i n g > < / k e y > < v a l u e > < i n t > 9 5 < / i n t > < / v a l u e > < / i t e m > < i t e m > < k e y > < s t r i n g > M t h C a t < / s t r i n g > < / k e y > < v a l u e > < i n t > 1 0 0 < / i n t > < / v a l u e > < / i t e m > < / C o l u m n W i d t h s > < C o l u m n D i s p l a y I n d e x > < i t e m > < k e y > < s t r i n g > O r d e r D a t e < / s t r i n g > < / k e y > < v a l u e > < i n t > 0 < / i n t > < / v a l u e > < / i t e m > < i t e m > < k e y > < s t r i n g > M o n t h   N a m e < / s t r i n g > < / k e y > < v a l u e > < i n t > 1 < / i n t > < / v a l u e > < / i t e m > < i t e m > < k e y > < s t r i n g > S t a r t   o f   M o n t h < / s t r i n g > < / k e y > < v a l u e > < i n t > 2 < / i n t > < / v a l u e > < / i t e m > < i t e m > < k e y > < s t r i n g > M o n t h < / s t r i n g > < / k e y > < v a l u e > < i n t > 3 < / i n t > < / v a l u e > < / i t e m > < i t e m > < k e y > < s t r i n g > M t h C a t < / 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M a s t e r P r o d u c t _ 9 2 a 8 3 6 f 1 - 7 7 a 8 - 4 9 1 a - b 4 7 5 - b 7 b 7 7 f 8 9 4 9 3 e " > < C u s t o m C o n t e n t > < ! [ C D A T A [ < T a b l e W i d g e t G r i d S e r i a l i z a t i o n   x m l n s : x s d = " h t t p : / / w w w . w 3 . o r g / 2 0 0 1 / X M L S c h e m a "   x m l n s : x s i = " h t t p : / / w w w . w 3 . o r g / 2 0 0 1 / X M L S c h e m a - i n s t a n c e " > < C o l u m n S u g g e s t e d T y p e   / > < C o l u m n F o r m a t   / > < C o l u m n A c c u r a c y   / > < C o l u m n C u r r e n c y S y m b o l   / > < C o l u m n P o s i t i v e P a t t e r n   / > < C o l u m n N e g a t i v e P a t t e r n   / > < C o l u m n W i d t h s > < i t e m > < k e y > < s t r i n g > P r o d u c t I t e m I D < / s t r i n g > < / k e y > < v a l u e > < i n t > 1 5 8 < / i n t > < / v a l u e > < / i t e m > < i t e m > < k e y > < s t r i n g > P r o d u c t N a m e < / s t r i n g > < / k e y > < v a l u e > < i n t > 1 4 9 < / i n t > < / v a l u e > < / i t e m > < i t e m > < k e y > < s t r i n g > P r o d u c t G r o u p < / s t r i n g > < / k e y > < v a l u e > < i n t > 1 5 3 < / i n t > < / v a l u e > < / i t e m > < i t e m > < k e y > < s t r i n g > I s C h i l l e r S t o c k < / s t r i n g > < / k e y > < v a l u e > < i n t > 1 4 7 < / i n t > < / v a l u e > < / i t e m > < / C o l u m n W i d t h s > < C o l u m n D i s p l a y I n d e x > < i t e m > < k e y > < s t r i n g > P r o d u c t I t e m I D < / s t r i n g > < / k e y > < v a l u e > < i n t > 0 < / i n t > < / v a l u e > < / i t e m > < i t e m > < k e y > < s t r i n g > P r o d u c t N a m e < / s t r i n g > < / k e y > < v a l u e > < i n t > 1 < / i n t > < / v a l u e > < / i t e m > < i t e m > < k e y > < s t r i n g > P r o d u c t G r o u p < / s t r i n g > < / k e y > < v a l u e > < i n t > 2 < / i n t > < / v a l u e > < / i t e m > < i t e m > < k e y > < s t r i n g > I s C h i l l e r S t o c k < / 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M a s t e r C u s t o m e r _ 5 9 6 a d 6 3 1 - 9 1 e 9 - 4 2 b b - a 7 f 4 - 9 3 7 2 5 3 9 0 8 c 1 0 " > < 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 1 3 6 < / i n t > < / v a l u e > < / i t e m > < i t e m > < k e y > < s t r i n g > C u s t o m e r N a m e < / s t r i n g > < / k e y > < v a l u e > < i n t > 1 6 3 < / i n t > < / v a l u e > < / i t e m > < / C o l u m n W i d t h s > < C o l u m n D i s p l a y I n d e x > < i t e m > < k e y > < s t r i n g > C u s t o m e r I D < / s t r i n g > < / k e y > < v a l u e > < i n t > 0 < / i n t > < / v a l u e > < / i t e m > < i t e m > < k e y > < s t r i n g > C u s t o m e r N a m e < / 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 M a s t e r P r o d u c t _ 9 2 a 8 3 6 f 1 - 7 7 a 8 - 4 9 1 a - b 4 7 5 - b 7 b 7 7 f 8 9 4 9 3 e < / K e y > < V a l u e   x m l n s : a = " h t t p : / / s c h e m a s . d a t a c o n t r a c t . o r g / 2 0 0 4 / 0 7 / M i c r o s o f t . A n a l y s i s S e r v i c e s . C o m m o n " > < a : H a s F o c u s > t r u e < / a : H a s F o c u s > < a : S i z e A t D p i 9 6 > 1 2 7 < / a : S i z e A t D p i 9 6 > < a : V i s i b l e > t r u e < / a : V i s i b l e > < / V a l u e > < / K e y V a l u e O f s t r i n g S a n d b o x E d i t o r . M e a s u r e G r i d S t a t e S c d E 3 5 R y > < K e y V a l u e O f s t r i n g S a n d b o x E d i t o r . M e a s u r e G r i d S t a t e S c d E 3 5 R y > < K e y > S a l e s D a t a _ c 0 3 c 6 e e 1 - 3 9 8 4 - 4 1 2 c - b b 6 1 - 0 c 4 5 6 8 d 8 f 6 2 0 < / K e y > < V a l u e   x m l n s : a = " h t t p : / / s c h e m a s . d a t a c o n t r a c t . o r g / 2 0 0 4 / 0 7 / M i c r o s o f t . A n a l y s i s S e r v i c e s . C o m m o n " > < a : H a s F o c u s > f a l s e < / a : H a s F o c u s > < a : S i z e A t D p i 9 6 > 1 2 3 < / a : S i z e A t D p i 9 6 > < a : V i s i b l e > t r u e < / a : V i s i b l e > < / V a l u e > < / K e y V a l u e O f s t r i n g S a n d b o x E d i t o r . M e a s u r e G r i d S t a t e S c d E 3 5 R y > < K e y V a l u e O f s t r i n g S a n d b o x E d i t o r . M e a s u r e G r i d S t a t e S c d E 3 5 R y > < K e y > M a s t e r C u s t o m e r _ 5 9 6 a d 6 3 1 - 9 1 e 9 - 4 2 b b - a 7 f 4 - 9 3 7 2 5 3 9 0 8 c 1 0 < / K e y > < V a l u e   x m l n s : a = " h t t p : / / s c h e m a s . d a t a c o n t r a c t . o r g / 2 0 0 4 / 0 7 / M i c r o s o f t . A n a l y s i s S e r v i c e s . C o m m o n " > < a : H a s F o c u s > f a l s e < / a : H a s F o c u s > < a : S i z e A t D p i 9 6 > 1 2 3 < / a : S i z e A t D p i 9 6 > < a : V i s i b l e > t r u e < / a : V i s i b l e > < / V a l u e > < / K e y V a l u e O f s t r i n g S a n d b o x E d i t o r . M e a s u r e G r i d S t a t e S c d E 3 5 R y > < K e y V a l u e O f s t r i n g S a n d b o x E d i t o r . M e a s u r e G r i d S t a t e S c d E 3 5 R y > < K e y > D a t e I n f o _ 1 0 1 1 7 5 8 a - e d c 5 - 4 1 3 0 - a 4 4 5 - 0 0 f 0 a 0 f 8 1 7 a 8 < / 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6.xml>��< ? x m l   v e r s i o n = " 1 . 0 "   e n c o d i n g = " U T F - 1 6 " ? > < G e m i n i   x m l n s = " h t t p : / / g e m i n i / p i v o t c u s t o m i z a t i o n / C l i e n t W i n d o w X M L " > < C u s t o m C o n t e n t > < ! [ C D A T A [ M a s t e r P r o d u c t _ 9 2 a 8 3 6 f 1 - 7 7 a 8 - 4 9 1 a - b 4 7 5 - b 7 b 7 7 f 8 9 4 9 3 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 M a s t e r P r o d u c t 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 C o l u m n s \ P r o d u c t I t e m I D < / K e y > < / D i a g r a m O b j e c t K e y > < D i a g r a m O b j e c t K e y > < K e y > C o l u m n s \ P r o d u c t N a m e < / K e y > < / D i a g r a m O b j e c t K e y > < D i a g r a m O b j e c t K e y > < K e y > C o l u m n s \ P r o d u c t G r o u p < / K e y > < / D i a g r a m O b j e c t K e y > < D i a g r a m O b j e c t K e y > < K e y > C o l u m n s \ I s C h i l l e r S t o c k 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 C o l u m n s \ P r o d u c t I t e m I D 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 C o l u m n s \ P r o d u c t G r o u p < / K e y > < / a : K e y > < a : V a l u e   i : t y p e = " M e a s u r e G r i d N o d e V i e w S t a t e " > < C o l u m n > 2 < / C o l u m n > < L a y e d O u t > t r u e < / L a y e d O u t > < / a : V a l u e > < / a : K e y V a l u e O f D i a g r a m O b j e c t K e y a n y T y p e z b w N T n L X > < a : K e y V a l u e O f D i a g r a m O b j e c t K e y a n y T y p e z b w N T n L X > < a : K e y > < K e y > C o l u m n s \ I s C h i l l e r S t o c k < / 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 T a g s \ T a b l e s \ & l t ; T a b l e s \ M a s t e r P r o d u c t & g t ; < / K e y > < / D i a g r a m O b j e c t K e y > < D i a g r a m O b j e c t K e y > < K e y > D y n a m i c   T a g s \ T a b l e s \ & l t ; T a b l e s \ M a s t e r C u s t o m e r & g t ; < / K e y > < / D i a g r a m O b j e c t K e y > < D i a g r a m O b j e c t K e y > < K e y > D y n a m i c   T a g s \ T a b l e s \ & l t ; T a b l e s \ M a s t e r S a l e s E m p & g t ; < / K e y > < / D i a g r a m O b j e c t K e y > < D i a g r a m O b j e c t K e y > < K e y > D y n a m i c   T a g s \ T a b l e s \ & l t ; T a b l e s \ S a l e s D a t a & g t ; < / K e y > < / D i a g r a m O b j e c t K e y > < D i a g r a m O b j e c t K e y > < K e y > D y n a m i c   T a g s \ T a b l e s \ & l t ; T a b l e s \ D a t e I n f o & g t ; < / K e y > < / D i a g r a m O b j e c t K e y > < D i a g r a m O b j e c t K e y > < K e y > T a b l e s \ M a s t e r P r o d u c t < / K e y > < / D i a g r a m O b j e c t K e y > < D i a g r a m O b j e c t K e y > < K e y > T a b l e s \ M a s t e r P r o d u c t \ C o l u m n s \ P r o d u c t I t e m I D < / K e y > < / D i a g r a m O b j e c t K e y > < D i a g r a m O b j e c t K e y > < K e y > T a b l e s \ M a s t e r P r o d u c t \ C o l u m n s \ P r o d u c t N a m e < / K e y > < / D i a g r a m O b j e c t K e y > < D i a g r a m O b j e c t K e y > < K e y > T a b l e s \ M a s t e r P r o d u c t \ C o l u m n s \ P r o d u c t G r o u p < / K e y > < / D i a g r a m O b j e c t K e y > < D i a g r a m O b j e c t K e y > < K e y > T a b l e s \ M a s t e r P r o d u c t \ C o l u m n s \ I s C h i l l e r S t o c k < / K e y > < / D i a g r a m O b j e c t K e y > < D i a g r a m O b j e c t K e y > < K e y > T a b l e s \ M a s t e r C u s t o m e r < / K e y > < / D i a g r a m O b j e c t K e y > < D i a g r a m O b j e c t K e y > < K e y > T a b l e s \ M a s t e r C u s t o m e r \ C o l u m n s \ C u s t o m e r I D < / K e y > < / D i a g r a m O b j e c t K e y > < D i a g r a m O b j e c t K e y > < K e y > T a b l e s \ M a s t e r C u s t o m e r \ C o l u m n s \ C u s t o m e r N a m e < / K e y > < / D i a g r a m O b j e c t K e y > < D i a g r a m O b j e c t K e y > < K e y > T a b l e s \ M a s t e r S a l e s E m p < / K e y > < / D i a g r a m O b j e c t K e y > < D i a g r a m O b j e c t K e y > < K e y > T a b l e s \ M a s t e r S a l e s E m p \ C o l u m n s \ F u l l N a m e < / K e y > < / D i a g r a m O b j e c t K e y > < D i a g r a m O b j e c t K e y > < K e y > T a b l e s \ M a s t e r S a l e s E m p \ C o l u m n s \ P e r s o n I D < / K e y > < / D i a g r a m O b j e c t K e y > < D i a g r a m O b j e c t K e y > < K e y > T a b l e s \ S a l e s D a t a < / K e y > < / D i a g r a m O b j e c t K e y > < D i a g r a m O b j e c t K e y > < K e y > T a b l e s \ S a l e s D a t a \ C o l u m n s \ O r d e r L i n e I D < / K e y > < / D i a g r a m O b j e c t K e y > < D i a g r a m O b j e c t K e y > < K e y > T a b l e s \ S a l e s D a t a \ C o l u m n s \ O r d e r I D < / K e y > < / D i a g r a m O b j e c t K e y > < D i a g r a m O b j e c t K e y > < K e y > T a b l e s \ S a l e s D a t a \ C o l u m n s \ C u s t o m e r I D < / K e y > < / D i a g r a m O b j e c t K e y > < D i a g r a m O b j e c t K e y > < K e y > T a b l e s \ S a l e s D a t a \ C o l u m n s \ S a l e s p e r s o n P e r s o n I D < / K e y > < / D i a g r a m O b j e c t K e y > < D i a g r a m O b j e c t K e y > < K e y > T a b l e s \ S a l e s D a t a \ C o l u m n s \ O r d e r D a t e < / K e y > < / D i a g r a m O b j e c t K e y > < D i a g r a m O b j e c t K e y > < K e y > T a b l e s \ S a l e s D a t a \ C o l u m n s \ P r o d u c t I t e m I D < / K e y > < / D i a g r a m O b j e c t K e y > < D i a g r a m O b j e c t K e y > < K e y > T a b l e s \ S a l e s D a t a \ C o l u m n s \ Q u a n t i t y < / K e y > < / D i a g r a m O b j e c t K e y > < D i a g r a m O b j e c t K e y > < K e y > T a b l e s \ S a l e s D a t a \ C o l u m n s \ U n i t P r i c e < / K e y > < / D i a g r a m O b j e c t K e y > < D i a g r a m O b j e c t K e y > < K e y > T a b l e s \ S a l e s D a t a \ C o l u m n s \ S a l e s   V a l u e < / K e y > < / D i a g r a m O b j e c t K e y > < D i a g r a m O b j e c t K e y > < K e y > T a b l e s \ D a t e I n f o < / K e y > < / D i a g r a m O b j e c t K e y > < D i a g r a m O b j e c t K e y > < K e y > T a b l e s \ D a t e I n f o \ C o l u m n s \ O r d e r D a t e < / K e y > < / D i a g r a m O b j e c t K e y > < D i a g r a m O b j e c t K e y > < K e y > T a b l e s \ D a t e I n f o \ C o l u m n s \ M o n t h   N a m e < / K e y > < / D i a g r a m O b j e c t K e y > < D i a g r a m O b j e c t K e y > < K e y > T a b l e s \ D a t e I n f o \ C o l u m n s \ S t a r t   o f   M o n t h < / K e y > < / D i a g r a m O b j e c t K e y > < D i a g r a m O b j e c t K e y > < K e y > T a b l e s \ D a t e I n f o \ C o l u m n s \ M o n t h < / K e y > < / D i a g r a m O b j e c t K e y > < D i a g r a m O b j e c t K e y > < K e y > T a b l e s \ D a t e I n f o \ C o l u m n s \ M t h C a t < / K e y > < / D i a g r a m O b j e c t K e y > < D i a g r a m O b j e c t K e y > < K e y > R e l a t i o n s h i p s \ & l t ; T a b l e s \ S a l e s D a t a \ C o l u m n s \ C u s t o m e r I D & g t ; - & l t ; T a b l e s \ M a s t e r C u s t o m e r \ C o l u m n s \ C u s t o m e r I D & g t ; < / K e y > < / D i a g r a m O b j e c t K e y > < D i a g r a m O b j e c t K e y > < K e y > R e l a t i o n s h i p s \ & l t ; T a b l e s \ S a l e s D a t a \ C o l u m n s \ C u s t o m e r I D & g t ; - & l t ; T a b l e s \ M a s t e r C u s t o m e r \ C o l u m n s \ C u s t o m e r I D & g t ; \ F K < / K e y > < / D i a g r a m O b j e c t K e y > < D i a g r a m O b j e c t K e y > < K e y > R e l a t i o n s h i p s \ & l t ; T a b l e s \ S a l e s D a t a \ C o l u m n s \ C u s t o m e r I D & g t ; - & l t ; T a b l e s \ M a s t e r C u s t o m e r \ C o l u m n s \ C u s t o m e r I D & g t ; \ P K < / K e y > < / D i a g r a m O b j e c t K e y > < D i a g r a m O b j e c t K e y > < K e y > R e l a t i o n s h i p s \ & l t ; T a b l e s \ S a l e s D a t a \ C o l u m n s \ C u s t o m e r I D & g t ; - & l t ; T a b l e s \ M a s t e r C u s t o m e r \ C o l u m n s \ C u s t o m e r I D & g t ; \ C r o s s F i l t e r < / K e y > < / D i a g r a m O b j e c t K e y > < D i a g r a m O b j e c t K e y > < K e y > R e l a t i o n s h i p s \ & l t ; T a b l e s \ S a l e s D a t a \ C o l u m n s \ S a l e s p e r s o n P e r s o n I D & g t ; - & l t ; T a b l e s \ M a s t e r S a l e s E m p \ C o l u m n s \ P e r s o n I D & g t ; < / K e y > < / D i a g r a m O b j e c t K e y > < D i a g r a m O b j e c t K e y > < K e y > R e l a t i o n s h i p s \ & l t ; T a b l e s \ S a l e s D a t a \ C o l u m n s \ S a l e s p e r s o n P e r s o n I D & g t ; - & l t ; T a b l e s \ M a s t e r S a l e s E m p \ C o l u m n s \ P e r s o n I D & g t ; \ F K < / K e y > < / D i a g r a m O b j e c t K e y > < D i a g r a m O b j e c t K e y > < K e y > R e l a t i o n s h i p s \ & l t ; T a b l e s \ S a l e s D a t a \ C o l u m n s \ S a l e s p e r s o n P e r s o n I D & g t ; - & l t ; T a b l e s \ M a s t e r S a l e s E m p \ C o l u m n s \ P e r s o n I D & g t ; \ P K < / K e y > < / D i a g r a m O b j e c t K e y > < D i a g r a m O b j e c t K e y > < K e y > R e l a t i o n s h i p s \ & l t ; T a b l e s \ S a l e s D a t a \ C o l u m n s \ S a l e s p e r s o n P e r s o n I D & g t ; - & l t ; T a b l e s \ M a s t e r S a l e s E m p \ C o l u m n s \ P e r s o n I D & g t ; \ C r o s s F i l t e r < / K e y > < / D i a g r a m O b j e c t K e y > < D i a g r a m O b j e c t K e y > < K e y > R e l a t i o n s h i p s \ & l t ; T a b l e s \ S a l e s D a t a \ C o l u m n s \ P r o d u c t I t e m I D & g t ; - & l t ; T a b l e s \ M a s t e r P r o d u c t \ C o l u m n s \ P r o d u c t I t e m I D & g t ; < / K e y > < / D i a g r a m O b j e c t K e y > < D i a g r a m O b j e c t K e y > < K e y > R e l a t i o n s h i p s \ & l t ; T a b l e s \ S a l e s D a t a \ C o l u m n s \ P r o d u c t I t e m I D & g t ; - & l t ; T a b l e s \ M a s t e r P r o d u c t \ C o l u m n s \ P r o d u c t I t e m I D & g t ; \ F K < / K e y > < / D i a g r a m O b j e c t K e y > < D i a g r a m O b j e c t K e y > < K e y > R e l a t i o n s h i p s \ & l t ; T a b l e s \ S a l e s D a t a \ C o l u m n s \ P r o d u c t I t e m I D & g t ; - & l t ; T a b l e s \ M a s t e r P r o d u c t \ C o l u m n s \ P r o d u c t I t e m I D & g t ; \ P K < / K e y > < / D i a g r a m O b j e c t K e y > < D i a g r a m O b j e c t K e y > < K e y > R e l a t i o n s h i p s \ & l t ; T a b l e s \ S a l e s D a t a \ C o l u m n s \ P r o d u c t I t e m I D & g t ; - & l t ; T a b l e s \ M a s t e r P r o d u c t \ C o l u m n s \ P r o d u c t I t e m I D & g t ; \ C r o s s F i l t e r < / K e y > < / D i a g r a m O b j e c t K e y > < D i a g r a m O b j e c t K e y > < K e y > R e l a t i o n s h i p s \ & l t ; T a b l e s \ S a l e s D a t a \ C o l u m n s \ O r d e r D a t e & g t ; - & l t ; T a b l e s \ D a t e I n f o \ C o l u m n s \ O r d e r D a t e & g t ; < / K e y > < / D i a g r a m O b j e c t K e y > < D i a g r a m O b j e c t K e y > < K e y > R e l a t i o n s h i p s \ & l t ; T a b l e s \ S a l e s D a t a \ C o l u m n s \ O r d e r D a t e & g t ; - & l t ; T a b l e s \ D a t e I n f o \ C o l u m n s \ O r d e r D a t e & g t ; \ F K < / K e y > < / D i a g r a m O b j e c t K e y > < D i a g r a m O b j e c t K e y > < K e y > R e l a t i o n s h i p s \ & l t ; T a b l e s \ S a l e s D a t a \ C o l u m n s \ O r d e r D a t e & g t ; - & l t ; T a b l e s \ D a t e I n f o \ C o l u m n s \ O r d e r D a t e & g t ; \ P K < / K e y > < / D i a g r a m O b j e c t K e y > < D i a g r a m O b j e c t K e y > < K e y > R e l a t i o n s h i p s \ & l t ; T a b l e s \ S a l e s D a t a \ C o l u m n s \ O r d e r D a t e & g t ; - & l t ; T a b l e s \ D a t e I n f o \ C o l u m n s \ O r d e r D a t e & g t ; \ C r o s s F i l t e r < / K e y > < / D i a g r a m O b j e c t K e y > < / A l l K e y s > < S e l e c t e d K e y s > < D i a g r a m O b j e c t K e y > < K e y > T a b l e s \ S a l e s D a t a 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 T a g s \ T a b l e s \ & l t ; T a b l e s \ M a s t e r P r o d u c t & g t ; < / K e y > < / a : K e y > < a : V a l u e   i : t y p e = " D i a g r a m D i s p l a y T a g V i e w S t a t e " > < I s N o t F i l t e r e d O u t > t r u e < / I s N o t F i l t e r e d O u t > < / a : V a l u e > < / a : K e y V a l u e O f D i a g r a m O b j e c t K e y a n y T y p e z b w N T n L X > < a : K e y V a l u e O f D i a g r a m O b j e c t K e y a n y T y p e z b w N T n L X > < a : K e y > < K e y > D y n a m i c   T a g s \ T a b l e s \ & l t ; T a b l e s \ M a s t e r C u s t o m e r & g t ; < / K e y > < / a : K e y > < a : V a l u e   i : t y p e = " D i a g r a m D i s p l a y T a g V i e w S t a t e " > < I s N o t F i l t e r e d O u t > t r u e < / I s N o t F i l t e r e d O u t > < / a : V a l u e > < / a : K e y V a l u e O f D i a g r a m O b j e c t K e y a n y T y p e z b w N T n L X > < a : K e y V a l u e O f D i a g r a m O b j e c t K e y a n y T y p e z b w N T n L X > < a : K e y > < K e y > D y n a m i c   T a g s \ T a b l e s \ & l t ; T a b l e s \ M a s t e r S a l e s E m p & g t ; < / K e y > < / a : K e y > < a : V a l u e   i : t y p e = " D i a g r a m D i s p l a y T a g V i e w S t a t e " > < I s N o t F i l t e r e d O u t > t r u e < / I s N o t F i l t e r e d O u t > < / a : V a l u e > < / a : K e y V a l u e O f D i a g r a m O b j e c t K e y a n y T y p e z b w N T n L X > < a : K e y V a l u e O f D i a g r a m O b j e c t K e y a n y T y p e z b w N T n L X > < a : K e y > < K e y > D y n a m i c   T a g s \ T a b l e s \ & l t ; T a b l e s \ S a l e s D a t a & g t ; < / K e y > < / a : K e y > < a : V a l u e   i : t y p e = " D i a g r a m D i s p l a y T a g V i e w S t a t e " > < I s N o t F i l t e r e d O u t > t r u e < / I s N o t F i l t e r e d O u t > < / a : V a l u e > < / a : K e y V a l u e O f D i a g r a m O b j e c t K e y a n y T y p e z b w N T n L X > < a : K e y V a l u e O f D i a g r a m O b j e c t K e y a n y T y p e z b w N T n L X > < a : K e y > < K e y > D y n a m i c   T a g s \ T a b l e s \ & l t ; T a b l e s \ D a t e I n f o & g t ; < / K e y > < / a : K e y > < a : V a l u e   i : t y p e = " D i a g r a m D i s p l a y T a g V i e w S t a t e " > < I s N o t F i l t e r e d O u t > t r u e < / I s N o t F i l t e r e d O u t > < / a : V a l u e > < / a : K e y V a l u e O f D i a g r a m O b j e c t K e y a n y T y p e z b w N T n L X > < a : K e y V a l u e O f D i a g r a m O b j e c t K e y a n y T y p e z b w N T n L X > < a : K e y > < K e y > T a b l e s \ M a s t e r P r o d u c t < / K e y > < / a : K e y > < a : V a l u e   i : t y p e = " D i a g r a m D i s p l a y N o d e V i e w S t a t e " > < H e i g h t > 1 5 0 < / H e i g h t > < I s E x p a n d e d > t r u e < / I s E x p a n d e d > < L a y e d O u t > t r u e < / L a y e d O u t > < W i d t h > 2 0 0 < / W i d t h > < / a : V a l u e > < / a : K e y V a l u e O f D i a g r a m O b j e c t K e y a n y T y p e z b w N T n L X > < a : K e y V a l u e O f D i a g r a m O b j e c t K e y a n y T y p e z b w N T n L X > < a : K e y > < K e y > T a b l e s \ M a s t e r P r o d u c t \ C o l u m n s \ P r o d u c t I t e m I D < / K e y > < / a : K e y > < a : V a l u e   i : t y p e = " D i a g r a m D i s p l a y N o d e V i e w S t a t e " > < H e i g h t > 1 5 0 < / H e i g h t > < I s E x p a n d e d > t r u e < / I s E x p a n d e d > < W i d t h > 2 0 0 < / W i d t h > < / a : V a l u e > < / a : K e y V a l u e O f D i a g r a m O b j e c t K e y a n y T y p e z b w N T n L X > < a : K e y V a l u e O f D i a g r a m O b j e c t K e y a n y T y p e z b w N T n L X > < a : K e y > < K e y > T a b l e s \ M a s t e r P r o d u c t \ C o l u m n s \ P r o d u c t N a m e < / K e y > < / a : K e y > < a : V a l u e   i : t y p e = " D i a g r a m D i s p l a y N o d e V i e w S t a t e " > < H e i g h t > 1 5 0 < / H e i g h t > < I s E x p a n d e d > t r u e < / I s E x p a n d e d > < W i d t h > 2 0 0 < / W i d t h > < / a : V a l u e > < / a : K e y V a l u e O f D i a g r a m O b j e c t K e y a n y T y p e z b w N T n L X > < a : K e y V a l u e O f D i a g r a m O b j e c t K e y a n y T y p e z b w N T n L X > < a : K e y > < K e y > T a b l e s \ M a s t e r P r o d u c t \ C o l u m n s \ P r o d u c t G r o u p < / K e y > < / a : K e y > < a : V a l u e   i : t y p e = " D i a g r a m D i s p l a y N o d e V i e w S t a t e " > < H e i g h t > 1 5 0 < / H e i g h t > < I s E x p a n d e d > t r u e < / I s E x p a n d e d > < W i d t h > 2 0 0 < / W i d t h > < / a : V a l u e > < / a : K e y V a l u e O f D i a g r a m O b j e c t K e y a n y T y p e z b w N T n L X > < a : K e y V a l u e O f D i a g r a m O b j e c t K e y a n y T y p e z b w N T n L X > < a : K e y > < K e y > T a b l e s \ M a s t e r P r o d u c t \ C o l u m n s \ I s C h i l l e r S t o c k < / K e y > < / a : K e y > < a : V a l u e   i : t y p e = " D i a g r a m D i s p l a y N o d e V i e w S t a t e " > < H e i g h t > 1 5 0 < / H e i g h t > < I s E x p a n d e d > t r u e < / I s E x p a n d e d > < W i d t h > 2 0 0 < / W i d t h > < / a : V a l u e > < / a : K e y V a l u e O f D i a g r a m O b j e c t K e y a n y T y p e z b w N T n L X > < a : K e y V a l u e O f D i a g r a m O b j e c t K e y a n y T y p e z b w N T n L X > < a : K e y > < K e y > T a b l e s \ M a s t e r C u s t o m e r < / K e y > < / a : K e y > < a : V a l u e   i : t y p e = " D i a g r a m D i s p l a y N o d e V i e w S t a t e " > < H e i g h t > 1 5 0 < / H e i g h t > < I s E x p a n d e d > t r u e < / I s E x p a n d e d > < L a y e d O u t > t r u e < / L a y e d O u t > < L e f t > 3 2 9 . 9 0 3 8 1 0 5 6 7 6 6 5 8 < / L e f t > < T a b I n d e x > 1 < / T a b I n d e x > < W i d t h > 2 0 0 < / W i d t h > < / a : V a l u e > < / a : K e y V a l u e O f D i a g r a m O b j e c t K e y a n y T y p e z b w N T n L X > < a : K e y V a l u e O f D i a g r a m O b j e c t K e y a n y T y p e z b w N T n L X > < a : K e y > < K e y > T a b l e s \ M a s t e r C u s t o m e r \ C o l u m n s \ C u s t o m e r I D < / K e y > < / a : K e y > < a : V a l u e   i : t y p e = " D i a g r a m D i s p l a y N o d e V i e w S t a t e " > < H e i g h t > 1 5 0 < / H e i g h t > < I s E x p a n d e d > t r u e < / I s E x p a n d e d > < W i d t h > 2 0 0 < / W i d t h > < / a : V a l u e > < / a : K e y V a l u e O f D i a g r a m O b j e c t K e y a n y T y p e z b w N T n L X > < a : K e y V a l u e O f D i a g r a m O b j e c t K e y a n y T y p e z b w N T n L X > < a : K e y > < K e y > T a b l e s \ M a s t e r C u s t o m e r \ C o l u m n s \ C u s t o m e r N a m e < / K e y > < / a : K e y > < a : V a l u e   i : t y p e = " D i a g r a m D i s p l a y N o d e V i e w S t a t e " > < H e i g h t > 1 5 0 < / H e i g h t > < I s E x p a n d e d > t r u e < / I s E x p a n d e d > < W i d t h > 2 0 0 < / W i d t h > < / a : V a l u e > < / a : K e y V a l u e O f D i a g r a m O b j e c t K e y a n y T y p e z b w N T n L X > < a : K e y V a l u e O f D i a g r a m O b j e c t K e y a n y T y p e z b w N T n L X > < a : K e y > < K e y > T a b l e s \ M a s t e r S a l e s E m p < / K e y > < / a : K e y > < a : V a l u e   i : t y p e = " D i a g r a m D i s p l a y N o d e V i e w S t a t e " > < H e i g h t > 1 5 0 < / H e i g h t > < I s E x p a n d e d > t r u e < / I s E x p a n d e d > < L a y e d O u t > t r u e < / L a y e d O u t > < L e f t > 6 5 9 . 8 0 7 6 2 1 1 3 5 3 3 1 6 < / L e f t > < T a b I n d e x > 2 < / T a b I n d e x > < W i d t h > 2 0 0 < / W i d t h > < / a : V a l u e > < / a : K e y V a l u e O f D i a g r a m O b j e c t K e y a n y T y p e z b w N T n L X > < a : K e y V a l u e O f D i a g r a m O b j e c t K e y a n y T y p e z b w N T n L X > < a : K e y > < K e y > T a b l e s \ M a s t e r S a l e s E m p \ C o l u m n s \ F u l l N a m e < / K e y > < / a : K e y > < a : V a l u e   i : t y p e = " D i a g r a m D i s p l a y N o d e V i e w S t a t e " > < H e i g h t > 1 5 0 < / H e i g h t > < I s E x p a n d e d > t r u e < / I s E x p a n d e d > < W i d t h > 2 0 0 < / W i d t h > < / a : V a l u e > < / a : K e y V a l u e O f D i a g r a m O b j e c t K e y a n y T y p e z b w N T n L X > < a : K e y V a l u e O f D i a g r a m O b j e c t K e y a n y T y p e z b w N T n L X > < a : K e y > < K e y > T a b l e s \ M a s t e r S a l e s E m p \ C o l u m n s \ P e r s o n I D < / K e y > < / a : K e y > < a : V a l u e   i : t y p e = " D i a g r a m D i s p l a y N o d e V i e w S t a t e " > < H e i g h t > 1 5 0 < / H e i g h t > < I s E x p a n d e d > t r u e < / I s E x p a n d e d > < W i d t h > 2 0 0 < / W i d t h > < / a : V a l u e > < / a : K e y V a l u e O f D i a g r a m O b j e c t K e y a n y T y p e z b w N T n L X > < a : K e y V a l u e O f D i a g r a m O b j e c t K e y a n y T y p e z b w N T n L X > < a : K e y > < K e y > T a b l e s \ S a l e s D a t a < / K e y > < / a : K e y > < a : V a l u e   i : t y p e = " D i a g r a m D i s p l a y N o d e V i e w S t a t e " > < H e i g h t > 2 6 5 . 2 < / H e i g h t > < I s E x p a n d e d > t r u e < / I s E x p a n d e d > < I s F o c u s e d > t r u e < / I s F o c u s e d > < L a y e d O u t > t r u e < / L a y e d O u t > < L e f t > 3 4 6 . 1 1 1 4 3 1 7 0 2 9 9 7 1 5 < / L e f t > < T a b I n d e x > 3 < / T a b I n d e x > < T o p > 2 6 5 . 2 < / T o p > < W i d t h > 2 0 0 < / W i d t h > < / a : V a l u e > < / a : K e y V a l u e O f D i a g r a m O b j e c t K e y a n y T y p e z b w N T n L X > < a : K e y V a l u e O f D i a g r a m O b j e c t K e y a n y T y p e z b w N T n L X > < a : K e y > < K e y > T a b l e s \ S a l e s D a t a \ C o l u m n s \ O r d e r L i n e I D < / K e y > < / a : K e y > < a : V a l u e   i : t y p e = " D i a g r a m D i s p l a y N o d e V i e w S t a t e " > < H e i g h t > 1 5 0 < / H e i g h t > < I s E x p a n d e d > t r u e < / I s E x p a n d e d > < W i d t h > 2 0 0 < / W i d t h > < / a : V a l u e > < / a : K e y V a l u e O f D i a g r a m O b j e c t K e y a n y T y p e z b w N T n L X > < a : K e y V a l u e O f D i a g r a m O b j e c t K e y a n y T y p e z b w N T n L X > < a : K e y > < K e y > T a b l e s \ S a l e s D a t a \ C o l u m n s \ O r d e r I D < / K e y > < / a : K e y > < a : V a l u e   i : t y p e = " D i a g r a m D i s p l a y N o d e V i e w S t a t e " > < H e i g h t > 1 5 0 < / H e i g h t > < I s E x p a n d e d > t r u e < / I s E x p a n d e d > < W i d t h > 2 0 0 < / W i d t h > < / a : V a l u e > < / a : K e y V a l u e O f D i a g r a m O b j e c t K e y a n y T y p e z b w N T n L X > < a : K e y V a l u e O f D i a g r a m O b j e c t K e y a n y T y p e z b w N T n L X > < a : K e y > < K e y > T a b l e s \ S a l e s D a t a \ C o l u m n s \ C u s t o m e r I D < / K e y > < / a : K e y > < a : V a l u e   i : t y p e = " D i a g r a m D i s p l a y N o d e V i e w S t a t e " > < H e i g h t > 1 5 0 < / H e i g h t > < I s E x p a n d e d > t r u e < / I s E x p a n d e d > < W i d t h > 2 0 0 < / W i d t h > < / a : V a l u e > < / a : K e y V a l u e O f D i a g r a m O b j e c t K e y a n y T y p e z b w N T n L X > < a : K e y V a l u e O f D i a g r a m O b j e c t K e y a n y T y p e z b w N T n L X > < a : K e y > < K e y > T a b l e s \ S a l e s D a t a \ C o l u m n s \ S a l e s p e r s o n P e r s o n I D < / K e y > < / a : K e y > < a : V a l u e   i : t y p e = " D i a g r a m D i s p l a y N o d e V i e w S t a t e " > < H e i g h t > 1 5 0 < / H e i g h t > < I s E x p a n d e d > t r u e < / I s E x p a n d e d > < W i d t h > 2 0 0 < / W i d t h > < / a : V a l u e > < / a : K e y V a l u e O f D i a g r a m O b j e c t K e y a n y T y p e z b w N T n L X > < a : K e y V a l u e O f D i a g r a m O b j e c t K e y a n y T y p e z b w N T n L X > < a : K e y > < K e y > T a b l e s \ S a l e s D a t a \ C o l u m n s \ O r d e r D a t e < / K e y > < / a : K e y > < a : V a l u e   i : t y p e = " D i a g r a m D i s p l a y N o d e V i e w S t a t e " > < H e i g h t > 1 5 0 < / H e i g h t > < I s E x p a n d e d > t r u e < / I s E x p a n d e d > < W i d t h > 2 0 0 < / W i d t h > < / a : V a l u e > < / a : K e y V a l u e O f D i a g r a m O b j e c t K e y a n y T y p e z b w N T n L X > < a : K e y V a l u e O f D i a g r a m O b j e c t K e y a n y T y p e z b w N T n L X > < a : K e y > < K e y > T a b l e s \ S a l e s D a t a \ C o l u m n s \ P r o d u c t I t e m I D < / K e y > < / a : K e y > < a : V a l u e   i : t y p e = " D i a g r a m D i s p l a y N o d e V i e w S t a t e " > < H e i g h t > 1 5 0 < / H e i g h t > < I s E x p a n d e d > t r u e < / I s E x p a n d e d > < W i d t h > 2 0 0 < / W i d t h > < / a : V a l u e > < / a : K e y V a l u e O f D i a g r a m O b j e c t K e y a n y T y p e z b w N T n L X > < a : K e y V a l u e O f D i a g r a m O b j e c t K e y a n y T y p e z b w N T n L X > < a : K e y > < K e y > T a b l e s \ S a l e s D a t a \ C o l u m n s \ Q u a n t i t y < / K e y > < / a : K e y > < a : V a l u e   i : t y p e = " D i a g r a m D i s p l a y N o d e V i e w S t a t e " > < H e i g h t > 1 5 0 < / H e i g h t > < I s E x p a n d e d > t r u e < / I s E x p a n d e d > < W i d t h > 2 0 0 < / W i d t h > < / a : V a l u e > < / a : K e y V a l u e O f D i a g r a m O b j e c t K e y a n y T y p e z b w N T n L X > < a : K e y V a l u e O f D i a g r a m O b j e c t K e y a n y T y p e z b w N T n L X > < a : K e y > < K e y > T a b l e s \ S a l e s D a t a \ C o l u m n s \ U n i t P r i c e < / K e y > < / a : K e y > < a : V a l u e   i : t y p e = " D i a g r a m D i s p l a y N o d e V i e w S t a t e " > < H e i g h t > 1 5 0 < / H e i g h t > < I s E x p a n d e d > t r u e < / I s E x p a n d e d > < W i d t h > 2 0 0 < / W i d t h > < / a : V a l u e > < / a : K e y V a l u e O f D i a g r a m O b j e c t K e y a n y T y p e z b w N T n L X > < a : K e y V a l u e O f D i a g r a m O b j e c t K e y a n y T y p e z b w N T n L X > < a : K e y > < K e y > T a b l e s \ S a l e s D a t a \ C o l u m n s \ S a l e s   V a l u e < / K e y > < / a : K e y > < a : V a l u e   i : t y p e = " D i a g r a m D i s p l a y N o d e V i e w S t a t e " > < H e i g h t > 1 5 0 < / H e i g h t > < I s E x p a n d e d > t r u e < / I s E x p a n d e d > < W i d t h > 2 0 0 < / W i d t h > < / a : V a l u e > < / a : K e y V a l u e O f D i a g r a m O b j e c t K e y a n y T y p e z b w N T n L X > < a : K e y V a l u e O f D i a g r a m O b j e c t K e y a n y T y p e z b w N T n L X > < a : K e y > < K e y > T a b l e s \ D a t e I n f o < / K e y > < / a : K e y > < a : V a l u e   i : t y p e = " D i a g r a m D i s p l a y N o d e V i e w S t a t e " > < H e i g h t > 1 5 0 < / H e i g h t > < I s E x p a n d e d > t r u e < / I s E x p a n d e d > < L a y e d O u t > t r u e < / L a y e d O u t > < L e f t > 1 2 1 9 . 7 1 1 4 3 1 7 0 2 9 9 7 3 < / L e f t > < T a b I n d e x > 4 < / T a b I n d e x > < T o p > 3 4 5 . 2 < / T o p > < W i d t h > 2 0 0 < / W i d t h > < / a : V a l u e > < / a : K e y V a l u e O f D i a g r a m O b j e c t K e y a n y T y p e z b w N T n L X > < a : K e y V a l u e O f D i a g r a m O b j e c t K e y a n y T y p e z b w N T n L X > < a : K e y > < K e y > T a b l e s \ D a t e I n f o \ C o l u m n s \ O r d e r D a t e < / K e y > < / a : K e y > < a : V a l u e   i : t y p e = " D i a g r a m D i s p l a y N o d e V i e w S t a t e " > < H e i g h t > 1 5 0 < / H e i g h t > < I s E x p a n d e d > t r u e < / I s E x p a n d e d > < W i d t h > 2 0 0 < / W i d t h > < / a : V a l u e > < / a : K e y V a l u e O f D i a g r a m O b j e c t K e y a n y T y p e z b w N T n L X > < a : K e y V a l u e O f D i a g r a m O b j e c t K e y a n y T y p e z b w N T n L X > < a : K e y > < K e y > T a b l e s \ D a t e I n f o \ C o l u m n s \ M o n t h   N a m e < / K e y > < / a : K e y > < a : V a l u e   i : t y p e = " D i a g r a m D i s p l a y N o d e V i e w S t a t e " > < H e i g h t > 1 5 0 < / H e i g h t > < I s E x p a n d e d > t r u e < / I s E x p a n d e d > < W i d t h > 2 0 0 < / W i d t h > < / a : V a l u e > < / a : K e y V a l u e O f D i a g r a m O b j e c t K e y a n y T y p e z b w N T n L X > < a : K e y V a l u e O f D i a g r a m O b j e c t K e y a n y T y p e z b w N T n L X > < a : K e y > < K e y > T a b l e s \ D a t e I n f o \ C o l u m n s \ S t a r t   o f   M o n t h < / K e y > < / a : K e y > < a : V a l u e   i : t y p e = " D i a g r a m D i s p l a y N o d e V i e w S t a t e " > < H e i g h t > 1 5 0 < / H e i g h t > < I s E x p a n d e d > t r u e < / I s E x p a n d e d > < W i d t h > 2 0 0 < / W i d t h > < / a : V a l u e > < / a : K e y V a l u e O f D i a g r a m O b j e c t K e y a n y T y p e z b w N T n L X > < a : K e y V a l u e O f D i a g r a m O b j e c t K e y a n y T y p e z b w N T n L X > < a : K e y > < K e y > T a b l e s \ D a t e I n f o \ C o l u m n s \ M o n t h < / K e y > < / a : K e y > < a : V a l u e   i : t y p e = " D i a g r a m D i s p l a y N o d e V i e w S t a t e " > < H e i g h t > 1 5 0 < / H e i g h t > < I s E x p a n d e d > t r u e < / I s E x p a n d e d > < W i d t h > 2 0 0 < / W i d t h > < / a : V a l u e > < / a : K e y V a l u e O f D i a g r a m O b j e c t K e y a n y T y p e z b w N T n L X > < a : K e y V a l u e O f D i a g r a m O b j e c t K e y a n y T y p e z b w N T n L X > < a : K e y > < K e y > T a b l e s \ D a t e I n f o \ C o l u m n s \ M t h C a t < / K e y > < / a : K e y > < a : V a l u e   i : t y p e = " D i a g r a m D i s p l a y N o d e V i e w S t a t e " > < H e i g h t > 1 5 0 < / H e i g h t > < I s E x p a n d e d > t r u e < / I s E x p a n d e d > < W i d t h > 2 0 0 < / W i d t h > < / a : V a l u e > < / a : K e y V a l u e O f D i a g r a m O b j e c t K e y a n y T y p e z b w N T n L X > < a : K e y V a l u e O f D i a g r a m O b j e c t K e y a n y T y p e z b w N T n L X > < a : K e y > < K e y > R e l a t i o n s h i p s \ & l t ; T a b l e s \ S a l e s D a t a \ C o l u m n s \ C u s t o m e r I D & g t ; - & l t ; T a b l e s \ M a s t e r C u s t o m e r \ C o l u m n s \ C u s t o m e r I D & g t ; < / K e y > < / a : K e y > < a : V a l u e   i : t y p e = " D i a g r a m D i s p l a y L i n k V i e w S t a t e " > < A u t o m a t i o n P r o p e r t y H e l p e r T e x t > E n d   p o i n t   1 :   ( 4 5 2 . 0 5 9 5 2 7 , 2 4 9 . 2 ) .   E n d   p o i n t   2 :   ( 4 1 2 . 0 5 9 5 2 7 , 1 6 6 )   < / A u t o m a t i o n P r o p e r t y H e l p e r T e x t > < L a y e d O u t > t r u e < / L a y e d O u t > < P o i n t s   x m l n s : b = " h t t p : / / s c h e m a s . d a t a c o n t r a c t . o r g / 2 0 0 4 / 0 7 / S y s t e m . W i n d o w s " > < b : P o i n t > < b : _ x > 4 5 2 . 0 5 9 5 2 7 < / b : _ x > < b : _ y > 2 4 9 . 1 9 9 9 9 9 9 9 9 9 9 9 9 3 < / b : _ y > < / b : P o i n t > < b : P o i n t > < b : _ x > 4 5 2 . 0 5 9 5 2 7 < / b : _ x > < b : _ y > 1 8 8 . 3 5 < / b : _ y > < / b : P o i n t > < b : P o i n t > < b : _ x > 4 5 0 . 0 5 9 5 2 7 < / b : _ x > < b : _ y > 1 8 6 . 3 5 < / b : _ y > < / b : P o i n t > < b : P o i n t > < b : _ x > 4 1 4 . 0 5 9 5 2 7 < / b : _ x > < b : _ y > 1 8 6 . 3 5 < / b : _ y > < / b : P o i n t > < b : P o i n t > < b : _ x > 4 1 2 . 0 5 9 5 2 7 < / b : _ x > < b : _ y > 1 8 4 . 3 5 < / b : _ y > < / b : P o i n t > < b : P o i n t > < b : _ x > 4 1 2 . 0 5 9 5 2 7 < / b : _ x > < b : _ y > 1 6 5 . 9 9 9 9 9 9 9 9 9 9 9 9 9 7 < / b : _ y > < / b : P o i n t > < / P o i n t s > < / a : V a l u e > < / a : K e y V a l u e O f D i a g r a m O b j e c t K e y a n y T y p e z b w N T n L X > < a : K e y V a l u e O f D i a g r a m O b j e c t K e y a n y T y p e z b w N T n L X > < a : K e y > < K e y > R e l a t i o n s h i p s \ & l t ; T a b l e s \ S a l e s D a t a \ C o l u m n s \ C u s t o m e r I D & g t ; - & l t ; T a b l e s \ M a s t e r C u s t o m e r \ C o l u m n s \ C u s t o m e r I D & g t ; \ F K < / K e y > < / a : K e y > < a : V a l u e   i : t y p e = " D i a g r a m D i s p l a y L i n k E n d p o i n t V i e w S t a t e " > < H e i g h t > 1 6 < / H e i g h t > < L a b e l L o c a t i o n   x m l n s : b = " h t t p : / / s c h e m a s . d a t a c o n t r a c t . o r g / 2 0 0 4 / 0 7 / S y s t e m . W i n d o w s " > < b : _ x > 4 4 4 . 0 5 9 5 2 7 < / b : _ x > < b : _ y > 2 4 9 . 1 9 9 9 9 9 9 9 9 9 9 9 9 3 < / b : _ y > < / L a b e l L o c a t i o n > < L o c a t i o n   x m l n s : b = " h t t p : / / s c h e m a s . d a t a c o n t r a c t . o r g / 2 0 0 4 / 0 7 / S y s t e m . W i n d o w s " > < b : _ x > 4 5 2 . 0 5 9 5 2 7 < / b : _ x > < b : _ y > 2 6 5 . 1 9 9 9 9 9 9 9 9 9 9 9 9 3 < / b : _ y > < / L o c a t i o n > < S h a p e R o t a t e A n g l e > 2 7 0 < / S h a p e R o t a t e A n g l e > < W i d t h > 1 6 < / W i d t h > < / a : V a l u e > < / a : K e y V a l u e O f D i a g r a m O b j e c t K e y a n y T y p e z b w N T n L X > < a : K e y V a l u e O f D i a g r a m O b j e c t K e y a n y T y p e z b w N T n L X > < a : K e y > < K e y > R e l a t i o n s h i p s \ & l t ; T a b l e s \ S a l e s D a t a \ C o l u m n s \ C u s t o m e r I D & g t ; - & l t ; T a b l e s \ M a s t e r C u s t o m e r \ C o l u m n s \ C u s t o m e r I D & g t ; \ P K < / K e y > < / a : K e y > < a : V a l u e   i : t y p e = " D i a g r a m D i s p l a y L i n k E n d p o i n t V i e w S t a t e " > < H e i g h t > 1 6 < / H e i g h t > < L a b e l L o c a t i o n   x m l n s : b = " h t t p : / / s c h e m a s . d a t a c o n t r a c t . o r g / 2 0 0 4 / 0 7 / S y s t e m . W i n d o w s " > < b : _ x > 4 0 4 . 0 5 9 5 2 7 < / b : _ x > < b : _ y > 1 4 9 . 9 9 9 9 9 9 9 9 9 9 9 9 9 7 < / b : _ y > < / L a b e l L o c a t i o n > < L o c a t i o n   x m l n s : b = " h t t p : / / s c h e m a s . d a t a c o n t r a c t . o r g / 2 0 0 4 / 0 7 / S y s t e m . W i n d o w s " > < b : _ x > 4 1 2 . 0 5 9 5 2 7 < / b : _ x > < b : _ y > 1 4 9 . 9 9 9 9 9 9 9 9 9 9 9 9 9 7 < / b : _ y > < / L o c a t i o n > < S h a p e R o t a t e A n g l e > 9 0 < / S h a p e R o t a t e A n g l e > < W i d t h > 1 6 < / W i d t h > < / a : V a l u e > < / a : K e y V a l u e O f D i a g r a m O b j e c t K e y a n y T y p e z b w N T n L X > < a : K e y V a l u e O f D i a g r a m O b j e c t K e y a n y T y p e z b w N T n L X > < a : K e y > < K e y > R e l a t i o n s h i p s \ & l t ; T a b l e s \ S a l e s D a t a \ C o l u m n s \ C u s t o m e r I D & g t ; - & l t ; T a b l e s \ M a s t e r C u s t o m e r \ C o l u m n s \ C u s t o m e r I D & g t ; \ C r o s s F i l t e r < / K e y > < / a : K e y > < a : V a l u e   i : t y p e = " D i a g r a m D i s p l a y L i n k C r o s s F i l t e r V i e w S t a t e " > < P o i n t s   x m l n s : b = " h t t p : / / s c h e m a s . d a t a c o n t r a c t . o r g / 2 0 0 4 / 0 7 / S y s t e m . W i n d o w s " > < b : P o i n t > < b : _ x > 4 5 2 . 0 5 9 5 2 7 < / b : _ x > < b : _ y > 2 4 9 . 1 9 9 9 9 9 9 9 9 9 9 9 9 3 < / b : _ y > < / b : P o i n t > < b : P o i n t > < b : _ x > 4 5 2 . 0 5 9 5 2 7 < / b : _ x > < b : _ y > 1 8 8 . 3 5 < / b : _ y > < / b : P o i n t > < b : P o i n t > < b : _ x > 4 5 0 . 0 5 9 5 2 7 < / b : _ x > < b : _ y > 1 8 6 . 3 5 < / b : _ y > < / b : P o i n t > < b : P o i n t > < b : _ x > 4 1 4 . 0 5 9 5 2 7 < / b : _ x > < b : _ y > 1 8 6 . 3 5 < / b : _ y > < / b : P o i n t > < b : P o i n t > < b : _ x > 4 1 2 . 0 5 9 5 2 7 < / b : _ x > < b : _ y > 1 8 4 . 3 5 < / b : _ y > < / b : P o i n t > < b : P o i n t > < b : _ x > 4 1 2 . 0 5 9 5 2 7 < / b : _ x > < b : _ y > 1 6 5 . 9 9 9 9 9 9 9 9 9 9 9 9 9 7 < / b : _ y > < / b : P o i n t > < / P o i n t s > < / a : V a l u e > < / a : K e y V a l u e O f D i a g r a m O b j e c t K e y a n y T y p e z b w N T n L X > < a : K e y V a l u e O f D i a g r a m O b j e c t K e y a n y T y p e z b w N T n L X > < a : K e y > < K e y > R e l a t i o n s h i p s \ & l t ; T a b l e s \ S a l e s D a t a \ C o l u m n s \ S a l e s p e r s o n P e r s o n I D & g t ; - & l t ; T a b l e s \ M a s t e r S a l e s E m p \ C o l u m n s \ P e r s o n I D & g t ; < / K e y > < / a : K e y > < a : V a l u e   i : t y p e = " D i a g r a m D i s p l a y L i n k V i e w S t a t e " > < A u t o m a t i o n P r o p e r t y H e l p e r T e x t > E n d   p o i n t   1 :   ( 4 7 2 . 0 5 9 5 2 7 , 2 4 9 . 2 ) .   E n d   p o i n t   2 :   ( 6 4 3 . 8 0 7 6 2 1 1 3 5 3 3 2 , 7 5 )   < / A u t o m a t i o n P r o p e r t y H e l p e r T e x t > < L a y e d O u t > t r u e < / L a y e d O u t > < P o i n t s   x m l n s : b = " h t t p : / / s c h e m a s . d a t a c o n t r a c t . o r g / 2 0 0 4 / 0 7 / S y s t e m . W i n d o w s " > < b : P o i n t > < b : _ x > 4 7 2 . 0 5 9 5 2 7 0 0 0 0 0 0 0 6 < / b : _ x > < b : _ y > 2 4 9 . 1 9 9 9 9 9 9 9 9 9 9 9 9 6 < / b : _ y > < / b : P o i n t > < b : P o i n t > < b : _ x > 4 7 2 . 0 5 9 5 2 7 < / b : _ x > < b : _ y > 1 7 2 . 1 < / b : _ y > < / b : P o i n t > < b : P o i n t > < b : _ x > 4 7 4 . 0 5 9 5 2 7 < / b : _ x > < b : _ y > 1 7 0 . 1 < / b : _ y > < / b : P o i n t > < b : P o i n t > < b : _ x > 5 6 3 . 9 3 3 5 7 4 < / b : _ x > < b : _ y > 1 7 0 . 1 < / b : _ y > < / b : P o i n t > < b : P o i n t > < b : _ x > 5 6 5 . 9 3 3 5 7 4 < / b : _ x > < b : _ y > 1 6 8 . 1 < / b : _ y > < / b : P o i n t > < b : P o i n t > < b : _ x > 5 6 5 . 9 3 3 5 7 4 < / b : _ x > < b : _ y > 7 7 < / b : _ y > < / b : P o i n t > < b : P o i n t > < b : _ x > 5 6 7 . 9 3 3 5 7 4 < / b : _ x > < b : _ y > 7 5 < / b : _ y > < / b : P o i n t > < b : P o i n t > < b : _ x > 6 4 3 . 8 0 7 6 2 1 1 3 5 3 3 1 7 1 < / b : _ x > < b : _ y > 7 5 < / b : _ y > < / b : P o i n t > < / P o i n t s > < / a : V a l u e > < / a : K e y V a l u e O f D i a g r a m O b j e c t K e y a n y T y p e z b w N T n L X > < a : K e y V a l u e O f D i a g r a m O b j e c t K e y a n y T y p e z b w N T n L X > < a : K e y > < K e y > R e l a t i o n s h i p s \ & l t ; T a b l e s \ S a l e s D a t a \ C o l u m n s \ S a l e s p e r s o n P e r s o n I D & g t ; - & l t ; T a b l e s \ M a s t e r S a l e s E m p \ C o l u m n s \ P e r s o n I D & g t ; \ F K < / K e y > < / a : K e y > < a : V a l u e   i : t y p e = " D i a g r a m D i s p l a y L i n k E n d p o i n t V i e w S t a t e " > < H e i g h t > 1 6 < / H e i g h t > < L a b e l L o c a t i o n   x m l n s : b = " h t t p : / / s c h e m a s . d a t a c o n t r a c t . o r g / 2 0 0 4 / 0 7 / S y s t e m . W i n d o w s " > < b : _ x > 4 6 4 . 0 5 9 5 2 7 0 0 0 0 0 0 0 6 < / b : _ x > < b : _ y > 2 4 9 . 1 9 9 9 9 9 9 9 9 9 9 9 9 6 < / b : _ y > < / L a b e l L o c a t i o n > < L o c a t i o n   x m l n s : b = " h t t p : / / s c h e m a s . d a t a c o n t r a c t . o r g / 2 0 0 4 / 0 7 / S y s t e m . W i n d o w s " > < b : _ x > 4 7 2 . 0 5 9 5 2 7 < / b : _ x > < b : _ y > 2 6 5 . 1 9 9 9 9 9 9 9 9 9 9 9 9 3 < / b : _ y > < / L o c a t i o n > < S h a p e R o t a t e A n g l e > 2 7 0 . 0 0 0 0 0 0 0 0 0 0 0 0 2 3 < / S h a p e R o t a t e A n g l e > < W i d t h > 1 6 < / W i d t h > < / a : V a l u e > < / a : K e y V a l u e O f D i a g r a m O b j e c t K e y a n y T y p e z b w N T n L X > < a : K e y V a l u e O f D i a g r a m O b j e c t K e y a n y T y p e z b w N T n L X > < a : K e y > < K e y > R e l a t i o n s h i p s \ & l t ; T a b l e s \ S a l e s D a t a \ C o l u m n s \ S a l e s p e r s o n P e r s o n I D & g t ; - & l t ; T a b l e s \ M a s t e r S a l e s E m p \ C o l u m n s \ P e r s o n I D & g t ; \ P K < / K e y > < / a : K e y > < a : V a l u e   i : t y p e = " D i a g r a m D i s p l a y L i n k E n d p o i n t V i e w S t a t e " > < H e i g h t > 1 6 < / H e i g h t > < L a b e l L o c a t i o n   x m l n s : b = " h t t p : / / s c h e m a s . d a t a c o n t r a c t . o r g / 2 0 0 4 / 0 7 / S y s t e m . W i n d o w s " > < b : _ x > 6 4 3 . 8 0 7 6 2 1 1 3 5 3 3 1 7 1 < / b : _ x > < b : _ y > 6 7 < / b : _ y > < / L a b e l L o c a t i o n > < L o c a t i o n   x m l n s : b = " h t t p : / / s c h e m a s . d a t a c o n t r a c t . o r g / 2 0 0 4 / 0 7 / S y s t e m . W i n d o w s " > < b : _ x > 6 5 9 . 8 0 7 6 2 1 1 3 5 3 3 1 7 1 < / b : _ x > < b : _ y > 7 5 < / b : _ y > < / L o c a t i o n > < S h a p e R o t a t e A n g l e > 1 8 0 < / S h a p e R o t a t e A n g l e > < W i d t h > 1 6 < / W i d t h > < / a : V a l u e > < / a : K e y V a l u e O f D i a g r a m O b j e c t K e y a n y T y p e z b w N T n L X > < a : K e y V a l u e O f D i a g r a m O b j e c t K e y a n y T y p e z b w N T n L X > < a : K e y > < K e y > R e l a t i o n s h i p s \ & l t ; T a b l e s \ S a l e s D a t a \ C o l u m n s \ S a l e s p e r s o n P e r s o n I D & g t ; - & l t ; T a b l e s \ M a s t e r S a l e s E m p \ C o l u m n s \ P e r s o n I D & g t ; \ C r o s s F i l t e r < / K e y > < / a : K e y > < a : V a l u e   i : t y p e = " D i a g r a m D i s p l a y L i n k C r o s s F i l t e r V i e w S t a t e " > < P o i n t s   x m l n s : b = " h t t p : / / s c h e m a s . d a t a c o n t r a c t . o r g / 2 0 0 4 / 0 7 / S y s t e m . W i n d o w s " > < b : P o i n t > < b : _ x > 4 7 2 . 0 5 9 5 2 7 0 0 0 0 0 0 0 6 < / b : _ x > < b : _ y > 2 4 9 . 1 9 9 9 9 9 9 9 9 9 9 9 9 6 < / b : _ y > < / b : P o i n t > < b : P o i n t > < b : _ x > 4 7 2 . 0 5 9 5 2 7 < / b : _ x > < b : _ y > 1 7 2 . 1 < / b : _ y > < / b : P o i n t > < b : P o i n t > < b : _ x > 4 7 4 . 0 5 9 5 2 7 < / b : _ x > < b : _ y > 1 7 0 . 1 < / b : _ y > < / b : P o i n t > < b : P o i n t > < b : _ x > 5 6 3 . 9 3 3 5 7 4 < / b : _ x > < b : _ y > 1 7 0 . 1 < / b : _ y > < / b : P o i n t > < b : P o i n t > < b : _ x > 5 6 5 . 9 3 3 5 7 4 < / b : _ x > < b : _ y > 1 6 8 . 1 < / b : _ y > < / b : P o i n t > < b : P o i n t > < b : _ x > 5 6 5 . 9 3 3 5 7 4 < / b : _ x > < b : _ y > 7 7 < / b : _ y > < / b : P o i n t > < b : P o i n t > < b : _ x > 5 6 7 . 9 3 3 5 7 4 < / b : _ x > < b : _ y > 7 5 < / b : _ y > < / b : P o i n t > < b : P o i n t > < b : _ x > 6 4 3 . 8 0 7 6 2 1 1 3 5 3 3 1 7 1 < / b : _ x > < b : _ y > 7 5 < / b : _ y > < / b : P o i n t > < / P o i n t s > < / a : V a l u e > < / a : K e y V a l u e O f D i a g r a m O b j e c t K e y a n y T y p e z b w N T n L X > < a : K e y V a l u e O f D i a g r a m O b j e c t K e y a n y T y p e z b w N T n L X > < a : K e y > < K e y > R e l a t i o n s h i p s \ & l t ; T a b l e s \ S a l e s D a t a \ C o l u m n s \ P r o d u c t I t e m I D & g t ; - & l t ; T a b l e s \ M a s t e r P r o d u c t \ C o l u m n s \ P r o d u c t I t e m I D & g t ; < / K e y > < / a : K e y > < a : V a l u e   i : t y p e = " D i a g r a m D i s p l a y L i n k V i e w S t a t e " > < A u t o m a t i o n P r o p e r t y H e l p e r T e x t > E n d   p o i n t   1 :   ( 4 3 2 . 0 5 9 5 2 7 , 2 4 9 . 2 ) .   E n d   p o i n t   2 :   ( 2 1 6 , 7 5 )   < / A u t o m a t i o n P r o p e r t y H e l p e r T e x t > < L a y e d O u t > t r u e < / L a y e d O u t > < P o i n t s   x m l n s : b = " h t t p : / / s c h e m a s . d a t a c o n t r a c t . o r g / 2 0 0 4 / 0 7 / S y s t e m . W i n d o w s " > < b : P o i n t > < b : _ x > 4 3 2 . 0 5 9 5 2 7 < / b : _ x > < b : _ y > 2 4 9 . 1 9 9 9 9 9 9 9 9 9 9 9 9 6 < / b : _ y > < / b : P o i n t > < b : P o i n t > < b : _ x > 4 3 2 . 0 5 9 5 2 7 < / b : _ x > < b : _ y > 1 9 3 . 3 5 < / b : _ y > < / b : P o i n t > < b : P o i n t > < b : _ x > 4 3 0 . 0 5 9 5 2 7 < / b : _ x > < b : _ y > 1 9 1 . 3 5 < / b : _ y > < / b : P o i n t > < b : P o i n t > < b : _ x > 3 1 2 . 4 0 3 8 1 1 0 0 4 4 9 9 9 7 < / b : _ x > < b : _ y > 1 9 1 . 3 5 < / b : _ y > < / b : P o i n t > < b : P o i n t > < b : _ x > 3 1 0 . 4 0 3 8 1 1 0 0 4 4 9 9 9 7 < / b : _ x > < b : _ y > 1 8 9 . 3 5 < / b : _ y > < / b : P o i n t > < b : P o i n t > < b : _ x > 3 1 0 . 4 0 3 8 1 1 0 0 4 4 9 9 9 7 < / b : _ x > < b : _ y > 7 7 < / b : _ y > < / b : P o i n t > < b : P o i n t > < b : _ x > 3 0 8 . 4 0 3 8 1 1 0 0 4 4 9 9 9 7 < / b : _ x > < b : _ y > 7 5 < / b : _ y > < / b : P o i n t > < b : P o i n t > < b : _ x > 2 1 6 . 0 0 0 0 0 0 0 0 0 0 0 0 1 4 < / b : _ x > < b : _ y > 7 5 < / b : _ y > < / b : P o i n t > < / P o i n t s > < / a : V a l u e > < / a : K e y V a l u e O f D i a g r a m O b j e c t K e y a n y T y p e z b w N T n L X > < a : K e y V a l u e O f D i a g r a m O b j e c t K e y a n y T y p e z b w N T n L X > < a : K e y > < K e y > R e l a t i o n s h i p s \ & l t ; T a b l e s \ S a l e s D a t a \ C o l u m n s \ P r o d u c t I t e m I D & g t ; - & l t ; T a b l e s \ M a s t e r P r o d u c t \ C o l u m n s \ P r o d u c t I t e m I D & g t ; \ F K < / K e y > < / a : K e y > < a : V a l u e   i : t y p e = " D i a g r a m D i s p l a y L i n k E n d p o i n t V i e w S t a t e " > < H e i g h t > 1 6 < / H e i g h t > < L a b e l L o c a t i o n   x m l n s : b = " h t t p : / / s c h e m a s . d a t a c o n t r a c t . o r g / 2 0 0 4 / 0 7 / S y s t e m . W i n d o w s " > < b : _ x > 4 2 4 . 0 5 9 5 2 7 < / b : _ x > < b : _ y > 2 4 9 . 1 9 9 9 9 9 9 9 9 9 9 9 9 6 < / b : _ y > < / L a b e l L o c a t i o n > < L o c a t i o n   x m l n s : b = " h t t p : / / s c h e m a s . d a t a c o n t r a c t . o r g / 2 0 0 4 / 0 7 / S y s t e m . W i n d o w s " > < b : _ x > 4 3 2 . 0 5 9 5 2 7 < / b : _ x > < b : _ y > 2 6 5 . 1 9 9 9 9 9 9 9 9 9 9 9 9 3 < / b : _ y > < / L o c a t i o n > < S h a p e R o t a t e A n g l e > 2 7 0 < / S h a p e R o t a t e A n g l e > < W i d t h > 1 6 < / W i d t h > < / a : V a l u e > < / a : K e y V a l u e O f D i a g r a m O b j e c t K e y a n y T y p e z b w N T n L X > < a : K e y V a l u e O f D i a g r a m O b j e c t K e y a n y T y p e z b w N T n L X > < a : K e y > < K e y > R e l a t i o n s h i p s \ & l t ; T a b l e s \ S a l e s D a t a \ C o l u m n s \ P r o d u c t I t e m I D & g t ; - & l t ; T a b l e s \ M a s t e r P r o d u c t \ C o l u m n s \ P r o d u c t I t e m I D & g t ; \ P K < / K e y > < / a : K e y > < a : V a l u e   i : t y p e = " D i a g r a m D i s p l a y L i n k E n d p o i n t V i e w S t a t e " > < H e i g h t > 1 6 < / H e i g h t > < L a b e l L o c a t i o n   x m l n s : b = " h t t p : / / s c h e m a s . d a t a c o n t r a c t . o r g / 2 0 0 4 / 0 7 / S y s t e m . W i n d o w s " > < b : _ x > 2 0 0 . 0 0 0 0 0 0 0 0 0 0 0 0 1 4 < / 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 R e l a t i o n s h i p s \ & l t ; T a b l e s \ S a l e s D a t a \ C o l u m n s \ P r o d u c t I t e m I D & g t ; - & l t ; T a b l e s \ M a s t e r P r o d u c t \ C o l u m n s \ P r o d u c t I t e m I D & g t ; \ C r o s s F i l t e r < / K e y > < / a : K e y > < a : V a l u e   i : t y p e = " D i a g r a m D i s p l a y L i n k C r o s s F i l t e r V i e w S t a t e " > < P o i n t s   x m l n s : b = " h t t p : / / s c h e m a s . d a t a c o n t r a c t . o r g / 2 0 0 4 / 0 7 / S y s t e m . W i n d o w s " > < b : P o i n t > < b : _ x > 4 3 2 . 0 5 9 5 2 7 < / b : _ x > < b : _ y > 2 4 9 . 1 9 9 9 9 9 9 9 9 9 9 9 9 6 < / b : _ y > < / b : P o i n t > < b : P o i n t > < b : _ x > 4 3 2 . 0 5 9 5 2 7 < / b : _ x > < b : _ y > 1 9 3 . 3 5 < / b : _ y > < / b : P o i n t > < b : P o i n t > < b : _ x > 4 3 0 . 0 5 9 5 2 7 < / b : _ x > < b : _ y > 1 9 1 . 3 5 < / b : _ y > < / b : P o i n t > < b : P o i n t > < b : _ x > 3 1 2 . 4 0 3 8 1 1 0 0 4 4 9 9 9 7 < / b : _ x > < b : _ y > 1 9 1 . 3 5 < / b : _ y > < / b : P o i n t > < b : P o i n t > < b : _ x > 3 1 0 . 4 0 3 8 1 1 0 0 4 4 9 9 9 7 < / b : _ x > < b : _ y > 1 8 9 . 3 5 < / b : _ y > < / b : P o i n t > < b : P o i n t > < b : _ x > 3 1 0 . 4 0 3 8 1 1 0 0 4 4 9 9 9 7 < / b : _ x > < b : _ y > 7 7 < / b : _ y > < / b : P o i n t > < b : P o i n t > < b : _ x > 3 0 8 . 4 0 3 8 1 1 0 0 4 4 9 9 9 7 < / b : _ x > < b : _ y > 7 5 < / b : _ y > < / b : P o i n t > < b : P o i n t > < b : _ x > 2 1 6 . 0 0 0 0 0 0 0 0 0 0 0 0 1 4 < / b : _ x > < b : _ y > 7 5 < / b : _ y > < / b : P o i n t > < / P o i n t s > < / a : V a l u e > < / a : K e y V a l u e O f D i a g r a m O b j e c t K e y a n y T y p e z b w N T n L X > < a : K e y V a l u e O f D i a g r a m O b j e c t K e y a n y T y p e z b w N T n L X > < a : K e y > < K e y > R e l a t i o n s h i p s \ & l t ; T a b l e s \ S a l e s D a t a \ C o l u m n s \ O r d e r D a t e & g t ; - & l t ; T a b l e s \ D a t e I n f o \ C o l u m n s \ O r d e r D a t e & g t ; < / K e y > < / a : K e y > < a : V a l u e   i : t y p e = " D i a g r a m D i s p l a y L i n k V i e w S t a t e " > < A u t o m a t i o n P r o p e r t y H e l p e r T e x t > E n d   p o i n t   1 :   ( 5 6 2 . 1 1 1 4 3 1 7 0 2 9 9 7 , 3 9 7 . 8 ) .   E n d   p o i n t   2 :   ( 1 2 0 3 . 7 1 1 4 3 1 7 0 3 , 4 2 0 . 2 )   < / A u t o m a t i o n P r o p e r t y H e l p e r T e x t > < L a y e d O u t > t r u e < / L a y e d O u t > < P o i n t s   x m l n s : b = " h t t p : / / s c h e m a s . d a t a c o n t r a c t . o r g / 2 0 0 4 / 0 7 / S y s t e m . W i n d o w s " > < b : P o i n t > < b : _ x > 5 6 2 . 1 1 1 4 3 1 7 0 2 9 9 7 1 5 < / b : _ x > < b : _ y > 3 9 7 . 8 < / b : _ y > < / b : P o i n t > < b : P o i n t > < b : _ x > 8 8 0 . 9 1 1 4 3 2 0 0 0 0 0 0 1 < / b : _ x > < b : _ y > 3 9 7 . 8 < / b : _ y > < / b : P o i n t > < b : P o i n t > < b : _ x > 8 8 2 . 9 1 1 4 3 2 0 0 0 0 0 0 1 < / b : _ x > < b : _ y > 3 9 9 . 8 < / b : _ y > < / b : P o i n t > < b : P o i n t > < b : _ x > 8 8 2 . 9 1 1 4 3 2 0 0 0 0 0 0 1 < / b : _ x > < b : _ y > 4 1 8 . 2 < / b : _ y > < / b : P o i n t > < b : P o i n t > < b : _ x > 8 8 4 . 9 1 1 4 3 2 0 0 0 0 0 0 1 < / b : _ x > < b : _ y > 4 2 0 . 2 < / b : _ y > < / b : P o i n t > < b : P o i n t > < b : _ x > 1 2 0 3 . 7 1 1 4 3 1 7 0 2 9 9 7 3 < / b : _ x > < b : _ y > 4 2 0 . 2 < / b : _ y > < / b : P o i n t > < / P o i n t s > < / a : V a l u e > < / a : K e y V a l u e O f D i a g r a m O b j e c t K e y a n y T y p e z b w N T n L X > < a : K e y V a l u e O f D i a g r a m O b j e c t K e y a n y T y p e z b w N T n L X > < a : K e y > < K e y > R e l a t i o n s h i p s \ & l t ; T a b l e s \ S a l e s D a t a \ C o l u m n s \ O r d e r D a t e & g t ; - & l t ; T a b l e s \ D a t e I n f o \ C o l u m n s \ O r d e r D a t e & g t ; \ F K < / K e y > < / a : K e y > < a : V a l u e   i : t y p e = " D i a g r a m D i s p l a y L i n k E n d p o i n t V i e w S t a t e " > < H e i g h t > 1 6 < / H e i g h t > < L a b e l L o c a t i o n   x m l n s : b = " h t t p : / / s c h e m a s . d a t a c o n t r a c t . o r g / 2 0 0 4 / 0 7 / S y s t e m . W i n d o w s " > < b : _ x > 5 4 6 . 1 1 1 4 3 1 7 0 2 9 9 7 1 5 < / b : _ x > < b : _ y > 3 8 9 . 8 < / b : _ y > < / L a b e l L o c a t i o n > < L o c a t i o n   x m l n s : b = " h t t p : / / s c h e m a s . d a t a c o n t r a c t . o r g / 2 0 0 4 / 0 7 / S y s t e m . W i n d o w s " > < b : _ x > 5 4 6 . 1 1 1 4 3 1 7 0 2 9 9 7 1 5 < / b : _ x > < b : _ y > 3 9 7 . 8 < / b : _ y > < / L o c a t i o n > < S h a p e R o t a t e A n g l e > 3 6 0 < / S h a p e R o t a t e A n g l e > < W i d t h > 1 6 < / W i d t h > < / a : V a l u e > < / a : K e y V a l u e O f D i a g r a m O b j e c t K e y a n y T y p e z b w N T n L X > < a : K e y V a l u e O f D i a g r a m O b j e c t K e y a n y T y p e z b w N T n L X > < a : K e y > < K e y > R e l a t i o n s h i p s \ & l t ; T a b l e s \ S a l e s D a t a \ C o l u m n s \ O r d e r D a t e & g t ; - & l t ; T a b l e s \ D a t e I n f o \ C o l u m n s \ O r d e r D a t e & g t ; \ P K < / K e y > < / a : K e y > < a : V a l u e   i : t y p e = " D i a g r a m D i s p l a y L i n k E n d p o i n t V i e w S t a t e " > < H e i g h t > 1 6 < / H e i g h t > < L a b e l L o c a t i o n   x m l n s : b = " h t t p : / / s c h e m a s . d a t a c o n t r a c t . o r g / 2 0 0 4 / 0 7 / S y s t e m . W i n d o w s " > < b : _ x > 1 2 0 3 . 7 1 1 4 3 1 7 0 2 9 9 7 3 < / b : _ x > < b : _ y > 4 1 2 . 2 < / b : _ y > < / L a b e l L o c a t i o n > < L o c a t i o n   x m l n s : b = " h t t p : / / s c h e m a s . d a t a c o n t r a c t . o r g / 2 0 0 4 / 0 7 / S y s t e m . W i n d o w s " > < b : _ x > 1 2 1 9 . 7 1 1 4 3 1 7 0 2 9 9 7 3 < / b : _ x > < b : _ y > 4 2 0 . 2 < / b : _ y > < / L o c a t i o n > < S h a p e R o t a t e A n g l e > 1 8 0 < / S h a p e R o t a t e A n g l e > < W i d t h > 1 6 < / W i d t h > < / a : V a l u e > < / a : K e y V a l u e O f D i a g r a m O b j e c t K e y a n y T y p e z b w N T n L X > < a : K e y V a l u e O f D i a g r a m O b j e c t K e y a n y T y p e z b w N T n L X > < a : K e y > < K e y > R e l a t i o n s h i p s \ & l t ; T a b l e s \ S a l e s D a t a \ C o l u m n s \ O r d e r D a t e & g t ; - & l t ; T a b l e s \ D a t e I n f o \ C o l u m n s \ O r d e r D a t e & g t ; \ C r o s s F i l t e r < / K e y > < / a : K e y > < a : V a l u e   i : t y p e = " D i a g r a m D i s p l a y L i n k C r o s s F i l t e r V i e w S t a t e " > < P o i n t s   x m l n s : b = " h t t p : / / s c h e m a s . d a t a c o n t r a c t . o r g / 2 0 0 4 / 0 7 / S y s t e m . W i n d o w s " > < b : P o i n t > < b : _ x > 5 6 2 . 1 1 1 4 3 1 7 0 2 9 9 7 1 5 < / b : _ x > < b : _ y > 3 9 7 . 8 < / b : _ y > < / b : P o i n t > < b : P o i n t > < b : _ x > 8 8 0 . 9 1 1 4 3 2 0 0 0 0 0 0 1 < / b : _ x > < b : _ y > 3 9 7 . 8 < / b : _ y > < / b : P o i n t > < b : P o i n t > < b : _ x > 8 8 2 . 9 1 1 4 3 2 0 0 0 0 0 0 1 < / b : _ x > < b : _ y > 3 9 9 . 8 < / b : _ y > < / b : P o i n t > < b : P o i n t > < b : _ x > 8 8 2 . 9 1 1 4 3 2 0 0 0 0 0 0 1 < / b : _ x > < b : _ y > 4 1 8 . 2 < / b : _ y > < / b : P o i n t > < b : P o i n t > < b : _ x > 8 8 4 . 9 1 1 4 3 2 0 0 0 0 0 0 1 < / b : _ x > < b : _ y > 4 2 0 . 2 < / b : _ y > < / b : P o i n t > < b : P o i n t > < b : _ x > 1 2 0 3 . 7 1 1 4 3 1 7 0 2 9 9 7 3 < / b : _ x > < b : _ y > 4 2 0 . 2 < / b : _ y > < / b : P o i n t > < / P o i n t s > < / a : V a l u e > < / a : K e y V a l u e O f D i a g r a m O b j e c t K e y a n y T y p e z b w N T n L X > < / V i e w S t a t e s > < / D i a g r a m M a n a g e r . S e r i a l i z a b l e D i a g r a m > < / A r r a y O f D i a g r a m M a n a g e r . S e r i a l i z a b l e D i a g r a m > ] ] > < / C u s t o m C o n t e n t > < / G e m i n i > 
</file>

<file path=customXml/item18.xml>��< ? x m l   v e r s i o n = " 1 . 0 "   e n c o d i n g = " U T F - 1 6 " ? > < G e m i n i   x m l n s = " h t t p : / / g e m i n i / p i v o t c u s t o m i z a t i o n / I s S a n d b o x E m b e d d e d " > < C u s t o m C o n t e n t > < ! [ C D A T A [ y e s ] ] > < / 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P o w e r P i v o t V e r s i o n " > < C u s t o m C o n t e n t > < ! [ C D A T A [ 2 0 1 5 . 1 3 0 . 1 6 0 5 . 1 0 7 5 ] ] > < / 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 2 0 2 3 - 0 6 - 0 4 T 2 2 : 3 8 : 4 3 . 7 1 8 6 3 0 9 + 0 8 : 0 0 < / L a s t P r o c e s s e d T i m e > < / D a t a M o d e l i n g S a n d b o x . S e r i a l i z e d S a n d b o x E r r o r C a c h 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O r d e r " > < C u s t o m C o n t e n t > < ! [ C D A T A [ M a s t e r P r o d u c t _ 9 2 a 8 3 6 f 1 - 7 7 a 8 - 4 9 1 a - b 4 7 5 - b 7 b 7 7 f 8 9 4 9 3 e , M a s t e r C u s t o m e r _ 5 9 6 a d 6 3 1 - 9 1 e 9 - 4 2 b b - a 7 f 4 - 9 3 7 2 5 3 9 0 8 c 1 0 , M a s t e r S a l e s E m p _ d 4 3 2 b 5 3 b - 4 3 5 f - 4 4 f 0 - 8 1 7 6 - c 0 0 8 b 9 2 b 6 6 b 3 , S a l e s D a t a _ c 0 3 c 6 e e 1 - 3 9 8 4 - 4 1 2 c - b b 6 1 - 0 c 4 5 6 8 d 8 f 6 2 0 , D a t e I n f o _ 1 0 1 1 7 5 8 a - e d c 5 - 4 1 3 0 - a 4 4 5 - 0 0 f 0 a 0 f 8 1 7 a 8 ] ] > < / C u s t o m C o n t e n t > < / G e m i n i > 
</file>

<file path=customXml/item6.xml>��< ? x m l   v e r s i o n = " 1 . 0 "   e n c o d i n g = " U T F - 1 6 " ? > < G e m i n i   x m l n s = " h t t p : / / g e m i n i / p i v o t c u s t o m i z a t i o n / S a n d b o x N o n E m p t y " > < C u s t o m C o n t e n t > < ! [ C D A T A [ 1 ] ] > < / 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S a l e s D a t a _ c 0 3 c 6 e e 1 - 3 9 8 4 - 4 1 2 c - b b 6 1 - 0 c 4 5 6 8 d 8 f 6 2 0 " > < C u s t o m C o n t e n t > < ! [ C D A T A [ < T a b l e W i d g e t G r i d S e r i a l i z a t i o n   x m l n s : x s d = " h t t p : / / w w w . w 3 . o r g / 2 0 0 1 / X M L S c h e m a "   x m l n s : x s i = " h t t p : / / w w w . w 3 . o r g / 2 0 0 1 / X M L S c h e m a - i n s t a n c e " > < C o l u m n S u g g e s t e d T y p e   / > < C o l u m n F o r m a t   / > < C o l u m n A c c u r a c y   / > < C o l u m n C u r r e n c y S y m b o l   / > < C o l u m n P o s i t i v e P a t t e r n   / > < C o l u m n N e g a t i v e P a t t e r n   / > < C o l u m n W i d t h s > < i t e m > < k e y > < s t r i n g > O r d e r L i n e I D < / s t r i n g > < / k e y > < v a l u e > < i n t > 1 3 8 < / i n t > < / v a l u e > < / i t e m > < i t e m > < k e y > < s t r i n g > O r d e r I D < / s t r i n g > < / k e y > < v a l u e > < i n t > 1 0 7 < / i n t > < / v a l u e > < / i t e m > < i t e m > < k e y > < s t r i n g > C u s t o m e r I D < / s t r i n g > < / k e y > < v a l u e > < i n t > 1 3 6 < / i n t > < / v a l u e > < / i t e m > < i t e m > < k e y > < s t r i n g > S a l e s p e r s o n P e r s o n I D < / s t r i n g > < / k e y > < v a l u e > < i n t > 2 0 8 < / i n t > < / v a l u e > < / i t e m > < i t e m > < k e y > < s t r i n g > O r d e r D a t e < / s t r i n g > < / k e y > < v a l u e > < i n t > 1 2 5 < / i n t > < / v a l u e > < / i t e m > < i t e m > < k e y > < s t r i n g > P r o d u c t I t e m I D < / s t r i n g > < / k e y > < v a l u e > < i n t > 1 5 8 < / i n t > < / v a l u e > < / i t e m > < i t e m > < k e y > < s t r i n g > Q u a n t i t y < / s t r i n g > < / k e y > < v a l u e > < i n t > 1 1 1 < / i n t > < / v a l u e > < / i t e m > < i t e m > < k e y > < s t r i n g > U n i t P r i c e < / s t r i n g > < / k e y > < v a l u e > < i n t > 1 1 3 < / i n t > < / v a l u e > < / i t e m > < i t e m > < k e y > < s t r i n g > S a l e s   V a l u e < / s t r i n g > < / k e y > < v a l u e > < i n t > 1 2 8 < / i n t > < / v a l u e > < / i t e m > < / C o l u m n W i d t h s > < C o l u m n D i s p l a y I n d e x > < i t e m > < k e y > < s t r i n g > O r d e r L i n e I D < / s t r i n g > < / k e y > < v a l u e > < i n t > 0 < / i n t > < / v a l u e > < / i t e m > < i t e m > < k e y > < s t r i n g > O r d e r I D < / s t r i n g > < / k e y > < v a l u e > < i n t > 1 < / i n t > < / v a l u e > < / i t e m > < i t e m > < k e y > < s t r i n g > C u s t o m e r I D < / s t r i n g > < / k e y > < v a l u e > < i n t > 2 < / i n t > < / v a l u e > < / i t e m > < i t e m > < k e y > < s t r i n g > S a l e s p e r s o n P e r s o n I D < / s t r i n g > < / k e y > < v a l u e > < i n t > 3 < / i n t > < / v a l u e > < / i t e m > < i t e m > < k e y > < s t r i n g > O r d e r D a t e < / s t r i n g > < / k e y > < v a l u e > < i n t > 4 < / i n t > < / v a l u e > < / i t e m > < i t e m > < k e y > < s t r i n g > P r o d u c t I t e m I D < / s t r i n g > < / k e y > < v a l u e > < i n t > 5 < / i n t > < / v a l u e > < / i t e m > < i t e m > < k e y > < s t r i n g > Q u a n t i t y < / s t r i n g > < / k e y > < v a l u e > < i n t > 6 < / i n t > < / v a l u e > < / i t e m > < i t e m > < k e y > < s t r i n g > U n i t P r i c e < / s t r i n g > < / k e y > < v a l u e > < i n t > 7 < / i n t > < / v a l u e > < / i t e m > < i t e m > < k e y > < s t r i n g > S a l e s   V a l u e < / 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880DCF2-2B07-4A51-9831-EC87EC91CFE2}">
  <ds:schemaRefs/>
</ds:datastoreItem>
</file>

<file path=customXml/itemProps10.xml><?xml version="1.0" encoding="utf-8"?>
<ds:datastoreItem xmlns:ds="http://schemas.openxmlformats.org/officeDocument/2006/customXml" ds:itemID="{73E4A82B-2F30-4887-8E89-C37963BF506F}">
  <ds:schemaRefs>
    <ds:schemaRef ds:uri="http://schemas.microsoft.com/DataMashup"/>
  </ds:schemaRefs>
</ds:datastoreItem>
</file>

<file path=customXml/itemProps11.xml><?xml version="1.0" encoding="utf-8"?>
<ds:datastoreItem xmlns:ds="http://schemas.openxmlformats.org/officeDocument/2006/customXml" ds:itemID="{EC2171C4-597B-4A50-A6CF-C28C0F603BBF}">
  <ds:schemaRefs/>
</ds:datastoreItem>
</file>

<file path=customXml/itemProps12.xml><?xml version="1.0" encoding="utf-8"?>
<ds:datastoreItem xmlns:ds="http://schemas.openxmlformats.org/officeDocument/2006/customXml" ds:itemID="{5AF1D123-C855-421F-BB91-42B99AA4E8D8}">
  <ds:schemaRefs/>
</ds:datastoreItem>
</file>

<file path=customXml/itemProps13.xml><?xml version="1.0" encoding="utf-8"?>
<ds:datastoreItem xmlns:ds="http://schemas.openxmlformats.org/officeDocument/2006/customXml" ds:itemID="{1B27EBAB-2B79-45D4-A4A5-7E5E79B32C7C}">
  <ds:schemaRefs/>
</ds:datastoreItem>
</file>

<file path=customXml/itemProps14.xml><?xml version="1.0" encoding="utf-8"?>
<ds:datastoreItem xmlns:ds="http://schemas.openxmlformats.org/officeDocument/2006/customXml" ds:itemID="{1FEDD082-3826-40C0-AD5E-0340FD16AA27}">
  <ds:schemaRefs/>
</ds:datastoreItem>
</file>

<file path=customXml/itemProps15.xml><?xml version="1.0" encoding="utf-8"?>
<ds:datastoreItem xmlns:ds="http://schemas.openxmlformats.org/officeDocument/2006/customXml" ds:itemID="{203948FE-6EA1-425D-B9D2-FE947EC3AF88}">
  <ds:schemaRefs/>
</ds:datastoreItem>
</file>

<file path=customXml/itemProps16.xml><?xml version="1.0" encoding="utf-8"?>
<ds:datastoreItem xmlns:ds="http://schemas.openxmlformats.org/officeDocument/2006/customXml" ds:itemID="{76928E05-D31A-4F3A-B53B-90F037159557}">
  <ds:schemaRefs/>
</ds:datastoreItem>
</file>

<file path=customXml/itemProps17.xml><?xml version="1.0" encoding="utf-8"?>
<ds:datastoreItem xmlns:ds="http://schemas.openxmlformats.org/officeDocument/2006/customXml" ds:itemID="{57480CFD-1EB7-422D-8AC4-338EEC0C04CA}">
  <ds:schemaRefs/>
</ds:datastoreItem>
</file>

<file path=customXml/itemProps18.xml><?xml version="1.0" encoding="utf-8"?>
<ds:datastoreItem xmlns:ds="http://schemas.openxmlformats.org/officeDocument/2006/customXml" ds:itemID="{89E56624-48DF-4F21-9853-78D54E8EA256}">
  <ds:schemaRefs/>
</ds:datastoreItem>
</file>

<file path=customXml/itemProps19.xml><?xml version="1.0" encoding="utf-8"?>
<ds:datastoreItem xmlns:ds="http://schemas.openxmlformats.org/officeDocument/2006/customXml" ds:itemID="{17F9FE25-EC3F-4168-8C64-E375387F00EE}">
  <ds:schemaRefs/>
</ds:datastoreItem>
</file>

<file path=customXml/itemProps2.xml><?xml version="1.0" encoding="utf-8"?>
<ds:datastoreItem xmlns:ds="http://schemas.openxmlformats.org/officeDocument/2006/customXml" ds:itemID="{5E0CB008-D883-4491-8220-44511A95AF9E}">
  <ds:schemaRefs/>
</ds:datastoreItem>
</file>

<file path=customXml/itemProps20.xml><?xml version="1.0" encoding="utf-8"?>
<ds:datastoreItem xmlns:ds="http://schemas.openxmlformats.org/officeDocument/2006/customXml" ds:itemID="{62D1D2D5-DDE3-441F-9DA2-C8CF4505D581}">
  <ds:schemaRefs/>
</ds:datastoreItem>
</file>

<file path=customXml/itemProps3.xml><?xml version="1.0" encoding="utf-8"?>
<ds:datastoreItem xmlns:ds="http://schemas.openxmlformats.org/officeDocument/2006/customXml" ds:itemID="{934D4796-BC4C-4B53-BDAA-F3EC4F9B8875}">
  <ds:schemaRefs/>
</ds:datastoreItem>
</file>

<file path=customXml/itemProps4.xml><?xml version="1.0" encoding="utf-8"?>
<ds:datastoreItem xmlns:ds="http://schemas.openxmlformats.org/officeDocument/2006/customXml" ds:itemID="{C8EDB868-D7D1-4072-A123-A61784AED824}">
  <ds:schemaRefs/>
</ds:datastoreItem>
</file>

<file path=customXml/itemProps5.xml><?xml version="1.0" encoding="utf-8"?>
<ds:datastoreItem xmlns:ds="http://schemas.openxmlformats.org/officeDocument/2006/customXml" ds:itemID="{81227249-171A-43E6-AC46-ECE24D52732B}">
  <ds:schemaRefs/>
</ds:datastoreItem>
</file>

<file path=customXml/itemProps6.xml><?xml version="1.0" encoding="utf-8"?>
<ds:datastoreItem xmlns:ds="http://schemas.openxmlformats.org/officeDocument/2006/customXml" ds:itemID="{3C822DED-1BB1-479E-8872-26E535BC1799}">
  <ds:schemaRefs/>
</ds:datastoreItem>
</file>

<file path=customXml/itemProps7.xml><?xml version="1.0" encoding="utf-8"?>
<ds:datastoreItem xmlns:ds="http://schemas.openxmlformats.org/officeDocument/2006/customXml" ds:itemID="{62014A14-C9AA-402D-9A78-9F2198A875C4}">
  <ds:schemaRefs/>
</ds:datastoreItem>
</file>

<file path=customXml/itemProps8.xml><?xml version="1.0" encoding="utf-8"?>
<ds:datastoreItem xmlns:ds="http://schemas.openxmlformats.org/officeDocument/2006/customXml" ds:itemID="{1251B695-D18A-4336-98BA-41116828208B}">
  <ds:schemaRefs/>
</ds:datastoreItem>
</file>

<file path=customXml/itemProps9.xml><?xml version="1.0" encoding="utf-8"?>
<ds:datastoreItem xmlns:ds="http://schemas.openxmlformats.org/officeDocument/2006/customXml" ds:itemID="{49FB4857-4BF3-49A5-8E74-DA01B489224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Calculation</vt:lpstr>
      <vt:lpstr>Draft</vt:lpstr>
      <vt:lpstr>Instructions</vt:lpstr>
    </vt:vector>
  </TitlesOfParts>
  <Company>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cp:lastModifiedBy>LEE BOON CHEK</cp:lastModifiedBy>
  <dcterms:created xsi:type="dcterms:W3CDTF">2020-04-06T08:43:01Z</dcterms:created>
  <dcterms:modified xsi:type="dcterms:W3CDTF">2024-04-06T08:45:35Z</dcterms:modified>
</cp:coreProperties>
</file>