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s" sheetId="1" state="visible" r:id="rId2"/>
    <sheet name="PBV plots" sheetId="2" state="visible" r:id="rId3"/>
    <sheet name="Individual facto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<sst xmlns="http://schemas.openxmlformats.org/spreadsheetml/2006/main" count="106" uniqueCount="47">
  <si>
    <t xml:space="preserve">Illumination</t>
  </si>
  <si>
    <t xml:space="preserve">Filter</t>
  </si>
  <si>
    <t xml:space="preserve">Camera</t>
  </si>
  <si>
    <t xml:space="preserve">Pbv static</t>
  </si>
  <si>
    <t xml:space="preserve">Pbv update</t>
  </si>
  <si>
    <t xml:space="preserve">Tungsten-halogen</t>
  </si>
  <si>
    <t xml:space="preserve">Chan 1</t>
  </si>
  <si>
    <t xml:space="preserve">BN660</t>
  </si>
  <si>
    <t xml:space="preserve">IMX264 mono</t>
  </si>
  <si>
    <t xml:space="preserve">Uniform</t>
  </si>
  <si>
    <t xml:space="preserve">IMX265 Red</t>
  </si>
  <si>
    <t xml:space="preserve">Chan 2</t>
  </si>
  <si>
    <t xml:space="preserve">BP880</t>
  </si>
  <si>
    <t xml:space="preserve">IMX265 Green</t>
  </si>
  <si>
    <t xml:space="preserve">Chan 3</t>
  </si>
  <si>
    <t xml:space="preserve">BN810</t>
  </si>
  <si>
    <t xml:space="preserve">IMX265 Blue</t>
  </si>
  <si>
    <t xml:space="preserve">PBV calculations set 1</t>
  </si>
  <si>
    <t xml:space="preserve">PBV calculations set 2</t>
  </si>
  <si>
    <t xml:space="preserve">SpO2 100%</t>
  </si>
  <si>
    <t xml:space="preserve">SpO2 90%</t>
  </si>
  <si>
    <t xml:space="preserve">SpO2 80%</t>
  </si>
  <si>
    <t xml:space="preserve">SpO2 70%</t>
  </si>
  <si>
    <t xml:space="preserve">Static pulse signature vector</t>
  </si>
  <si>
    <t xml:space="preserve">pulse signature update vector</t>
  </si>
  <si>
    <t xml:space="preserve">integral over wavelengths</t>
  </si>
  <si>
    <t xml:space="preserve">Wavelength (nm)</t>
  </si>
  <si>
    <t xml:space="preserve">Filter response (Transmission %)</t>
  </si>
  <si>
    <t xml:space="preserve">Camera sensitivity (relative response)</t>
  </si>
  <si>
    <t xml:space="preserve">Illumination spectrum</t>
  </si>
  <si>
    <t xml:space="preserve">PPG spectrum (relative amplitude)</t>
  </si>
  <si>
    <t xml:space="preserve">PBV source data set 1</t>
  </si>
  <si>
    <t xml:space="preserve">PBV source data set 2</t>
  </si>
  <si>
    <t xml:space="preserve">BN470</t>
  </si>
  <si>
    <t xml:space="preserve">Sunlight</t>
  </si>
  <si>
    <t xml:space="preserve">Cool white LED</t>
  </si>
  <si>
    <t xml:space="preserve">Warm white LED</t>
  </si>
  <si>
    <t xml:space="preserve">Cam-filter 1</t>
  </si>
  <si>
    <t xml:space="preserve">Cam-filter 2</t>
  </si>
  <si>
    <t xml:space="preserve">Cam-filter 3</t>
  </si>
  <si>
    <t xml:space="preserve">illum index match</t>
  </si>
  <si>
    <t xml:space="preserve">filter index match 1</t>
  </si>
  <si>
    <t xml:space="preserve">camera index match 1</t>
  </si>
  <si>
    <t xml:space="preserve">filter index match 2</t>
  </si>
  <si>
    <t xml:space="preserve">camera index match 2</t>
  </si>
  <si>
    <t xml:space="preserve">filter index match 3</t>
  </si>
  <si>
    <t xml:space="preserve">camera index match 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</si>
</sst>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E+00"/>
    <numFmt numFmtId="167" formatCode="0.0000"/>
    <numFmt numFmtId="168" formatCode="0.00000"/>
    <numFmt numFmtId="169" formatCode="0.000"/>
    <numFmt numFmtId="170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79D1C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AA61A"/>
      <rgbColor rgb="FFFF420E"/>
      <rgbColor rgb="FF666666"/>
      <rgbColor rgb="FF969696"/>
      <rgbColor rgb="FF004586"/>
      <rgbColor rgb="FF00A65D"/>
      <rgbColor rgb="FF003300"/>
      <rgbColor rgb="FF333300"/>
      <rgbColor rgb="FFC06616"/>
      <rgbColor rgb="FF993366"/>
      <rgbColor rgb="FF5C2D9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Static pulse relative spectra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Calculations!$X$10</c:f>
              <c:strCache>
                <c:ptCount val="1"/>
                <c:pt idx="0">
                  <c:v>Cam-filter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Calculations!$X$11:$X$71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0.410297225757844</c:v>
                </c:pt>
                <c:pt idx="23">
                  <c:v>3.50907909633687</c:v>
                </c:pt>
                <c:pt idx="24">
                  <c:v>7.99862121485097</c:v>
                </c:pt>
                <c:pt idx="25">
                  <c:v>9.2115910185967</c:v>
                </c:pt>
                <c:pt idx="26">
                  <c:v>9.59844084174389</c:v>
                </c:pt>
                <c:pt idx="27">
                  <c:v>8.99311829231567</c:v>
                </c:pt>
                <c:pt idx="28">
                  <c:v>4.00040219839086</c:v>
                </c:pt>
                <c:pt idx="29">
                  <c:v>0.177588118159609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Calculations!$Y$10</c:f>
              <c:strCache>
                <c:ptCount val="1"/>
                <c:pt idx="0">
                  <c:v>Cam-filter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Calculations!$Y$11:$Y$71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0.306705222839438</c:v>
                </c:pt>
                <c:pt idx="42">
                  <c:v>1.29805587401696</c:v>
                </c:pt>
                <c:pt idx="43">
                  <c:v>3.12879985742252</c:v>
                </c:pt>
                <c:pt idx="44">
                  <c:v>4.86298656048281</c:v>
                </c:pt>
                <c:pt idx="45">
                  <c:v>5.62268411939205</c:v>
                </c:pt>
                <c:pt idx="46">
                  <c:v>5.98571874607293</c:v>
                </c:pt>
                <c:pt idx="47">
                  <c:v>5.99794250930366</c:v>
                </c:pt>
                <c:pt idx="48">
                  <c:v>5.75808937567323</c:v>
                </c:pt>
                <c:pt idx="49">
                  <c:v>5.44729273894641</c:v>
                </c:pt>
                <c:pt idx="50">
                  <c:v>4.9860971902069</c:v>
                </c:pt>
                <c:pt idx="51">
                  <c:v>4.56912176407104</c:v>
                </c:pt>
                <c:pt idx="52">
                  <c:v>4.02596933044567</c:v>
                </c:pt>
                <c:pt idx="53">
                  <c:v>3.37874677666198</c:v>
                </c:pt>
                <c:pt idx="54">
                  <c:v>2.66506323764945</c:v>
                </c:pt>
                <c:pt idx="55">
                  <c:v>2.05988684961566</c:v>
                </c:pt>
                <c:pt idx="56">
                  <c:v>1.6041146679122</c:v>
                </c:pt>
                <c:pt idx="57">
                  <c:v>1.19782029793706</c:v>
                </c:pt>
                <c:pt idx="58">
                  <c:v>0.869157932024372</c:v>
                </c:pt>
                <c:pt idx="59">
                  <c:v>0.603578422298336</c:v>
                </c:pt>
                <c:pt idx="60">
                  <c:v>0.406790118690123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Calculations!$Z$10</c:f>
              <c:strCache>
                <c:ptCount val="1"/>
                <c:pt idx="0">
                  <c:v>Cam-filter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Calculations!$Z$11:$Z$71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0.456000851784397</c:v>
                </c:pt>
                <c:pt idx="37">
                  <c:v>2.18738188914978</c:v>
                </c:pt>
                <c:pt idx="38">
                  <c:v>4.25820130661692</c:v>
                </c:pt>
                <c:pt idx="39">
                  <c:v>5.77842450843707</c:v>
                </c:pt>
                <c:pt idx="40">
                  <c:v>6.55918872723207</c:v>
                </c:pt>
                <c:pt idx="41">
                  <c:v>6.90086751388737</c:v>
                </c:pt>
                <c:pt idx="42">
                  <c:v>6.87206050950155</c:v>
                </c:pt>
                <c:pt idx="43">
                  <c:v>2.75632368391984</c:v>
                </c:pt>
                <c:pt idx="44">
                  <c:v>0.286058032969577</c:v>
                </c:pt>
                <c:pt idx="45">
                  <c:v>0.0669367157070483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axId val="81996919"/>
        <c:axId val="85708074"/>
      </c:scatterChart>
      <c:valAx>
        <c:axId val="819969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08074"/>
        <c:crosses val="autoZero"/>
        <c:crossBetween val="midCat"/>
      </c:valAx>
      <c:valAx>
        <c:axId val="857080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969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Pulse relative spectra (70% SpO2)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Calculations!$AG$10</c:f>
              <c:strCache>
                <c:ptCount val="1"/>
                <c:pt idx="0">
                  <c:v>Cam-filter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Calculations!$AG$11:$AG$71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0.201233515471198</c:v>
                </c:pt>
                <c:pt idx="23">
                  <c:v>1.45806246552728</c:v>
                </c:pt>
                <c:pt idx="24">
                  <c:v>2.93493482985218</c:v>
                </c:pt>
                <c:pt idx="25">
                  <c:v>3.0287940792022</c:v>
                </c:pt>
                <c:pt idx="26">
                  <c:v>2.93520677780113</c:v>
                </c:pt>
                <c:pt idx="27">
                  <c:v>2.99875036068017</c:v>
                </c:pt>
                <c:pt idx="28">
                  <c:v>1.58608814841927</c:v>
                </c:pt>
                <c:pt idx="29">
                  <c:v>0.0806237422995305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Calculations!$AH$10</c:f>
              <c:strCache>
                <c:ptCount val="1"/>
                <c:pt idx="0">
                  <c:v>Cam-filter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Calculations!$AH$11:$AH$71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0.313894921486056</c:v>
                </c:pt>
                <c:pt idx="42">
                  <c:v>1.34607916161299</c:v>
                </c:pt>
                <c:pt idx="43">
                  <c:v>3.29482337830441</c:v>
                </c:pt>
                <c:pt idx="44">
                  <c:v>5.1380465334439</c:v>
                </c:pt>
                <c:pt idx="45">
                  <c:v>6.02700429225844</c:v>
                </c:pt>
                <c:pt idx="46">
                  <c:v>6.37431831785301</c:v>
                </c:pt>
                <c:pt idx="47">
                  <c:v>6.38626718503207</c:v>
                </c:pt>
                <c:pt idx="48">
                  <c:v>6.16087014428484</c:v>
                </c:pt>
                <c:pt idx="49">
                  <c:v>5.90355841199987</c:v>
                </c:pt>
                <c:pt idx="50">
                  <c:v>5.34475410851419</c:v>
                </c:pt>
                <c:pt idx="51">
                  <c:v>4.89761373641794</c:v>
                </c:pt>
                <c:pt idx="52">
                  <c:v>4.31602577112841</c:v>
                </c:pt>
                <c:pt idx="53">
                  <c:v>3.63361765671078</c:v>
                </c:pt>
                <c:pt idx="54">
                  <c:v>2.90564944762781</c:v>
                </c:pt>
                <c:pt idx="55">
                  <c:v>2.28183704264751</c:v>
                </c:pt>
                <c:pt idx="56">
                  <c:v>1.80318399744664</c:v>
                </c:pt>
                <c:pt idx="57">
                  <c:v>1.39684513240025</c:v>
                </c:pt>
                <c:pt idx="58">
                  <c:v>1.03309093591879</c:v>
                </c:pt>
                <c:pt idx="59">
                  <c:v>0.735453656975794</c:v>
                </c:pt>
                <c:pt idx="60">
                  <c:v>0.510108552226892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Calculations!$AI$10</c:f>
              <c:strCache>
                <c:ptCount val="1"/>
                <c:pt idx="0">
                  <c:v>Cam-filter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Calculations!$AI$11:$AI$71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0.33258402435703</c:v>
                </c:pt>
                <c:pt idx="37">
                  <c:v>1.75575500168614</c:v>
                </c:pt>
                <c:pt idx="38">
                  <c:v>3.85536792275768</c:v>
                </c:pt>
                <c:pt idx="39">
                  <c:v>5.57465922864056</c:v>
                </c:pt>
                <c:pt idx="40">
                  <c:v>6.57888243590649</c:v>
                </c:pt>
                <c:pt idx="41">
                  <c:v>7.06263573343625</c:v>
                </c:pt>
                <c:pt idx="42">
                  <c:v>7.12630144383347</c:v>
                </c:pt>
                <c:pt idx="43">
                  <c:v>2.90258249993484</c:v>
                </c:pt>
                <c:pt idx="44">
                  <c:v>0.302238031379053</c:v>
                </c:pt>
                <c:pt idx="45">
                  <c:v>0.0717500510983148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axId val="83243197"/>
        <c:axId val="88968033"/>
      </c:scatterChart>
      <c:valAx>
        <c:axId val="832431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68033"/>
        <c:crosses val="autoZero"/>
        <c:crossBetween val="midCat"/>
      </c:valAx>
      <c:valAx>
        <c:axId val="889680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431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Calculations!$C$10</c:f>
              <c:strCache>
                <c:ptCount val="1"/>
                <c:pt idx="0">
                  <c:v>BN470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Calculations!$C$11:$C$71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70</c:v>
                </c:pt>
                <c:pt idx="6">
                  <c:v>86</c:v>
                </c:pt>
                <c:pt idx="7">
                  <c:v>89</c:v>
                </c:pt>
                <c:pt idx="8">
                  <c:v>83</c:v>
                </c:pt>
                <c:pt idx="9">
                  <c:v>88</c:v>
                </c:pt>
                <c:pt idx="10">
                  <c:v>51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Calculations!$D$10</c:f>
              <c:strCache>
                <c:ptCount val="1"/>
                <c:pt idx="0">
                  <c:v>BN660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Calculations!$D$11:$D$71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30</c:v>
                </c:pt>
                <c:pt idx="24">
                  <c:v>73</c:v>
                </c:pt>
                <c:pt idx="25">
                  <c:v>86</c:v>
                </c:pt>
                <c:pt idx="26">
                  <c:v>92</c:v>
                </c:pt>
                <c:pt idx="27">
                  <c:v>90</c:v>
                </c:pt>
                <c:pt idx="28">
                  <c:v>42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Calculations!$E$10</c:f>
              <c:strCache>
                <c:ptCount val="1"/>
                <c:pt idx="0">
                  <c:v>BN810</c:v>
                </c:pt>
              </c:strCache>
            </c:strRef>
          </c:tx>
          <c:spPr>
            <a:solidFill>
              <a:srgbClr val="808080"/>
            </a:solidFill>
            <a:ln w="28800">
              <a:solidFill>
                <a:srgbClr val="808080"/>
              </a:solidFill>
              <a:round/>
            </a:ln>
          </c:spPr>
          <c:marker>
            <c:symbol val="triangle"/>
            <c:size val="8"/>
            <c:spPr>
              <a:solidFill>
                <a:srgbClr val="80808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Calculations!$E$11:$E$71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25</c:v>
                </c:pt>
                <c:pt idx="38">
                  <c:v>53</c:v>
                </c:pt>
                <c:pt idx="39">
                  <c:v>76</c:v>
                </c:pt>
                <c:pt idx="40">
                  <c:v>87</c:v>
                </c:pt>
                <c:pt idx="41">
                  <c:v>90</c:v>
                </c:pt>
                <c:pt idx="42">
                  <c:v>90</c:v>
                </c:pt>
                <c:pt idx="43">
                  <c:v>37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Calculations!$F$10</c:f>
              <c:strCache>
                <c:ptCount val="1"/>
                <c:pt idx="0">
                  <c:v>BP880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Calculations!$F$11:$F$71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17</c:v>
                </c:pt>
                <c:pt idx="43">
                  <c:v>42</c:v>
                </c:pt>
                <c:pt idx="44">
                  <c:v>68</c:v>
                </c:pt>
                <c:pt idx="45">
                  <c:v>84</c:v>
                </c:pt>
                <c:pt idx="46">
                  <c:v>91</c:v>
                </c:pt>
                <c:pt idx="47">
                  <c:v>95</c:v>
                </c:pt>
                <c:pt idx="48">
                  <c:v>97</c:v>
                </c:pt>
                <c:pt idx="49">
                  <c:v>98</c:v>
                </c:pt>
                <c:pt idx="50">
                  <c:v>97</c:v>
                </c:pt>
                <c:pt idx="51">
                  <c:v>95</c:v>
                </c:pt>
                <c:pt idx="52">
                  <c:v>91</c:v>
                </c:pt>
                <c:pt idx="53">
                  <c:v>86</c:v>
                </c:pt>
                <c:pt idx="54">
                  <c:v>78</c:v>
                </c:pt>
                <c:pt idx="55">
                  <c:v>70</c:v>
                </c:pt>
                <c:pt idx="56">
                  <c:v>62</c:v>
                </c:pt>
                <c:pt idx="57">
                  <c:v>54</c:v>
                </c:pt>
                <c:pt idx="58">
                  <c:v>47</c:v>
                </c:pt>
                <c:pt idx="59">
                  <c:v>41</c:v>
                </c:pt>
                <c:pt idx="60">
                  <c:v>35</c:v>
                </c:pt>
              </c:numCache>
            </c:numRef>
          </c:yVal>
          <c:smooth val="0"/>
        </c:ser>
        <c:axId val="28246199"/>
        <c:axId val="34251638"/>
      </c:scatterChart>
      <c:valAx>
        <c:axId val="282461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51638"/>
        <c:crosses val="autoZero"/>
        <c:crossBetween val="midCat"/>
      </c:valAx>
      <c:valAx>
        <c:axId val="342516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2461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Calculations!$I$10</c:f>
              <c:strCache>
                <c:ptCount val="1"/>
                <c:pt idx="0">
                  <c:v>IMX264 mono</c:v>
                </c:pt>
              </c:strCache>
            </c:strRef>
          </c:tx>
          <c:spPr>
            <a:solidFill>
              <a:srgbClr val="666666"/>
            </a:solidFill>
            <a:ln w="28800">
              <a:solidFill>
                <a:srgbClr val="666666"/>
              </a:solidFill>
              <a:round/>
            </a:ln>
          </c:spPr>
          <c:marker>
            <c:symbol val="square"/>
            <c:size val="8"/>
            <c:spPr>
              <a:solidFill>
                <a:srgbClr val="666666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Calculations!$I$11:$I$71</c:f>
              <c:numCache>
                <c:formatCode>General</c:formatCode>
                <c:ptCount val="61"/>
                <c:pt idx="0">
                  <c:v>0.5</c:v>
                </c:pt>
                <c:pt idx="1">
                  <c:v>0.559228770239997</c:v>
                </c:pt>
                <c:pt idx="2">
                  <c:v>0.616828747303473</c:v>
                </c:pt>
                <c:pt idx="3">
                  <c:v>0.667730664490664</c:v>
                </c:pt>
                <c:pt idx="4">
                  <c:v>0.711536574235766</c:v>
                </c:pt>
                <c:pt idx="5">
                  <c:v>0.744492659624888</c:v>
                </c:pt>
                <c:pt idx="6">
                  <c:v>0.770929997300998</c:v>
                </c:pt>
                <c:pt idx="7">
                  <c:v>0.793540507351076</c:v>
                </c:pt>
                <c:pt idx="8">
                  <c:v>0.813812394710683</c:v>
                </c:pt>
                <c:pt idx="9">
                  <c:v>0.835966931792082</c:v>
                </c:pt>
                <c:pt idx="10">
                  <c:v>0.858865517277863</c:v>
                </c:pt>
                <c:pt idx="11">
                  <c:v>0.884360684333859</c:v>
                </c:pt>
                <c:pt idx="12">
                  <c:v>0.909724139158097</c:v>
                </c:pt>
                <c:pt idx="13">
                  <c:v>0.932573374249817</c:v>
                </c:pt>
                <c:pt idx="14">
                  <c:v>0.948425385629351</c:v>
                </c:pt>
                <c:pt idx="15">
                  <c:v>0.961937601668516</c:v>
                </c:pt>
                <c:pt idx="16">
                  <c:v>0.972749794298271</c:v>
                </c:pt>
                <c:pt idx="17">
                  <c:v>0.98374640147018</c:v>
                </c:pt>
                <c:pt idx="18">
                  <c:v>0.994869616965582</c:v>
                </c:pt>
                <c:pt idx="19">
                  <c:v>0.999693805891499</c:v>
                </c:pt>
                <c:pt idx="20">
                  <c:v>0.99896214991521</c:v>
                </c:pt>
                <c:pt idx="21">
                  <c:v>0.996680621526261</c:v>
                </c:pt>
                <c:pt idx="22">
                  <c:v>0.995004194660634</c:v>
                </c:pt>
                <c:pt idx="23">
                  <c:v>0.991230039067056</c:v>
                </c:pt>
                <c:pt idx="24">
                  <c:v>0.985654327474081</c:v>
                </c:pt>
                <c:pt idx="25">
                  <c:v>0.973152229676406</c:v>
                </c:pt>
                <c:pt idx="26">
                  <c:v>0.955224025187295</c:v>
                </c:pt>
                <c:pt idx="27">
                  <c:v>0.934225489405921</c:v>
                </c:pt>
                <c:pt idx="28">
                  <c:v>0.911246251170272</c:v>
                </c:pt>
                <c:pt idx="29">
                  <c:v>0.888984839749433</c:v>
                </c:pt>
                <c:pt idx="30">
                  <c:v>0.86795224798345</c:v>
                </c:pt>
                <c:pt idx="31">
                  <c:v>0.845550858005451</c:v>
                </c:pt>
                <c:pt idx="32">
                  <c:v>0.821936295987095</c:v>
                </c:pt>
                <c:pt idx="33">
                  <c:v>0.794539633485452</c:v>
                </c:pt>
                <c:pt idx="34">
                  <c:v>0.761552085604827</c:v>
                </c:pt>
                <c:pt idx="35">
                  <c:v>0.73287370046256</c:v>
                </c:pt>
                <c:pt idx="36">
                  <c:v>0.709673280449729</c:v>
                </c:pt>
                <c:pt idx="37">
                  <c:v>0.685099240463247</c:v>
                </c:pt>
                <c:pt idx="38">
                  <c:v>0.647380046776595</c:v>
                </c:pt>
                <c:pt idx="39">
                  <c:v>0.607929080263272</c:v>
                </c:pt>
                <c:pt idx="40">
                  <c:v>0.572983256136305</c:v>
                </c:pt>
                <c:pt idx="41">
                  <c:v>0.540023391806809</c:v>
                </c:pt>
                <c:pt idx="42">
                  <c:v>0.508912280701703</c:v>
                </c:pt>
                <c:pt idx="43">
                  <c:v>0.477801169590491</c:v>
                </c:pt>
                <c:pt idx="44">
                  <c:v>0.445939997596995</c:v>
                </c:pt>
                <c:pt idx="45">
                  <c:v>0.414680227980426</c:v>
                </c:pt>
                <c:pt idx="46">
                  <c:v>0.391039650844468</c:v>
                </c:pt>
                <c:pt idx="47">
                  <c:v>0.359091781160703</c:v>
                </c:pt>
                <c:pt idx="48">
                  <c:v>0.324084594370835</c:v>
                </c:pt>
                <c:pt idx="49">
                  <c:v>0.296761302902764</c:v>
                </c:pt>
                <c:pt idx="50">
                  <c:v>0.263626806212479</c:v>
                </c:pt>
                <c:pt idx="51">
                  <c:v>0.242026317170804</c:v>
                </c:pt>
                <c:pt idx="52">
                  <c:v>0.22072753927636</c:v>
                </c:pt>
                <c:pt idx="53">
                  <c:v>0.196748021296451</c:v>
                </c:pt>
                <c:pt idx="54">
                  <c:v>0.173871445225111</c:v>
                </c:pt>
                <c:pt idx="55">
                  <c:v>0.152464597619211</c:v>
                </c:pt>
                <c:pt idx="56">
                  <c:v>0.136049475977112</c:v>
                </c:pt>
                <c:pt idx="57">
                  <c:v>0.121467297472966</c:v>
                </c:pt>
                <c:pt idx="58">
                  <c:v>0.103977992556975</c:v>
                </c:pt>
                <c:pt idx="59">
                  <c:v>0.085930369486849</c:v>
                </c:pt>
                <c:pt idx="60">
                  <c:v>0.0710640624437016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Calculations!$J$10</c:f>
              <c:strCache>
                <c:ptCount val="1"/>
                <c:pt idx="0">
                  <c:v>IMX265 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Calculations!$J$11:$J$71</c:f>
              <c:numCache>
                <c:formatCode>General</c:formatCode>
                <c:ptCount val="61"/>
                <c:pt idx="0">
                  <c:v>0.0728</c:v>
                </c:pt>
                <c:pt idx="1">
                  <c:v>0.0552059607577706</c:v>
                </c:pt>
                <c:pt idx="2">
                  <c:v>0.043651741047517</c:v>
                </c:pt>
                <c:pt idx="3">
                  <c:v>0.0349101050942795</c:v>
                </c:pt>
                <c:pt idx="4">
                  <c:v>0.027826662915782</c:v>
                </c:pt>
                <c:pt idx="5">
                  <c:v>0.0216324823274721</c:v>
                </c:pt>
                <c:pt idx="6">
                  <c:v>0.0198303563192497</c:v>
                </c:pt>
                <c:pt idx="7">
                  <c:v>0.0198303525804804</c:v>
                </c:pt>
                <c:pt idx="8">
                  <c:v>0.0198303525804804</c:v>
                </c:pt>
                <c:pt idx="9">
                  <c:v>0.0198303525804804</c:v>
                </c:pt>
                <c:pt idx="10">
                  <c:v>0.0198303525804804</c:v>
                </c:pt>
                <c:pt idx="11">
                  <c:v>0.0198304743188742</c:v>
                </c:pt>
                <c:pt idx="12">
                  <c:v>0.0259372655960937</c:v>
                </c:pt>
                <c:pt idx="13">
                  <c:v>0.0363394068829055</c:v>
                </c:pt>
                <c:pt idx="14">
                  <c:v>0.0515312759574202</c:v>
                </c:pt>
                <c:pt idx="15">
                  <c:v>0.0603925636748808</c:v>
                </c:pt>
                <c:pt idx="16">
                  <c:v>0.05525300549055</c:v>
                </c:pt>
                <c:pt idx="17">
                  <c:v>0.0441946021640911</c:v>
                </c:pt>
                <c:pt idx="18">
                  <c:v>0.0367629198887136</c:v>
                </c:pt>
                <c:pt idx="19">
                  <c:v>0.039973430014864</c:v>
                </c:pt>
                <c:pt idx="20">
                  <c:v>0.110028219653441</c:v>
                </c:pt>
                <c:pt idx="21">
                  <c:v>0.345269494379048</c:v>
                </c:pt>
                <c:pt idx="22">
                  <c:v>0.631928716681104</c:v>
                </c:pt>
                <c:pt idx="23">
                  <c:v>0.887906745113289</c:v>
                </c:pt>
                <c:pt idx="24">
                  <c:v>0.976765854987111</c:v>
                </c:pt>
                <c:pt idx="25">
                  <c:v>0.997827582685214</c:v>
                </c:pt>
                <c:pt idx="26">
                  <c:v>0.997828713283664</c:v>
                </c:pt>
                <c:pt idx="27">
                  <c:v>0.99238031659602</c:v>
                </c:pt>
                <c:pt idx="28">
                  <c:v>0.993769210348927</c:v>
                </c:pt>
                <c:pt idx="29">
                  <c:v>0.993088950812519</c:v>
                </c:pt>
                <c:pt idx="30">
                  <c:v>0.970757529317133</c:v>
                </c:pt>
                <c:pt idx="31">
                  <c:v>0.937039076200823</c:v>
                </c:pt>
                <c:pt idx="32">
                  <c:v>0.897652308736646</c:v>
                </c:pt>
                <c:pt idx="33">
                  <c:v>0.855652295596861</c:v>
                </c:pt>
                <c:pt idx="34">
                  <c:v>0.813116335430648</c:v>
                </c:pt>
                <c:pt idx="35">
                  <c:v>0.787793340352612</c:v>
                </c:pt>
                <c:pt idx="36">
                  <c:v>0.797618774826225</c:v>
                </c:pt>
                <c:pt idx="37">
                  <c:v>0.808347260487229</c:v>
                </c:pt>
                <c:pt idx="38">
                  <c:v>0.810290751616054</c:v>
                </c:pt>
                <c:pt idx="39">
                  <c:v>0.820472236830747</c:v>
                </c:pt>
                <c:pt idx="40">
                  <c:v>0.828369446359845</c:v>
                </c:pt>
                <c:pt idx="41">
                  <c:v>0.802046170112788</c:v>
                </c:pt>
                <c:pt idx="42">
                  <c:v>0.751521094296435</c:v>
                </c:pt>
                <c:pt idx="43">
                  <c:v>0.715710001487623</c:v>
                </c:pt>
                <c:pt idx="44">
                  <c:v>0.711165366383747</c:v>
                </c:pt>
                <c:pt idx="45">
                  <c:v>0.703059110223929</c:v>
                </c:pt>
                <c:pt idx="46">
                  <c:v>0.673825109550932</c:v>
                </c:pt>
                <c:pt idx="47">
                  <c:v>0.638958867571437</c:v>
                </c:pt>
                <c:pt idx="48">
                  <c:v>0.612185916601753</c:v>
                </c:pt>
                <c:pt idx="49">
                  <c:v>0.590915819030603</c:v>
                </c:pt>
                <c:pt idx="50">
                  <c:v>0.566040900294079</c:v>
                </c:pt>
                <c:pt idx="51">
                  <c:v>0.529744702850561</c:v>
                </c:pt>
                <c:pt idx="52">
                  <c:v>0.488586630897252</c:v>
                </c:pt>
                <c:pt idx="53">
                  <c:v>0.457177930708625</c:v>
                </c:pt>
                <c:pt idx="54">
                  <c:v>0.439645141655799</c:v>
                </c:pt>
                <c:pt idx="55">
                  <c:v>0.427237345220162</c:v>
                </c:pt>
                <c:pt idx="56">
                  <c:v>0.407832109339556</c:v>
                </c:pt>
                <c:pt idx="57">
                  <c:v>0.376580602250107</c:v>
                </c:pt>
                <c:pt idx="58">
                  <c:v>0.347265766635835</c:v>
                </c:pt>
                <c:pt idx="59">
                  <c:v>0.318517912083027</c:v>
                </c:pt>
                <c:pt idx="60">
                  <c:v>0.292015396777968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Calculations!$K$10</c:f>
              <c:strCache>
                <c:ptCount val="1"/>
                <c:pt idx="0">
                  <c:v>IMX265 Green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triangle"/>
            <c:size val="8"/>
            <c:spPr>
              <a:solidFill>
                <a:srgbClr val="00a65d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Calculations!$K$11:$K$71</c:f>
              <c:numCache>
                <c:formatCode>General</c:formatCode>
                <c:ptCount val="61"/>
                <c:pt idx="0">
                  <c:v>0.058</c:v>
                </c:pt>
                <c:pt idx="1">
                  <c:v>0.0468872798969899</c:v>
                </c:pt>
                <c:pt idx="2">
                  <c:v>0.0430526769026705</c:v>
                </c:pt>
                <c:pt idx="3">
                  <c:v>0.0405634245932416</c:v>
                </c:pt>
                <c:pt idx="4">
                  <c:v>0.0441338322787763</c:v>
                </c:pt>
                <c:pt idx="5">
                  <c:v>0.051909718102253</c:v>
                </c:pt>
                <c:pt idx="6">
                  <c:v>0.102506438480658</c:v>
                </c:pt>
                <c:pt idx="7">
                  <c:v>0.283640728446676</c:v>
                </c:pt>
                <c:pt idx="8">
                  <c:v>0.538932582484579</c:v>
                </c:pt>
                <c:pt idx="9">
                  <c:v>0.708899507606717</c:v>
                </c:pt>
                <c:pt idx="10">
                  <c:v>0.814589263162874</c:v>
                </c:pt>
                <c:pt idx="11">
                  <c:v>0.870173165570489</c:v>
                </c:pt>
                <c:pt idx="12">
                  <c:v>0.904448232227453</c:v>
                </c:pt>
                <c:pt idx="13">
                  <c:v>0.926056704340486</c:v>
                </c:pt>
                <c:pt idx="14">
                  <c:v>0.928439977938452</c:v>
                </c:pt>
                <c:pt idx="15">
                  <c:v>0.906056717174118</c:v>
                </c:pt>
                <c:pt idx="16">
                  <c:v>0.877113720138875</c:v>
                </c:pt>
                <c:pt idx="17">
                  <c:v>0.831580521012847</c:v>
                </c:pt>
                <c:pt idx="18">
                  <c:v>0.767571910017192</c:v>
                </c:pt>
                <c:pt idx="19">
                  <c:v>0.656241141137209</c:v>
                </c:pt>
                <c:pt idx="20">
                  <c:v>0.519246088264119</c:v>
                </c:pt>
                <c:pt idx="21">
                  <c:v>0.386553745736056</c:v>
                </c:pt>
                <c:pt idx="22">
                  <c:v>0.280862693198023</c:v>
                </c:pt>
                <c:pt idx="23">
                  <c:v>0.229241207352118</c:v>
                </c:pt>
                <c:pt idx="24">
                  <c:v>0.197399712995667</c:v>
                </c:pt>
                <c:pt idx="25">
                  <c:v>0.174855875833372</c:v>
                </c:pt>
                <c:pt idx="26">
                  <c:v>0.174184425706425</c:v>
                </c:pt>
                <c:pt idx="27">
                  <c:v>0.203120748061469</c:v>
                </c:pt>
                <c:pt idx="28">
                  <c:v>0.253087460473062</c:v>
                </c:pt>
                <c:pt idx="29">
                  <c:v>0.310100640865969</c:v>
                </c:pt>
                <c:pt idx="30">
                  <c:v>0.351161422102986</c:v>
                </c:pt>
                <c:pt idx="31">
                  <c:v>0.368665213745273</c:v>
                </c:pt>
                <c:pt idx="32">
                  <c:v>0.365993915394574</c:v>
                </c:pt>
                <c:pt idx="33">
                  <c:v>0.365407385318458</c:v>
                </c:pt>
                <c:pt idx="34">
                  <c:v>0.377725599755806</c:v>
                </c:pt>
                <c:pt idx="35">
                  <c:v>0.394117530244582</c:v>
                </c:pt>
                <c:pt idx="36">
                  <c:v>0.418585215268481</c:v>
                </c:pt>
                <c:pt idx="37">
                  <c:v>0.444797744542386</c:v>
                </c:pt>
                <c:pt idx="38">
                  <c:v>0.466045905805791</c:v>
                </c:pt>
                <c:pt idx="39">
                  <c:v>0.472252587297642</c:v>
                </c:pt>
                <c:pt idx="40">
                  <c:v>0.476385431061529</c:v>
                </c:pt>
                <c:pt idx="41">
                  <c:v>0.478632455465756</c:v>
                </c:pt>
                <c:pt idx="42">
                  <c:v>0.478637260895167</c:v>
                </c:pt>
                <c:pt idx="43">
                  <c:v>0.461333327721061</c:v>
                </c:pt>
                <c:pt idx="44">
                  <c:v>0.431497713745914</c:v>
                </c:pt>
                <c:pt idx="45">
                  <c:v>0.407011737062491</c:v>
                </c:pt>
                <c:pt idx="46">
                  <c:v>0.386829151308112</c:v>
                </c:pt>
                <c:pt idx="47">
                  <c:v>0.359956191665652</c:v>
                </c:pt>
                <c:pt idx="48">
                  <c:v>0.333690920593946</c:v>
                </c:pt>
                <c:pt idx="49">
                  <c:v>0.304875229505291</c:v>
                </c:pt>
                <c:pt idx="50">
                  <c:v>0.275782542544269</c:v>
                </c:pt>
                <c:pt idx="51">
                  <c:v>0.250610127341321</c:v>
                </c:pt>
                <c:pt idx="52">
                  <c:v>0.226844644656309</c:v>
                </c:pt>
                <c:pt idx="53">
                  <c:v>0.198844660195282</c:v>
                </c:pt>
                <c:pt idx="54">
                  <c:v>0.168990342181125</c:v>
                </c:pt>
                <c:pt idx="55">
                  <c:v>0.14436249465362</c:v>
                </c:pt>
                <c:pt idx="56">
                  <c:v>0.130363749356157</c:v>
                </c:pt>
                <c:pt idx="57">
                  <c:v>0.113610572145366</c:v>
                </c:pt>
                <c:pt idx="58">
                  <c:v>0.0973497822926686</c:v>
                </c:pt>
                <c:pt idx="59">
                  <c:v>0.0828610608013403</c:v>
                </c:pt>
                <c:pt idx="60">
                  <c:v>0.067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Calculations!$L$10</c:f>
              <c:strCache>
                <c:ptCount val="1"/>
                <c:pt idx="0">
                  <c:v>IMX265 Blue</c:v>
                </c:pt>
              </c:strCache>
            </c:strRef>
          </c:tx>
          <c:spPr>
            <a:solidFill>
              <a:srgbClr val="0066b3"/>
            </a:solidFill>
            <a:ln w="28800">
              <a:solidFill>
                <a:srgbClr val="0066b3"/>
              </a:solidFill>
              <a:round/>
            </a:ln>
          </c:spPr>
          <c:marker>
            <c:symbol val="triangle"/>
            <c:size val="8"/>
            <c:spPr>
              <a:solidFill>
                <a:srgbClr val="0066b3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Calculations!$L$11:$L$71</c:f>
              <c:numCache>
                <c:formatCode>General</c:formatCode>
                <c:ptCount val="61"/>
                <c:pt idx="0">
                  <c:v>0.346430250383241</c:v>
                </c:pt>
                <c:pt idx="1">
                  <c:v>0.416788322028913</c:v>
                </c:pt>
                <c:pt idx="2">
                  <c:v>0.490848270628325</c:v>
                </c:pt>
                <c:pt idx="3">
                  <c:v>0.557705909277033</c:v>
                </c:pt>
                <c:pt idx="4">
                  <c:v>0.61100264429743</c:v>
                </c:pt>
                <c:pt idx="5">
                  <c:v>0.644988051611281</c:v>
                </c:pt>
                <c:pt idx="6">
                  <c:v>0.656189328703893</c:v>
                </c:pt>
                <c:pt idx="7">
                  <c:v>0.626682334894627</c:v>
                </c:pt>
                <c:pt idx="8">
                  <c:v>0.568268656883698</c:v>
                </c:pt>
                <c:pt idx="9">
                  <c:v>0.47928628294386</c:v>
                </c:pt>
                <c:pt idx="10">
                  <c:v>0.377446822825637</c:v>
                </c:pt>
                <c:pt idx="11">
                  <c:v>0.278314248490297</c:v>
                </c:pt>
                <c:pt idx="12">
                  <c:v>0.197682378555147</c:v>
                </c:pt>
                <c:pt idx="13">
                  <c:v>0.14269362629405</c:v>
                </c:pt>
                <c:pt idx="14">
                  <c:v>0.103891990157726</c:v>
                </c:pt>
                <c:pt idx="15">
                  <c:v>0.0731849039024679</c:v>
                </c:pt>
                <c:pt idx="16">
                  <c:v>0.0505387387422169</c:v>
                </c:pt>
                <c:pt idx="17">
                  <c:v>0.037297987892821</c:v>
                </c:pt>
                <c:pt idx="18">
                  <c:v>0.0232219215809231</c:v>
                </c:pt>
                <c:pt idx="19">
                  <c:v>0.0244550478900452</c:v>
                </c:pt>
                <c:pt idx="20">
                  <c:v>0.0164695987143855</c:v>
                </c:pt>
                <c:pt idx="21">
                  <c:v>0.0189289709716995</c:v>
                </c:pt>
                <c:pt idx="22">
                  <c:v>0.0157497844449936</c:v>
                </c:pt>
                <c:pt idx="23">
                  <c:v>0.0206806794300947</c:v>
                </c:pt>
                <c:pt idx="24">
                  <c:v>0.0259998008416251</c:v>
                </c:pt>
                <c:pt idx="25">
                  <c:v>0.0531843805350936</c:v>
                </c:pt>
                <c:pt idx="26">
                  <c:v>0.0644042852666233</c:v>
                </c:pt>
                <c:pt idx="27">
                  <c:v>0.075841808527235</c:v>
                </c:pt>
                <c:pt idx="28">
                  <c:v>0.0820258920643171</c:v>
                </c:pt>
                <c:pt idx="29">
                  <c:v>0.0838830338412939</c:v>
                </c:pt>
                <c:pt idx="30">
                  <c:v>0.0785235033927056</c:v>
                </c:pt>
                <c:pt idx="31">
                  <c:v>0.0728734241218842</c:v>
                </c:pt>
                <c:pt idx="32">
                  <c:v>0.0604581863492757</c:v>
                </c:pt>
                <c:pt idx="33">
                  <c:v>0.0531814921272853</c:v>
                </c:pt>
                <c:pt idx="34">
                  <c:v>0.0531814001066711</c:v>
                </c:pt>
                <c:pt idx="35">
                  <c:v>0.0541073769397165</c:v>
                </c:pt>
                <c:pt idx="36">
                  <c:v>0.0604230011743034</c:v>
                </c:pt>
                <c:pt idx="37">
                  <c:v>0.0945890984610229</c:v>
                </c:pt>
                <c:pt idx="38">
                  <c:v>0.179551862206952</c:v>
                </c:pt>
                <c:pt idx="39">
                  <c:v>0.299982581310992</c:v>
                </c:pt>
                <c:pt idx="40">
                  <c:v>0.438296380776138</c:v>
                </c:pt>
                <c:pt idx="41">
                  <c:v>0.518200293275087</c:v>
                </c:pt>
                <c:pt idx="42">
                  <c:v>0.525901637744971</c:v>
                </c:pt>
                <c:pt idx="43">
                  <c:v>0.485539144158582</c:v>
                </c:pt>
                <c:pt idx="44">
                  <c:v>0.444136921087233</c:v>
                </c:pt>
                <c:pt idx="45">
                  <c:v>0.429870281607446</c:v>
                </c:pt>
                <c:pt idx="46">
                  <c:v>0.428329914823626</c:v>
                </c:pt>
                <c:pt idx="47">
                  <c:v>0.41403845328492</c:v>
                </c:pt>
                <c:pt idx="48">
                  <c:v>0.377914844511759</c:v>
                </c:pt>
                <c:pt idx="49">
                  <c:v>0.337158050919218</c:v>
                </c:pt>
                <c:pt idx="50">
                  <c:v>0.299226580006317</c:v>
                </c:pt>
                <c:pt idx="51">
                  <c:v>0.271067025852657</c:v>
                </c:pt>
                <c:pt idx="52">
                  <c:v>0.240125150087756</c:v>
                </c:pt>
                <c:pt idx="53">
                  <c:v>0.220382381808246</c:v>
                </c:pt>
                <c:pt idx="54">
                  <c:v>0.19423312426359</c:v>
                </c:pt>
                <c:pt idx="55">
                  <c:v>0.16965743152827</c:v>
                </c:pt>
                <c:pt idx="56">
                  <c:v>0.148959127396155</c:v>
                </c:pt>
                <c:pt idx="57">
                  <c:v>0.129854202209054</c:v>
                </c:pt>
                <c:pt idx="58">
                  <c:v>0.112751040672247</c:v>
                </c:pt>
                <c:pt idx="59">
                  <c:v>0.0963916885700926</c:v>
                </c:pt>
                <c:pt idx="60">
                  <c:v>0.0777712699394244</c:v>
                </c:pt>
              </c:numCache>
            </c:numRef>
          </c:yVal>
          <c:smooth val="0"/>
        </c:ser>
        <c:axId val="62679631"/>
        <c:axId val="3643710"/>
      </c:scatterChart>
      <c:valAx>
        <c:axId val="626796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3710"/>
        <c:crosses val="autoZero"/>
        <c:crossBetween val="midCat"/>
      </c:valAx>
      <c:valAx>
        <c:axId val="36437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6796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Calculations!$N$10</c:f>
              <c:strCache>
                <c:ptCount val="1"/>
                <c:pt idx="0">
                  <c:v>Tungsten-halogen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Calculations!$N$11:$N$71</c:f>
              <c:numCache>
                <c:formatCode>General</c:formatCode>
                <c:ptCount val="61"/>
                <c:pt idx="0">
                  <c:v>0.0705074759334666</c:v>
                </c:pt>
                <c:pt idx="1">
                  <c:v>0.084690629774689</c:v>
                </c:pt>
                <c:pt idx="2">
                  <c:v>0.10027154729749</c:v>
                </c:pt>
                <c:pt idx="3">
                  <c:v>0.115872572440219</c:v>
                </c:pt>
                <c:pt idx="4">
                  <c:v>0.134534941898693</c:v>
                </c:pt>
                <c:pt idx="5">
                  <c:v>0.152125054407382</c:v>
                </c:pt>
                <c:pt idx="6">
                  <c:v>0.171959842821206</c:v>
                </c:pt>
                <c:pt idx="7">
                  <c:v>0.193884793532938</c:v>
                </c:pt>
                <c:pt idx="8">
                  <c:v>0.217967647938661</c:v>
                </c:pt>
                <c:pt idx="9">
                  <c:v>0.236411193771277</c:v>
                </c:pt>
                <c:pt idx="10">
                  <c:v>0.261177389617913</c:v>
                </c:pt>
                <c:pt idx="11">
                  <c:v>0.285257630488913</c:v>
                </c:pt>
                <c:pt idx="12">
                  <c:v>0.310617665227934</c:v>
                </c:pt>
                <c:pt idx="13">
                  <c:v>0.337505467042212</c:v>
                </c:pt>
                <c:pt idx="14">
                  <c:v>0.362887881100575</c:v>
                </c:pt>
                <c:pt idx="15">
                  <c:v>0.388275430285319</c:v>
                </c:pt>
                <c:pt idx="16">
                  <c:v>0.415159326396863</c:v>
                </c:pt>
                <c:pt idx="17">
                  <c:v>0.442046887979352</c:v>
                </c:pt>
                <c:pt idx="18">
                  <c:v>0.468938009347117</c:v>
                </c:pt>
                <c:pt idx="19">
                  <c:v>0.496369162374557</c:v>
                </c:pt>
                <c:pt idx="20">
                  <c:v>0.521348633081305</c:v>
                </c:pt>
                <c:pt idx="21">
                  <c:v>0.544860457315344</c:v>
                </c:pt>
                <c:pt idx="22">
                  <c:v>0.570321722052718</c:v>
                </c:pt>
                <c:pt idx="23">
                  <c:v>0.595797449747187</c:v>
                </c:pt>
                <c:pt idx="24">
                  <c:v>0.619765231770774</c:v>
                </c:pt>
                <c:pt idx="25">
                  <c:v>0.644894427967667</c:v>
                </c:pt>
                <c:pt idx="26">
                  <c:v>0.667510289214479</c:v>
                </c:pt>
                <c:pt idx="27">
                  <c:v>0.691436044269787</c:v>
                </c:pt>
                <c:pt idx="28">
                  <c:v>0.715369344648254</c:v>
                </c:pt>
                <c:pt idx="29">
                  <c:v>0.733967857807918</c:v>
                </c:pt>
                <c:pt idx="30">
                  <c:v>0.749518741527319</c:v>
                </c:pt>
                <c:pt idx="31">
                  <c:v>0.77219573513922</c:v>
                </c:pt>
                <c:pt idx="32">
                  <c:v>0.789958268199392</c:v>
                </c:pt>
                <c:pt idx="33">
                  <c:v>0.810475541540536</c:v>
                </c:pt>
                <c:pt idx="34">
                  <c:v>0.824152237862852</c:v>
                </c:pt>
                <c:pt idx="35">
                  <c:v>0.841872845981508</c:v>
                </c:pt>
                <c:pt idx="36">
                  <c:v>0.855816157373639</c:v>
                </c:pt>
                <c:pt idx="37">
                  <c:v>0.868562234793663</c:v>
                </c:pt>
                <c:pt idx="38">
                  <c:v>0.884095324523427</c:v>
                </c:pt>
                <c:pt idx="39">
                  <c:v>0.895457897886739</c:v>
                </c:pt>
                <c:pt idx="40">
                  <c:v>0.910454227402234</c:v>
                </c:pt>
                <c:pt idx="41">
                  <c:v>0.919405155823235</c:v>
                </c:pt>
                <c:pt idx="42">
                  <c:v>0.928076475455095</c:v>
                </c:pt>
                <c:pt idx="43">
                  <c:v>0.940348435651546</c:v>
                </c:pt>
                <c:pt idx="44">
                  <c:v>0.949310772297281</c:v>
                </c:pt>
                <c:pt idx="45">
                  <c:v>0.956967047426766</c:v>
                </c:pt>
                <c:pt idx="46">
                  <c:v>0.962877980786154</c:v>
                </c:pt>
                <c:pt idx="47">
                  <c:v>0.969012258541786</c:v>
                </c:pt>
                <c:pt idx="48">
                  <c:v>0.977960247123434</c:v>
                </c:pt>
                <c:pt idx="49">
                  <c:v>0.982389032730478</c:v>
                </c:pt>
                <c:pt idx="50">
                  <c:v>0.985429035117776</c:v>
                </c:pt>
                <c:pt idx="51">
                  <c:v>0.989927341095332</c:v>
                </c:pt>
                <c:pt idx="52">
                  <c:v>0.991417353684402</c:v>
                </c:pt>
                <c:pt idx="53">
                  <c:v>0.994417334039883</c:v>
                </c:pt>
                <c:pt idx="54">
                  <c:v>0.995917141137384</c:v>
                </c:pt>
                <c:pt idx="55">
                  <c:v>0.997418127948533</c:v>
                </c:pt>
                <c:pt idx="56">
                  <c:v>0.997417305962034</c:v>
                </c:pt>
                <c:pt idx="57">
                  <c:v>0.9974173059643</c:v>
                </c:pt>
                <c:pt idx="58">
                  <c:v>0.997417137735579</c:v>
                </c:pt>
                <c:pt idx="59">
                  <c:v>0.995920371588736</c:v>
                </c:pt>
                <c:pt idx="60">
                  <c:v>0.995917430302566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Calculations!$O$10</c:f>
              <c:strCache>
                <c:ptCount val="1"/>
                <c:pt idx="0">
                  <c:v>Sunlight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Calculations!$O$11:$O$71</c:f>
              <c:numCache>
                <c:formatCode>General</c:formatCode>
                <c:ptCount val="61"/>
                <c:pt idx="0">
                  <c:v>0.658905914059872</c:v>
                </c:pt>
                <c:pt idx="1">
                  <c:v>0.70695674067076</c:v>
                </c:pt>
                <c:pt idx="2">
                  <c:v>0.697672894095115</c:v>
                </c:pt>
                <c:pt idx="3">
                  <c:v>0.730748337429236</c:v>
                </c:pt>
                <c:pt idx="4">
                  <c:v>0.857778041413194</c:v>
                </c:pt>
                <c:pt idx="5">
                  <c:v>0.937922807749506</c:v>
                </c:pt>
                <c:pt idx="6">
                  <c:v>0.971790482932668</c:v>
                </c:pt>
                <c:pt idx="7">
                  <c:v>1</c:v>
                </c:pt>
                <c:pt idx="8">
                  <c:v>0.977379439764912</c:v>
                </c:pt>
                <c:pt idx="9">
                  <c:v>0.950685718706692</c:v>
                </c:pt>
                <c:pt idx="10">
                  <c:v>0.958970591177611</c:v>
                </c:pt>
                <c:pt idx="11">
                  <c:v>0.93084264191956</c:v>
                </c:pt>
                <c:pt idx="12">
                  <c:v>0.914290010115263</c:v>
                </c:pt>
                <c:pt idx="13">
                  <c:v>0.952218556619864</c:v>
                </c:pt>
                <c:pt idx="14">
                  <c:v>0.95073381245413</c:v>
                </c:pt>
                <c:pt idx="15">
                  <c:v>0.941964793843153</c:v>
                </c:pt>
                <c:pt idx="16">
                  <c:v>0.922078352834891</c:v>
                </c:pt>
                <c:pt idx="17">
                  <c:v>0.904179099867514</c:v>
                </c:pt>
                <c:pt idx="18">
                  <c:v>0.864561964337502</c:v>
                </c:pt>
                <c:pt idx="19">
                  <c:v>0.869621171548307</c:v>
                </c:pt>
                <c:pt idx="20">
                  <c:v>0.899248988379464</c:v>
                </c:pt>
                <c:pt idx="21">
                  <c:v>0.898931676004229</c:v>
                </c:pt>
                <c:pt idx="22">
                  <c:v>0.884814779054237</c:v>
                </c:pt>
                <c:pt idx="23">
                  <c:v>0.874592063821858</c:v>
                </c:pt>
                <c:pt idx="24">
                  <c:v>0.870455180672695</c:v>
                </c:pt>
                <c:pt idx="25">
                  <c:v>0.863979425238946</c:v>
                </c:pt>
                <c:pt idx="26">
                  <c:v>0.855765080575428</c:v>
                </c:pt>
                <c:pt idx="27">
                  <c:v>0.798786155943385</c:v>
                </c:pt>
                <c:pt idx="28">
                  <c:v>0.728409011168105</c:v>
                </c:pt>
                <c:pt idx="29">
                  <c:v>0.722849714895435</c:v>
                </c:pt>
                <c:pt idx="30">
                  <c:v>0.772714066529342</c:v>
                </c:pt>
                <c:pt idx="31">
                  <c:v>0.697808447809728</c:v>
                </c:pt>
                <c:pt idx="32">
                  <c:v>0.650566847044003</c:v>
                </c:pt>
                <c:pt idx="33">
                  <c:v>0.694056990729689</c:v>
                </c:pt>
                <c:pt idx="34">
                  <c:v>0.731576447572711</c:v>
                </c:pt>
                <c:pt idx="35">
                  <c:v>0.666250757546469</c:v>
                </c:pt>
                <c:pt idx="36">
                  <c:v>0.513710345932646</c:v>
                </c:pt>
                <c:pt idx="37">
                  <c:v>0.668040864058981</c:v>
                </c:pt>
                <c:pt idx="38">
                  <c:v>0.679525056536049</c:v>
                </c:pt>
                <c:pt idx="39">
                  <c:v>0.660678946184692</c:v>
                </c:pt>
                <c:pt idx="40">
                  <c:v>0.626912068759043</c:v>
                </c:pt>
                <c:pt idx="41">
                  <c:v>0.536910526516458</c:v>
                </c:pt>
                <c:pt idx="42">
                  <c:v>0.513655751591967</c:v>
                </c:pt>
                <c:pt idx="43">
                  <c:v>0.557766332837266</c:v>
                </c:pt>
                <c:pt idx="44">
                  <c:v>0.588340186331177</c:v>
                </c:pt>
                <c:pt idx="45">
                  <c:v>0.594024183076204</c:v>
                </c:pt>
                <c:pt idx="46">
                  <c:v>0.588141050816057</c:v>
                </c:pt>
                <c:pt idx="47">
                  <c:v>0.57504071711158</c:v>
                </c:pt>
                <c:pt idx="48">
                  <c:v>0.543397763355008</c:v>
                </c:pt>
                <c:pt idx="49">
                  <c:v>0.505792569089049</c:v>
                </c:pt>
                <c:pt idx="50">
                  <c:v>0.447164833935561</c:v>
                </c:pt>
                <c:pt idx="51">
                  <c:v>0.41752939548792</c:v>
                </c:pt>
                <c:pt idx="52">
                  <c:v>0.302382172799922</c:v>
                </c:pt>
                <c:pt idx="53">
                  <c:v>0.204330626082583</c:v>
                </c:pt>
                <c:pt idx="54">
                  <c:v>0.188233495674414</c:v>
                </c:pt>
                <c:pt idx="55">
                  <c:v>0.254318884400522</c:v>
                </c:pt>
                <c:pt idx="56">
                  <c:v>0.321641815035715</c:v>
                </c:pt>
                <c:pt idx="57">
                  <c:v>0.374246578201715</c:v>
                </c:pt>
                <c:pt idx="58">
                  <c:v>0.418448448242297</c:v>
                </c:pt>
                <c:pt idx="59">
                  <c:v>0.449218142424956</c:v>
                </c:pt>
                <c:pt idx="60">
                  <c:v>0.448775248054037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Calculations!$P$10</c:f>
              <c:strCache>
                <c:ptCount val="1"/>
                <c:pt idx="0">
                  <c:v>Cool white LED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Calculations!$P$11:$P$71</c:f>
              <c:numCache>
                <c:formatCode>General</c:formatCode>
                <c:ptCount val="61"/>
                <c:pt idx="0">
                  <c:v>0.008</c:v>
                </c:pt>
                <c:pt idx="1">
                  <c:v>0.0103937990973635</c:v>
                </c:pt>
                <c:pt idx="2">
                  <c:v>0.0251880200979944</c:v>
                </c:pt>
                <c:pt idx="3">
                  <c:v>0.139945361418232</c:v>
                </c:pt>
                <c:pt idx="4">
                  <c:v>0.460469833473239</c:v>
                </c:pt>
                <c:pt idx="5">
                  <c:v>0.903321814436053</c:v>
                </c:pt>
                <c:pt idx="6">
                  <c:v>0.896915279740246</c:v>
                </c:pt>
                <c:pt idx="7">
                  <c:v>0.621909418641324</c:v>
                </c:pt>
                <c:pt idx="8">
                  <c:v>0.457528218029069</c:v>
                </c:pt>
                <c:pt idx="9">
                  <c:v>0.352277986466237</c:v>
                </c:pt>
                <c:pt idx="10">
                  <c:v>0.337618244442143</c:v>
                </c:pt>
                <c:pt idx="11">
                  <c:v>0.405277559343489</c:v>
                </c:pt>
                <c:pt idx="12">
                  <c:v>0.494187288283169</c:v>
                </c:pt>
                <c:pt idx="13">
                  <c:v>0.526601186258332</c:v>
                </c:pt>
                <c:pt idx="14">
                  <c:v>0.534129846277637</c:v>
                </c:pt>
                <c:pt idx="15">
                  <c:v>0.527093704782073</c:v>
                </c:pt>
                <c:pt idx="16">
                  <c:v>0.513878155201865</c:v>
                </c:pt>
                <c:pt idx="17">
                  <c:v>0.475865348199019</c:v>
                </c:pt>
                <c:pt idx="18">
                  <c:v>0.419015424083027</c:v>
                </c:pt>
                <c:pt idx="19">
                  <c:v>0.365583356042107</c:v>
                </c:pt>
                <c:pt idx="20">
                  <c:v>0.313395779960234</c:v>
                </c:pt>
                <c:pt idx="21">
                  <c:v>0.26755065212131</c:v>
                </c:pt>
                <c:pt idx="22">
                  <c:v>0.220729193242084</c:v>
                </c:pt>
                <c:pt idx="23">
                  <c:v>0.174859712409798</c:v>
                </c:pt>
                <c:pt idx="24">
                  <c:v>0.140151972150759</c:v>
                </c:pt>
                <c:pt idx="25">
                  <c:v>0.106942388195053</c:v>
                </c:pt>
                <c:pt idx="26">
                  <c:v>0.0775</c:v>
                </c:pt>
                <c:pt idx="27">
                  <c:v>0.0557</c:v>
                </c:pt>
                <c:pt idx="28">
                  <c:v>0.04</c:v>
                </c:pt>
                <c:pt idx="29">
                  <c:v>0.0335601115254911</c:v>
                </c:pt>
                <c:pt idx="30">
                  <c:v>0.026965419186884</c:v>
                </c:pt>
                <c:pt idx="31">
                  <c:v>0.015263054258194</c:v>
                </c:pt>
                <c:pt idx="32">
                  <c:v>0.0159800180658007</c:v>
                </c:pt>
                <c:pt idx="33">
                  <c:v>0.0127715383741411</c:v>
                </c:pt>
                <c:pt idx="34">
                  <c:v>0.0130988747085952</c:v>
                </c:pt>
                <c:pt idx="35">
                  <c:v>0.00364263525613273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Calculations!$Q$10</c:f>
              <c:strCache>
                <c:ptCount val="1"/>
                <c:pt idx="0">
                  <c:v>Warm white LED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Calculations!$Q$11:$Q$71</c:f>
              <c:numCache>
                <c:formatCode>General</c:formatCode>
                <c:ptCount val="61"/>
                <c:pt idx="0">
                  <c:v>0.0065483584738244</c:v>
                </c:pt>
                <c:pt idx="1">
                  <c:v>0.0110895996480718</c:v>
                </c:pt>
                <c:pt idx="2">
                  <c:v>0.0448458379282983</c:v>
                </c:pt>
                <c:pt idx="3">
                  <c:v>0.0851512581645233</c:v>
                </c:pt>
                <c:pt idx="4">
                  <c:v>0.102083371666269</c:v>
                </c:pt>
                <c:pt idx="5">
                  <c:v>0.0829409093861648</c:v>
                </c:pt>
                <c:pt idx="6">
                  <c:v>0.0597791180143377</c:v>
                </c:pt>
                <c:pt idx="7">
                  <c:v>0.0491574047087697</c:v>
                </c:pt>
                <c:pt idx="8">
                  <c:v>0.0461270214933403</c:v>
                </c:pt>
                <c:pt idx="9">
                  <c:v>0.0563372107354287</c:v>
                </c:pt>
                <c:pt idx="10">
                  <c:v>0.101440113510113</c:v>
                </c:pt>
                <c:pt idx="11">
                  <c:v>0.192009987120836</c:v>
                </c:pt>
                <c:pt idx="12">
                  <c:v>0.404636436487972</c:v>
                </c:pt>
                <c:pt idx="13">
                  <c:v>0.639285435683747</c:v>
                </c:pt>
                <c:pt idx="14">
                  <c:v>0.807695218326087</c:v>
                </c:pt>
                <c:pt idx="15">
                  <c:v>0.90807202995341</c:v>
                </c:pt>
                <c:pt idx="16">
                  <c:v>0.940914816032929</c:v>
                </c:pt>
                <c:pt idx="17">
                  <c:v>0.937915315810007</c:v>
                </c:pt>
                <c:pt idx="18">
                  <c:v>0.884292175520252</c:v>
                </c:pt>
                <c:pt idx="19">
                  <c:v>0.813878620534493</c:v>
                </c:pt>
                <c:pt idx="20">
                  <c:v>0.749526414320907</c:v>
                </c:pt>
                <c:pt idx="21">
                  <c:v>0.678372190100115</c:v>
                </c:pt>
                <c:pt idx="22">
                  <c:v>0.609624964202489</c:v>
                </c:pt>
                <c:pt idx="23">
                  <c:v>0.529109461234866</c:v>
                </c:pt>
                <c:pt idx="24">
                  <c:v>0.4503980448556</c:v>
                </c:pt>
                <c:pt idx="25">
                  <c:v>0.368557604778562</c:v>
                </c:pt>
                <c:pt idx="26">
                  <c:v>0.292754567721736</c:v>
                </c:pt>
                <c:pt idx="27">
                  <c:v>0.224743213015529</c:v>
                </c:pt>
                <c:pt idx="28">
                  <c:v>0.167817229522706</c:v>
                </c:pt>
                <c:pt idx="29">
                  <c:v>0.124138464092599</c:v>
                </c:pt>
                <c:pt idx="30">
                  <c:v>0.091244250683987</c:v>
                </c:pt>
                <c:pt idx="31">
                  <c:v>0.0676692816640285</c:v>
                </c:pt>
                <c:pt idx="32">
                  <c:v>0.0509463747798478</c:v>
                </c:pt>
                <c:pt idx="33">
                  <c:v>0.0393466732843488</c:v>
                </c:pt>
                <c:pt idx="34">
                  <c:v>0.0267572018466478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axId val="97473247"/>
        <c:axId val="67361985"/>
      </c:scatterChart>
      <c:valAx>
        <c:axId val="974732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61985"/>
        <c:crosses val="autoZero"/>
        <c:crossBetween val="midCat"/>
      </c:valAx>
      <c:valAx>
        <c:axId val="673619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4732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Calculations!$S$10</c:f>
              <c:strCache>
                <c:ptCount val="1"/>
                <c:pt idx="0">
                  <c:v>SpO2 100%</c:v>
                </c:pt>
              </c:strCache>
            </c:strRef>
          </c:tx>
          <c:spPr>
            <a:solidFill>
              <a:srgbClr val="5c2d91"/>
            </a:solidFill>
            <a:ln w="28800">
              <a:solidFill>
                <a:srgbClr val="5c2d91"/>
              </a:solidFill>
              <a:round/>
            </a:ln>
          </c:spPr>
          <c:marker>
            <c:symbol val="square"/>
            <c:size val="8"/>
            <c:spPr>
              <a:solidFill>
                <a:srgbClr val="5c2d91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Calculations!$S$11:$S$71</c:f>
              <c:numCache>
                <c:formatCode>General</c:formatCode>
                <c:ptCount val="61"/>
                <c:pt idx="0">
                  <c:v>0.398379320279884</c:v>
                </c:pt>
                <c:pt idx="1">
                  <c:v>0.403477999822657</c:v>
                </c:pt>
                <c:pt idx="2">
                  <c:v>0.427328213718856</c:v>
                </c:pt>
                <c:pt idx="3">
                  <c:v>0.460075512612307</c:v>
                </c:pt>
                <c:pt idx="4">
                  <c:v>0.542780715495995</c:v>
                </c:pt>
                <c:pt idx="5">
                  <c:v>0.597245759232133</c:v>
                </c:pt>
                <c:pt idx="6">
                  <c:v>0.575035224977795</c:v>
                </c:pt>
                <c:pt idx="7">
                  <c:v>0.54509465887086</c:v>
                </c:pt>
                <c:pt idx="8">
                  <c:v>0.530354970947356</c:v>
                </c:pt>
                <c:pt idx="9">
                  <c:v>0.528019414149809</c:v>
                </c:pt>
                <c:pt idx="10">
                  <c:v>0.540006981175897</c:v>
                </c:pt>
                <c:pt idx="11">
                  <c:v>0.560750214554387</c:v>
                </c:pt>
                <c:pt idx="12">
                  <c:v>0.620727773414092</c:v>
                </c:pt>
                <c:pt idx="13">
                  <c:v>0.721469070635879</c:v>
                </c:pt>
                <c:pt idx="14">
                  <c:v>0.780654508270583</c:v>
                </c:pt>
                <c:pt idx="15">
                  <c:v>0.789316623055342</c:v>
                </c:pt>
                <c:pt idx="16">
                  <c:v>0.781185383141206</c:v>
                </c:pt>
                <c:pt idx="17">
                  <c:v>0.818592626200122</c:v>
                </c:pt>
                <c:pt idx="18">
                  <c:v>0.832479335072554</c:v>
                </c:pt>
                <c:pt idx="19">
                  <c:v>0.64621101633684</c:v>
                </c:pt>
                <c:pt idx="20">
                  <c:v>0.420219323346586</c:v>
                </c:pt>
                <c:pt idx="21">
                  <c:v>0.296813063501133</c:v>
                </c:pt>
                <c:pt idx="22">
                  <c:v>0.241008578448887</c:v>
                </c:pt>
                <c:pt idx="23">
                  <c:v>0.198060927324944</c:v>
                </c:pt>
                <c:pt idx="24">
                  <c:v>0.179366126106183</c:v>
                </c:pt>
                <c:pt idx="25">
                  <c:v>0.170673773202596</c:v>
                </c:pt>
                <c:pt idx="26">
                  <c:v>0.163625001571542</c:v>
                </c:pt>
                <c:pt idx="27">
                  <c:v>0.154690651582248</c:v>
                </c:pt>
                <c:pt idx="28">
                  <c:v>0.146112807824047</c:v>
                </c:pt>
                <c:pt idx="29">
                  <c:v>0.1360857067652</c:v>
                </c:pt>
                <c:pt idx="30">
                  <c:v>0.128376730137942</c:v>
                </c:pt>
                <c:pt idx="31">
                  <c:v>0.120831515439488</c:v>
                </c:pt>
                <c:pt idx="32">
                  <c:v>0.118877338566591</c:v>
                </c:pt>
                <c:pt idx="33">
                  <c:v>0.120702624066909</c:v>
                </c:pt>
                <c:pt idx="34">
                  <c:v>0.131629825835622</c:v>
                </c:pt>
                <c:pt idx="35">
                  <c:v>0.145608679608511</c:v>
                </c:pt>
                <c:pt idx="36">
                  <c:v>0.150160848603993</c:v>
                </c:pt>
                <c:pt idx="37">
                  <c:v>0.14703819913371</c:v>
                </c:pt>
                <c:pt idx="38">
                  <c:v>0.140375693804613</c:v>
                </c:pt>
                <c:pt idx="39">
                  <c:v>0.139668272631271</c:v>
                </c:pt>
                <c:pt idx="40">
                  <c:v>0.144520956268633</c:v>
                </c:pt>
                <c:pt idx="41">
                  <c:v>0.154433556530129</c:v>
                </c:pt>
                <c:pt idx="42">
                  <c:v>0.161665656377309</c:v>
                </c:pt>
                <c:pt idx="43">
                  <c:v>0.165803035708245</c:v>
                </c:pt>
                <c:pt idx="44">
                  <c:v>0.168930987356168</c:v>
                </c:pt>
                <c:pt idx="45">
                  <c:v>0.168676308401356</c:v>
                </c:pt>
                <c:pt idx="46">
                  <c:v>0.174695960335137</c:v>
                </c:pt>
                <c:pt idx="47">
                  <c:v>0.181444562174254</c:v>
                </c:pt>
                <c:pt idx="48">
                  <c:v>0.187295386017967</c:v>
                </c:pt>
                <c:pt idx="49">
                  <c:v>0.190661877248146</c:v>
                </c:pt>
                <c:pt idx="50">
                  <c:v>0.197867325085204</c:v>
                </c:pt>
                <c:pt idx="51">
                  <c:v>0.200744296433752</c:v>
                </c:pt>
                <c:pt idx="52">
                  <c:v>0.202169683703366</c:v>
                </c:pt>
                <c:pt idx="53">
                  <c:v>0.200806669778084</c:v>
                </c:pt>
                <c:pt idx="54">
                  <c:v>0.197315610088285</c:v>
                </c:pt>
                <c:pt idx="55">
                  <c:v>0.193508058641756</c:v>
                </c:pt>
                <c:pt idx="56">
                  <c:v>0.190664547845022</c:v>
                </c:pt>
                <c:pt idx="57">
                  <c:v>0.183088741789439</c:v>
                </c:pt>
                <c:pt idx="58">
                  <c:v>0.178312827007274</c:v>
                </c:pt>
                <c:pt idx="59">
                  <c:v>0.172019845644173</c:v>
                </c:pt>
                <c:pt idx="60">
                  <c:v>0.164221111235425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Calculations!$T$10</c:f>
              <c:strCache>
                <c:ptCount val="1"/>
                <c:pt idx="0">
                  <c:v>SpO2 90%</c:v>
                </c:pt>
              </c:strCache>
            </c:strRef>
          </c:tx>
          <c:spPr>
            <a:solidFill>
              <a:srgbClr val="faa61a"/>
            </a:solidFill>
            <a:ln w="28800">
              <a:solidFill>
                <a:srgbClr val="faa61a"/>
              </a:solidFill>
              <a:round/>
            </a:ln>
          </c:spPr>
          <c:marker>
            <c:symbol val="diamond"/>
            <c:size val="8"/>
            <c:spPr>
              <a:solidFill>
                <a:srgbClr val="faa61a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Calculations!$T$11:$T$71</c:f>
              <c:numCache>
                <c:formatCode>General</c:formatCode>
                <c:ptCount val="61"/>
                <c:pt idx="0">
                  <c:v>0.388697613267937</c:v>
                </c:pt>
                <c:pt idx="1">
                  <c:v>0.400262881015606</c:v>
                </c:pt>
                <c:pt idx="2">
                  <c:v>0.429778241207729</c:v>
                </c:pt>
                <c:pt idx="3">
                  <c:v>0.465648683692535</c:v>
                </c:pt>
                <c:pt idx="4">
                  <c:v>0.551672772316695</c:v>
                </c:pt>
                <c:pt idx="5">
                  <c:v>0.602406078136805</c:v>
                </c:pt>
                <c:pt idx="6">
                  <c:v>0.584249357806828</c:v>
                </c:pt>
                <c:pt idx="7">
                  <c:v>0.563406574476269</c:v>
                </c:pt>
                <c:pt idx="8">
                  <c:v>0.546445676373633</c:v>
                </c:pt>
                <c:pt idx="9">
                  <c:v>0.536735731174397</c:v>
                </c:pt>
                <c:pt idx="10">
                  <c:v>0.54329790545146</c:v>
                </c:pt>
                <c:pt idx="11">
                  <c:v>0.556144492848315</c:v>
                </c:pt>
                <c:pt idx="12">
                  <c:v>0.612534610944435</c:v>
                </c:pt>
                <c:pt idx="13">
                  <c:v>0.729352810856382</c:v>
                </c:pt>
                <c:pt idx="14">
                  <c:v>0.787801483550552</c:v>
                </c:pt>
                <c:pt idx="15">
                  <c:v>0.78818770149211</c:v>
                </c:pt>
                <c:pt idx="16">
                  <c:v>0.77007203769184</c:v>
                </c:pt>
                <c:pt idx="17">
                  <c:v>0.820808991677471</c:v>
                </c:pt>
                <c:pt idx="18">
                  <c:v>0.852108791363242</c:v>
                </c:pt>
                <c:pt idx="19">
                  <c:v>0.637203287753888</c:v>
                </c:pt>
                <c:pt idx="20">
                  <c:v>0.381241482636859</c:v>
                </c:pt>
                <c:pt idx="21">
                  <c:v>0.256200262343734</c:v>
                </c:pt>
                <c:pt idx="22">
                  <c:v>0.201772503242573</c:v>
                </c:pt>
                <c:pt idx="23">
                  <c:v>0.161608023918943</c:v>
                </c:pt>
                <c:pt idx="24">
                  <c:v>0.144642997553972</c:v>
                </c:pt>
                <c:pt idx="25">
                  <c:v>0.135725972162894</c:v>
                </c:pt>
                <c:pt idx="26">
                  <c:v>0.128204579666906</c:v>
                </c:pt>
                <c:pt idx="27">
                  <c:v>0.123563942412983</c:v>
                </c:pt>
                <c:pt idx="28">
                  <c:v>0.118967890999142</c:v>
                </c:pt>
                <c:pt idx="29">
                  <c:v>0.112811077963829</c:v>
                </c:pt>
                <c:pt idx="30">
                  <c:v>0.107193120633992</c:v>
                </c:pt>
                <c:pt idx="31">
                  <c:v>0.105196947332417</c:v>
                </c:pt>
                <c:pt idx="32">
                  <c:v>0.105277757529992</c:v>
                </c:pt>
                <c:pt idx="33">
                  <c:v>0.111101871208282</c:v>
                </c:pt>
                <c:pt idx="34">
                  <c:v>0.120208421312697</c:v>
                </c:pt>
                <c:pt idx="35">
                  <c:v>0.130986540796109</c:v>
                </c:pt>
                <c:pt idx="36">
                  <c:v>0.137383649709195</c:v>
                </c:pt>
                <c:pt idx="37">
                  <c:v>0.137423986569608</c:v>
                </c:pt>
                <c:pt idx="38">
                  <c:v>0.137420797228858</c:v>
                </c:pt>
                <c:pt idx="39">
                  <c:v>0.138296033736632</c:v>
                </c:pt>
                <c:pt idx="40">
                  <c:v>0.145439447390704</c:v>
                </c:pt>
                <c:pt idx="41">
                  <c:v>0.154375538071529</c:v>
                </c:pt>
                <c:pt idx="42">
                  <c:v>0.162218800228477</c:v>
                </c:pt>
                <c:pt idx="43">
                  <c:v>0.167597198335865</c:v>
                </c:pt>
                <c:pt idx="44">
                  <c:v>0.171471853751967</c:v>
                </c:pt>
                <c:pt idx="45">
                  <c:v>0.173052654688399</c:v>
                </c:pt>
                <c:pt idx="46">
                  <c:v>0.177791873922312</c:v>
                </c:pt>
                <c:pt idx="47">
                  <c:v>0.185135261524696</c:v>
                </c:pt>
                <c:pt idx="48">
                  <c:v>0.191380780112426</c:v>
                </c:pt>
                <c:pt idx="49">
                  <c:v>0.197313931663039</c:v>
                </c:pt>
                <c:pt idx="50">
                  <c:v>0.201961441068795</c:v>
                </c:pt>
                <c:pt idx="51">
                  <c:v>0.205100850580019</c:v>
                </c:pt>
                <c:pt idx="52">
                  <c:v>0.20516378637029</c:v>
                </c:pt>
                <c:pt idx="53">
                  <c:v>0.203684049862136</c:v>
                </c:pt>
                <c:pt idx="54">
                  <c:v>0.201898267530631</c:v>
                </c:pt>
                <c:pt idx="55">
                  <c:v>0.198876871870007</c:v>
                </c:pt>
                <c:pt idx="56">
                  <c:v>0.195599529856785</c:v>
                </c:pt>
                <c:pt idx="57">
                  <c:v>0.1926467035612</c:v>
                </c:pt>
                <c:pt idx="58">
                  <c:v>0.188747901544975</c:v>
                </c:pt>
                <c:pt idx="59">
                  <c:v>0.184782911809714</c:v>
                </c:pt>
                <c:pt idx="60">
                  <c:v>0.178823936002527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Calculations!$U$10</c:f>
              <c:strCache>
                <c:ptCount val="1"/>
                <c:pt idx="0">
                  <c:v>SpO2 80%</c:v>
                </c:pt>
              </c:strCache>
            </c:strRef>
          </c:tx>
          <c:spPr>
            <a:solidFill>
              <a:srgbClr val="c06616"/>
            </a:solidFill>
            <a:ln w="28800">
              <a:solidFill>
                <a:srgbClr val="c06616"/>
              </a:solidFill>
              <a:round/>
            </a:ln>
          </c:spPr>
          <c:marker>
            <c:symbol val="triangle"/>
            <c:size val="8"/>
            <c:spPr>
              <a:solidFill>
                <a:srgbClr val="c06616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Calculations!$U$11:$U$71</c:f>
              <c:numCache>
                <c:formatCode>General</c:formatCode>
                <c:ptCount val="61"/>
                <c:pt idx="0">
                  <c:v>0.391728998115649</c:v>
                </c:pt>
                <c:pt idx="1">
                  <c:v>0.402519770909572</c:v>
                </c:pt>
                <c:pt idx="2">
                  <c:v>0.426694058719735</c:v>
                </c:pt>
                <c:pt idx="3">
                  <c:v>0.472550648121128</c:v>
                </c:pt>
                <c:pt idx="4">
                  <c:v>0.558597221434521</c:v>
                </c:pt>
                <c:pt idx="5">
                  <c:v>0.601624385396986</c:v>
                </c:pt>
                <c:pt idx="6">
                  <c:v>0.597040509190701</c:v>
                </c:pt>
                <c:pt idx="7">
                  <c:v>0.579192103845881</c:v>
                </c:pt>
                <c:pt idx="8">
                  <c:v>0.560058734443574</c:v>
                </c:pt>
                <c:pt idx="9">
                  <c:v>0.547241416780047</c:v>
                </c:pt>
                <c:pt idx="10">
                  <c:v>0.546756983045502</c:v>
                </c:pt>
                <c:pt idx="11">
                  <c:v>0.555370774788576</c:v>
                </c:pt>
                <c:pt idx="12">
                  <c:v>0.61411290914253</c:v>
                </c:pt>
                <c:pt idx="13">
                  <c:v>0.733990655537518</c:v>
                </c:pt>
                <c:pt idx="14">
                  <c:v>0.791552942381319</c:v>
                </c:pt>
                <c:pt idx="15">
                  <c:v>0.787451348882009</c:v>
                </c:pt>
                <c:pt idx="16">
                  <c:v>0.757896717380142</c:v>
                </c:pt>
                <c:pt idx="17">
                  <c:v>0.818640180832684</c:v>
                </c:pt>
                <c:pt idx="18">
                  <c:v>0.860349999823746</c:v>
                </c:pt>
                <c:pt idx="19">
                  <c:v>0.622597861825024</c:v>
                </c:pt>
                <c:pt idx="20">
                  <c:v>0.334045229938337</c:v>
                </c:pt>
                <c:pt idx="21">
                  <c:v>0.218393223006568</c:v>
                </c:pt>
                <c:pt idx="22">
                  <c:v>0.1622983550755</c:v>
                </c:pt>
                <c:pt idx="23">
                  <c:v>0.123772760246946</c:v>
                </c:pt>
                <c:pt idx="24">
                  <c:v>0.106502121460859</c:v>
                </c:pt>
                <c:pt idx="25">
                  <c:v>0.0976719031582882</c:v>
                </c:pt>
                <c:pt idx="26">
                  <c:v>0.0907373323329066</c:v>
                </c:pt>
                <c:pt idx="27">
                  <c:v>0.0891580038502873</c:v>
                </c:pt>
                <c:pt idx="28">
                  <c:v>0.0891580110661925</c:v>
                </c:pt>
                <c:pt idx="29">
                  <c:v>0.0881342954939728</c:v>
                </c:pt>
                <c:pt idx="30">
                  <c:v>0.0864775637682056</c:v>
                </c:pt>
                <c:pt idx="31">
                  <c:v>0.0879365065494422</c:v>
                </c:pt>
                <c:pt idx="32">
                  <c:v>0.0923845247022863</c:v>
                </c:pt>
                <c:pt idx="33">
                  <c:v>0.0983212841034687</c:v>
                </c:pt>
                <c:pt idx="34">
                  <c:v>0.107071504461387</c:v>
                </c:pt>
                <c:pt idx="35">
                  <c:v>0.116113508591282</c:v>
                </c:pt>
                <c:pt idx="36">
                  <c:v>0.123701352309124</c:v>
                </c:pt>
                <c:pt idx="37">
                  <c:v>0.127735100515698</c:v>
                </c:pt>
                <c:pt idx="38">
                  <c:v>0.13217278262359</c:v>
                </c:pt>
                <c:pt idx="39">
                  <c:v>0.137115461636449</c:v>
                </c:pt>
                <c:pt idx="40">
                  <c:v>0.144807028560957</c:v>
                </c:pt>
                <c:pt idx="41">
                  <c:v>0.15516989949208</c:v>
                </c:pt>
                <c:pt idx="42">
                  <c:v>0.165252197952388</c:v>
                </c:pt>
                <c:pt idx="43">
                  <c:v>0.171332844765486</c:v>
                </c:pt>
                <c:pt idx="44">
                  <c:v>0.174433661079199</c:v>
                </c:pt>
                <c:pt idx="45">
                  <c:v>0.176816967908337</c:v>
                </c:pt>
                <c:pt idx="46">
                  <c:v>0.181597139094902</c:v>
                </c:pt>
                <c:pt idx="47">
                  <c:v>0.188327828467154</c:v>
                </c:pt>
                <c:pt idx="48">
                  <c:v>0.195537980756271</c:v>
                </c:pt>
                <c:pt idx="49">
                  <c:v>0.201771867442493</c:v>
                </c:pt>
                <c:pt idx="50">
                  <c:v>0.206467624544912</c:v>
                </c:pt>
                <c:pt idx="51">
                  <c:v>0.208849747199537</c:v>
                </c:pt>
                <c:pt idx="52">
                  <c:v>0.210418530344818</c:v>
                </c:pt>
                <c:pt idx="53">
                  <c:v>0.209512873818142</c:v>
                </c:pt>
                <c:pt idx="54">
                  <c:v>0.207990122659556</c:v>
                </c:pt>
                <c:pt idx="55">
                  <c:v>0.20635573977322</c:v>
                </c:pt>
                <c:pt idx="56">
                  <c:v>0.204766278960429</c:v>
                </c:pt>
                <c:pt idx="57">
                  <c:v>0.202418966812647</c:v>
                </c:pt>
                <c:pt idx="58">
                  <c:v>0.20078195994845</c:v>
                </c:pt>
                <c:pt idx="59">
                  <c:v>0.197141004785713</c:v>
                </c:pt>
                <c:pt idx="60">
                  <c:v>0.192312814955329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Calculations!$V$10</c:f>
              <c:strCache>
                <c:ptCount val="1"/>
                <c:pt idx="0">
                  <c:v>SpO2 70%</c:v>
                </c:pt>
              </c:strCache>
            </c:strRef>
          </c:tx>
          <c:spPr>
            <a:solidFill>
              <a:srgbClr val="0066b3"/>
            </a:solidFill>
            <a:ln w="28800">
              <a:solidFill>
                <a:srgbClr val="0066b3"/>
              </a:solidFill>
              <a:round/>
            </a:ln>
          </c:spPr>
          <c:marker>
            <c:symbol val="triangle"/>
            <c:size val="8"/>
            <c:spPr>
              <a:solidFill>
                <a:srgbClr val="0066b3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Calculations!$V$11:$V$71</c:f>
              <c:numCache>
                <c:formatCode>General</c:formatCode>
                <c:ptCount val="61"/>
                <c:pt idx="0">
                  <c:v>0.390352380617476</c:v>
                </c:pt>
                <c:pt idx="1">
                  <c:v>0.403919439509603</c:v>
                </c:pt>
                <c:pt idx="2">
                  <c:v>0.428966661503996</c:v>
                </c:pt>
                <c:pt idx="3">
                  <c:v>0.490179533266721</c:v>
                </c:pt>
                <c:pt idx="4">
                  <c:v>0.568316443412054</c:v>
                </c:pt>
                <c:pt idx="5">
                  <c:v>0.604899175918738</c:v>
                </c:pt>
                <c:pt idx="6">
                  <c:v>0.608364701574628</c:v>
                </c:pt>
                <c:pt idx="7">
                  <c:v>0.594361203161495</c:v>
                </c:pt>
                <c:pt idx="8">
                  <c:v>0.57493650873192</c:v>
                </c:pt>
                <c:pt idx="9">
                  <c:v>0.556320266966579</c:v>
                </c:pt>
                <c:pt idx="10">
                  <c:v>0.551618014046287</c:v>
                </c:pt>
                <c:pt idx="11">
                  <c:v>0.550402945632612</c:v>
                </c:pt>
                <c:pt idx="12">
                  <c:v>0.608457426276319</c:v>
                </c:pt>
                <c:pt idx="13">
                  <c:v>0.740287985622117</c:v>
                </c:pt>
                <c:pt idx="14">
                  <c:v>0.796311924527198</c:v>
                </c:pt>
                <c:pt idx="15">
                  <c:v>0.782734398247796</c:v>
                </c:pt>
                <c:pt idx="16">
                  <c:v>0.743684237541256</c:v>
                </c:pt>
                <c:pt idx="17">
                  <c:v>0.82279963896614</c:v>
                </c:pt>
                <c:pt idx="18">
                  <c:v>0.86799736581657</c:v>
                </c:pt>
                <c:pt idx="19">
                  <c:v>0.595422703328111</c:v>
                </c:pt>
                <c:pt idx="20">
                  <c:v>0.274252165400357</c:v>
                </c:pt>
                <c:pt idx="21">
                  <c:v>0.176422006702897</c:v>
                </c:pt>
                <c:pt idx="22">
                  <c:v>0.118204561121282</c:v>
                </c:pt>
                <c:pt idx="23">
                  <c:v>0.0822965787010872</c:v>
                </c:pt>
                <c:pt idx="24">
                  <c:v>0.0658148294142598</c:v>
                </c:pt>
                <c:pt idx="25">
                  <c:v>0.0561179618925236</c:v>
                </c:pt>
                <c:pt idx="26">
                  <c:v>0.0500365863111631</c:v>
                </c:pt>
                <c:pt idx="27">
                  <c:v>0.0515815129022028</c:v>
                </c:pt>
                <c:pt idx="28">
                  <c:v>0.0579311232543576</c:v>
                </c:pt>
                <c:pt idx="29">
                  <c:v>0.0617819427706645</c:v>
                </c:pt>
                <c:pt idx="30">
                  <c:v>0.0640912049877853</c:v>
                </c:pt>
                <c:pt idx="31">
                  <c:v>0.0704111242740344</c:v>
                </c:pt>
                <c:pt idx="32">
                  <c:v>0.0782162158412398</c:v>
                </c:pt>
                <c:pt idx="33">
                  <c:v>0.0866907461488815</c:v>
                </c:pt>
                <c:pt idx="34">
                  <c:v>0.0940091912092553</c:v>
                </c:pt>
                <c:pt idx="35">
                  <c:v>0.100312018766281</c:v>
                </c:pt>
                <c:pt idx="36">
                  <c:v>0.109519750092913</c:v>
                </c:pt>
                <c:pt idx="37">
                  <c:v>0.118023768436832</c:v>
                </c:pt>
                <c:pt idx="38">
                  <c:v>0.127095904599009</c:v>
                </c:pt>
                <c:pt idx="39">
                  <c:v>0.13474313350211</c:v>
                </c:pt>
                <c:pt idx="40">
                  <c:v>0.144954874810767</c:v>
                </c:pt>
                <c:pt idx="41">
                  <c:v>0.158053745068484</c:v>
                </c:pt>
                <c:pt idx="42">
                  <c:v>0.167646690372851</c:v>
                </c:pt>
                <c:pt idx="43">
                  <c:v>0.174601042936443</c:v>
                </c:pt>
                <c:pt idx="44">
                  <c:v>0.178486052383916</c:v>
                </c:pt>
                <c:pt idx="45">
                  <c:v>0.180805610479004</c:v>
                </c:pt>
                <c:pt idx="46">
                  <c:v>0.186037417937448</c:v>
                </c:pt>
                <c:pt idx="47">
                  <c:v>0.193191823949389</c:v>
                </c:pt>
                <c:pt idx="48">
                  <c:v>0.200396776881478</c:v>
                </c:pt>
                <c:pt idx="49">
                  <c:v>0.206631731250354</c:v>
                </c:pt>
                <c:pt idx="50">
                  <c:v>0.212100197478496</c:v>
                </c:pt>
                <c:pt idx="51">
                  <c:v>0.215176586330566</c:v>
                </c:pt>
                <c:pt idx="52">
                  <c:v>0.216735273765241</c:v>
                </c:pt>
                <c:pt idx="53">
                  <c:v>0.215954230702011</c:v>
                </c:pt>
                <c:pt idx="54">
                  <c:v>0.215128101037872</c:v>
                </c:pt>
                <c:pt idx="55">
                  <c:v>0.214358306303063</c:v>
                </c:pt>
                <c:pt idx="56">
                  <c:v>0.214325863625456</c:v>
                </c:pt>
                <c:pt idx="57">
                  <c:v>0.213510004970129</c:v>
                </c:pt>
                <c:pt idx="58">
                  <c:v>0.211944640383383</c:v>
                </c:pt>
                <c:pt idx="59">
                  <c:v>0.209604286497979</c:v>
                </c:pt>
                <c:pt idx="60">
                  <c:v>0.205930747696473</c:v>
                </c:pt>
              </c:numCache>
            </c:numRef>
          </c:yVal>
          <c:smooth val="0"/>
        </c:ser>
        <c:axId val="65129820"/>
        <c:axId val="91525684"/>
      </c:scatterChart>
      <c:valAx>
        <c:axId val="651298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525684"/>
        <c:crosses val="autoZero"/>
        <c:crossBetween val="midCat"/>
      </c:valAx>
      <c:valAx>
        <c:axId val="915256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1298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7</xdr:col>
      <xdr:colOff>69840</xdr:colOff>
      <xdr:row>19</xdr:row>
      <xdr:rowOff>150840</xdr:rowOff>
    </xdr:to>
    <xdr:graphicFrame>
      <xdr:nvGraphicFramePr>
        <xdr:cNvPr id="0" name=""/>
        <xdr:cNvGraphicFramePr/>
      </xdr:nvGraphicFramePr>
      <xdr:xfrm>
        <a:off x="360" y="3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360</xdr:colOff>
      <xdr:row>20</xdr:row>
      <xdr:rowOff>78120</xdr:rowOff>
    </xdr:from>
    <xdr:to>
      <xdr:col>7</xdr:col>
      <xdr:colOff>69840</xdr:colOff>
      <xdr:row>40</xdr:row>
      <xdr:rowOff>65880</xdr:rowOff>
    </xdr:to>
    <xdr:graphicFrame>
      <xdr:nvGraphicFramePr>
        <xdr:cNvPr id="1" name=""/>
        <xdr:cNvGraphicFramePr/>
      </xdr:nvGraphicFramePr>
      <xdr:xfrm>
        <a:off x="360" y="33292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7</xdr:col>
      <xdr:colOff>69840</xdr:colOff>
      <xdr:row>19</xdr:row>
      <xdr:rowOff>150840</xdr:rowOff>
    </xdr:to>
    <xdr:graphicFrame>
      <xdr:nvGraphicFramePr>
        <xdr:cNvPr id="2" name=""/>
        <xdr:cNvGraphicFramePr/>
      </xdr:nvGraphicFramePr>
      <xdr:xfrm>
        <a:off x="360" y="3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108360</xdr:rowOff>
    </xdr:from>
    <xdr:to>
      <xdr:col>7</xdr:col>
      <xdr:colOff>69480</xdr:colOff>
      <xdr:row>40</xdr:row>
      <xdr:rowOff>96120</xdr:rowOff>
    </xdr:to>
    <xdr:graphicFrame>
      <xdr:nvGraphicFramePr>
        <xdr:cNvPr id="3" name=""/>
        <xdr:cNvGraphicFramePr/>
      </xdr:nvGraphicFramePr>
      <xdr:xfrm>
        <a:off x="0" y="33595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720</xdr:colOff>
      <xdr:row>41</xdr:row>
      <xdr:rowOff>30600</xdr:rowOff>
    </xdr:from>
    <xdr:to>
      <xdr:col>7</xdr:col>
      <xdr:colOff>70200</xdr:colOff>
      <xdr:row>61</xdr:row>
      <xdr:rowOff>18360</xdr:rowOff>
    </xdr:to>
    <xdr:graphicFrame>
      <xdr:nvGraphicFramePr>
        <xdr:cNvPr id="4" name=""/>
        <xdr:cNvGraphicFramePr/>
      </xdr:nvGraphicFramePr>
      <xdr:xfrm>
        <a:off x="720" y="66952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720</xdr:colOff>
      <xdr:row>61</xdr:row>
      <xdr:rowOff>127080</xdr:rowOff>
    </xdr:from>
    <xdr:to>
      <xdr:col>12</xdr:col>
      <xdr:colOff>339120</xdr:colOff>
      <xdr:row>97</xdr:row>
      <xdr:rowOff>146880</xdr:rowOff>
    </xdr:to>
    <xdr:graphicFrame>
      <xdr:nvGraphicFramePr>
        <xdr:cNvPr id="5" name=""/>
        <xdr:cNvGraphicFramePr/>
      </xdr:nvGraphicFramePr>
      <xdr:xfrm>
        <a:off x="720" y="10042920"/>
        <a:ext cx="10091880" cy="587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" ySplit="10" topLeftCell="D11" activePane="bottomRight" state="frozen"/>
      <selection pane="topLeft" activeCell="A1" activeCellId="0" sqref="A1"/>
      <selection pane="topRight" activeCell="D1" activeCellId="0" sqref="D1"/>
      <selection pane="bottomLeft" activeCell="A11" activeCellId="0" sqref="A11"/>
      <selection pane="bottomRigh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5.18"/>
    <col collapsed="false" customWidth="false" hidden="false" outlineLevel="0" max="7" min="2" style="0" width="11.52"/>
    <col collapsed="false" customWidth="true" hidden="false" outlineLevel="0" max="9" min="8" style="0" width="12.8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B1" s="1"/>
      <c r="C1" s="2"/>
      <c r="D1" s="1" t="s">
        <v>1</v>
      </c>
      <c r="E1" s="1" t="s">
        <v>2</v>
      </c>
      <c r="F1" s="1" t="s">
        <v>3</v>
      </c>
      <c r="G1" s="1" t="s">
        <v>4</v>
      </c>
      <c r="I1" s="2"/>
      <c r="J1" s="1" t="s">
        <v>1</v>
      </c>
      <c r="K1" s="1" t="s">
        <v>2</v>
      </c>
      <c r="L1" s="1" t="s">
        <v>3</v>
      </c>
      <c r="M1" s="1" t="s">
        <v>4</v>
      </c>
    </row>
    <row r="2" customFormat="false" ht="24.35" hidden="false" customHeight="false" outlineLevel="0" collapsed="false">
      <c r="A2" s="3" t="s">
        <v>5</v>
      </c>
      <c r="B2" s="3"/>
      <c r="C2" s="4" t="s">
        <v>6</v>
      </c>
      <c r="D2" s="0" t="s">
        <v>7</v>
      </c>
      <c r="E2" s="5" t="s">
        <v>8</v>
      </c>
      <c r="F2" s="6" t="n">
        <f aca="false">X$7</f>
        <v>0.677721257607512</v>
      </c>
      <c r="G2" s="7" t="n">
        <f aca="false">AVERAGE(AA$7,AD$7,AG$7)</f>
        <v>-0.0141723130341315</v>
      </c>
      <c r="I2" s="4" t="s">
        <v>6</v>
      </c>
      <c r="J2" s="3" t="s">
        <v>9</v>
      </c>
      <c r="K2" s="5" t="s">
        <v>10</v>
      </c>
      <c r="L2" s="6" t="n">
        <f aca="false">AT$7</f>
        <v>0.922860087891562</v>
      </c>
      <c r="M2" s="8" t="n">
        <f aca="false">AVERAGE(AW$7,AZ$7,BC$7)</f>
        <v>-0.00474731081387161</v>
      </c>
    </row>
    <row r="3" customFormat="false" ht="24.35" hidden="false" customHeight="false" outlineLevel="0" collapsed="false">
      <c r="C3" s="4" t="s">
        <v>11</v>
      </c>
      <c r="D3" s="0" t="s">
        <v>12</v>
      </c>
      <c r="E3" s="5" t="s">
        <v>8</v>
      </c>
      <c r="F3" s="6" t="n">
        <f aca="false">Y$7</f>
        <v>1</v>
      </c>
      <c r="G3" s="7" t="n">
        <f aca="false">AVERAGE(AB$7,AE$7,AH$7)</f>
        <v>0.00241585869742209</v>
      </c>
      <c r="I3" s="4" t="s">
        <v>11</v>
      </c>
      <c r="J3" s="3" t="s">
        <v>9</v>
      </c>
      <c r="K3" s="5" t="s">
        <v>13</v>
      </c>
      <c r="L3" s="6" t="n">
        <f aca="false">AU$7</f>
        <v>1</v>
      </c>
      <c r="M3" s="8" t="n">
        <f aca="false">AVERAGE(AX$7,BA$7,BD$7)</f>
        <v>-0.00163681139170235</v>
      </c>
    </row>
    <row r="4" customFormat="false" ht="24.35" hidden="false" customHeight="false" outlineLevel="0" collapsed="false">
      <c r="C4" s="4" t="s">
        <v>14</v>
      </c>
      <c r="D4" s="0" t="s">
        <v>15</v>
      </c>
      <c r="E4" s="5" t="s">
        <v>8</v>
      </c>
      <c r="F4" s="6" t="n">
        <f aca="false">Z$7</f>
        <v>0.557648085803018</v>
      </c>
      <c r="G4" s="7" t="n">
        <f aca="false">AVERAGE(AC$7,AF$7,AI$7)</f>
        <v>-0.000321914700894103</v>
      </c>
      <c r="I4" s="4" t="s">
        <v>14</v>
      </c>
      <c r="J4" s="3" t="s">
        <v>9</v>
      </c>
      <c r="K4" s="5" t="s">
        <v>16</v>
      </c>
      <c r="L4" s="6" t="n">
        <f aca="false">AV$7</f>
        <v>0.451546873780381</v>
      </c>
      <c r="M4" s="9" t="n">
        <f aca="false">AVERAGE(AY$7,BB$7,BE$7)</f>
        <v>0.00033588130035161</v>
      </c>
      <c r="X4" s="10" t="s">
        <v>17</v>
      </c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T4" s="10" t="s">
        <v>18</v>
      </c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</row>
    <row r="5" customFormat="false" ht="12.8" hidden="false" customHeight="true" outlineLevel="0" collapsed="false">
      <c r="C5" s="2"/>
      <c r="X5" s="11" t="s">
        <v>19</v>
      </c>
      <c r="Y5" s="11"/>
      <c r="Z5" s="11"/>
      <c r="AA5" s="11" t="s">
        <v>20</v>
      </c>
      <c r="AB5" s="11"/>
      <c r="AC5" s="11"/>
      <c r="AD5" s="11" t="s">
        <v>21</v>
      </c>
      <c r="AE5" s="11"/>
      <c r="AF5" s="11"/>
      <c r="AG5" s="11" t="s">
        <v>22</v>
      </c>
      <c r="AH5" s="11"/>
      <c r="AI5" s="11"/>
      <c r="AT5" s="11" t="s">
        <v>19</v>
      </c>
      <c r="AU5" s="11"/>
      <c r="AV5" s="11"/>
      <c r="AW5" s="11" t="s">
        <v>20</v>
      </c>
      <c r="AX5" s="11"/>
      <c r="AY5" s="11"/>
      <c r="AZ5" s="11" t="s">
        <v>21</v>
      </c>
      <c r="BA5" s="11"/>
      <c r="BB5" s="11"/>
      <c r="BC5" s="11" t="s">
        <v>22</v>
      </c>
      <c r="BD5" s="11"/>
      <c r="BE5" s="11"/>
    </row>
    <row r="6" customFormat="false" ht="12.8" hidden="false" customHeight="false" outlineLevel="0" collapsed="false">
      <c r="C6" s="2"/>
      <c r="X6" s="10" t="s">
        <v>23</v>
      </c>
      <c r="Y6" s="10"/>
      <c r="Z6" s="10"/>
      <c r="AA6" s="10" t="s">
        <v>24</v>
      </c>
      <c r="AB6" s="10"/>
      <c r="AC6" s="10"/>
      <c r="AD6" s="10"/>
      <c r="AE6" s="10"/>
      <c r="AF6" s="10"/>
      <c r="AG6" s="10"/>
      <c r="AH6" s="10"/>
      <c r="AI6" s="10"/>
      <c r="AT6" s="10" t="s">
        <v>23</v>
      </c>
      <c r="AU6" s="10"/>
      <c r="AV6" s="10"/>
      <c r="AW6" s="10" t="s">
        <v>24</v>
      </c>
      <c r="AX6" s="10"/>
      <c r="AY6" s="10"/>
      <c r="AZ6" s="10"/>
      <c r="BA6" s="10"/>
      <c r="BB6" s="10"/>
      <c r="BC6" s="10"/>
      <c r="BD6" s="10"/>
      <c r="BE6" s="10"/>
    </row>
    <row r="7" customFormat="false" ht="12.8" hidden="false" customHeight="false" outlineLevel="0" collapsed="false">
      <c r="C7" s="2"/>
      <c r="X7" s="6" t="n">
        <f aca="false">X$9/MAX($X$9:$Z$9)</f>
        <v>0.677721257607512</v>
      </c>
      <c r="Y7" s="6" t="n">
        <f aca="false">Y$9/MAX($X$9:$Z$9)</f>
        <v>1</v>
      </c>
      <c r="Z7" s="6" t="n">
        <f aca="false">Z$9/MAX($X$9:$Z$9)</f>
        <v>0.557648085803018</v>
      </c>
      <c r="AA7" s="8" t="n">
        <f aca="false">(AA$9-$X$9)/10/MAX($X$9:$Z$9)</f>
        <v>-0.0135982836783485</v>
      </c>
      <c r="AB7" s="12" t="n">
        <f aca="false">(AB$9-$Y$9)/10/MAX($X$9:$Z$9)</f>
        <v>0.0022635733169726</v>
      </c>
      <c r="AC7" s="8" t="n">
        <f aca="false">(AC$9-$Z$9)/10/MAX($X$9:$Z$9)</f>
        <v>-0.000354707241689443</v>
      </c>
      <c r="AD7" s="8" t="n">
        <f aca="false">(AD$9-$X$9)/20/MAX($X$9:$Z$9)</f>
        <v>-0.0141621333056211</v>
      </c>
      <c r="AE7" s="12" t="n">
        <f aca="false">(AE$9-$Y$9)/20/MAX($X$9:$Z$9)</f>
        <v>0.00239635313254377</v>
      </c>
      <c r="AF7" s="8" t="n">
        <f aca="false">(AF$9-$Z$9)/20/MAX($X$9:$Z$9)</f>
        <v>-0.000323533642166546</v>
      </c>
      <c r="AG7" s="8" t="n">
        <f aca="false">(AG$9-$X$9)/30/MAX($X$9:$Z$9)</f>
        <v>-0.014756522118425</v>
      </c>
      <c r="AH7" s="12" t="n">
        <f aca="false">(AH$9-$Y$9)/30/MAX($X$9:$Z$9)</f>
        <v>0.0025876496427499</v>
      </c>
      <c r="AI7" s="8" t="n">
        <f aca="false">(AI$9-$Z$9)/30/MAX($X$9:$Z$9)</f>
        <v>-0.00028750321882632</v>
      </c>
      <c r="AT7" s="6" t="n">
        <f aca="false">AT$9/MAX($AT$9:$AV$9)</f>
        <v>0.922860087891562</v>
      </c>
      <c r="AU7" s="6" t="n">
        <f aca="false">AU$9/MAX($AT$9:$AV$9)</f>
        <v>1</v>
      </c>
      <c r="AV7" s="6" t="n">
        <f aca="false">AV$9/MAX($AT$9:$AV$9)</f>
        <v>0.451546873780381</v>
      </c>
      <c r="AW7" s="8" t="n">
        <f aca="false">(AW$9-$AT$9)/10/MAX($AT$9:$AV$9)</f>
        <v>-0.00462418867707274</v>
      </c>
      <c r="AX7" s="8" t="n">
        <f aca="false">(AX$9-$AU$9)/10/MAX($AT$9:$AV$9)</f>
        <v>-0.00151806126652793</v>
      </c>
      <c r="AY7" s="9" t="n">
        <f aca="false">(AY$9-$AV$9)/10/MAX($AT$9:$AV$9)</f>
        <v>0.000306054500305105</v>
      </c>
      <c r="AZ7" s="8" t="n">
        <f aca="false">(AZ$9-$AT$9)/20/MAX($AT$9:$AV$9)</f>
        <v>-0.00474729175293212</v>
      </c>
      <c r="BA7" s="8" t="n">
        <f aca="false">(BA$9-$AU$9)/20/MAX($AT$9:$AV$9)</f>
        <v>-0.00163420348683378</v>
      </c>
      <c r="BB7" s="9" t="n">
        <f aca="false">(BB$9-$AV$9)/20/MAX($AT$9:$AV$9)</f>
        <v>0.000332492454319715</v>
      </c>
      <c r="BC7" s="8" t="n">
        <f aca="false">(BC$9-$AT$9)/30/MAX($AT$9:$AV$9)</f>
        <v>-0.00487045201160995</v>
      </c>
      <c r="BD7" s="8" t="n">
        <f aca="false">(BD$9-$AU$9)/30/MAX($AT$9:$AV$9)</f>
        <v>-0.00175816942174534</v>
      </c>
      <c r="BE7" s="9" t="n">
        <f aca="false">(BE$9-$AV$9)/30/MAX($AT$9:$AV$9)</f>
        <v>0.000369096946430011</v>
      </c>
    </row>
    <row r="8" customFormat="false" ht="12.8" hidden="false" customHeight="false" outlineLevel="0" collapsed="false">
      <c r="C8" s="2"/>
      <c r="X8" s="10" t="s">
        <v>25</v>
      </c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T8" s="10" t="s">
        <v>25</v>
      </c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</row>
    <row r="9" customFormat="false" ht="12.8" hidden="false" customHeight="false" outlineLevel="0" collapsed="false">
      <c r="A9" s="1" t="s">
        <v>26</v>
      </c>
      <c r="B9" s="1"/>
      <c r="C9" s="10" t="s">
        <v>27</v>
      </c>
      <c r="D9" s="10"/>
      <c r="E9" s="10"/>
      <c r="F9" s="10"/>
      <c r="G9" s="10"/>
      <c r="H9" s="1"/>
      <c r="I9" s="10" t="s">
        <v>28</v>
      </c>
      <c r="J9" s="10"/>
      <c r="K9" s="10"/>
      <c r="L9" s="10"/>
      <c r="M9" s="1"/>
      <c r="N9" s="10" t="s">
        <v>29</v>
      </c>
      <c r="O9" s="10"/>
      <c r="P9" s="10"/>
      <c r="Q9" s="10"/>
      <c r="S9" s="10" t="s">
        <v>30</v>
      </c>
      <c r="T9" s="10"/>
      <c r="U9" s="10"/>
      <c r="V9" s="10"/>
      <c r="X9" s="13" t="n">
        <f aca="false">SUM(X11:X71)</f>
        <v>43.8991380061524</v>
      </c>
      <c r="Y9" s="13" t="n">
        <f aca="false">SUM(Y11:Y71)</f>
        <v>64.7746215916628</v>
      </c>
      <c r="Z9" s="13" t="n">
        <f aca="false">SUM(Z11:Z71)</f>
        <v>36.1214437392056</v>
      </c>
      <c r="AA9" s="13" t="n">
        <f aca="false">SUM(AA11:AA71)</f>
        <v>35.0909012105413</v>
      </c>
      <c r="AB9" s="13" t="n">
        <f aca="false">SUM(AB11:AB71)</f>
        <v>66.2408426421817</v>
      </c>
      <c r="AC9" s="13" t="n">
        <f aca="false">SUM(AC11:AC71)</f>
        <v>35.8916834656431</v>
      </c>
      <c r="AD9" s="13" t="n">
        <f aca="false">SUM(AD11:AD71)</f>
        <v>25.5522014901066</v>
      </c>
      <c r="AE9" s="13" t="n">
        <f aca="false">SUM(AE11:AE71)</f>
        <v>67.8790789388732</v>
      </c>
      <c r="AF9" s="13" t="n">
        <f aca="false">SUM(AF11:AF71)</f>
        <v>35.7023083543354</v>
      </c>
      <c r="AG9" s="13" t="n">
        <f aca="false">SUM(AG11:AG71)</f>
        <v>15.223693919253</v>
      </c>
      <c r="AH9" s="13" t="n">
        <f aca="false">SUM(AH11:AH71)</f>
        <v>69.8030423842906</v>
      </c>
      <c r="AI9" s="13" t="n">
        <f aca="false">SUM(AI11:AI71)</f>
        <v>35.5627563730298</v>
      </c>
      <c r="AK9" s="10" t="s">
        <v>31</v>
      </c>
      <c r="AL9" s="10"/>
      <c r="AM9" s="10"/>
      <c r="AN9" s="10"/>
      <c r="AO9" s="10"/>
      <c r="AP9" s="10"/>
      <c r="AQ9" s="10"/>
      <c r="AT9" s="13" t="n">
        <f aca="false">SUM(AT11:AT71)</f>
        <v>3.9926033547535</v>
      </c>
      <c r="AU9" s="13" t="n">
        <f aca="false">SUM(AU11:AU71)</f>
        <v>4.32633657814297</v>
      </c>
      <c r="AV9" s="13" t="n">
        <f aca="false">SUM(AV11:AV71)</f>
        <v>1.95354375678217</v>
      </c>
      <c r="AW9" s="13" t="n">
        <f aca="false">SUM(AW11:AW71)</f>
        <v>3.79254538857496</v>
      </c>
      <c r="AX9" s="13" t="n">
        <f aca="false">SUM(AX11:AX71)</f>
        <v>4.26066013829055</v>
      </c>
      <c r="AY9" s="13" t="n">
        <f aca="false">SUM(AY11:AY71)</f>
        <v>1.96678470457792</v>
      </c>
      <c r="AZ9" s="13" t="n">
        <f aca="false">SUM(AZ11:AZ71)</f>
        <v>3.58183571559697</v>
      </c>
      <c r="BA9" s="13" t="n">
        <f aca="false">SUM(BA11:BA71)</f>
        <v>4.18493429171862</v>
      </c>
      <c r="BB9" s="13" t="n">
        <f aca="false">SUM(BB11:BB71)</f>
        <v>1.98231324212377</v>
      </c>
      <c r="BC9" s="13" t="n">
        <f aca="false">SUM(BC11:BC71)</f>
        <v>3.36046691405596</v>
      </c>
      <c r="BD9" s="13" t="n">
        <f aca="false">SUM(BD11:BD71)</f>
        <v>4.09814359774689</v>
      </c>
      <c r="BE9" s="13" t="n">
        <f aca="false">SUM(BE11:BE71)</f>
        <v>2.0014488853888</v>
      </c>
      <c r="BG9" s="10" t="s">
        <v>32</v>
      </c>
      <c r="BH9" s="10"/>
      <c r="BI9" s="10"/>
      <c r="BJ9" s="10"/>
      <c r="BK9" s="10"/>
      <c r="BL9" s="10"/>
      <c r="BM9" s="10"/>
    </row>
    <row r="10" s="5" customFormat="true" ht="24" hidden="false" customHeight="false" outlineLevel="0" collapsed="false">
      <c r="C10" s="5" t="s">
        <v>33</v>
      </c>
      <c r="D10" s="5" t="s">
        <v>7</v>
      </c>
      <c r="E10" s="5" t="s">
        <v>15</v>
      </c>
      <c r="F10" s="5" t="s">
        <v>12</v>
      </c>
      <c r="G10" s="5" t="s">
        <v>9</v>
      </c>
      <c r="I10" s="5" t="s">
        <v>8</v>
      </c>
      <c r="J10" s="5" t="s">
        <v>10</v>
      </c>
      <c r="K10" s="5" t="s">
        <v>13</v>
      </c>
      <c r="L10" s="5" t="s">
        <v>16</v>
      </c>
      <c r="N10" s="5" t="s">
        <v>5</v>
      </c>
      <c r="O10" s="5" t="s">
        <v>34</v>
      </c>
      <c r="P10" s="5" t="s">
        <v>35</v>
      </c>
      <c r="Q10" s="5" t="s">
        <v>36</v>
      </c>
      <c r="S10" s="5" t="s">
        <v>19</v>
      </c>
      <c r="T10" s="5" t="s">
        <v>20</v>
      </c>
      <c r="U10" s="5" t="s">
        <v>21</v>
      </c>
      <c r="V10" s="5" t="s">
        <v>22</v>
      </c>
      <c r="X10" s="0" t="s">
        <v>37</v>
      </c>
      <c r="Y10" s="0" t="s">
        <v>38</v>
      </c>
      <c r="Z10" s="0" t="s">
        <v>39</v>
      </c>
      <c r="AA10" s="3" t="s">
        <v>37</v>
      </c>
      <c r="AB10" s="3" t="s">
        <v>38</v>
      </c>
      <c r="AC10" s="3" t="s">
        <v>39</v>
      </c>
      <c r="AD10" s="3" t="s">
        <v>37</v>
      </c>
      <c r="AE10" s="3" t="s">
        <v>38</v>
      </c>
      <c r="AF10" s="3" t="s">
        <v>39</v>
      </c>
      <c r="AG10" s="3" t="s">
        <v>37</v>
      </c>
      <c r="AH10" s="3" t="s">
        <v>38</v>
      </c>
      <c r="AI10" s="3" t="s">
        <v>39</v>
      </c>
      <c r="AK10" s="5" t="s">
        <v>40</v>
      </c>
      <c r="AL10" s="5" t="s">
        <v>41</v>
      </c>
      <c r="AM10" s="5" t="s">
        <v>42</v>
      </c>
      <c r="AN10" s="5" t="s">
        <v>43</v>
      </c>
      <c r="AO10" s="5" t="s">
        <v>44</v>
      </c>
      <c r="AP10" s="5" t="s">
        <v>45</v>
      </c>
      <c r="AQ10" s="5" t="s">
        <v>46</v>
      </c>
      <c r="AT10" s="0" t="s">
        <v>37</v>
      </c>
      <c r="AU10" s="0" t="s">
        <v>38</v>
      </c>
      <c r="AV10" s="0" t="s">
        <v>39</v>
      </c>
      <c r="AW10" s="3" t="s">
        <v>37</v>
      </c>
      <c r="AX10" s="3" t="s">
        <v>38</v>
      </c>
      <c r="AY10" s="3" t="s">
        <v>39</v>
      </c>
      <c r="AZ10" s="3" t="s">
        <v>37</v>
      </c>
      <c r="BA10" s="3" t="s">
        <v>38</v>
      </c>
      <c r="BB10" s="3" t="s">
        <v>39</v>
      </c>
      <c r="BC10" s="3" t="s">
        <v>37</v>
      </c>
      <c r="BD10" s="3" t="s">
        <v>38</v>
      </c>
      <c r="BE10" s="3" t="s">
        <v>39</v>
      </c>
      <c r="BG10" s="5" t="s">
        <v>40</v>
      </c>
      <c r="BH10" s="5" t="s">
        <v>41</v>
      </c>
      <c r="BI10" s="5" t="s">
        <v>42</v>
      </c>
      <c r="BJ10" s="5" t="s">
        <v>43</v>
      </c>
      <c r="BK10" s="5" t="s">
        <v>44</v>
      </c>
      <c r="BL10" s="5" t="s">
        <v>45</v>
      </c>
      <c r="BM10" s="5" t="s">
        <v>46</v>
      </c>
      <c r="AMG10" s="0"/>
      <c r="AMH10" s="0"/>
      <c r="AMI10" s="0"/>
      <c r="AMJ10" s="0"/>
    </row>
    <row r="11" customFormat="false" ht="12.8" hidden="false" customHeight="false" outlineLevel="0" collapsed="false">
      <c r="A11" s="0" t="n">
        <v>400</v>
      </c>
      <c r="C11" s="0" t="n">
        <v>0</v>
      </c>
      <c r="D11" s="0" t="n">
        <v>0</v>
      </c>
      <c r="E11" s="0" t="n">
        <v>0</v>
      </c>
      <c r="F11" s="0" t="n">
        <v>0</v>
      </c>
      <c r="G11" s="14" t="n">
        <v>1</v>
      </c>
      <c r="I11" s="13" t="n">
        <v>0.5</v>
      </c>
      <c r="J11" s="13" t="n">
        <v>0.0728</v>
      </c>
      <c r="K11" s="13" t="n">
        <v>0.058</v>
      </c>
      <c r="L11" s="13" t="n">
        <v>0.346430250383241</v>
      </c>
      <c r="N11" s="13" t="n">
        <v>0.0705074759334666</v>
      </c>
      <c r="O11" s="13" t="n">
        <v>0.658905914059872</v>
      </c>
      <c r="P11" s="13" t="n">
        <v>0.008</v>
      </c>
      <c r="Q11" s="13" t="n">
        <v>0.0065483584738244</v>
      </c>
      <c r="S11" s="6" t="n">
        <v>0.398379320279884</v>
      </c>
      <c r="T11" s="6" t="n">
        <v>0.388697613267937</v>
      </c>
      <c r="U11" s="6" t="n">
        <v>0.391728998115649</v>
      </c>
      <c r="V11" s="6" t="n">
        <v>0.390352380617476</v>
      </c>
      <c r="X11" s="6" t="n">
        <f aca="false">$S11*$AK11*$AL11*$AM11</f>
        <v>0</v>
      </c>
      <c r="Y11" s="6" t="n">
        <f aca="false">$S11*$AK11*$AN11*$AO11</f>
        <v>0</v>
      </c>
      <c r="Z11" s="6" t="n">
        <f aca="false">$S11*$AK11*$AP11*$AQ11</f>
        <v>0</v>
      </c>
      <c r="AA11" s="6" t="n">
        <f aca="false">$T11*$AK11*$AL11*$AM11</f>
        <v>0</v>
      </c>
      <c r="AB11" s="6" t="n">
        <f aca="false">$T11*$AK11*$AN11*$AO11</f>
        <v>0</v>
      </c>
      <c r="AC11" s="6" t="n">
        <f aca="false">$T11*$AK11*$AP11*$AQ11</f>
        <v>0</v>
      </c>
      <c r="AD11" s="6" t="n">
        <f aca="false">$U11*$AK11*$AL11*$AM11</f>
        <v>0</v>
      </c>
      <c r="AE11" s="6" t="n">
        <f aca="false">$U11*$AK11*$AN11*$AO11</f>
        <v>0</v>
      </c>
      <c r="AF11" s="6" t="n">
        <f aca="false">$U11*$AK11*$AP11*$AQ11</f>
        <v>0</v>
      </c>
      <c r="AG11" s="6" t="n">
        <f aca="false">$V11*$AK11*$AL11*$AM11</f>
        <v>0</v>
      </c>
      <c r="AH11" s="6" t="n">
        <f aca="false">$V11*$AK11*$AN11*$AO11</f>
        <v>0</v>
      </c>
      <c r="AI11" s="6" t="n">
        <f aca="false">$V11*$AK11*$AP11*$AQ11</f>
        <v>0</v>
      </c>
      <c r="AK11" s="13" t="n">
        <f aca="false">INDEX($N$11:$Q$71,ROW($A11)-10,MATCH($A$2,$N$10:$Q$10,0))</f>
        <v>0.0705074759334666</v>
      </c>
      <c r="AL11" s="13" t="n">
        <f aca="false">INDEX($C$11:$G$71,ROW($A11)-10,MATCH($D$2,$C$10:$G$10,0))</f>
        <v>0</v>
      </c>
      <c r="AM11" s="13" t="n">
        <f aca="false">INDEX($I$11:$L$71,ROW($A11)-10,MATCH($E$2,$I$10:$L$10,0))</f>
        <v>0.5</v>
      </c>
      <c r="AN11" s="13" t="n">
        <f aca="false">INDEX($C$11:$G$71,ROW($A11)-10,MATCH($D$3,$C$10:$G$10,0))</f>
        <v>0</v>
      </c>
      <c r="AO11" s="13" t="n">
        <f aca="false">INDEX($I$11:$L$71,ROW($A11)-10,MATCH($E$3,$I$10:$L$10,0))</f>
        <v>0.5</v>
      </c>
      <c r="AP11" s="13" t="n">
        <f aca="false">INDEX($C$11:$G$71,ROW($A11)-10,MATCH($D$4,$C$10:$G$10,0))</f>
        <v>0</v>
      </c>
      <c r="AQ11" s="13" t="n">
        <f aca="false">INDEX($I$11:$L$71,ROW($A11)-10,MATCH($E$4,$I$10:$L$10,0))</f>
        <v>0.5</v>
      </c>
      <c r="AT11" s="6" t="n">
        <f aca="false">$S11*$BG11*$BH11*$BI11</f>
        <v>0.0020448588405354</v>
      </c>
      <c r="AU11" s="6" t="n">
        <f aca="false">$S11*$BG11*$BJ11*$BK11</f>
        <v>0.00162914577954743</v>
      </c>
      <c r="AV11" s="6" t="n">
        <f aca="false">$S11*$BG11*$BL11*$BM11</f>
        <v>0.0097307824193003</v>
      </c>
      <c r="AW11" s="6" t="n">
        <f aca="false">$T11*$BG11*$BH11*$BI11</f>
        <v>0.00199516317821803</v>
      </c>
      <c r="AX11" s="6" t="n">
        <f aca="false">$T11*$BG11*$BJ11*$BK11</f>
        <v>0.00158955308154733</v>
      </c>
      <c r="AY11" s="6" t="n">
        <f aca="false">$T11*$BG11*$BL11*$BM11</f>
        <v>0.00949429779375678</v>
      </c>
      <c r="AZ11" s="6" t="n">
        <f aca="false">$U11*$BG11*$BH11*$BI11</f>
        <v>0.00201072310763543</v>
      </c>
      <c r="BA11" s="6" t="n">
        <f aca="false">$U11*$BG11*$BJ11*$BK11</f>
        <v>0.00160194972861065</v>
      </c>
      <c r="BB11" s="6" t="n">
        <f aca="false">$U11*$BG11*$BL11*$BM11</f>
        <v>0.00956834216524054</v>
      </c>
      <c r="BC11" s="6" t="n">
        <f aca="false">$V11*$BG11*$BH11*$BI11</f>
        <v>0.00200365700676655</v>
      </c>
      <c r="BD11" s="6" t="n">
        <f aca="false">$V11*$BG11*$BJ11*$BK11</f>
        <v>0.00159632014275357</v>
      </c>
      <c r="BE11" s="6" t="n">
        <f aca="false">$V11*$BG11*$BL11*$BM11</f>
        <v>0.00953471701286086</v>
      </c>
      <c r="BG11" s="13" t="n">
        <f aca="false">INDEX($N$11:$Q$71,ROW($A11)-10,MATCH($A$2,$N$10:$Q$10,0))</f>
        <v>0.0705074759334666</v>
      </c>
      <c r="BH11" s="13" t="n">
        <f aca="false">INDEX($C$11:$G$71,ROW($A11)-10,MATCH($J$2,$C$10:$G$10,0))</f>
        <v>1</v>
      </c>
      <c r="BI11" s="13" t="n">
        <f aca="false">INDEX($I$11:$L$71,ROW($A11)-10,MATCH($K$2,$I$10:$L$10,0))</f>
        <v>0.0728</v>
      </c>
      <c r="BJ11" s="13" t="n">
        <f aca="false">INDEX($C$11:$G$71,ROW($A11)-10,MATCH($J$3,$C$10:$G$10,0))</f>
        <v>1</v>
      </c>
      <c r="BK11" s="13" t="n">
        <f aca="false">INDEX($I$11:$L$71,ROW($A11)-10,MATCH($K$3,$I$10:$L$10,0))</f>
        <v>0.058</v>
      </c>
      <c r="BL11" s="13" t="n">
        <f aca="false">INDEX($C$11:$G$71,ROW($A11)-10,MATCH($J$4,$C$10:$G$10,0))</f>
        <v>1</v>
      </c>
      <c r="BM11" s="13" t="n">
        <f aca="false">INDEX($I$11:$L$71,ROW($A11)-10,MATCH($K$4,$I$10:$L$10,0))</f>
        <v>0.346430250383241</v>
      </c>
    </row>
    <row r="12" customFormat="false" ht="12.8" hidden="false" customHeight="false" outlineLevel="0" collapsed="false">
      <c r="A12" s="0" t="n">
        <v>410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</v>
      </c>
      <c r="I12" s="13" t="n">
        <v>0.559228770239997</v>
      </c>
      <c r="J12" s="13" t="n">
        <v>0.0552059607577706</v>
      </c>
      <c r="K12" s="13" t="n">
        <v>0.0468872798969899</v>
      </c>
      <c r="L12" s="13" t="n">
        <v>0.416788322028913</v>
      </c>
      <c r="N12" s="13" t="n">
        <v>0.084690629774689</v>
      </c>
      <c r="O12" s="13" t="n">
        <v>0.70695674067076</v>
      </c>
      <c r="P12" s="13" t="n">
        <v>0.0103937990973635</v>
      </c>
      <c r="Q12" s="13" t="n">
        <v>0.0110895996480718</v>
      </c>
      <c r="S12" s="6" t="n">
        <v>0.403477999822657</v>
      </c>
      <c r="T12" s="6" t="n">
        <v>0.400262881015606</v>
      </c>
      <c r="U12" s="6" t="n">
        <v>0.402519770909572</v>
      </c>
      <c r="V12" s="6" t="n">
        <v>0.403919439509603</v>
      </c>
      <c r="X12" s="6" t="n">
        <f aca="false">$S12*$AK12*$AL12*$AM12</f>
        <v>0</v>
      </c>
      <c r="Y12" s="6" t="n">
        <f aca="false">$S12*$AK12*$AN12*$AO12</f>
        <v>0</v>
      </c>
      <c r="Z12" s="6" t="n">
        <f aca="false">$S12*$AK12*$AP12*$AQ12</f>
        <v>0</v>
      </c>
      <c r="AA12" s="6" t="n">
        <f aca="false">$T12*$AK12*$AL12*$AM12</f>
        <v>0</v>
      </c>
      <c r="AB12" s="6" t="n">
        <f aca="false">$T12*$AK12*$AN12*$AO12</f>
        <v>0</v>
      </c>
      <c r="AC12" s="6" t="n">
        <f aca="false">$T12*$AK12*$AP12*$AQ12</f>
        <v>0</v>
      </c>
      <c r="AD12" s="6" t="n">
        <f aca="false">$U12*$AK12*$AL12*$AM12</f>
        <v>0</v>
      </c>
      <c r="AE12" s="6" t="n">
        <f aca="false">$U12*$AK12*$AN12*$AO12</f>
        <v>0</v>
      </c>
      <c r="AF12" s="6" t="n">
        <f aca="false">$U12*$AK12*$AP12*$AQ12</f>
        <v>0</v>
      </c>
      <c r="AG12" s="6" t="n">
        <f aca="false">$V12*$AK12*$AL12*$AM12</f>
        <v>0</v>
      </c>
      <c r="AH12" s="6" t="n">
        <f aca="false">$V12*$AK12*$AN12*$AO12</f>
        <v>0</v>
      </c>
      <c r="AI12" s="6" t="n">
        <f aca="false">$V12*$AK12*$AP12*$AQ12</f>
        <v>0</v>
      </c>
      <c r="AK12" s="13" t="n">
        <f aca="false">INDEX($N$11:$Q$71,ROW($A12)-10,MATCH($A$2,$N$10:$Q$10,0))</f>
        <v>0.084690629774689</v>
      </c>
      <c r="AL12" s="13" t="n">
        <f aca="false">INDEX($C$11:$G$71,ROW($A12)-10,MATCH($D$2,$C$10:$G$10,0))</f>
        <v>0</v>
      </c>
      <c r="AM12" s="13" t="n">
        <f aca="false">INDEX($I$11:$L$71,ROW($A12)-10,MATCH($E$2,$I$10:$L$10,0))</f>
        <v>0.559228770239997</v>
      </c>
      <c r="AN12" s="13" t="n">
        <f aca="false">INDEX($C$11:$G$71,ROW($A12)-10,MATCH($D$3,$C$10:$G$10,0))</f>
        <v>0</v>
      </c>
      <c r="AO12" s="13" t="n">
        <f aca="false">INDEX($I$11:$L$71,ROW($A12)-10,MATCH($E$3,$I$10:$L$10,0))</f>
        <v>0.559228770239997</v>
      </c>
      <c r="AP12" s="13" t="n">
        <f aca="false">INDEX($C$11:$G$71,ROW($A12)-10,MATCH($D$4,$C$10:$G$10,0))</f>
        <v>0</v>
      </c>
      <c r="AQ12" s="13" t="n">
        <f aca="false">INDEX($I$11:$L$71,ROW($A12)-10,MATCH($E$4,$I$10:$L$10,0))</f>
        <v>0.559228770239997</v>
      </c>
      <c r="AT12" s="6" t="n">
        <f aca="false">$S12*$BG12*$BH12*$BI12</f>
        <v>0.00188643216986457</v>
      </c>
      <c r="AU12" s="6" t="n">
        <f aca="false">$S12*$BG12*$BJ12*$BK12</f>
        <v>0.00160217614078342</v>
      </c>
      <c r="AV12" s="6" t="n">
        <f aca="false">$S12*$BG12*$BL12*$BM12</f>
        <v>0.0142419928556093</v>
      </c>
      <c r="AW12" s="6" t="n">
        <f aca="false">$T12*$BG12*$BH12*$BI12</f>
        <v>0.00187140011470859</v>
      </c>
      <c r="AX12" s="6" t="n">
        <f aca="false">$T12*$BG12*$BJ12*$BK12</f>
        <v>0.00158940918287071</v>
      </c>
      <c r="AY12" s="6" t="n">
        <f aca="false">$T12*$BG12*$BL12*$BM12</f>
        <v>0.0141285053814469</v>
      </c>
      <c r="AZ12" s="6" t="n">
        <f aca="false">$U12*$BG12*$BH12*$BI12</f>
        <v>0.00188195203997265</v>
      </c>
      <c r="BA12" s="6" t="n">
        <f aca="false">$U12*$BG12*$BJ12*$BK12</f>
        <v>0.00159837109688356</v>
      </c>
      <c r="BB12" s="6" t="n">
        <f aca="false">$U12*$BG12*$BL12*$BM12</f>
        <v>0.0142081692286948</v>
      </c>
      <c r="BC12" s="6" t="n">
        <f aca="false">$V12*$BG12*$BH12*$BI12</f>
        <v>0.00188849608915354</v>
      </c>
      <c r="BD12" s="6" t="n">
        <f aca="false">$V12*$BG12*$BJ12*$BK12</f>
        <v>0.00160392905949109</v>
      </c>
      <c r="BE12" s="6" t="n">
        <f aca="false">$V12*$BG12*$BL12*$BM12</f>
        <v>0.0142575748225825</v>
      </c>
      <c r="BG12" s="13" t="n">
        <f aca="false">INDEX($N$11:$Q$71,ROW($A12)-10,MATCH($A$2,$N$10:$Q$10,0))</f>
        <v>0.084690629774689</v>
      </c>
      <c r="BH12" s="13" t="n">
        <f aca="false">INDEX($C$11:$G$71,ROW($A12)-10,MATCH($J$2,$C$10:$G$10,0))</f>
        <v>1</v>
      </c>
      <c r="BI12" s="13" t="n">
        <f aca="false">INDEX($I$11:$L$71,ROW($A12)-10,MATCH($K$2,$I$10:$L$10,0))</f>
        <v>0.0552059607577706</v>
      </c>
      <c r="BJ12" s="13" t="n">
        <f aca="false">INDEX($C$11:$G$71,ROW($A12)-10,MATCH($J$3,$C$10:$G$10,0))</f>
        <v>1</v>
      </c>
      <c r="BK12" s="13" t="n">
        <f aca="false">INDEX($I$11:$L$71,ROW($A12)-10,MATCH($K$3,$I$10:$L$10,0))</f>
        <v>0.0468872798969899</v>
      </c>
      <c r="BL12" s="13" t="n">
        <f aca="false">INDEX($C$11:$G$71,ROW($A12)-10,MATCH($J$4,$C$10:$G$10,0))</f>
        <v>1</v>
      </c>
      <c r="BM12" s="13" t="n">
        <f aca="false">INDEX($I$11:$L$71,ROW($A12)-10,MATCH($K$4,$I$10:$L$10,0))</f>
        <v>0.416788322028913</v>
      </c>
    </row>
    <row r="13" customFormat="false" ht="12.8" hidden="false" customHeight="false" outlineLevel="0" collapsed="false">
      <c r="A13" s="0" t="n">
        <v>420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1</v>
      </c>
      <c r="I13" s="13" t="n">
        <v>0.616828747303473</v>
      </c>
      <c r="J13" s="13" t="n">
        <v>0.043651741047517</v>
      </c>
      <c r="K13" s="13" t="n">
        <v>0.0430526769026705</v>
      </c>
      <c r="L13" s="13" t="n">
        <v>0.490848270628325</v>
      </c>
      <c r="N13" s="13" t="n">
        <v>0.10027154729749</v>
      </c>
      <c r="O13" s="13" t="n">
        <v>0.697672894095115</v>
      </c>
      <c r="P13" s="13" t="n">
        <v>0.0251880200979944</v>
      </c>
      <c r="Q13" s="13" t="n">
        <v>0.0448458379282983</v>
      </c>
      <c r="S13" s="6" t="n">
        <v>0.427328213718856</v>
      </c>
      <c r="T13" s="6" t="n">
        <v>0.429778241207729</v>
      </c>
      <c r="U13" s="6" t="n">
        <v>0.426694058719735</v>
      </c>
      <c r="V13" s="6" t="n">
        <v>0.428966661503996</v>
      </c>
      <c r="X13" s="6" t="n">
        <f aca="false">$S13*$AK13*$AL13*$AM13</f>
        <v>0</v>
      </c>
      <c r="Y13" s="6" t="n">
        <f aca="false">$S13*$AK13*$AN13*$AO13</f>
        <v>0</v>
      </c>
      <c r="Z13" s="6" t="n">
        <f aca="false">$S13*$AK13*$AP13*$AQ13</f>
        <v>0</v>
      </c>
      <c r="AA13" s="6" t="n">
        <f aca="false">$T13*$AK13*$AL13*$AM13</f>
        <v>0</v>
      </c>
      <c r="AB13" s="6" t="n">
        <f aca="false">$T13*$AK13*$AN13*$AO13</f>
        <v>0</v>
      </c>
      <c r="AC13" s="6" t="n">
        <f aca="false">$T13*$AK13*$AP13*$AQ13</f>
        <v>0</v>
      </c>
      <c r="AD13" s="6" t="n">
        <f aca="false">$U13*$AK13*$AL13*$AM13</f>
        <v>0</v>
      </c>
      <c r="AE13" s="6" t="n">
        <f aca="false">$U13*$AK13*$AN13*$AO13</f>
        <v>0</v>
      </c>
      <c r="AF13" s="6" t="n">
        <f aca="false">$U13*$AK13*$AP13*$AQ13</f>
        <v>0</v>
      </c>
      <c r="AG13" s="6" t="n">
        <f aca="false">$V13*$AK13*$AL13*$AM13</f>
        <v>0</v>
      </c>
      <c r="AH13" s="6" t="n">
        <f aca="false">$V13*$AK13*$AN13*$AO13</f>
        <v>0</v>
      </c>
      <c r="AI13" s="6" t="n">
        <f aca="false">$V13*$AK13*$AP13*$AQ13</f>
        <v>0</v>
      </c>
      <c r="AK13" s="13" t="n">
        <f aca="false">INDEX($N$11:$Q$71,ROW($A13)-10,MATCH($A$2,$N$10:$Q$10,0))</f>
        <v>0.10027154729749</v>
      </c>
      <c r="AL13" s="13" t="n">
        <f aca="false">INDEX($C$11:$G$71,ROW($A13)-10,MATCH($D$2,$C$10:$G$10,0))</f>
        <v>0</v>
      </c>
      <c r="AM13" s="13" t="n">
        <f aca="false">INDEX($I$11:$L$71,ROW($A13)-10,MATCH($E$2,$I$10:$L$10,0))</f>
        <v>0.616828747303473</v>
      </c>
      <c r="AN13" s="13" t="n">
        <f aca="false">INDEX($C$11:$G$71,ROW($A13)-10,MATCH($D$3,$C$10:$G$10,0))</f>
        <v>0</v>
      </c>
      <c r="AO13" s="13" t="n">
        <f aca="false">INDEX($I$11:$L$71,ROW($A13)-10,MATCH($E$3,$I$10:$L$10,0))</f>
        <v>0.616828747303473</v>
      </c>
      <c r="AP13" s="13" t="n">
        <f aca="false">INDEX($C$11:$G$71,ROW($A13)-10,MATCH($D$4,$C$10:$G$10,0))</f>
        <v>0</v>
      </c>
      <c r="AQ13" s="13" t="n">
        <f aca="false">INDEX($I$11:$L$71,ROW($A13)-10,MATCH($E$4,$I$10:$L$10,0))</f>
        <v>0.616828747303473</v>
      </c>
      <c r="AT13" s="6" t="n">
        <f aca="false">$S13*$BG13*$BH13*$BI13</f>
        <v>0.00187042739299801</v>
      </c>
      <c r="AU13" s="6" t="n">
        <f aca="false">$S13*$BG13*$BJ13*$BK13</f>
        <v>0.0018447581766095</v>
      </c>
      <c r="AV13" s="6" t="n">
        <f aca="false">$S13*$BG13*$BL13*$BM13</f>
        <v>0.0210322894152041</v>
      </c>
      <c r="AW13" s="6" t="n">
        <f aca="false">$T13*$BG13*$BH13*$BI13</f>
        <v>0.00188115123097937</v>
      </c>
      <c r="AX13" s="6" t="n">
        <f aca="false">$T13*$BG13*$BJ13*$BK13</f>
        <v>0.00185533484367224</v>
      </c>
      <c r="AY13" s="6" t="n">
        <f aca="false">$T13*$BG13*$BL13*$BM13</f>
        <v>0.0211528751513359</v>
      </c>
      <c r="AZ13" s="6" t="n">
        <f aca="false">$U13*$BG13*$BH13*$BI13</f>
        <v>0.00186765167905336</v>
      </c>
      <c r="BA13" s="6" t="n">
        <f aca="false">$U13*$BG13*$BJ13*$BK13</f>
        <v>0.00184202055577777</v>
      </c>
      <c r="BB13" s="6" t="n">
        <f aca="false">$U13*$BG13*$BL13*$BM13</f>
        <v>0.021001077501159</v>
      </c>
      <c r="BC13" s="6" t="n">
        <f aca="false">$V13*$BG13*$BH13*$BI13</f>
        <v>0.00187759892420269</v>
      </c>
      <c r="BD13" s="6" t="n">
        <f aca="false">$V13*$BG13*$BJ13*$BK13</f>
        <v>0.00185183128774879</v>
      </c>
      <c r="BE13" s="6" t="n">
        <f aca="false">$V13*$BG13*$BL13*$BM13</f>
        <v>0.0211129307276718</v>
      </c>
      <c r="BG13" s="13" t="n">
        <f aca="false">INDEX($N$11:$Q$71,ROW($A13)-10,MATCH($A$2,$N$10:$Q$10,0))</f>
        <v>0.10027154729749</v>
      </c>
      <c r="BH13" s="13" t="n">
        <f aca="false">INDEX($C$11:$G$71,ROW($A13)-10,MATCH($J$2,$C$10:$G$10,0))</f>
        <v>1</v>
      </c>
      <c r="BI13" s="13" t="n">
        <f aca="false">INDEX($I$11:$L$71,ROW($A13)-10,MATCH($K$2,$I$10:$L$10,0))</f>
        <v>0.043651741047517</v>
      </c>
      <c r="BJ13" s="13" t="n">
        <f aca="false">INDEX($C$11:$G$71,ROW($A13)-10,MATCH($J$3,$C$10:$G$10,0))</f>
        <v>1</v>
      </c>
      <c r="BK13" s="13" t="n">
        <f aca="false">INDEX($I$11:$L$71,ROW($A13)-10,MATCH($K$3,$I$10:$L$10,0))</f>
        <v>0.0430526769026705</v>
      </c>
      <c r="BL13" s="13" t="n">
        <f aca="false">INDEX($C$11:$G$71,ROW($A13)-10,MATCH($J$4,$C$10:$G$10,0))</f>
        <v>1</v>
      </c>
      <c r="BM13" s="13" t="n">
        <f aca="false">INDEX($I$11:$L$71,ROW($A13)-10,MATCH($K$4,$I$10:$L$10,0))</f>
        <v>0.490848270628325</v>
      </c>
    </row>
    <row r="14" customFormat="false" ht="12.8" hidden="false" customHeight="false" outlineLevel="0" collapsed="false">
      <c r="A14" s="0" t="n">
        <v>430</v>
      </c>
      <c r="C14" s="3" t="n">
        <v>0</v>
      </c>
      <c r="D14" s="0" t="n">
        <v>0</v>
      </c>
      <c r="E14" s="0" t="n">
        <v>0</v>
      </c>
      <c r="F14" s="0" t="n">
        <v>0</v>
      </c>
      <c r="G14" s="0" t="n">
        <v>1</v>
      </c>
      <c r="I14" s="13" t="n">
        <v>0.667730664490664</v>
      </c>
      <c r="J14" s="13" t="n">
        <v>0.0349101050942795</v>
      </c>
      <c r="K14" s="13" t="n">
        <v>0.0405634245932416</v>
      </c>
      <c r="L14" s="13" t="n">
        <v>0.557705909277033</v>
      </c>
      <c r="N14" s="13" t="n">
        <v>0.115872572440219</v>
      </c>
      <c r="O14" s="13" t="n">
        <v>0.730748337429236</v>
      </c>
      <c r="P14" s="13" t="n">
        <v>0.139945361418232</v>
      </c>
      <c r="Q14" s="13" t="n">
        <v>0.0851512581645233</v>
      </c>
      <c r="S14" s="6" t="n">
        <v>0.460075512612307</v>
      </c>
      <c r="T14" s="6" t="n">
        <v>0.465648683692535</v>
      </c>
      <c r="U14" s="6" t="n">
        <v>0.472550648121128</v>
      </c>
      <c r="V14" s="6" t="n">
        <v>0.490179533266721</v>
      </c>
      <c r="X14" s="6" t="n">
        <f aca="false">$S14*$AK14*$AL14*$AM14</f>
        <v>0</v>
      </c>
      <c r="Y14" s="6" t="n">
        <f aca="false">$S14*$AK14*$AN14*$AO14</f>
        <v>0</v>
      </c>
      <c r="Z14" s="6" t="n">
        <f aca="false">$S14*$AK14*$AP14*$AQ14</f>
        <v>0</v>
      </c>
      <c r="AA14" s="6" t="n">
        <f aca="false">$T14*$AK14*$AL14*$AM14</f>
        <v>0</v>
      </c>
      <c r="AB14" s="6" t="n">
        <f aca="false">$T14*$AK14*$AN14*$AO14</f>
        <v>0</v>
      </c>
      <c r="AC14" s="6" t="n">
        <f aca="false">$T14*$AK14*$AP14*$AQ14</f>
        <v>0</v>
      </c>
      <c r="AD14" s="6" t="n">
        <f aca="false">$U14*$AK14*$AL14*$AM14</f>
        <v>0</v>
      </c>
      <c r="AE14" s="6" t="n">
        <f aca="false">$U14*$AK14*$AN14*$AO14</f>
        <v>0</v>
      </c>
      <c r="AF14" s="6" t="n">
        <f aca="false">$U14*$AK14*$AP14*$AQ14</f>
        <v>0</v>
      </c>
      <c r="AG14" s="6" t="n">
        <f aca="false">$V14*$AK14*$AL14*$AM14</f>
        <v>0</v>
      </c>
      <c r="AH14" s="6" t="n">
        <f aca="false">$V14*$AK14*$AN14*$AO14</f>
        <v>0</v>
      </c>
      <c r="AI14" s="6" t="n">
        <f aca="false">$V14*$AK14*$AP14*$AQ14</f>
        <v>0</v>
      </c>
      <c r="AK14" s="13" t="n">
        <f aca="false">INDEX($N$11:$Q$71,ROW($A14)-10,MATCH($A$2,$N$10:$Q$10,0))</f>
        <v>0.115872572440219</v>
      </c>
      <c r="AL14" s="13" t="n">
        <f aca="false">INDEX($C$11:$G$71,ROW($A14)-10,MATCH($D$2,$C$10:$G$10,0))</f>
        <v>0</v>
      </c>
      <c r="AM14" s="13" t="n">
        <f aca="false">INDEX($I$11:$L$71,ROW($A14)-10,MATCH($E$2,$I$10:$L$10,0))</f>
        <v>0.667730664490664</v>
      </c>
      <c r="AN14" s="13" t="n">
        <f aca="false">INDEX($C$11:$G$71,ROW($A14)-10,MATCH($D$3,$C$10:$G$10,0))</f>
        <v>0</v>
      </c>
      <c r="AO14" s="13" t="n">
        <f aca="false">INDEX($I$11:$L$71,ROW($A14)-10,MATCH($E$3,$I$10:$L$10,0))</f>
        <v>0.667730664490664</v>
      </c>
      <c r="AP14" s="13" t="n">
        <f aca="false">INDEX($C$11:$G$71,ROW($A14)-10,MATCH($D$4,$C$10:$G$10,0))</f>
        <v>0</v>
      </c>
      <c r="AQ14" s="13" t="n">
        <f aca="false">INDEX($I$11:$L$71,ROW($A14)-10,MATCH($E$4,$I$10:$L$10,0))</f>
        <v>0.667730664490664</v>
      </c>
      <c r="AT14" s="6" t="n">
        <f aca="false">$S14*$BG14*$BH14*$BI14</f>
        <v>0.00186106235131527</v>
      </c>
      <c r="AU14" s="6" t="n">
        <f aca="false">$S14*$BG14*$BJ14*$BK14</f>
        <v>0.00216244156661872</v>
      </c>
      <c r="AV14" s="6" t="n">
        <f aca="false">$S14*$BG14*$BL14*$BM14</f>
        <v>0.0297313762894289</v>
      </c>
      <c r="AW14" s="6" t="n">
        <f aca="false">$T14*$BG14*$BH14*$BI14</f>
        <v>0.00188360651763257</v>
      </c>
      <c r="AX14" s="6" t="n">
        <f aca="false">$T14*$BG14*$BJ14*$BK14</f>
        <v>0.00218863652042822</v>
      </c>
      <c r="AY14" s="6" t="n">
        <f aca="false">$T14*$BG14*$BL14*$BM14</f>
        <v>0.0300915303119084</v>
      </c>
      <c r="AZ14" s="6" t="n">
        <f aca="false">$U14*$BG14*$BH14*$BI14</f>
        <v>0.00191152581739108</v>
      </c>
      <c r="BA14" s="6" t="n">
        <f aca="false">$U14*$BG14*$BJ14*$BK14</f>
        <v>0.00222107705325938</v>
      </c>
      <c r="BB14" s="6" t="n">
        <f aca="false">$U14*$BG14*$BL14*$BM14</f>
        <v>0.0305375547055946</v>
      </c>
      <c r="BC14" s="6" t="n">
        <f aca="false">$V14*$BG14*$BH14*$BI14</f>
        <v>0.00198283683817077</v>
      </c>
      <c r="BD14" s="6" t="n">
        <f aca="false">$V14*$BG14*$BJ14*$BK14</f>
        <v>0.00230393613392534</v>
      </c>
      <c r="BE14" s="6" t="n">
        <f aca="false">$V14*$BG14*$BL14*$BM14</f>
        <v>0.0316767829484774</v>
      </c>
      <c r="BG14" s="13" t="n">
        <f aca="false">INDEX($N$11:$Q$71,ROW($A14)-10,MATCH($A$2,$N$10:$Q$10,0))</f>
        <v>0.115872572440219</v>
      </c>
      <c r="BH14" s="13" t="n">
        <f aca="false">INDEX($C$11:$G$71,ROW($A14)-10,MATCH($J$2,$C$10:$G$10,0))</f>
        <v>1</v>
      </c>
      <c r="BI14" s="13" t="n">
        <f aca="false">INDEX($I$11:$L$71,ROW($A14)-10,MATCH($K$2,$I$10:$L$10,0))</f>
        <v>0.0349101050942795</v>
      </c>
      <c r="BJ14" s="13" t="n">
        <f aca="false">INDEX($C$11:$G$71,ROW($A14)-10,MATCH($J$3,$C$10:$G$10,0))</f>
        <v>1</v>
      </c>
      <c r="BK14" s="13" t="n">
        <f aca="false">INDEX($I$11:$L$71,ROW($A14)-10,MATCH($K$3,$I$10:$L$10,0))</f>
        <v>0.0405634245932416</v>
      </c>
      <c r="BL14" s="13" t="n">
        <f aca="false">INDEX($C$11:$G$71,ROW($A14)-10,MATCH($J$4,$C$10:$G$10,0))</f>
        <v>1</v>
      </c>
      <c r="BM14" s="13" t="n">
        <f aca="false">INDEX($I$11:$L$71,ROW($A14)-10,MATCH($K$4,$I$10:$L$10,0))</f>
        <v>0.557705909277033</v>
      </c>
    </row>
    <row r="15" customFormat="false" ht="12.8" hidden="false" customHeight="false" outlineLevel="0" collapsed="false">
      <c r="A15" s="0" t="n">
        <v>440</v>
      </c>
      <c r="C15" s="3" t="n">
        <v>23</v>
      </c>
      <c r="D15" s="0" t="n">
        <v>0</v>
      </c>
      <c r="E15" s="0" t="n">
        <v>0</v>
      </c>
      <c r="F15" s="0" t="n">
        <v>0</v>
      </c>
      <c r="G15" s="0" t="n">
        <v>1</v>
      </c>
      <c r="I15" s="13" t="n">
        <v>0.711536574235766</v>
      </c>
      <c r="J15" s="13" t="n">
        <v>0.027826662915782</v>
      </c>
      <c r="K15" s="13" t="n">
        <v>0.0441338322787763</v>
      </c>
      <c r="L15" s="13" t="n">
        <v>0.61100264429743</v>
      </c>
      <c r="N15" s="13" t="n">
        <v>0.134534941898693</v>
      </c>
      <c r="O15" s="13" t="n">
        <v>0.857778041413194</v>
      </c>
      <c r="P15" s="13" t="n">
        <v>0.460469833473239</v>
      </c>
      <c r="Q15" s="13" t="n">
        <v>0.102083371666269</v>
      </c>
      <c r="S15" s="6" t="n">
        <v>0.542780715495995</v>
      </c>
      <c r="T15" s="6" t="n">
        <v>0.551672772316695</v>
      </c>
      <c r="U15" s="6" t="n">
        <v>0.558597221434521</v>
      </c>
      <c r="V15" s="6" t="n">
        <v>0.568316443412054</v>
      </c>
      <c r="X15" s="6" t="n">
        <f aca="false">$S15*$AK15*$AL15*$AM15</f>
        <v>0</v>
      </c>
      <c r="Y15" s="6" t="n">
        <f aca="false">$S15*$AK15*$AN15*$AO15</f>
        <v>0</v>
      </c>
      <c r="Z15" s="6" t="n">
        <f aca="false">$S15*$AK15*$AP15*$AQ15</f>
        <v>0</v>
      </c>
      <c r="AA15" s="6" t="n">
        <f aca="false">$T15*$AK15*$AL15*$AM15</f>
        <v>0</v>
      </c>
      <c r="AB15" s="6" t="n">
        <f aca="false">$T15*$AK15*$AN15*$AO15</f>
        <v>0</v>
      </c>
      <c r="AC15" s="6" t="n">
        <f aca="false">$T15*$AK15*$AP15*$AQ15</f>
        <v>0</v>
      </c>
      <c r="AD15" s="6" t="n">
        <f aca="false">$U15*$AK15*$AL15*$AM15</f>
        <v>0</v>
      </c>
      <c r="AE15" s="6" t="n">
        <f aca="false">$U15*$AK15*$AN15*$AO15</f>
        <v>0</v>
      </c>
      <c r="AF15" s="6" t="n">
        <f aca="false">$U15*$AK15*$AP15*$AQ15</f>
        <v>0</v>
      </c>
      <c r="AG15" s="6" t="n">
        <f aca="false">$V15*$AK15*$AL15*$AM15</f>
        <v>0</v>
      </c>
      <c r="AH15" s="6" t="n">
        <f aca="false">$V15*$AK15*$AN15*$AO15</f>
        <v>0</v>
      </c>
      <c r="AI15" s="6" t="n">
        <f aca="false">$V15*$AK15*$AP15*$AQ15</f>
        <v>0</v>
      </c>
      <c r="AK15" s="13" t="n">
        <f aca="false">INDEX($N$11:$Q$71,ROW($A15)-10,MATCH($A$2,$N$10:$Q$10,0))</f>
        <v>0.134534941898693</v>
      </c>
      <c r="AL15" s="13" t="n">
        <f aca="false">INDEX($C$11:$G$71,ROW($A15)-10,MATCH($D$2,$C$10:$G$10,0))</f>
        <v>0</v>
      </c>
      <c r="AM15" s="13" t="n">
        <f aca="false">INDEX($I$11:$L$71,ROW($A15)-10,MATCH($E$2,$I$10:$L$10,0))</f>
        <v>0.711536574235766</v>
      </c>
      <c r="AN15" s="13" t="n">
        <f aca="false">INDEX($C$11:$G$71,ROW($A15)-10,MATCH($D$3,$C$10:$G$10,0))</f>
        <v>0</v>
      </c>
      <c r="AO15" s="13" t="n">
        <f aca="false">INDEX($I$11:$L$71,ROW($A15)-10,MATCH($E$3,$I$10:$L$10,0))</f>
        <v>0.711536574235766</v>
      </c>
      <c r="AP15" s="13" t="n">
        <f aca="false">INDEX($C$11:$G$71,ROW($A15)-10,MATCH($D$4,$C$10:$G$10,0))</f>
        <v>0</v>
      </c>
      <c r="AQ15" s="13" t="n">
        <f aca="false">INDEX($I$11:$L$71,ROW($A15)-10,MATCH($E$4,$I$10:$L$10,0))</f>
        <v>0.711536574235766</v>
      </c>
      <c r="AT15" s="6" t="n">
        <f aca="false">$S15*$BG15*$BH15*$BI15</f>
        <v>0.00203198562759217</v>
      </c>
      <c r="AU15" s="6" t="n">
        <f aca="false">$S15*$BG15*$BJ15*$BK15</f>
        <v>0.00322278359976018</v>
      </c>
      <c r="AV15" s="6" t="n">
        <f aca="false">$S15*$BG15*$BL15*$BM15</f>
        <v>0.0446172290005009</v>
      </c>
      <c r="AW15" s="6" t="n">
        <f aca="false">$T15*$BG15*$BH15*$BI15</f>
        <v>0.00206527445150126</v>
      </c>
      <c r="AX15" s="6" t="n">
        <f aca="false">$T15*$BG15*$BJ15*$BK15</f>
        <v>0.0032755805655914</v>
      </c>
      <c r="AY15" s="6" t="n">
        <f aca="false">$T15*$BG15*$BL15*$BM15</f>
        <v>0.0453481667883184</v>
      </c>
      <c r="AZ15" s="6" t="n">
        <f aca="false">$U15*$BG15*$BH15*$BI15</f>
        <v>0.00209119722415091</v>
      </c>
      <c r="BA15" s="6" t="n">
        <f aca="false">$U15*$BG15*$BJ15*$BK15</f>
        <v>0.00331669477694269</v>
      </c>
      <c r="BB15" s="6" t="n">
        <f aca="false">$U15*$BG15*$BL15*$BM15</f>
        <v>0.0459173648514995</v>
      </c>
      <c r="BC15" s="6" t="n">
        <f aca="false">$V15*$BG15*$BH15*$BI15</f>
        <v>0.00212758267191259</v>
      </c>
      <c r="BD15" s="6" t="n">
        <f aca="false">$V15*$BG15*$BJ15*$BK15</f>
        <v>0.0033744030710979</v>
      </c>
      <c r="BE15" s="6" t="n">
        <f aca="false">$V15*$BG15*$BL15*$BM15</f>
        <v>0.0467162966121499</v>
      </c>
      <c r="BG15" s="13" t="n">
        <f aca="false">INDEX($N$11:$Q$71,ROW($A15)-10,MATCH($A$2,$N$10:$Q$10,0))</f>
        <v>0.134534941898693</v>
      </c>
      <c r="BH15" s="13" t="n">
        <f aca="false">INDEX($C$11:$G$71,ROW($A15)-10,MATCH($J$2,$C$10:$G$10,0))</f>
        <v>1</v>
      </c>
      <c r="BI15" s="13" t="n">
        <f aca="false">INDEX($I$11:$L$71,ROW($A15)-10,MATCH($K$2,$I$10:$L$10,0))</f>
        <v>0.027826662915782</v>
      </c>
      <c r="BJ15" s="13" t="n">
        <f aca="false">INDEX($C$11:$G$71,ROW($A15)-10,MATCH($J$3,$C$10:$G$10,0))</f>
        <v>1</v>
      </c>
      <c r="BK15" s="13" t="n">
        <f aca="false">INDEX($I$11:$L$71,ROW($A15)-10,MATCH($K$3,$I$10:$L$10,0))</f>
        <v>0.0441338322787763</v>
      </c>
      <c r="BL15" s="13" t="n">
        <f aca="false">INDEX($C$11:$G$71,ROW($A15)-10,MATCH($J$4,$C$10:$G$10,0))</f>
        <v>1</v>
      </c>
      <c r="BM15" s="13" t="n">
        <f aca="false">INDEX($I$11:$L$71,ROW($A15)-10,MATCH($K$4,$I$10:$L$10,0))</f>
        <v>0.61100264429743</v>
      </c>
    </row>
    <row r="16" customFormat="false" ht="12.8" hidden="false" customHeight="false" outlineLevel="0" collapsed="false">
      <c r="A16" s="0" t="n">
        <v>450</v>
      </c>
      <c r="C16" s="3" t="n">
        <v>70</v>
      </c>
      <c r="D16" s="0" t="n">
        <v>0</v>
      </c>
      <c r="E16" s="0" t="n">
        <v>0</v>
      </c>
      <c r="F16" s="0" t="n">
        <v>0</v>
      </c>
      <c r="G16" s="0" t="n">
        <v>1</v>
      </c>
      <c r="I16" s="13" t="n">
        <v>0.744492659624888</v>
      </c>
      <c r="J16" s="13" t="n">
        <v>0.0216324823274721</v>
      </c>
      <c r="K16" s="13" t="n">
        <v>0.051909718102253</v>
      </c>
      <c r="L16" s="13" t="n">
        <v>0.644988051611281</v>
      </c>
      <c r="N16" s="13" t="n">
        <v>0.152125054407382</v>
      </c>
      <c r="O16" s="13" t="n">
        <v>0.937922807749506</v>
      </c>
      <c r="P16" s="13" t="n">
        <v>0.903321814436053</v>
      </c>
      <c r="Q16" s="13" t="n">
        <v>0.0829409093861648</v>
      </c>
      <c r="S16" s="6" t="n">
        <v>0.597245759232133</v>
      </c>
      <c r="T16" s="6" t="n">
        <v>0.602406078136805</v>
      </c>
      <c r="U16" s="6" t="n">
        <v>0.601624385396986</v>
      </c>
      <c r="V16" s="6" t="n">
        <v>0.604899175918738</v>
      </c>
      <c r="X16" s="6" t="n">
        <f aca="false">$S16*$AK16*$AL16*$AM16</f>
        <v>0</v>
      </c>
      <c r="Y16" s="6" t="n">
        <f aca="false">$S16*$AK16*$AN16*$AO16</f>
        <v>0</v>
      </c>
      <c r="Z16" s="6" t="n">
        <f aca="false">$S16*$AK16*$AP16*$AQ16</f>
        <v>0</v>
      </c>
      <c r="AA16" s="6" t="n">
        <f aca="false">$T16*$AK16*$AL16*$AM16</f>
        <v>0</v>
      </c>
      <c r="AB16" s="6" t="n">
        <f aca="false">$T16*$AK16*$AN16*$AO16</f>
        <v>0</v>
      </c>
      <c r="AC16" s="6" t="n">
        <f aca="false">$T16*$AK16*$AP16*$AQ16</f>
        <v>0</v>
      </c>
      <c r="AD16" s="6" t="n">
        <f aca="false">$U16*$AK16*$AL16*$AM16</f>
        <v>0</v>
      </c>
      <c r="AE16" s="6" t="n">
        <f aca="false">$U16*$AK16*$AN16*$AO16</f>
        <v>0</v>
      </c>
      <c r="AF16" s="6" t="n">
        <f aca="false">$U16*$AK16*$AP16*$AQ16</f>
        <v>0</v>
      </c>
      <c r="AG16" s="6" t="n">
        <f aca="false">$V16*$AK16*$AL16*$AM16</f>
        <v>0</v>
      </c>
      <c r="AH16" s="6" t="n">
        <f aca="false">$V16*$AK16*$AN16*$AO16</f>
        <v>0</v>
      </c>
      <c r="AI16" s="6" t="n">
        <f aca="false">$V16*$AK16*$AP16*$AQ16</f>
        <v>0</v>
      </c>
      <c r="AK16" s="13" t="n">
        <f aca="false">INDEX($N$11:$Q$71,ROW($A16)-10,MATCH($A$2,$N$10:$Q$10,0))</f>
        <v>0.152125054407382</v>
      </c>
      <c r="AL16" s="13" t="n">
        <f aca="false">INDEX($C$11:$G$71,ROW($A16)-10,MATCH($D$2,$C$10:$G$10,0))</f>
        <v>0</v>
      </c>
      <c r="AM16" s="13" t="n">
        <f aca="false">INDEX($I$11:$L$71,ROW($A16)-10,MATCH($E$2,$I$10:$L$10,0))</f>
        <v>0.744492659624888</v>
      </c>
      <c r="AN16" s="13" t="n">
        <f aca="false">INDEX($C$11:$G$71,ROW($A16)-10,MATCH($D$3,$C$10:$G$10,0))</f>
        <v>0</v>
      </c>
      <c r="AO16" s="13" t="n">
        <f aca="false">INDEX($I$11:$L$71,ROW($A16)-10,MATCH($E$3,$I$10:$L$10,0))</f>
        <v>0.744492659624888</v>
      </c>
      <c r="AP16" s="13" t="n">
        <f aca="false">INDEX($C$11:$G$71,ROW($A16)-10,MATCH($D$4,$C$10:$G$10,0))</f>
        <v>0</v>
      </c>
      <c r="AQ16" s="13" t="n">
        <f aca="false">INDEX($I$11:$L$71,ROW($A16)-10,MATCH($E$4,$I$10:$L$10,0))</f>
        <v>0.744492659624888</v>
      </c>
      <c r="AT16" s="6" t="n">
        <f aca="false">$S16*$BG16*$BH16*$BI16</f>
        <v>0.00196544175790537</v>
      </c>
      <c r="AU16" s="6" t="n">
        <f aca="false">$S16*$BG16*$BJ16*$BK16</f>
        <v>0.00471631161208426</v>
      </c>
      <c r="AV16" s="6" t="n">
        <f aca="false">$S16*$BG16*$BL16*$BM16</f>
        <v>0.0586010625501327</v>
      </c>
      <c r="AW16" s="6" t="n">
        <f aca="false">$T16*$BG16*$BH16*$BI16</f>
        <v>0.00198242355493376</v>
      </c>
      <c r="AX16" s="6" t="n">
        <f aca="false">$T16*$BG16*$BJ16*$BK16</f>
        <v>0.00475706145684407</v>
      </c>
      <c r="AY16" s="6" t="n">
        <f aca="false">$T16*$BG16*$BL16*$BM16</f>
        <v>0.0591073870676983</v>
      </c>
      <c r="AZ16" s="6" t="n">
        <f aca="false">$U16*$BG16*$BH16*$BI16</f>
        <v>0.00197985112720373</v>
      </c>
      <c r="BA16" s="6" t="n">
        <f aca="false">$U16*$BG16*$BJ16*$BK16</f>
        <v>0.00475088861009061</v>
      </c>
      <c r="BB16" s="6" t="n">
        <f aca="false">$U16*$BG16*$BL16*$BM16</f>
        <v>0.0590306882809208</v>
      </c>
      <c r="BC16" s="6" t="n">
        <f aca="false">$V16*$BG16*$BH16*$BI16</f>
        <v>0.00199062794719844</v>
      </c>
      <c r="BD16" s="6" t="n">
        <f aca="false">$V16*$BG16*$BJ16*$BK16</f>
        <v>0.00477674887335098</v>
      </c>
      <c r="BE16" s="6" t="n">
        <f aca="false">$V16*$BG16*$BL16*$BM16</f>
        <v>0.05935200693616</v>
      </c>
      <c r="BG16" s="13" t="n">
        <f aca="false">INDEX($N$11:$Q$71,ROW($A16)-10,MATCH($A$2,$N$10:$Q$10,0))</f>
        <v>0.152125054407382</v>
      </c>
      <c r="BH16" s="13" t="n">
        <f aca="false">INDEX($C$11:$G$71,ROW($A16)-10,MATCH($J$2,$C$10:$G$10,0))</f>
        <v>1</v>
      </c>
      <c r="BI16" s="13" t="n">
        <f aca="false">INDEX($I$11:$L$71,ROW($A16)-10,MATCH($K$2,$I$10:$L$10,0))</f>
        <v>0.0216324823274721</v>
      </c>
      <c r="BJ16" s="13" t="n">
        <f aca="false">INDEX($C$11:$G$71,ROW($A16)-10,MATCH($J$3,$C$10:$G$10,0))</f>
        <v>1</v>
      </c>
      <c r="BK16" s="13" t="n">
        <f aca="false">INDEX($I$11:$L$71,ROW($A16)-10,MATCH($K$3,$I$10:$L$10,0))</f>
        <v>0.051909718102253</v>
      </c>
      <c r="BL16" s="13" t="n">
        <f aca="false">INDEX($C$11:$G$71,ROW($A16)-10,MATCH($J$4,$C$10:$G$10,0))</f>
        <v>1</v>
      </c>
      <c r="BM16" s="13" t="n">
        <f aca="false">INDEX($I$11:$L$71,ROW($A16)-10,MATCH($K$4,$I$10:$L$10,0))</f>
        <v>0.644988051611281</v>
      </c>
    </row>
    <row r="17" customFormat="false" ht="12.8" hidden="false" customHeight="false" outlineLevel="0" collapsed="false">
      <c r="A17" s="0" t="n">
        <v>460</v>
      </c>
      <c r="C17" s="3" t="n">
        <v>86</v>
      </c>
      <c r="D17" s="0" t="n">
        <v>0</v>
      </c>
      <c r="E17" s="0" t="n">
        <v>0</v>
      </c>
      <c r="F17" s="0" t="n">
        <v>0</v>
      </c>
      <c r="G17" s="0" t="n">
        <v>1</v>
      </c>
      <c r="I17" s="13" t="n">
        <v>0.770929997300998</v>
      </c>
      <c r="J17" s="13" t="n">
        <v>0.0198303563192497</v>
      </c>
      <c r="K17" s="13" t="n">
        <v>0.102506438480658</v>
      </c>
      <c r="L17" s="13" t="n">
        <v>0.656189328703893</v>
      </c>
      <c r="N17" s="13" t="n">
        <v>0.171959842821206</v>
      </c>
      <c r="O17" s="13" t="n">
        <v>0.971790482932668</v>
      </c>
      <c r="P17" s="13" t="n">
        <v>0.896915279740246</v>
      </c>
      <c r="Q17" s="13" t="n">
        <v>0.0597791180143377</v>
      </c>
      <c r="S17" s="6" t="n">
        <v>0.575035224977795</v>
      </c>
      <c r="T17" s="6" t="n">
        <v>0.584249357806828</v>
      </c>
      <c r="U17" s="6" t="n">
        <v>0.597040509190701</v>
      </c>
      <c r="V17" s="6" t="n">
        <v>0.608364701574628</v>
      </c>
      <c r="X17" s="6" t="n">
        <f aca="false">$S17*$AK17*$AL17*$AM17</f>
        <v>0</v>
      </c>
      <c r="Y17" s="6" t="n">
        <f aca="false">$S17*$AK17*$AN17*$AO17</f>
        <v>0</v>
      </c>
      <c r="Z17" s="6" t="n">
        <f aca="false">$S17*$AK17*$AP17*$AQ17</f>
        <v>0</v>
      </c>
      <c r="AA17" s="6" t="n">
        <f aca="false">$T17*$AK17*$AL17*$AM17</f>
        <v>0</v>
      </c>
      <c r="AB17" s="6" t="n">
        <f aca="false">$T17*$AK17*$AN17*$AO17</f>
        <v>0</v>
      </c>
      <c r="AC17" s="6" t="n">
        <f aca="false">$T17*$AK17*$AP17*$AQ17</f>
        <v>0</v>
      </c>
      <c r="AD17" s="6" t="n">
        <f aca="false">$U17*$AK17*$AL17*$AM17</f>
        <v>0</v>
      </c>
      <c r="AE17" s="6" t="n">
        <f aca="false">$U17*$AK17*$AN17*$AO17</f>
        <v>0</v>
      </c>
      <c r="AF17" s="6" t="n">
        <f aca="false">$U17*$AK17*$AP17*$AQ17</f>
        <v>0</v>
      </c>
      <c r="AG17" s="6" t="n">
        <f aca="false">$V17*$AK17*$AL17*$AM17</f>
        <v>0</v>
      </c>
      <c r="AH17" s="6" t="n">
        <f aca="false">$V17*$AK17*$AN17*$AO17</f>
        <v>0</v>
      </c>
      <c r="AI17" s="6" t="n">
        <f aca="false">$V17*$AK17*$AP17*$AQ17</f>
        <v>0</v>
      </c>
      <c r="AK17" s="13" t="n">
        <f aca="false">INDEX($N$11:$Q$71,ROW($A17)-10,MATCH($A$2,$N$10:$Q$10,0))</f>
        <v>0.171959842821206</v>
      </c>
      <c r="AL17" s="13" t="n">
        <f aca="false">INDEX($C$11:$G$71,ROW($A17)-10,MATCH($D$2,$C$10:$G$10,0))</f>
        <v>0</v>
      </c>
      <c r="AM17" s="13" t="n">
        <f aca="false">INDEX($I$11:$L$71,ROW($A17)-10,MATCH($E$2,$I$10:$L$10,0))</f>
        <v>0.770929997300998</v>
      </c>
      <c r="AN17" s="13" t="n">
        <f aca="false">INDEX($C$11:$G$71,ROW($A17)-10,MATCH($D$3,$C$10:$G$10,0))</f>
        <v>0</v>
      </c>
      <c r="AO17" s="13" t="n">
        <f aca="false">INDEX($I$11:$L$71,ROW($A17)-10,MATCH($E$3,$I$10:$L$10,0))</f>
        <v>0.770929997300998</v>
      </c>
      <c r="AP17" s="13" t="n">
        <f aca="false">INDEX($C$11:$G$71,ROW($A17)-10,MATCH($D$4,$C$10:$G$10,0))</f>
        <v>0</v>
      </c>
      <c r="AQ17" s="13" t="n">
        <f aca="false">INDEX($I$11:$L$71,ROW($A17)-10,MATCH($E$4,$I$10:$L$10,0))</f>
        <v>0.770929997300998</v>
      </c>
      <c r="AT17" s="6" t="n">
        <f aca="false">$S17*$BG17*$BH17*$BI17</f>
        <v>0.00196088446760769</v>
      </c>
      <c r="AU17" s="6" t="n">
        <f aca="false">$S17*$BG17*$BJ17*$BK17</f>
        <v>0.0101361407637133</v>
      </c>
      <c r="AV17" s="6" t="n">
        <f aca="false">$S17*$BG17*$BL17*$BM17</f>
        <v>0.064885947672879</v>
      </c>
      <c r="AW17" s="6" t="n">
        <f aca="false">$T17*$BG17*$BH17*$BI17</f>
        <v>0.00199230489050026</v>
      </c>
      <c r="AX17" s="6" t="n">
        <f aca="false">$T17*$BG17*$BJ17*$BK17</f>
        <v>0.0102985582006176</v>
      </c>
      <c r="AY17" s="6" t="n">
        <f aca="false">$T17*$BG17*$BL17*$BM17</f>
        <v>0.0659256539632523</v>
      </c>
      <c r="AZ17" s="6" t="n">
        <f aca="false">$U17*$BG17*$BH17*$BI17</f>
        <v>0.002035923035932</v>
      </c>
      <c r="BA17" s="6" t="n">
        <f aca="false">$U17*$BG17*$BJ17*$BK17</f>
        <v>0.0105240277115714</v>
      </c>
      <c r="BB17" s="6" t="n">
        <f aca="false">$U17*$BG17*$BL17*$BM17</f>
        <v>0.0673689846381721</v>
      </c>
      <c r="BC17" s="6" t="n">
        <f aca="false">$V17*$BG17*$BH17*$BI17</f>
        <v>0.00207453881456487</v>
      </c>
      <c r="BD17" s="6" t="n">
        <f aca="false">$V17*$BG17*$BJ17*$BK17</f>
        <v>0.0107236391493633</v>
      </c>
      <c r="BE17" s="6" t="n">
        <f aca="false">$V17*$BG17*$BL17*$BM17</f>
        <v>0.0686467862797836</v>
      </c>
      <c r="BG17" s="13" t="n">
        <f aca="false">INDEX($N$11:$Q$71,ROW($A17)-10,MATCH($A$2,$N$10:$Q$10,0))</f>
        <v>0.171959842821206</v>
      </c>
      <c r="BH17" s="13" t="n">
        <f aca="false">INDEX($C$11:$G$71,ROW($A17)-10,MATCH($J$2,$C$10:$G$10,0))</f>
        <v>1</v>
      </c>
      <c r="BI17" s="13" t="n">
        <f aca="false">INDEX($I$11:$L$71,ROW($A17)-10,MATCH($K$2,$I$10:$L$10,0))</f>
        <v>0.0198303563192497</v>
      </c>
      <c r="BJ17" s="13" t="n">
        <f aca="false">INDEX($C$11:$G$71,ROW($A17)-10,MATCH($J$3,$C$10:$G$10,0))</f>
        <v>1</v>
      </c>
      <c r="BK17" s="13" t="n">
        <f aca="false">INDEX($I$11:$L$71,ROW($A17)-10,MATCH($K$3,$I$10:$L$10,0))</f>
        <v>0.102506438480658</v>
      </c>
      <c r="BL17" s="13" t="n">
        <f aca="false">INDEX($C$11:$G$71,ROW($A17)-10,MATCH($J$4,$C$10:$G$10,0))</f>
        <v>1</v>
      </c>
      <c r="BM17" s="13" t="n">
        <f aca="false">INDEX($I$11:$L$71,ROW($A17)-10,MATCH($K$4,$I$10:$L$10,0))</f>
        <v>0.656189328703893</v>
      </c>
    </row>
    <row r="18" customFormat="false" ht="12.8" hidden="false" customHeight="false" outlineLevel="0" collapsed="false">
      <c r="A18" s="0" t="n">
        <v>470</v>
      </c>
      <c r="C18" s="3" t="n">
        <v>89</v>
      </c>
      <c r="D18" s="0" t="n">
        <v>0</v>
      </c>
      <c r="E18" s="0" t="n">
        <v>0</v>
      </c>
      <c r="F18" s="0" t="n">
        <v>0</v>
      </c>
      <c r="G18" s="0" t="n">
        <v>1</v>
      </c>
      <c r="I18" s="13" t="n">
        <v>0.793540507351076</v>
      </c>
      <c r="J18" s="13" t="n">
        <v>0.0198303525804804</v>
      </c>
      <c r="K18" s="13" t="n">
        <v>0.283640728446676</v>
      </c>
      <c r="L18" s="13" t="n">
        <v>0.626682334894627</v>
      </c>
      <c r="N18" s="13" t="n">
        <v>0.193884793532938</v>
      </c>
      <c r="O18" s="13" t="n">
        <v>1</v>
      </c>
      <c r="P18" s="13" t="n">
        <v>0.621909418641324</v>
      </c>
      <c r="Q18" s="13" t="n">
        <v>0.0491574047087697</v>
      </c>
      <c r="S18" s="6" t="n">
        <v>0.54509465887086</v>
      </c>
      <c r="T18" s="6" t="n">
        <v>0.563406574476269</v>
      </c>
      <c r="U18" s="6" t="n">
        <v>0.579192103845881</v>
      </c>
      <c r="V18" s="6" t="n">
        <v>0.594361203161495</v>
      </c>
      <c r="X18" s="6" t="n">
        <f aca="false">$S18*$AK18*$AL18*$AM18</f>
        <v>0</v>
      </c>
      <c r="Y18" s="6" t="n">
        <f aca="false">$S18*$AK18*$AN18*$AO18</f>
        <v>0</v>
      </c>
      <c r="Z18" s="6" t="n">
        <f aca="false">$S18*$AK18*$AP18*$AQ18</f>
        <v>0</v>
      </c>
      <c r="AA18" s="6" t="n">
        <f aca="false">$T18*$AK18*$AL18*$AM18</f>
        <v>0</v>
      </c>
      <c r="AB18" s="6" t="n">
        <f aca="false">$T18*$AK18*$AN18*$AO18</f>
        <v>0</v>
      </c>
      <c r="AC18" s="6" t="n">
        <f aca="false">$T18*$AK18*$AP18*$AQ18</f>
        <v>0</v>
      </c>
      <c r="AD18" s="6" t="n">
        <f aca="false">$U18*$AK18*$AL18*$AM18</f>
        <v>0</v>
      </c>
      <c r="AE18" s="6" t="n">
        <f aca="false">$U18*$AK18*$AN18*$AO18</f>
        <v>0</v>
      </c>
      <c r="AF18" s="6" t="n">
        <f aca="false">$U18*$AK18*$AP18*$AQ18</f>
        <v>0</v>
      </c>
      <c r="AG18" s="6" t="n">
        <f aca="false">$V18*$AK18*$AL18*$AM18</f>
        <v>0</v>
      </c>
      <c r="AH18" s="6" t="n">
        <f aca="false">$V18*$AK18*$AN18*$AO18</f>
        <v>0</v>
      </c>
      <c r="AI18" s="6" t="n">
        <f aca="false">$V18*$AK18*$AP18*$AQ18</f>
        <v>0</v>
      </c>
      <c r="AK18" s="13" t="n">
        <f aca="false">INDEX($N$11:$Q$71,ROW($A18)-10,MATCH($A$2,$N$10:$Q$10,0))</f>
        <v>0.193884793532938</v>
      </c>
      <c r="AL18" s="13" t="n">
        <f aca="false">INDEX($C$11:$G$71,ROW($A18)-10,MATCH($D$2,$C$10:$G$10,0))</f>
        <v>0</v>
      </c>
      <c r="AM18" s="13" t="n">
        <f aca="false">INDEX($I$11:$L$71,ROW($A18)-10,MATCH($E$2,$I$10:$L$10,0))</f>
        <v>0.793540507351076</v>
      </c>
      <c r="AN18" s="13" t="n">
        <f aca="false">INDEX($C$11:$G$71,ROW($A18)-10,MATCH($D$3,$C$10:$G$10,0))</f>
        <v>0</v>
      </c>
      <c r="AO18" s="13" t="n">
        <f aca="false">INDEX($I$11:$L$71,ROW($A18)-10,MATCH($E$3,$I$10:$L$10,0))</f>
        <v>0.793540507351076</v>
      </c>
      <c r="AP18" s="13" t="n">
        <f aca="false">INDEX($C$11:$G$71,ROW($A18)-10,MATCH($D$4,$C$10:$G$10,0))</f>
        <v>0</v>
      </c>
      <c r="AQ18" s="13" t="n">
        <f aca="false">INDEX($I$11:$L$71,ROW($A18)-10,MATCH($E$4,$I$10:$L$10,0))</f>
        <v>0.793540507351076</v>
      </c>
      <c r="AT18" s="6" t="n">
        <f aca="false">$S18*$BG18*$BH18*$BI18</f>
        <v>0.00209578202437261</v>
      </c>
      <c r="AU18" s="6" t="n">
        <f aca="false">$S18*$BG18*$BJ18*$BK18</f>
        <v>0.0299767307538259</v>
      </c>
      <c r="AV18" s="6" t="n">
        <f aca="false">$S18*$BG18*$BL18*$BM18</f>
        <v>0.0662312768839433</v>
      </c>
      <c r="AW18" s="6" t="n">
        <f aca="false">$T18*$BG18*$BH18*$BI18</f>
        <v>0.00216618774736601</v>
      </c>
      <c r="AX18" s="6" t="n">
        <f aca="false">$T18*$BG18*$BJ18*$BK18</f>
        <v>0.0309837693566755</v>
      </c>
      <c r="AY18" s="6" t="n">
        <f aca="false">$T18*$BG18*$BL18*$BM18</f>
        <v>0.0684562510842951</v>
      </c>
      <c r="AZ18" s="6" t="n">
        <f aca="false">$U18*$BG18*$BH18*$BI18</f>
        <v>0.00222688001091996</v>
      </c>
      <c r="BA18" s="6" t="n">
        <f aca="false">$U18*$BG18*$BJ18*$BK18</f>
        <v>0.0318518728246121</v>
      </c>
      <c r="BB18" s="6" t="n">
        <f aca="false">$U18*$BG18*$BL18*$BM18</f>
        <v>0.0703742588090527</v>
      </c>
      <c r="BC18" s="6" t="n">
        <f aca="false">$V18*$BG18*$BH18*$BI18</f>
        <v>0.00228520222185015</v>
      </c>
      <c r="BD18" s="6" t="n">
        <f aca="false">$V18*$BG18*$BJ18*$BK18</f>
        <v>0.0326860765698921</v>
      </c>
      <c r="BE18" s="6" t="n">
        <f aca="false">$V18*$BG18*$BL18*$BM18</f>
        <v>0.0722173677085851</v>
      </c>
      <c r="BG18" s="13" t="n">
        <f aca="false">INDEX($N$11:$Q$71,ROW($A18)-10,MATCH($A$2,$N$10:$Q$10,0))</f>
        <v>0.193884793532938</v>
      </c>
      <c r="BH18" s="13" t="n">
        <f aca="false">INDEX($C$11:$G$71,ROW($A18)-10,MATCH($J$2,$C$10:$G$10,0))</f>
        <v>1</v>
      </c>
      <c r="BI18" s="13" t="n">
        <f aca="false">INDEX($I$11:$L$71,ROW($A18)-10,MATCH($K$2,$I$10:$L$10,0))</f>
        <v>0.0198303525804804</v>
      </c>
      <c r="BJ18" s="13" t="n">
        <f aca="false">INDEX($C$11:$G$71,ROW($A18)-10,MATCH($J$3,$C$10:$G$10,0))</f>
        <v>1</v>
      </c>
      <c r="BK18" s="13" t="n">
        <f aca="false">INDEX($I$11:$L$71,ROW($A18)-10,MATCH($K$3,$I$10:$L$10,0))</f>
        <v>0.283640728446676</v>
      </c>
      <c r="BL18" s="13" t="n">
        <f aca="false">INDEX($C$11:$G$71,ROW($A18)-10,MATCH($J$4,$C$10:$G$10,0))</f>
        <v>1</v>
      </c>
      <c r="BM18" s="13" t="n">
        <f aca="false">INDEX($I$11:$L$71,ROW($A18)-10,MATCH($K$4,$I$10:$L$10,0))</f>
        <v>0.626682334894627</v>
      </c>
    </row>
    <row r="19" customFormat="false" ht="12.8" hidden="false" customHeight="false" outlineLevel="0" collapsed="false">
      <c r="A19" s="0" t="n">
        <v>480</v>
      </c>
      <c r="C19" s="3" t="n">
        <v>83</v>
      </c>
      <c r="D19" s="0" t="n">
        <v>0</v>
      </c>
      <c r="E19" s="0" t="n">
        <v>0</v>
      </c>
      <c r="F19" s="0" t="n">
        <v>0</v>
      </c>
      <c r="G19" s="0" t="n">
        <v>1</v>
      </c>
      <c r="I19" s="13" t="n">
        <v>0.813812394710683</v>
      </c>
      <c r="J19" s="13" t="n">
        <v>0.0198303525804804</v>
      </c>
      <c r="K19" s="13" t="n">
        <v>0.538932582484579</v>
      </c>
      <c r="L19" s="13" t="n">
        <v>0.568268656883698</v>
      </c>
      <c r="N19" s="13" t="n">
        <v>0.217967647938661</v>
      </c>
      <c r="O19" s="13" t="n">
        <v>0.977379439764912</v>
      </c>
      <c r="P19" s="13" t="n">
        <v>0.457528218029069</v>
      </c>
      <c r="Q19" s="13" t="n">
        <v>0.0461270214933403</v>
      </c>
      <c r="S19" s="6" t="n">
        <v>0.530354970947356</v>
      </c>
      <c r="T19" s="6" t="n">
        <v>0.546445676373633</v>
      </c>
      <c r="U19" s="6" t="n">
        <v>0.560058734443574</v>
      </c>
      <c r="V19" s="6" t="n">
        <v>0.57493650873192</v>
      </c>
      <c r="X19" s="6" t="n">
        <f aca="false">$S19*$AK19*$AL19*$AM19</f>
        <v>0</v>
      </c>
      <c r="Y19" s="6" t="n">
        <f aca="false">$S19*$AK19*$AN19*$AO19</f>
        <v>0</v>
      </c>
      <c r="Z19" s="6" t="n">
        <f aca="false">$S19*$AK19*$AP19*$AQ19</f>
        <v>0</v>
      </c>
      <c r="AA19" s="6" t="n">
        <f aca="false">$T19*$AK19*$AL19*$AM19</f>
        <v>0</v>
      </c>
      <c r="AB19" s="6" t="n">
        <f aca="false">$T19*$AK19*$AN19*$AO19</f>
        <v>0</v>
      </c>
      <c r="AC19" s="6" t="n">
        <f aca="false">$T19*$AK19*$AP19*$AQ19</f>
        <v>0</v>
      </c>
      <c r="AD19" s="6" t="n">
        <f aca="false">$U19*$AK19*$AL19*$AM19</f>
        <v>0</v>
      </c>
      <c r="AE19" s="6" t="n">
        <f aca="false">$U19*$AK19*$AN19*$AO19</f>
        <v>0</v>
      </c>
      <c r="AF19" s="6" t="n">
        <f aca="false">$U19*$AK19*$AP19*$AQ19</f>
        <v>0</v>
      </c>
      <c r="AG19" s="6" t="n">
        <f aca="false">$V19*$AK19*$AL19*$AM19</f>
        <v>0</v>
      </c>
      <c r="AH19" s="6" t="n">
        <f aca="false">$V19*$AK19*$AN19*$AO19</f>
        <v>0</v>
      </c>
      <c r="AI19" s="6" t="n">
        <f aca="false">$V19*$AK19*$AP19*$AQ19</f>
        <v>0</v>
      </c>
      <c r="AK19" s="13" t="n">
        <f aca="false">INDEX($N$11:$Q$71,ROW($A19)-10,MATCH($A$2,$N$10:$Q$10,0))</f>
        <v>0.217967647938661</v>
      </c>
      <c r="AL19" s="13" t="n">
        <f aca="false">INDEX($C$11:$G$71,ROW($A19)-10,MATCH($D$2,$C$10:$G$10,0))</f>
        <v>0</v>
      </c>
      <c r="AM19" s="13" t="n">
        <f aca="false">INDEX($I$11:$L$71,ROW($A19)-10,MATCH($E$2,$I$10:$L$10,0))</f>
        <v>0.813812394710683</v>
      </c>
      <c r="AN19" s="13" t="n">
        <f aca="false">INDEX($C$11:$G$71,ROW($A19)-10,MATCH($D$3,$C$10:$G$10,0))</f>
        <v>0</v>
      </c>
      <c r="AO19" s="13" t="n">
        <f aca="false">INDEX($I$11:$L$71,ROW($A19)-10,MATCH($E$3,$I$10:$L$10,0))</f>
        <v>0.813812394710683</v>
      </c>
      <c r="AP19" s="13" t="n">
        <f aca="false">INDEX($C$11:$G$71,ROW($A19)-10,MATCH($D$4,$C$10:$G$10,0))</f>
        <v>0</v>
      </c>
      <c r="AQ19" s="13" t="n">
        <f aca="false">INDEX($I$11:$L$71,ROW($A19)-10,MATCH($E$4,$I$10:$L$10,0))</f>
        <v>0.813812394710683</v>
      </c>
      <c r="AT19" s="6" t="n">
        <f aca="false">$S19*$BG19*$BH19*$BI19</f>
        <v>0.00229239323183222</v>
      </c>
      <c r="AU19" s="6" t="n">
        <f aca="false">$S19*$BG19*$BJ19*$BK19</f>
        <v>0.0623007281130036</v>
      </c>
      <c r="AV19" s="6" t="n">
        <f aca="false">$S19*$BG19*$BL19*$BM19</f>
        <v>0.065691984931466</v>
      </c>
      <c r="AW19" s="6" t="n">
        <f aca="false">$T19*$BG19*$BH19*$BI19</f>
        <v>0.00236194329968341</v>
      </c>
      <c r="AX19" s="6" t="n">
        <f aca="false">$T19*$BG19*$BJ19*$BK19</f>
        <v>0.0641909011458277</v>
      </c>
      <c r="AY19" s="6" t="n">
        <f aca="false">$T19*$BG19*$BL19*$BM19</f>
        <v>0.0676850470055548</v>
      </c>
      <c r="AZ19" s="6" t="n">
        <f aca="false">$U19*$BG19*$BH19*$BI19</f>
        <v>0.00242078404577527</v>
      </c>
      <c r="BA19" s="6" t="n">
        <f aca="false">$U19*$BG19*$BJ19*$BK19</f>
        <v>0.0657900252722349</v>
      </c>
      <c r="BB19" s="6" t="n">
        <f aca="false">$U19*$BG19*$BL19*$BM19</f>
        <v>0.0693712173152331</v>
      </c>
      <c r="BC19" s="6" t="n">
        <f aca="false">$V19*$BG19*$BH19*$BI19</f>
        <v>0.00248509137002343</v>
      </c>
      <c r="BD19" s="6" t="n">
        <f aca="false">$V19*$BG19*$BJ19*$BK19</f>
        <v>0.067537715445119</v>
      </c>
      <c r="BE19" s="6" t="n">
        <f aca="false">$V19*$BG19*$BL19*$BM19</f>
        <v>0.0712140406654469</v>
      </c>
      <c r="BG19" s="13" t="n">
        <f aca="false">INDEX($N$11:$Q$71,ROW($A19)-10,MATCH($A$2,$N$10:$Q$10,0))</f>
        <v>0.217967647938661</v>
      </c>
      <c r="BH19" s="13" t="n">
        <f aca="false">INDEX($C$11:$G$71,ROW($A19)-10,MATCH($J$2,$C$10:$G$10,0))</f>
        <v>1</v>
      </c>
      <c r="BI19" s="13" t="n">
        <f aca="false">INDEX($I$11:$L$71,ROW($A19)-10,MATCH($K$2,$I$10:$L$10,0))</f>
        <v>0.0198303525804804</v>
      </c>
      <c r="BJ19" s="13" t="n">
        <f aca="false">INDEX($C$11:$G$71,ROW($A19)-10,MATCH($J$3,$C$10:$G$10,0))</f>
        <v>1</v>
      </c>
      <c r="BK19" s="13" t="n">
        <f aca="false">INDEX($I$11:$L$71,ROW($A19)-10,MATCH($K$3,$I$10:$L$10,0))</f>
        <v>0.538932582484579</v>
      </c>
      <c r="BL19" s="13" t="n">
        <f aca="false">INDEX($C$11:$G$71,ROW($A19)-10,MATCH($J$4,$C$10:$G$10,0))</f>
        <v>1</v>
      </c>
      <c r="BM19" s="13" t="n">
        <f aca="false">INDEX($I$11:$L$71,ROW($A19)-10,MATCH($K$4,$I$10:$L$10,0))</f>
        <v>0.568268656883698</v>
      </c>
    </row>
    <row r="20" customFormat="false" ht="12.8" hidden="false" customHeight="false" outlineLevel="0" collapsed="false">
      <c r="A20" s="0" t="n">
        <v>490</v>
      </c>
      <c r="C20" s="3" t="n">
        <v>88</v>
      </c>
      <c r="D20" s="0" t="n">
        <v>0</v>
      </c>
      <c r="E20" s="0" t="n">
        <v>0</v>
      </c>
      <c r="F20" s="0" t="n">
        <v>0</v>
      </c>
      <c r="G20" s="0" t="n">
        <v>1</v>
      </c>
      <c r="I20" s="13" t="n">
        <v>0.835966931792082</v>
      </c>
      <c r="J20" s="13" t="n">
        <v>0.0198303525804804</v>
      </c>
      <c r="K20" s="13" t="n">
        <v>0.708899507606717</v>
      </c>
      <c r="L20" s="13" t="n">
        <v>0.47928628294386</v>
      </c>
      <c r="N20" s="13" t="n">
        <v>0.236411193771277</v>
      </c>
      <c r="O20" s="13" t="n">
        <v>0.950685718706692</v>
      </c>
      <c r="P20" s="13" t="n">
        <v>0.352277986466237</v>
      </c>
      <c r="Q20" s="13" t="n">
        <v>0.0563372107354287</v>
      </c>
      <c r="S20" s="6" t="n">
        <v>0.528019414149809</v>
      </c>
      <c r="T20" s="6" t="n">
        <v>0.536735731174397</v>
      </c>
      <c r="U20" s="6" t="n">
        <v>0.547241416780047</v>
      </c>
      <c r="V20" s="6" t="n">
        <v>0.556320266966579</v>
      </c>
      <c r="X20" s="6" t="n">
        <f aca="false">$S20*$AK20*$AL20*$AM20</f>
        <v>0</v>
      </c>
      <c r="Y20" s="6" t="n">
        <f aca="false">$S20*$AK20*$AN20*$AO20</f>
        <v>0</v>
      </c>
      <c r="Z20" s="6" t="n">
        <f aca="false">$S20*$AK20*$AP20*$AQ20</f>
        <v>0</v>
      </c>
      <c r="AA20" s="6" t="n">
        <f aca="false">$T20*$AK20*$AL20*$AM20</f>
        <v>0</v>
      </c>
      <c r="AB20" s="6" t="n">
        <f aca="false">$T20*$AK20*$AN20*$AO20</f>
        <v>0</v>
      </c>
      <c r="AC20" s="6" t="n">
        <f aca="false">$T20*$AK20*$AP20*$AQ20</f>
        <v>0</v>
      </c>
      <c r="AD20" s="6" t="n">
        <f aca="false">$U20*$AK20*$AL20*$AM20</f>
        <v>0</v>
      </c>
      <c r="AE20" s="6" t="n">
        <f aca="false">$U20*$AK20*$AN20*$AO20</f>
        <v>0</v>
      </c>
      <c r="AF20" s="6" t="n">
        <f aca="false">$U20*$AK20*$AP20*$AQ20</f>
        <v>0</v>
      </c>
      <c r="AG20" s="6" t="n">
        <f aca="false">$V20*$AK20*$AL20*$AM20</f>
        <v>0</v>
      </c>
      <c r="AH20" s="6" t="n">
        <f aca="false">$V20*$AK20*$AN20*$AO20</f>
        <v>0</v>
      </c>
      <c r="AI20" s="6" t="n">
        <f aca="false">$V20*$AK20*$AP20*$AQ20</f>
        <v>0</v>
      </c>
      <c r="AK20" s="13" t="n">
        <f aca="false">INDEX($N$11:$Q$71,ROW($A20)-10,MATCH($A$2,$N$10:$Q$10,0))</f>
        <v>0.236411193771277</v>
      </c>
      <c r="AL20" s="13" t="n">
        <f aca="false">INDEX($C$11:$G$71,ROW($A20)-10,MATCH($D$2,$C$10:$G$10,0))</f>
        <v>0</v>
      </c>
      <c r="AM20" s="13" t="n">
        <f aca="false">INDEX($I$11:$L$71,ROW($A20)-10,MATCH($E$2,$I$10:$L$10,0))</f>
        <v>0.835966931792082</v>
      </c>
      <c r="AN20" s="13" t="n">
        <f aca="false">INDEX($C$11:$G$71,ROW($A20)-10,MATCH($D$3,$C$10:$G$10,0))</f>
        <v>0</v>
      </c>
      <c r="AO20" s="13" t="n">
        <f aca="false">INDEX($I$11:$L$71,ROW($A20)-10,MATCH($E$3,$I$10:$L$10,0))</f>
        <v>0.835966931792082</v>
      </c>
      <c r="AP20" s="13" t="n">
        <f aca="false">INDEX($C$11:$G$71,ROW($A20)-10,MATCH($D$4,$C$10:$G$10,0))</f>
        <v>0</v>
      </c>
      <c r="AQ20" s="13" t="n">
        <f aca="false">INDEX($I$11:$L$71,ROW($A20)-10,MATCH($E$4,$I$10:$L$10,0))</f>
        <v>0.835966931792082</v>
      </c>
      <c r="AT20" s="6" t="n">
        <f aca="false">$S20*$BG20*$BH20*$BI20</f>
        <v>0.00247541696418123</v>
      </c>
      <c r="AU20" s="6" t="n">
        <f aca="false">$S20*$BG20*$BJ20*$BK20</f>
        <v>0.0884917128884896</v>
      </c>
      <c r="AV20" s="6" t="n">
        <f aca="false">$S20*$BG20*$BL20*$BM20</f>
        <v>0.0598291629300852</v>
      </c>
      <c r="AW20" s="6" t="n">
        <f aca="false">$T20*$BG20*$BH20*$BI20</f>
        <v>0.00251628008104709</v>
      </c>
      <c r="AX20" s="6" t="n">
        <f aca="false">$T20*$BG20*$BJ20*$BK20</f>
        <v>0.0899524959637234</v>
      </c>
      <c r="AY20" s="6" t="n">
        <f aca="false">$T20*$BG20*$BL20*$BM20</f>
        <v>0.0608167969780757</v>
      </c>
      <c r="AZ20" s="6" t="n">
        <f aca="false">$U20*$BG20*$BH20*$BI20</f>
        <v>0.00256553196776125</v>
      </c>
      <c r="BA20" s="6" t="n">
        <f aca="false">$U20*$BG20*$BJ20*$BK20</f>
        <v>0.0917131625024885</v>
      </c>
      <c r="BB20" s="6" t="n">
        <f aca="false">$U20*$BG20*$BL20*$BM20</f>
        <v>0.0620071819505766</v>
      </c>
      <c r="BC20" s="6" t="n">
        <f aca="false">$V20*$BG20*$BH20*$BI20</f>
        <v>0.00260809468262503</v>
      </c>
      <c r="BD20" s="6" t="n">
        <f aca="false">$V20*$BG20*$BJ20*$BK20</f>
        <v>0.0932347031552272</v>
      </c>
      <c r="BE20" s="6" t="n">
        <f aca="false">$V20*$BG20*$BL20*$BM20</f>
        <v>0.063035894138939</v>
      </c>
      <c r="BG20" s="13" t="n">
        <f aca="false">INDEX($N$11:$Q$71,ROW($A20)-10,MATCH($A$2,$N$10:$Q$10,0))</f>
        <v>0.236411193771277</v>
      </c>
      <c r="BH20" s="13" t="n">
        <f aca="false">INDEX($C$11:$G$71,ROW($A20)-10,MATCH($J$2,$C$10:$G$10,0))</f>
        <v>1</v>
      </c>
      <c r="BI20" s="13" t="n">
        <f aca="false">INDEX($I$11:$L$71,ROW($A20)-10,MATCH($K$2,$I$10:$L$10,0))</f>
        <v>0.0198303525804804</v>
      </c>
      <c r="BJ20" s="13" t="n">
        <f aca="false">INDEX($C$11:$G$71,ROW($A20)-10,MATCH($J$3,$C$10:$G$10,0))</f>
        <v>1</v>
      </c>
      <c r="BK20" s="13" t="n">
        <f aca="false">INDEX($I$11:$L$71,ROW($A20)-10,MATCH($K$3,$I$10:$L$10,0))</f>
        <v>0.708899507606717</v>
      </c>
      <c r="BL20" s="13" t="n">
        <f aca="false">INDEX($C$11:$G$71,ROW($A20)-10,MATCH($J$4,$C$10:$G$10,0))</f>
        <v>1</v>
      </c>
      <c r="BM20" s="13" t="n">
        <f aca="false">INDEX($I$11:$L$71,ROW($A20)-10,MATCH($K$4,$I$10:$L$10,0))</f>
        <v>0.47928628294386</v>
      </c>
    </row>
    <row r="21" customFormat="false" ht="12.8" hidden="false" customHeight="false" outlineLevel="0" collapsed="false">
      <c r="A21" s="0" t="n">
        <v>500</v>
      </c>
      <c r="C21" s="3" t="n">
        <v>51</v>
      </c>
      <c r="D21" s="0" t="n">
        <v>0</v>
      </c>
      <c r="E21" s="0" t="n">
        <v>0</v>
      </c>
      <c r="F21" s="0" t="n">
        <v>0</v>
      </c>
      <c r="G21" s="0" t="n">
        <v>1</v>
      </c>
      <c r="I21" s="13" t="n">
        <v>0.858865517277863</v>
      </c>
      <c r="J21" s="13" t="n">
        <v>0.0198303525804804</v>
      </c>
      <c r="K21" s="13" t="n">
        <v>0.814589263162874</v>
      </c>
      <c r="L21" s="13" t="n">
        <v>0.377446822825637</v>
      </c>
      <c r="N21" s="13" t="n">
        <v>0.261177389617913</v>
      </c>
      <c r="O21" s="13" t="n">
        <v>0.958970591177611</v>
      </c>
      <c r="P21" s="13" t="n">
        <v>0.337618244442143</v>
      </c>
      <c r="Q21" s="13" t="n">
        <v>0.101440113510113</v>
      </c>
      <c r="S21" s="6" t="n">
        <v>0.540006981175897</v>
      </c>
      <c r="T21" s="6" t="n">
        <v>0.54329790545146</v>
      </c>
      <c r="U21" s="6" t="n">
        <v>0.546756983045502</v>
      </c>
      <c r="V21" s="6" t="n">
        <v>0.551618014046287</v>
      </c>
      <c r="X21" s="6" t="n">
        <f aca="false">$S21*$AK21*$AL21*$AM21</f>
        <v>0</v>
      </c>
      <c r="Y21" s="6" t="n">
        <f aca="false">$S21*$AK21*$AN21*$AO21</f>
        <v>0</v>
      </c>
      <c r="Z21" s="6" t="n">
        <f aca="false">$S21*$AK21*$AP21*$AQ21</f>
        <v>0</v>
      </c>
      <c r="AA21" s="6" t="n">
        <f aca="false">$T21*$AK21*$AL21*$AM21</f>
        <v>0</v>
      </c>
      <c r="AB21" s="6" t="n">
        <f aca="false">$T21*$AK21*$AN21*$AO21</f>
        <v>0</v>
      </c>
      <c r="AC21" s="6" t="n">
        <f aca="false">$T21*$AK21*$AP21*$AQ21</f>
        <v>0</v>
      </c>
      <c r="AD21" s="6" t="n">
        <f aca="false">$U21*$AK21*$AL21*$AM21</f>
        <v>0</v>
      </c>
      <c r="AE21" s="6" t="n">
        <f aca="false">$U21*$AK21*$AN21*$AO21</f>
        <v>0</v>
      </c>
      <c r="AF21" s="6" t="n">
        <f aca="false">$U21*$AK21*$AP21*$AQ21</f>
        <v>0</v>
      </c>
      <c r="AG21" s="6" t="n">
        <f aca="false">$V21*$AK21*$AL21*$AM21</f>
        <v>0</v>
      </c>
      <c r="AH21" s="6" t="n">
        <f aca="false">$V21*$AK21*$AN21*$AO21</f>
        <v>0</v>
      </c>
      <c r="AI21" s="6" t="n">
        <f aca="false">$V21*$AK21*$AP21*$AQ21</f>
        <v>0</v>
      </c>
      <c r="AK21" s="13" t="n">
        <f aca="false">INDEX($N$11:$Q$71,ROW($A21)-10,MATCH($A$2,$N$10:$Q$10,0))</f>
        <v>0.261177389617913</v>
      </c>
      <c r="AL21" s="13" t="n">
        <f aca="false">INDEX($C$11:$G$71,ROW($A21)-10,MATCH($D$2,$C$10:$G$10,0))</f>
        <v>0</v>
      </c>
      <c r="AM21" s="13" t="n">
        <f aca="false">INDEX($I$11:$L$71,ROW($A21)-10,MATCH($E$2,$I$10:$L$10,0))</f>
        <v>0.858865517277863</v>
      </c>
      <c r="AN21" s="13" t="n">
        <f aca="false">INDEX($C$11:$G$71,ROW($A21)-10,MATCH($D$3,$C$10:$G$10,0))</f>
        <v>0</v>
      </c>
      <c r="AO21" s="13" t="n">
        <f aca="false">INDEX($I$11:$L$71,ROW($A21)-10,MATCH($E$3,$I$10:$L$10,0))</f>
        <v>0.858865517277863</v>
      </c>
      <c r="AP21" s="13" t="n">
        <f aca="false">INDEX($C$11:$G$71,ROW($A21)-10,MATCH($D$4,$C$10:$G$10,0))</f>
        <v>0</v>
      </c>
      <c r="AQ21" s="13" t="n">
        <f aca="false">INDEX($I$11:$L$71,ROW($A21)-10,MATCH($E$4,$I$10:$L$10,0))</f>
        <v>0.858865517277863</v>
      </c>
      <c r="AT21" s="6" t="n">
        <f aca="false">$S21*$BG21*$BH21*$BI21</f>
        <v>0.00279682560715678</v>
      </c>
      <c r="AU21" s="6" t="n">
        <f aca="false">$S21*$BG21*$BJ21*$BK21</f>
        <v>0.114887725837586</v>
      </c>
      <c r="AV21" s="6" t="n">
        <f aca="false">$S21*$BG21*$BL21*$BM21</f>
        <v>0.0532341991971348</v>
      </c>
      <c r="AW21" s="6" t="n">
        <f aca="false">$T21*$BG21*$BH21*$BI21</f>
        <v>0.00281387009288744</v>
      </c>
      <c r="AX21" s="6" t="n">
        <f aca="false">$T21*$BG21*$BJ21*$BK21</f>
        <v>0.115587877537662</v>
      </c>
      <c r="AY21" s="6" t="n">
        <f aca="false">$T21*$BG21*$BL21*$BM21</f>
        <v>0.0535586204074801</v>
      </c>
      <c r="AZ21" s="6" t="n">
        <f aca="false">$U21*$BG21*$BH21*$BI21</f>
        <v>0.00283178548496458</v>
      </c>
      <c r="BA21" s="6" t="n">
        <f aca="false">$U21*$BG21*$BJ21*$BK21</f>
        <v>0.116323804242554</v>
      </c>
      <c r="BB21" s="6" t="n">
        <f aca="false">$U21*$BG21*$BL21*$BM21</f>
        <v>0.0538996182688015</v>
      </c>
      <c r="BC21" s="6" t="n">
        <f aca="false">$V21*$BG21*$BH21*$BI21</f>
        <v>0.00285696192981456</v>
      </c>
      <c r="BD21" s="6" t="n">
        <f aca="false">$V21*$BG21*$BJ21*$BK21</f>
        <v>0.117357999755526</v>
      </c>
      <c r="BE21" s="6" t="n">
        <f aca="false">$V21*$BG21*$BL21*$BM21</f>
        <v>0.0543788215043518</v>
      </c>
      <c r="BG21" s="13" t="n">
        <f aca="false">INDEX($N$11:$Q$71,ROW($A21)-10,MATCH($A$2,$N$10:$Q$10,0))</f>
        <v>0.261177389617913</v>
      </c>
      <c r="BH21" s="13" t="n">
        <f aca="false">INDEX($C$11:$G$71,ROW($A21)-10,MATCH($J$2,$C$10:$G$10,0))</f>
        <v>1</v>
      </c>
      <c r="BI21" s="13" t="n">
        <f aca="false">INDEX($I$11:$L$71,ROW($A21)-10,MATCH($K$2,$I$10:$L$10,0))</f>
        <v>0.0198303525804804</v>
      </c>
      <c r="BJ21" s="13" t="n">
        <f aca="false">INDEX($C$11:$G$71,ROW($A21)-10,MATCH($J$3,$C$10:$G$10,0))</f>
        <v>1</v>
      </c>
      <c r="BK21" s="13" t="n">
        <f aca="false">INDEX($I$11:$L$71,ROW($A21)-10,MATCH($K$3,$I$10:$L$10,0))</f>
        <v>0.814589263162874</v>
      </c>
      <c r="BL21" s="13" t="n">
        <f aca="false">INDEX($C$11:$G$71,ROW($A21)-10,MATCH($J$4,$C$10:$G$10,0))</f>
        <v>1</v>
      </c>
      <c r="BM21" s="13" t="n">
        <f aca="false">INDEX($I$11:$L$71,ROW($A21)-10,MATCH($K$4,$I$10:$L$10,0))</f>
        <v>0.377446822825637</v>
      </c>
    </row>
    <row r="22" customFormat="false" ht="12.8" hidden="false" customHeight="false" outlineLevel="0" collapsed="false">
      <c r="A22" s="0" t="n">
        <v>510</v>
      </c>
      <c r="C22" s="0" t="n">
        <v>9</v>
      </c>
      <c r="D22" s="0" t="n">
        <v>0</v>
      </c>
      <c r="E22" s="0" t="n">
        <v>0</v>
      </c>
      <c r="F22" s="0" t="n">
        <v>0</v>
      </c>
      <c r="G22" s="0" t="n">
        <v>1</v>
      </c>
      <c r="I22" s="13" t="n">
        <v>0.884360684333859</v>
      </c>
      <c r="J22" s="13" t="n">
        <v>0.0198304743188742</v>
      </c>
      <c r="K22" s="13" t="n">
        <v>0.870173165570489</v>
      </c>
      <c r="L22" s="13" t="n">
        <v>0.278314248490297</v>
      </c>
      <c r="N22" s="13" t="n">
        <v>0.285257630488913</v>
      </c>
      <c r="O22" s="13" t="n">
        <v>0.93084264191956</v>
      </c>
      <c r="P22" s="13" t="n">
        <v>0.405277559343489</v>
      </c>
      <c r="Q22" s="13" t="n">
        <v>0.192009987120836</v>
      </c>
      <c r="S22" s="6" t="n">
        <v>0.560750214554387</v>
      </c>
      <c r="T22" s="6" t="n">
        <v>0.556144492848315</v>
      </c>
      <c r="U22" s="6" t="n">
        <v>0.555370774788576</v>
      </c>
      <c r="V22" s="6" t="n">
        <v>0.550402945632612</v>
      </c>
      <c r="X22" s="6" t="n">
        <f aca="false">$S22*$AK22*$AL22*$AM22</f>
        <v>0</v>
      </c>
      <c r="Y22" s="6" t="n">
        <f aca="false">$S22*$AK22*$AN22*$AO22</f>
        <v>0</v>
      </c>
      <c r="Z22" s="6" t="n">
        <f aca="false">$S22*$AK22*$AP22*$AQ22</f>
        <v>0</v>
      </c>
      <c r="AA22" s="6" t="n">
        <f aca="false">$T22*$AK22*$AL22*$AM22</f>
        <v>0</v>
      </c>
      <c r="AB22" s="6" t="n">
        <f aca="false">$T22*$AK22*$AN22*$AO22</f>
        <v>0</v>
      </c>
      <c r="AC22" s="6" t="n">
        <f aca="false">$T22*$AK22*$AP22*$AQ22</f>
        <v>0</v>
      </c>
      <c r="AD22" s="6" t="n">
        <f aca="false">$U22*$AK22*$AL22*$AM22</f>
        <v>0</v>
      </c>
      <c r="AE22" s="6" t="n">
        <f aca="false">$U22*$AK22*$AN22*$AO22</f>
        <v>0</v>
      </c>
      <c r="AF22" s="6" t="n">
        <f aca="false">$U22*$AK22*$AP22*$AQ22</f>
        <v>0</v>
      </c>
      <c r="AG22" s="6" t="n">
        <f aca="false">$V22*$AK22*$AL22*$AM22</f>
        <v>0</v>
      </c>
      <c r="AH22" s="6" t="n">
        <f aca="false">$V22*$AK22*$AN22*$AO22</f>
        <v>0</v>
      </c>
      <c r="AI22" s="6" t="n">
        <f aca="false">$V22*$AK22*$AP22*$AQ22</f>
        <v>0</v>
      </c>
      <c r="AK22" s="13" t="n">
        <f aca="false">INDEX($N$11:$Q$71,ROW($A22)-10,MATCH($A$2,$N$10:$Q$10,0))</f>
        <v>0.285257630488913</v>
      </c>
      <c r="AL22" s="13" t="n">
        <f aca="false">INDEX($C$11:$G$71,ROW($A22)-10,MATCH($D$2,$C$10:$G$10,0))</f>
        <v>0</v>
      </c>
      <c r="AM22" s="13" t="n">
        <f aca="false">INDEX($I$11:$L$71,ROW($A22)-10,MATCH($E$2,$I$10:$L$10,0))</f>
        <v>0.884360684333859</v>
      </c>
      <c r="AN22" s="13" t="n">
        <f aca="false">INDEX($C$11:$G$71,ROW($A22)-10,MATCH($D$3,$C$10:$G$10,0))</f>
        <v>0</v>
      </c>
      <c r="AO22" s="13" t="n">
        <f aca="false">INDEX($I$11:$L$71,ROW($A22)-10,MATCH($E$3,$I$10:$L$10,0))</f>
        <v>0.884360684333859</v>
      </c>
      <c r="AP22" s="13" t="n">
        <f aca="false">INDEX($C$11:$G$71,ROW($A22)-10,MATCH($D$4,$C$10:$G$10,0))</f>
        <v>0</v>
      </c>
      <c r="AQ22" s="13" t="n">
        <f aca="false">INDEX($I$11:$L$71,ROW($A22)-10,MATCH($E$4,$I$10:$L$10,0))</f>
        <v>0.884360684333859</v>
      </c>
      <c r="AT22" s="6" t="n">
        <f aca="false">$S22*$BG22*$BH22*$BI22</f>
        <v>0.00317204851405379</v>
      </c>
      <c r="AU22" s="6" t="n">
        <f aca="false">$S22*$BG22*$BJ22*$BK22</f>
        <v>0.13919140069132</v>
      </c>
      <c r="AV22" s="6" t="n">
        <f aca="false">$S22*$BG22*$BL22*$BM22</f>
        <v>0.0445186677921965</v>
      </c>
      <c r="AW22" s="6" t="n">
        <f aca="false">$T22*$BG22*$BH22*$BI22</f>
        <v>0.00314599489460846</v>
      </c>
      <c r="AX22" s="6" t="n">
        <f aca="false">$T22*$BG22*$BJ22*$BK22</f>
        <v>0.138048152166713</v>
      </c>
      <c r="AY22" s="6" t="n">
        <f aca="false">$T22*$BG22*$BL22*$BM22</f>
        <v>0.0441530137286687</v>
      </c>
      <c r="AZ22" s="6" t="n">
        <f aca="false">$U22*$BG22*$BH22*$BI22</f>
        <v>0.00314161813084093</v>
      </c>
      <c r="BA22" s="6" t="n">
        <f aca="false">$U22*$BG22*$BJ22*$BK22</f>
        <v>0.137856097134579</v>
      </c>
      <c r="BB22" s="6" t="n">
        <f aca="false">$U22*$BG22*$BL22*$BM22</f>
        <v>0.044091587274657</v>
      </c>
      <c r="BC22" s="6" t="n">
        <f aca="false">$V22*$BG22*$BH22*$BI22</f>
        <v>0.00311351614410381</v>
      </c>
      <c r="BD22" s="6" t="n">
        <f aca="false">$V22*$BG22*$BJ22*$BK22</f>
        <v>0.136622965018592</v>
      </c>
      <c r="BE22" s="6" t="n">
        <f aca="false">$V22*$BG22*$BL22*$BM22</f>
        <v>0.0436971850433204</v>
      </c>
      <c r="BG22" s="13" t="n">
        <f aca="false">INDEX($N$11:$Q$71,ROW($A22)-10,MATCH($A$2,$N$10:$Q$10,0))</f>
        <v>0.285257630488913</v>
      </c>
      <c r="BH22" s="13" t="n">
        <f aca="false">INDEX($C$11:$G$71,ROW($A22)-10,MATCH($J$2,$C$10:$G$10,0))</f>
        <v>1</v>
      </c>
      <c r="BI22" s="13" t="n">
        <f aca="false">INDEX($I$11:$L$71,ROW($A22)-10,MATCH($K$2,$I$10:$L$10,0))</f>
        <v>0.0198304743188742</v>
      </c>
      <c r="BJ22" s="13" t="n">
        <f aca="false">INDEX($C$11:$G$71,ROW($A22)-10,MATCH($J$3,$C$10:$G$10,0))</f>
        <v>1</v>
      </c>
      <c r="BK22" s="13" t="n">
        <f aca="false">INDEX($I$11:$L$71,ROW($A22)-10,MATCH($K$3,$I$10:$L$10,0))</f>
        <v>0.870173165570489</v>
      </c>
      <c r="BL22" s="13" t="n">
        <f aca="false">INDEX($C$11:$G$71,ROW($A22)-10,MATCH($J$4,$C$10:$G$10,0))</f>
        <v>1</v>
      </c>
      <c r="BM22" s="13" t="n">
        <f aca="false">INDEX($I$11:$L$71,ROW($A22)-10,MATCH($K$4,$I$10:$L$10,0))</f>
        <v>0.278314248490297</v>
      </c>
    </row>
    <row r="23" customFormat="false" ht="12.8" hidden="false" customHeight="false" outlineLevel="0" collapsed="false">
      <c r="A23" s="0" t="n">
        <v>520</v>
      </c>
      <c r="C23" s="0" t="n">
        <v>2</v>
      </c>
      <c r="D23" s="0" t="n">
        <v>0</v>
      </c>
      <c r="E23" s="0" t="n">
        <v>0</v>
      </c>
      <c r="F23" s="0" t="n">
        <v>0</v>
      </c>
      <c r="G23" s="0" t="n">
        <v>1</v>
      </c>
      <c r="I23" s="13" t="n">
        <v>0.909724139158097</v>
      </c>
      <c r="J23" s="13" t="n">
        <v>0.0259372655960937</v>
      </c>
      <c r="K23" s="13" t="n">
        <v>0.904448232227453</v>
      </c>
      <c r="L23" s="13" t="n">
        <v>0.197682378555147</v>
      </c>
      <c r="N23" s="13" t="n">
        <v>0.310617665227934</v>
      </c>
      <c r="O23" s="13" t="n">
        <v>0.914290010115263</v>
      </c>
      <c r="P23" s="13" t="n">
        <v>0.494187288283169</v>
      </c>
      <c r="Q23" s="13" t="n">
        <v>0.404636436487972</v>
      </c>
      <c r="S23" s="6" t="n">
        <v>0.620727773414092</v>
      </c>
      <c r="T23" s="6" t="n">
        <v>0.612534610944435</v>
      </c>
      <c r="U23" s="6" t="n">
        <v>0.61411290914253</v>
      </c>
      <c r="V23" s="6" t="n">
        <v>0.608457426276319</v>
      </c>
      <c r="X23" s="6" t="n">
        <f aca="false">$S23*$AK23*$AL23*$AM23</f>
        <v>0</v>
      </c>
      <c r="Y23" s="6" t="n">
        <f aca="false">$S23*$AK23*$AN23*$AO23</f>
        <v>0</v>
      </c>
      <c r="Z23" s="6" t="n">
        <f aca="false">$S23*$AK23*$AP23*$AQ23</f>
        <v>0</v>
      </c>
      <c r="AA23" s="6" t="n">
        <f aca="false">$T23*$AK23*$AL23*$AM23</f>
        <v>0</v>
      </c>
      <c r="AB23" s="6" t="n">
        <f aca="false">$T23*$AK23*$AN23*$AO23</f>
        <v>0</v>
      </c>
      <c r="AC23" s="6" t="n">
        <f aca="false">$T23*$AK23*$AP23*$AQ23</f>
        <v>0</v>
      </c>
      <c r="AD23" s="6" t="n">
        <f aca="false">$U23*$AK23*$AL23*$AM23</f>
        <v>0</v>
      </c>
      <c r="AE23" s="6" t="n">
        <f aca="false">$U23*$AK23*$AN23*$AO23</f>
        <v>0</v>
      </c>
      <c r="AF23" s="6" t="n">
        <f aca="false">$U23*$AK23*$AP23*$AQ23</f>
        <v>0</v>
      </c>
      <c r="AG23" s="6" t="n">
        <f aca="false">$V23*$AK23*$AL23*$AM23</f>
        <v>0</v>
      </c>
      <c r="AH23" s="6" t="n">
        <f aca="false">$V23*$AK23*$AN23*$AO23</f>
        <v>0</v>
      </c>
      <c r="AI23" s="6" t="n">
        <f aca="false">$V23*$AK23*$AP23*$AQ23</f>
        <v>0</v>
      </c>
      <c r="AK23" s="13" t="n">
        <f aca="false">INDEX($N$11:$Q$71,ROW($A23)-10,MATCH($A$2,$N$10:$Q$10,0))</f>
        <v>0.310617665227934</v>
      </c>
      <c r="AL23" s="13" t="n">
        <f aca="false">INDEX($C$11:$G$71,ROW($A23)-10,MATCH($D$2,$C$10:$G$10,0))</f>
        <v>0</v>
      </c>
      <c r="AM23" s="13" t="n">
        <f aca="false">INDEX($I$11:$L$71,ROW($A23)-10,MATCH($E$2,$I$10:$L$10,0))</f>
        <v>0.909724139158097</v>
      </c>
      <c r="AN23" s="13" t="n">
        <f aca="false">INDEX($C$11:$G$71,ROW($A23)-10,MATCH($D$3,$C$10:$G$10,0))</f>
        <v>0</v>
      </c>
      <c r="AO23" s="13" t="n">
        <f aca="false">INDEX($I$11:$L$71,ROW($A23)-10,MATCH($E$3,$I$10:$L$10,0))</f>
        <v>0.909724139158097</v>
      </c>
      <c r="AP23" s="13" t="n">
        <f aca="false">INDEX($C$11:$G$71,ROW($A23)-10,MATCH($D$4,$C$10:$G$10,0))</f>
        <v>0</v>
      </c>
      <c r="AQ23" s="13" t="n">
        <f aca="false">INDEX($I$11:$L$71,ROW($A23)-10,MATCH($E$4,$I$10:$L$10,0))</f>
        <v>0.909724139158097</v>
      </c>
      <c r="AT23" s="6" t="n">
        <f aca="false">$S23*$BG23*$BH23*$BI23</f>
        <v>0.00500093854630248</v>
      </c>
      <c r="AU23" s="6" t="n">
        <f aca="false">$S23*$BG23*$BJ23*$BK23</f>
        <v>0.174385769807694</v>
      </c>
      <c r="AV23" s="6" t="n">
        <f aca="false">$S23*$BG23*$BL23*$BM23</f>
        <v>0.0381149440436806</v>
      </c>
      <c r="AW23" s="6" t="n">
        <f aca="false">$T23*$BG23*$BH23*$BI23</f>
        <v>0.00493492973573281</v>
      </c>
      <c r="AX23" s="6" t="n">
        <f aca="false">$T23*$BG23*$BJ23*$BK23</f>
        <v>0.172084002421691</v>
      </c>
      <c r="AY23" s="6" t="n">
        <f aca="false">$T23*$BG23*$BL23*$BM23</f>
        <v>0.0376118540540799</v>
      </c>
      <c r="AZ23" s="6" t="n">
        <f aca="false">$U23*$BG23*$BH23*$BI23</f>
        <v>0.00494764541019506</v>
      </c>
      <c r="BA23" s="6" t="n">
        <f aca="false">$U23*$BG23*$BJ23*$BK23</f>
        <v>0.172527405726729</v>
      </c>
      <c r="BB23" s="6" t="n">
        <f aca="false">$U23*$BG23*$BL23*$BM23</f>
        <v>0.0377087673066862</v>
      </c>
      <c r="BC23" s="6" t="n">
        <f aca="false">$V23*$BG23*$BH23*$BI23</f>
        <v>0.00490208160030135</v>
      </c>
      <c r="BD23" s="6" t="n">
        <f aca="false">$V23*$BG23*$BJ23*$BK23</f>
        <v>0.170938567953555</v>
      </c>
      <c r="BE23" s="6" t="n">
        <f aca="false">$V23*$BG23*$BL23*$BM23</f>
        <v>0.0373615000790576</v>
      </c>
      <c r="BG23" s="13" t="n">
        <f aca="false">INDEX($N$11:$Q$71,ROW($A23)-10,MATCH($A$2,$N$10:$Q$10,0))</f>
        <v>0.310617665227934</v>
      </c>
      <c r="BH23" s="13" t="n">
        <f aca="false">INDEX($C$11:$G$71,ROW($A23)-10,MATCH($J$2,$C$10:$G$10,0))</f>
        <v>1</v>
      </c>
      <c r="BI23" s="13" t="n">
        <f aca="false">INDEX($I$11:$L$71,ROW($A23)-10,MATCH($K$2,$I$10:$L$10,0))</f>
        <v>0.0259372655960937</v>
      </c>
      <c r="BJ23" s="13" t="n">
        <f aca="false">INDEX($C$11:$G$71,ROW($A23)-10,MATCH($J$3,$C$10:$G$10,0))</f>
        <v>1</v>
      </c>
      <c r="BK23" s="13" t="n">
        <f aca="false">INDEX($I$11:$L$71,ROW($A23)-10,MATCH($K$3,$I$10:$L$10,0))</f>
        <v>0.904448232227453</v>
      </c>
      <c r="BL23" s="13" t="n">
        <f aca="false">INDEX($C$11:$G$71,ROW($A23)-10,MATCH($J$4,$C$10:$G$10,0))</f>
        <v>1</v>
      </c>
      <c r="BM23" s="13" t="n">
        <f aca="false">INDEX($I$11:$L$71,ROW($A23)-10,MATCH($K$4,$I$10:$L$10,0))</f>
        <v>0.197682378555147</v>
      </c>
    </row>
    <row r="24" customFormat="false" ht="12.8" hidden="false" customHeight="false" outlineLevel="0" collapsed="false">
      <c r="A24" s="0" t="n">
        <v>530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1</v>
      </c>
      <c r="I24" s="13" t="n">
        <v>0.932573374249817</v>
      </c>
      <c r="J24" s="13" t="n">
        <v>0.0363394068829055</v>
      </c>
      <c r="K24" s="13" t="n">
        <v>0.926056704340486</v>
      </c>
      <c r="L24" s="13" t="n">
        <v>0.14269362629405</v>
      </c>
      <c r="N24" s="13" t="n">
        <v>0.337505467042212</v>
      </c>
      <c r="O24" s="13" t="n">
        <v>0.952218556619864</v>
      </c>
      <c r="P24" s="13" t="n">
        <v>0.526601186258332</v>
      </c>
      <c r="Q24" s="13" t="n">
        <v>0.639285435683747</v>
      </c>
      <c r="S24" s="6" t="n">
        <v>0.721469070635879</v>
      </c>
      <c r="T24" s="6" t="n">
        <v>0.729352810856382</v>
      </c>
      <c r="U24" s="6" t="n">
        <v>0.733990655537518</v>
      </c>
      <c r="V24" s="6" t="n">
        <v>0.740287985622117</v>
      </c>
      <c r="X24" s="6" t="n">
        <f aca="false">$S24*$AK24*$AL24*$AM24</f>
        <v>0</v>
      </c>
      <c r="Y24" s="6" t="n">
        <f aca="false">$S24*$AK24*$AN24*$AO24</f>
        <v>0</v>
      </c>
      <c r="Z24" s="6" t="n">
        <f aca="false">$S24*$AK24*$AP24*$AQ24</f>
        <v>0</v>
      </c>
      <c r="AA24" s="6" t="n">
        <f aca="false">$T24*$AK24*$AL24*$AM24</f>
        <v>0</v>
      </c>
      <c r="AB24" s="6" t="n">
        <f aca="false">$T24*$AK24*$AN24*$AO24</f>
        <v>0</v>
      </c>
      <c r="AC24" s="6" t="n">
        <f aca="false">$T24*$AK24*$AP24*$AQ24</f>
        <v>0</v>
      </c>
      <c r="AD24" s="6" t="n">
        <f aca="false">$U24*$AK24*$AL24*$AM24</f>
        <v>0</v>
      </c>
      <c r="AE24" s="6" t="n">
        <f aca="false">$U24*$AK24*$AN24*$AO24</f>
        <v>0</v>
      </c>
      <c r="AF24" s="6" t="n">
        <f aca="false">$U24*$AK24*$AP24*$AQ24</f>
        <v>0</v>
      </c>
      <c r="AG24" s="6" t="n">
        <f aca="false">$V24*$AK24*$AL24*$AM24</f>
        <v>0</v>
      </c>
      <c r="AH24" s="6" t="n">
        <f aca="false">$V24*$AK24*$AN24*$AO24</f>
        <v>0</v>
      </c>
      <c r="AI24" s="6" t="n">
        <f aca="false">$V24*$AK24*$AP24*$AQ24</f>
        <v>0</v>
      </c>
      <c r="AK24" s="13" t="n">
        <f aca="false">INDEX($N$11:$Q$71,ROW($A24)-10,MATCH($A$2,$N$10:$Q$10,0))</f>
        <v>0.337505467042212</v>
      </c>
      <c r="AL24" s="13" t="n">
        <f aca="false">INDEX($C$11:$G$71,ROW($A24)-10,MATCH($D$2,$C$10:$G$10,0))</f>
        <v>0</v>
      </c>
      <c r="AM24" s="13" t="n">
        <f aca="false">INDEX($I$11:$L$71,ROW($A24)-10,MATCH($E$2,$I$10:$L$10,0))</f>
        <v>0.932573374249817</v>
      </c>
      <c r="AN24" s="13" t="n">
        <f aca="false">INDEX($C$11:$G$71,ROW($A24)-10,MATCH($D$3,$C$10:$G$10,0))</f>
        <v>0</v>
      </c>
      <c r="AO24" s="13" t="n">
        <f aca="false">INDEX($I$11:$L$71,ROW($A24)-10,MATCH($E$3,$I$10:$L$10,0))</f>
        <v>0.932573374249817</v>
      </c>
      <c r="AP24" s="13" t="n">
        <f aca="false">INDEX($C$11:$G$71,ROW($A24)-10,MATCH($D$4,$C$10:$G$10,0))</f>
        <v>0</v>
      </c>
      <c r="AQ24" s="13" t="n">
        <f aca="false">INDEX($I$11:$L$71,ROW($A24)-10,MATCH($E$4,$I$10:$L$10,0))</f>
        <v>0.932573374249817</v>
      </c>
      <c r="AT24" s="6" t="n">
        <f aca="false">$S24*$BG24*$BH24*$BI24</f>
        <v>0.00884863669614355</v>
      </c>
      <c r="AU24" s="6" t="n">
        <f aca="false">$S24*$BG24*$BJ24*$BK24</f>
        <v>0.225494581217056</v>
      </c>
      <c r="AV24" s="6" t="n">
        <f aca="false">$S24*$BG24*$BL24*$BM24</f>
        <v>0.0347458631341968</v>
      </c>
      <c r="AW24" s="6" t="n">
        <f aca="false">$T24*$BG24*$BH24*$BI24</f>
        <v>0.00894532878712469</v>
      </c>
      <c r="AX24" s="6" t="n">
        <f aca="false">$T24*$BG24*$BJ24*$BK24</f>
        <v>0.227958637919971</v>
      </c>
      <c r="AY24" s="6" t="n">
        <f aca="false">$T24*$BG24*$BL24*$BM24</f>
        <v>0.0351255431091759</v>
      </c>
      <c r="AZ24" s="6" t="n">
        <f aca="false">$U24*$BG24*$BH24*$BI24</f>
        <v>0.00900221078568403</v>
      </c>
      <c r="BA24" s="6" t="n">
        <f aca="false">$U24*$BG24*$BJ24*$BK24</f>
        <v>0.229408192567132</v>
      </c>
      <c r="BB24" s="6" t="n">
        <f aca="false">$U24*$BG24*$BL24*$BM24</f>
        <v>0.0353489011477767</v>
      </c>
      <c r="BC24" s="6" t="n">
        <f aca="false">$V24*$BG24*$BH24*$BI24</f>
        <v>0.00907944595534307</v>
      </c>
      <c r="BD24" s="6" t="n">
        <f aca="false">$V24*$BG24*$BJ24*$BK24</f>
        <v>0.231376418050395</v>
      </c>
      <c r="BE24" s="6" t="n">
        <f aca="false">$V24*$BG24*$BL24*$BM24</f>
        <v>0.0356521798025879</v>
      </c>
      <c r="BG24" s="13" t="n">
        <f aca="false">INDEX($N$11:$Q$71,ROW($A24)-10,MATCH($A$2,$N$10:$Q$10,0))</f>
        <v>0.337505467042212</v>
      </c>
      <c r="BH24" s="13" t="n">
        <f aca="false">INDEX($C$11:$G$71,ROW($A24)-10,MATCH($J$2,$C$10:$G$10,0))</f>
        <v>1</v>
      </c>
      <c r="BI24" s="13" t="n">
        <f aca="false">INDEX($I$11:$L$71,ROW($A24)-10,MATCH($K$2,$I$10:$L$10,0))</f>
        <v>0.0363394068829055</v>
      </c>
      <c r="BJ24" s="13" t="n">
        <f aca="false">INDEX($C$11:$G$71,ROW($A24)-10,MATCH($J$3,$C$10:$G$10,0))</f>
        <v>1</v>
      </c>
      <c r="BK24" s="13" t="n">
        <f aca="false">INDEX($I$11:$L$71,ROW($A24)-10,MATCH($K$3,$I$10:$L$10,0))</f>
        <v>0.926056704340486</v>
      </c>
      <c r="BL24" s="13" t="n">
        <f aca="false">INDEX($C$11:$G$71,ROW($A24)-10,MATCH($J$4,$C$10:$G$10,0))</f>
        <v>1</v>
      </c>
      <c r="BM24" s="13" t="n">
        <f aca="false">INDEX($I$11:$L$71,ROW($A24)-10,MATCH($K$4,$I$10:$L$10,0))</f>
        <v>0.14269362629405</v>
      </c>
    </row>
    <row r="25" customFormat="false" ht="12.8" hidden="false" customHeight="false" outlineLevel="0" collapsed="false">
      <c r="A25" s="0" t="n">
        <v>540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</v>
      </c>
      <c r="I25" s="13" t="n">
        <v>0.948425385629351</v>
      </c>
      <c r="J25" s="13" t="n">
        <v>0.0515312759574202</v>
      </c>
      <c r="K25" s="13" t="n">
        <v>0.928439977938452</v>
      </c>
      <c r="L25" s="13" t="n">
        <v>0.103891990157726</v>
      </c>
      <c r="N25" s="13" t="n">
        <v>0.362887881100575</v>
      </c>
      <c r="O25" s="13" t="n">
        <v>0.95073381245413</v>
      </c>
      <c r="P25" s="13" t="n">
        <v>0.534129846277637</v>
      </c>
      <c r="Q25" s="13" t="n">
        <v>0.807695218326087</v>
      </c>
      <c r="S25" s="6" t="n">
        <v>0.780654508270583</v>
      </c>
      <c r="T25" s="6" t="n">
        <v>0.787801483550552</v>
      </c>
      <c r="U25" s="6" t="n">
        <v>0.791552942381319</v>
      </c>
      <c r="V25" s="6" t="n">
        <v>0.796311924527198</v>
      </c>
      <c r="X25" s="6" t="n">
        <f aca="false">$S25*$AK25*$AL25*$AM25</f>
        <v>0</v>
      </c>
      <c r="Y25" s="6" t="n">
        <f aca="false">$S25*$AK25*$AN25*$AO25</f>
        <v>0</v>
      </c>
      <c r="Z25" s="6" t="n">
        <f aca="false">$S25*$AK25*$AP25*$AQ25</f>
        <v>0</v>
      </c>
      <c r="AA25" s="6" t="n">
        <f aca="false">$T25*$AK25*$AL25*$AM25</f>
        <v>0</v>
      </c>
      <c r="AB25" s="6" t="n">
        <f aca="false">$T25*$AK25*$AN25*$AO25</f>
        <v>0</v>
      </c>
      <c r="AC25" s="6" t="n">
        <f aca="false">$T25*$AK25*$AP25*$AQ25</f>
        <v>0</v>
      </c>
      <c r="AD25" s="6" t="n">
        <f aca="false">$U25*$AK25*$AL25*$AM25</f>
        <v>0</v>
      </c>
      <c r="AE25" s="6" t="n">
        <f aca="false">$U25*$AK25*$AN25*$AO25</f>
        <v>0</v>
      </c>
      <c r="AF25" s="6" t="n">
        <f aca="false">$U25*$AK25*$AP25*$AQ25</f>
        <v>0</v>
      </c>
      <c r="AG25" s="6" t="n">
        <f aca="false">$V25*$AK25*$AL25*$AM25</f>
        <v>0</v>
      </c>
      <c r="AH25" s="6" t="n">
        <f aca="false">$V25*$AK25*$AN25*$AO25</f>
        <v>0</v>
      </c>
      <c r="AI25" s="6" t="n">
        <f aca="false">$V25*$AK25*$AP25*$AQ25</f>
        <v>0</v>
      </c>
      <c r="AK25" s="13" t="n">
        <f aca="false">INDEX($N$11:$Q$71,ROW($A25)-10,MATCH($A$2,$N$10:$Q$10,0))</f>
        <v>0.362887881100575</v>
      </c>
      <c r="AL25" s="13" t="n">
        <f aca="false">INDEX($C$11:$G$71,ROW($A25)-10,MATCH($D$2,$C$10:$G$10,0))</f>
        <v>0</v>
      </c>
      <c r="AM25" s="13" t="n">
        <f aca="false">INDEX($I$11:$L$71,ROW($A25)-10,MATCH($E$2,$I$10:$L$10,0))</f>
        <v>0.948425385629351</v>
      </c>
      <c r="AN25" s="13" t="n">
        <f aca="false">INDEX($C$11:$G$71,ROW($A25)-10,MATCH($D$3,$C$10:$G$10,0))</f>
        <v>0</v>
      </c>
      <c r="AO25" s="13" t="n">
        <f aca="false">INDEX($I$11:$L$71,ROW($A25)-10,MATCH($E$3,$I$10:$L$10,0))</f>
        <v>0.948425385629351</v>
      </c>
      <c r="AP25" s="13" t="n">
        <f aca="false">INDEX($C$11:$G$71,ROW($A25)-10,MATCH($D$4,$C$10:$G$10,0))</f>
        <v>0</v>
      </c>
      <c r="AQ25" s="13" t="n">
        <f aca="false">INDEX($I$11:$L$71,ROW($A25)-10,MATCH($E$4,$I$10:$L$10,0))</f>
        <v>0.948425385629351</v>
      </c>
      <c r="AT25" s="6" t="n">
        <f aca="false">$S25*$BG25*$BH25*$BI25</f>
        <v>0.014598298277329</v>
      </c>
      <c r="AU25" s="6" t="n">
        <f aca="false">$S25*$BG25*$BJ25*$BK25</f>
        <v>0.263017817407462</v>
      </c>
      <c r="AV25" s="6" t="n">
        <f aca="false">$S25*$BG25*$BL25*$BM25</f>
        <v>0.0294315681645648</v>
      </c>
      <c r="AW25" s="6" t="n">
        <f aca="false">$T25*$BG25*$BH25*$BI25</f>
        <v>0.0147319472549655</v>
      </c>
      <c r="AX25" s="6" t="n">
        <f aca="false">$T25*$BG25*$BJ25*$BK25</f>
        <v>0.26542577357666</v>
      </c>
      <c r="AY25" s="6" t="n">
        <f aca="false">$T25*$BG25*$BL25*$BM25</f>
        <v>0.0297010173099862</v>
      </c>
      <c r="AZ25" s="6" t="n">
        <f aca="false">$U25*$BG25*$BH25*$BI25</f>
        <v>0.0148020998184958</v>
      </c>
      <c r="BA25" s="6" t="n">
        <f aca="false">$U25*$BG25*$BJ25*$BK25</f>
        <v>0.266689713646574</v>
      </c>
      <c r="BB25" s="6" t="n">
        <f aca="false">$U25*$BG25*$BL25*$BM25</f>
        <v>0.029842451600219</v>
      </c>
      <c r="BC25" s="6" t="n">
        <f aca="false">$V25*$BG25*$BH25*$BI25</f>
        <v>0.0148910931441296</v>
      </c>
      <c r="BD25" s="6" t="n">
        <f aca="false">$V25*$BG25*$BJ25*$BK25</f>
        <v>0.268293108085252</v>
      </c>
      <c r="BE25" s="6" t="n">
        <f aca="false">$V25*$BG25*$BL25*$BM25</f>
        <v>0.0300218706722111</v>
      </c>
      <c r="BG25" s="13" t="n">
        <f aca="false">INDEX($N$11:$Q$71,ROW($A25)-10,MATCH($A$2,$N$10:$Q$10,0))</f>
        <v>0.362887881100575</v>
      </c>
      <c r="BH25" s="13" t="n">
        <f aca="false">INDEX($C$11:$G$71,ROW($A25)-10,MATCH($J$2,$C$10:$G$10,0))</f>
        <v>1</v>
      </c>
      <c r="BI25" s="13" t="n">
        <f aca="false">INDEX($I$11:$L$71,ROW($A25)-10,MATCH($K$2,$I$10:$L$10,0))</f>
        <v>0.0515312759574202</v>
      </c>
      <c r="BJ25" s="13" t="n">
        <f aca="false">INDEX($C$11:$G$71,ROW($A25)-10,MATCH($J$3,$C$10:$G$10,0))</f>
        <v>1</v>
      </c>
      <c r="BK25" s="13" t="n">
        <f aca="false">INDEX($I$11:$L$71,ROW($A25)-10,MATCH($K$3,$I$10:$L$10,0))</f>
        <v>0.928439977938452</v>
      </c>
      <c r="BL25" s="13" t="n">
        <f aca="false">INDEX($C$11:$G$71,ROW($A25)-10,MATCH($J$4,$C$10:$G$10,0))</f>
        <v>1</v>
      </c>
      <c r="BM25" s="13" t="n">
        <f aca="false">INDEX($I$11:$L$71,ROW($A25)-10,MATCH($K$4,$I$10:$L$10,0))</f>
        <v>0.103891990157726</v>
      </c>
    </row>
    <row r="26" customFormat="false" ht="12.8" hidden="false" customHeight="false" outlineLevel="0" collapsed="false">
      <c r="A26" s="0" t="n">
        <v>550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1</v>
      </c>
      <c r="I26" s="13" t="n">
        <v>0.961937601668516</v>
      </c>
      <c r="J26" s="13" t="n">
        <v>0.0603925636748808</v>
      </c>
      <c r="K26" s="13" t="n">
        <v>0.906056717174118</v>
      </c>
      <c r="L26" s="13" t="n">
        <v>0.0731849039024679</v>
      </c>
      <c r="N26" s="13" t="n">
        <v>0.388275430285319</v>
      </c>
      <c r="O26" s="13" t="n">
        <v>0.941964793843153</v>
      </c>
      <c r="P26" s="13" t="n">
        <v>0.527093704782073</v>
      </c>
      <c r="Q26" s="13" t="n">
        <v>0.90807202995341</v>
      </c>
      <c r="S26" s="6" t="n">
        <v>0.789316623055342</v>
      </c>
      <c r="T26" s="6" t="n">
        <v>0.78818770149211</v>
      </c>
      <c r="U26" s="6" t="n">
        <v>0.787451348882009</v>
      </c>
      <c r="V26" s="6" t="n">
        <v>0.782734398247796</v>
      </c>
      <c r="X26" s="6" t="n">
        <f aca="false">$S26*$AK26*$AL26*$AM26</f>
        <v>0</v>
      </c>
      <c r="Y26" s="6" t="n">
        <f aca="false">$S26*$AK26*$AN26*$AO26</f>
        <v>0</v>
      </c>
      <c r="Z26" s="6" t="n">
        <f aca="false">$S26*$AK26*$AP26*$AQ26</f>
        <v>0</v>
      </c>
      <c r="AA26" s="6" t="n">
        <f aca="false">$T26*$AK26*$AL26*$AM26</f>
        <v>0</v>
      </c>
      <c r="AB26" s="6" t="n">
        <f aca="false">$T26*$AK26*$AN26*$AO26</f>
        <v>0</v>
      </c>
      <c r="AC26" s="6" t="n">
        <f aca="false">$T26*$AK26*$AP26*$AQ26</f>
        <v>0</v>
      </c>
      <c r="AD26" s="6" t="n">
        <f aca="false">$U26*$AK26*$AL26*$AM26</f>
        <v>0</v>
      </c>
      <c r="AE26" s="6" t="n">
        <f aca="false">$U26*$AK26*$AN26*$AO26</f>
        <v>0</v>
      </c>
      <c r="AF26" s="6" t="n">
        <f aca="false">$U26*$AK26*$AP26*$AQ26</f>
        <v>0</v>
      </c>
      <c r="AG26" s="6" t="n">
        <f aca="false">$V26*$AK26*$AL26*$AM26</f>
        <v>0</v>
      </c>
      <c r="AH26" s="6" t="n">
        <f aca="false">$V26*$AK26*$AN26*$AO26</f>
        <v>0</v>
      </c>
      <c r="AI26" s="6" t="n">
        <f aca="false">$V26*$AK26*$AP26*$AQ26</f>
        <v>0</v>
      </c>
      <c r="AK26" s="13" t="n">
        <f aca="false">INDEX($N$11:$Q$71,ROW($A26)-10,MATCH($A$2,$N$10:$Q$10,0))</f>
        <v>0.388275430285319</v>
      </c>
      <c r="AL26" s="13" t="n">
        <f aca="false">INDEX($C$11:$G$71,ROW($A26)-10,MATCH($D$2,$C$10:$G$10,0))</f>
        <v>0</v>
      </c>
      <c r="AM26" s="13" t="n">
        <f aca="false">INDEX($I$11:$L$71,ROW($A26)-10,MATCH($E$2,$I$10:$L$10,0))</f>
        <v>0.961937601668516</v>
      </c>
      <c r="AN26" s="13" t="n">
        <f aca="false">INDEX($C$11:$G$71,ROW($A26)-10,MATCH($D$3,$C$10:$G$10,0))</f>
        <v>0</v>
      </c>
      <c r="AO26" s="13" t="n">
        <f aca="false">INDEX($I$11:$L$71,ROW($A26)-10,MATCH($E$3,$I$10:$L$10,0))</f>
        <v>0.961937601668516</v>
      </c>
      <c r="AP26" s="13" t="n">
        <f aca="false">INDEX($C$11:$G$71,ROW($A26)-10,MATCH($D$4,$C$10:$G$10,0))</f>
        <v>0</v>
      </c>
      <c r="AQ26" s="13" t="n">
        <f aca="false">INDEX($I$11:$L$71,ROW($A26)-10,MATCH($E$4,$I$10:$L$10,0))</f>
        <v>0.961937601668516</v>
      </c>
      <c r="AT26" s="6" t="n">
        <f aca="false">$S26*$BG26*$BH26*$BI26</f>
        <v>0.0185086449601676</v>
      </c>
      <c r="AU26" s="6" t="n">
        <f aca="false">$S26*$BG26*$BJ26*$BK26</f>
        <v>0.277681242052088</v>
      </c>
      <c r="AV26" s="6" t="n">
        <f aca="false">$S26*$BG26*$BL26*$BM26</f>
        <v>0.0224291422710071</v>
      </c>
      <c r="AW26" s="6" t="n">
        <f aca="false">$T26*$BG26*$BH26*$BI26</f>
        <v>0.018482172936405</v>
      </c>
      <c r="AX26" s="6" t="n">
        <f aca="false">$T26*$BG26*$BJ26*$BK26</f>
        <v>0.277284087940922</v>
      </c>
      <c r="AY26" s="6" t="n">
        <f aca="false">$T26*$BG26*$BL26*$BM26</f>
        <v>0.0223970629486985</v>
      </c>
      <c r="AZ26" s="6" t="n">
        <f aca="false">$U26*$BG26*$BH26*$BI26</f>
        <v>0.0184649062418647</v>
      </c>
      <c r="BA26" s="6" t="n">
        <f aca="false">$U26*$BG26*$BJ26*$BK26</f>
        <v>0.277025039415415</v>
      </c>
      <c r="BB26" s="6" t="n">
        <f aca="false">$U26*$BG26*$BL26*$BM26</f>
        <v>0.022376138826526</v>
      </c>
      <c r="BC26" s="6" t="n">
        <f aca="false">$V26*$BG26*$BH26*$BI26</f>
        <v>0.0183542987086731</v>
      </c>
      <c r="BD26" s="6" t="n">
        <f aca="false">$V26*$BG26*$BJ26*$BK26</f>
        <v>0.275365618249626</v>
      </c>
      <c r="BE26" s="6" t="n">
        <f aca="false">$V26*$BG26*$BL26*$BM26</f>
        <v>0.0222421024287488</v>
      </c>
      <c r="BG26" s="13" t="n">
        <f aca="false">INDEX($N$11:$Q$71,ROW($A26)-10,MATCH($A$2,$N$10:$Q$10,0))</f>
        <v>0.388275430285319</v>
      </c>
      <c r="BH26" s="13" t="n">
        <f aca="false">INDEX($C$11:$G$71,ROW($A26)-10,MATCH($J$2,$C$10:$G$10,0))</f>
        <v>1</v>
      </c>
      <c r="BI26" s="13" t="n">
        <f aca="false">INDEX($I$11:$L$71,ROW($A26)-10,MATCH($K$2,$I$10:$L$10,0))</f>
        <v>0.0603925636748808</v>
      </c>
      <c r="BJ26" s="13" t="n">
        <f aca="false">INDEX($C$11:$G$71,ROW($A26)-10,MATCH($J$3,$C$10:$G$10,0))</f>
        <v>1</v>
      </c>
      <c r="BK26" s="13" t="n">
        <f aca="false">INDEX($I$11:$L$71,ROW($A26)-10,MATCH($K$3,$I$10:$L$10,0))</f>
        <v>0.906056717174118</v>
      </c>
      <c r="BL26" s="13" t="n">
        <f aca="false">INDEX($C$11:$G$71,ROW($A26)-10,MATCH($J$4,$C$10:$G$10,0))</f>
        <v>1</v>
      </c>
      <c r="BM26" s="13" t="n">
        <f aca="false">INDEX($I$11:$L$71,ROW($A26)-10,MATCH($K$4,$I$10:$L$10,0))</f>
        <v>0.0731849039024679</v>
      </c>
    </row>
    <row r="27" customFormat="false" ht="12.8" hidden="false" customHeight="false" outlineLevel="0" collapsed="false">
      <c r="A27" s="0" t="n">
        <v>560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I27" s="13" t="n">
        <v>0.972749794298271</v>
      </c>
      <c r="J27" s="13" t="n">
        <v>0.05525300549055</v>
      </c>
      <c r="K27" s="13" t="n">
        <v>0.877113720138875</v>
      </c>
      <c r="L27" s="13" t="n">
        <v>0.0505387387422169</v>
      </c>
      <c r="N27" s="13" t="n">
        <v>0.415159326396863</v>
      </c>
      <c r="O27" s="13" t="n">
        <v>0.922078352834891</v>
      </c>
      <c r="P27" s="13" t="n">
        <v>0.513878155201865</v>
      </c>
      <c r="Q27" s="13" t="n">
        <v>0.940914816032929</v>
      </c>
      <c r="S27" s="6" t="n">
        <v>0.781185383141206</v>
      </c>
      <c r="T27" s="6" t="n">
        <v>0.77007203769184</v>
      </c>
      <c r="U27" s="6" t="n">
        <v>0.757896717380142</v>
      </c>
      <c r="V27" s="6" t="n">
        <v>0.743684237541256</v>
      </c>
      <c r="X27" s="6" t="n">
        <f aca="false">$S27*$AK27*$AL27*$AM27</f>
        <v>0</v>
      </c>
      <c r="Y27" s="6" t="n">
        <f aca="false">$S27*$AK27*$AN27*$AO27</f>
        <v>0</v>
      </c>
      <c r="Z27" s="6" t="n">
        <f aca="false">$S27*$AK27*$AP27*$AQ27</f>
        <v>0</v>
      </c>
      <c r="AA27" s="6" t="n">
        <f aca="false">$T27*$AK27*$AL27*$AM27</f>
        <v>0</v>
      </c>
      <c r="AB27" s="6" t="n">
        <f aca="false">$T27*$AK27*$AN27*$AO27</f>
        <v>0</v>
      </c>
      <c r="AC27" s="6" t="n">
        <f aca="false">$T27*$AK27*$AP27*$AQ27</f>
        <v>0</v>
      </c>
      <c r="AD27" s="6" t="n">
        <f aca="false">$U27*$AK27*$AL27*$AM27</f>
        <v>0</v>
      </c>
      <c r="AE27" s="6" t="n">
        <f aca="false">$U27*$AK27*$AN27*$AO27</f>
        <v>0</v>
      </c>
      <c r="AF27" s="6" t="n">
        <f aca="false">$U27*$AK27*$AP27*$AQ27</f>
        <v>0</v>
      </c>
      <c r="AG27" s="6" t="n">
        <f aca="false">$V27*$AK27*$AL27*$AM27</f>
        <v>0</v>
      </c>
      <c r="AH27" s="6" t="n">
        <f aca="false">$V27*$AK27*$AN27*$AO27</f>
        <v>0</v>
      </c>
      <c r="AI27" s="6" t="n">
        <f aca="false">$V27*$AK27*$AP27*$AQ27</f>
        <v>0</v>
      </c>
      <c r="AK27" s="13" t="n">
        <f aca="false">INDEX($N$11:$Q$71,ROW($A27)-10,MATCH($A$2,$N$10:$Q$10,0))</f>
        <v>0.415159326396863</v>
      </c>
      <c r="AL27" s="13" t="n">
        <f aca="false">INDEX($C$11:$G$71,ROW($A27)-10,MATCH($D$2,$C$10:$G$10,0))</f>
        <v>0</v>
      </c>
      <c r="AM27" s="13" t="n">
        <f aca="false">INDEX($I$11:$L$71,ROW($A27)-10,MATCH($E$2,$I$10:$L$10,0))</f>
        <v>0.972749794298271</v>
      </c>
      <c r="AN27" s="13" t="n">
        <f aca="false">INDEX($C$11:$G$71,ROW($A27)-10,MATCH($D$3,$C$10:$G$10,0))</f>
        <v>0</v>
      </c>
      <c r="AO27" s="13" t="n">
        <f aca="false">INDEX($I$11:$L$71,ROW($A27)-10,MATCH($E$3,$I$10:$L$10,0))</f>
        <v>0.972749794298271</v>
      </c>
      <c r="AP27" s="13" t="n">
        <f aca="false">INDEX($C$11:$G$71,ROW($A27)-10,MATCH($D$4,$C$10:$G$10,0))</f>
        <v>0</v>
      </c>
      <c r="AQ27" s="13" t="n">
        <f aca="false">INDEX($I$11:$L$71,ROW($A27)-10,MATCH($E$4,$I$10:$L$10,0))</f>
        <v>0.972749794298271</v>
      </c>
      <c r="AT27" s="6" t="n">
        <f aca="false">$S27*$BG27*$BH27*$BI27</f>
        <v>0.0179194556893106</v>
      </c>
      <c r="AU27" s="6" t="n">
        <f aca="false">$S27*$BG27*$BJ27*$BK27</f>
        <v>0.284462361874651</v>
      </c>
      <c r="AV27" s="6" t="n">
        <f aca="false">$S27*$BG27*$BL27*$BM27</f>
        <v>0.0163905416808447</v>
      </c>
      <c r="AW27" s="6" t="n">
        <f aca="false">$T27*$BG27*$BH27*$BI27</f>
        <v>0.0176645288747059</v>
      </c>
      <c r="AX27" s="6" t="n">
        <f aca="false">$T27*$BG27*$BJ27*$BK27</f>
        <v>0.280415526689201</v>
      </c>
      <c r="AY27" s="6" t="n">
        <f aca="false">$T27*$BG27*$BL27*$BM27</f>
        <v>0.0161573655926427</v>
      </c>
      <c r="AZ27" s="6" t="n">
        <f aca="false">$U27*$BG27*$BH27*$BI27</f>
        <v>0.0173852416305548</v>
      </c>
      <c r="BA27" s="6" t="n">
        <f aca="false">$U27*$BG27*$BJ27*$BK27</f>
        <v>0.275981981915847</v>
      </c>
      <c r="BB27" s="6" t="n">
        <f aca="false">$U27*$BG27*$BL27*$BM27</f>
        <v>0.0159019075421552</v>
      </c>
      <c r="BC27" s="6" t="n">
        <f aca="false">$V27*$BG27*$BH27*$BI27</f>
        <v>0.0170592243903396</v>
      </c>
      <c r="BD27" s="6" t="n">
        <f aca="false">$V27*$BG27*$BJ27*$BK27</f>
        <v>0.270806621917675</v>
      </c>
      <c r="BE27" s="6" t="n">
        <f aca="false">$V27*$BG27*$BL27*$BM27</f>
        <v>0.0156037065667981</v>
      </c>
      <c r="BG27" s="13" t="n">
        <f aca="false">INDEX($N$11:$Q$71,ROW($A27)-10,MATCH($A$2,$N$10:$Q$10,0))</f>
        <v>0.415159326396863</v>
      </c>
      <c r="BH27" s="13" t="n">
        <f aca="false">INDEX($C$11:$G$71,ROW($A27)-10,MATCH($J$2,$C$10:$G$10,0))</f>
        <v>1</v>
      </c>
      <c r="BI27" s="13" t="n">
        <f aca="false">INDEX($I$11:$L$71,ROW($A27)-10,MATCH($K$2,$I$10:$L$10,0))</f>
        <v>0.05525300549055</v>
      </c>
      <c r="BJ27" s="13" t="n">
        <f aca="false">INDEX($C$11:$G$71,ROW($A27)-10,MATCH($J$3,$C$10:$G$10,0))</f>
        <v>1</v>
      </c>
      <c r="BK27" s="13" t="n">
        <f aca="false">INDEX($I$11:$L$71,ROW($A27)-10,MATCH($K$3,$I$10:$L$10,0))</f>
        <v>0.877113720138875</v>
      </c>
      <c r="BL27" s="13" t="n">
        <f aca="false">INDEX($C$11:$G$71,ROW($A27)-10,MATCH($J$4,$C$10:$G$10,0))</f>
        <v>1</v>
      </c>
      <c r="BM27" s="13" t="n">
        <f aca="false">INDEX($I$11:$L$71,ROW($A27)-10,MATCH($K$4,$I$10:$L$10,0))</f>
        <v>0.0505387387422169</v>
      </c>
    </row>
    <row r="28" customFormat="false" ht="12.8" hidden="false" customHeight="false" outlineLevel="0" collapsed="false">
      <c r="A28" s="0" t="n">
        <v>570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1</v>
      </c>
      <c r="I28" s="13" t="n">
        <v>0.98374640147018</v>
      </c>
      <c r="J28" s="13" t="n">
        <v>0.0441946021640911</v>
      </c>
      <c r="K28" s="13" t="n">
        <v>0.831580521012847</v>
      </c>
      <c r="L28" s="13" t="n">
        <v>0.037297987892821</v>
      </c>
      <c r="N28" s="13" t="n">
        <v>0.442046887979352</v>
      </c>
      <c r="O28" s="13" t="n">
        <v>0.904179099867514</v>
      </c>
      <c r="P28" s="13" t="n">
        <v>0.475865348199019</v>
      </c>
      <c r="Q28" s="13" t="n">
        <v>0.937915315810007</v>
      </c>
      <c r="S28" s="6" t="n">
        <v>0.818592626200122</v>
      </c>
      <c r="T28" s="6" t="n">
        <v>0.820808991677471</v>
      </c>
      <c r="U28" s="6" t="n">
        <v>0.818640180832684</v>
      </c>
      <c r="V28" s="6" t="n">
        <v>0.82279963896614</v>
      </c>
      <c r="X28" s="6" t="n">
        <f aca="false">$S28*$AK28*$AL28*$AM28</f>
        <v>0</v>
      </c>
      <c r="Y28" s="6" t="n">
        <f aca="false">$S28*$AK28*$AN28*$AO28</f>
        <v>0</v>
      </c>
      <c r="Z28" s="6" t="n">
        <f aca="false">$S28*$AK28*$AP28*$AQ28</f>
        <v>0</v>
      </c>
      <c r="AA28" s="6" t="n">
        <f aca="false">$T28*$AK28*$AL28*$AM28</f>
        <v>0</v>
      </c>
      <c r="AB28" s="6" t="n">
        <f aca="false">$T28*$AK28*$AN28*$AO28</f>
        <v>0</v>
      </c>
      <c r="AC28" s="6" t="n">
        <f aca="false">$T28*$AK28*$AP28*$AQ28</f>
        <v>0</v>
      </c>
      <c r="AD28" s="6" t="n">
        <f aca="false">$U28*$AK28*$AL28*$AM28</f>
        <v>0</v>
      </c>
      <c r="AE28" s="6" t="n">
        <f aca="false">$U28*$AK28*$AN28*$AO28</f>
        <v>0</v>
      </c>
      <c r="AF28" s="6" t="n">
        <f aca="false">$U28*$AK28*$AP28*$AQ28</f>
        <v>0</v>
      </c>
      <c r="AG28" s="6" t="n">
        <f aca="false">$V28*$AK28*$AL28*$AM28</f>
        <v>0</v>
      </c>
      <c r="AH28" s="6" t="n">
        <f aca="false">$V28*$AK28*$AN28*$AO28</f>
        <v>0</v>
      </c>
      <c r="AI28" s="6" t="n">
        <f aca="false">$V28*$AK28*$AP28*$AQ28</f>
        <v>0</v>
      </c>
      <c r="AK28" s="13" t="n">
        <f aca="false">INDEX($N$11:$Q$71,ROW($A28)-10,MATCH($A$2,$N$10:$Q$10,0))</f>
        <v>0.442046887979352</v>
      </c>
      <c r="AL28" s="13" t="n">
        <f aca="false">INDEX($C$11:$G$71,ROW($A28)-10,MATCH($D$2,$C$10:$G$10,0))</f>
        <v>0</v>
      </c>
      <c r="AM28" s="13" t="n">
        <f aca="false">INDEX($I$11:$L$71,ROW($A28)-10,MATCH($E$2,$I$10:$L$10,0))</f>
        <v>0.98374640147018</v>
      </c>
      <c r="AN28" s="13" t="n">
        <f aca="false">INDEX($C$11:$G$71,ROW($A28)-10,MATCH($D$3,$C$10:$G$10,0))</f>
        <v>0</v>
      </c>
      <c r="AO28" s="13" t="n">
        <f aca="false">INDEX($I$11:$L$71,ROW($A28)-10,MATCH($E$3,$I$10:$L$10,0))</f>
        <v>0.98374640147018</v>
      </c>
      <c r="AP28" s="13" t="n">
        <f aca="false">INDEX($C$11:$G$71,ROW($A28)-10,MATCH($D$4,$C$10:$G$10,0))</f>
        <v>0</v>
      </c>
      <c r="AQ28" s="13" t="n">
        <f aca="false">INDEX($I$11:$L$71,ROW($A28)-10,MATCH($E$4,$I$10:$L$10,0))</f>
        <v>0.98374640147018</v>
      </c>
      <c r="AT28" s="6" t="n">
        <f aca="false">$S28*$BG28*$BH28*$BI28</f>
        <v>0.0159920962326559</v>
      </c>
      <c r="AU28" s="6" t="n">
        <f aca="false">$S28*$BG28*$BJ28*$BK28</f>
        <v>0.300912669557755</v>
      </c>
      <c r="AV28" s="6" t="n">
        <f aca="false">$S28*$BG28*$BL28*$BM28</f>
        <v>0.0134965127517558</v>
      </c>
      <c r="AW28" s="6" t="n">
        <f aca="false">$T28*$BG28*$BH28*$BI28</f>
        <v>0.0160353953400093</v>
      </c>
      <c r="AX28" s="6" t="n">
        <f aca="false">$T28*$BG28*$BJ28*$BK28</f>
        <v>0.301727400146767</v>
      </c>
      <c r="AY28" s="6" t="n">
        <f aca="false">$T28*$BG28*$BL28*$BM28</f>
        <v>0.0135330549877474</v>
      </c>
      <c r="AZ28" s="6" t="n">
        <f aca="false">$U28*$BG28*$BH28*$BI28</f>
        <v>0.0159930252640641</v>
      </c>
      <c r="BA28" s="6" t="n">
        <f aca="false">$U28*$BG28*$BJ28*$BK28</f>
        <v>0.30093015052567</v>
      </c>
      <c r="BB28" s="6" t="n">
        <f aca="false">$U28*$BG28*$BL28*$BM28</f>
        <v>0.013497296806833</v>
      </c>
      <c r="BC28" s="6" t="n">
        <f aca="false">$V28*$BG28*$BH28*$BI28</f>
        <v>0.0160742847973373</v>
      </c>
      <c r="BD28" s="6" t="n">
        <f aca="false">$V28*$BG28*$BJ28*$BK28</f>
        <v>0.302459157275538</v>
      </c>
      <c r="BE28" s="6" t="n">
        <f aca="false">$V28*$BG28*$BL28*$BM28</f>
        <v>0.0135658757042501</v>
      </c>
      <c r="BG28" s="13" t="n">
        <f aca="false">INDEX($N$11:$Q$71,ROW($A28)-10,MATCH($A$2,$N$10:$Q$10,0))</f>
        <v>0.442046887979352</v>
      </c>
      <c r="BH28" s="13" t="n">
        <f aca="false">INDEX($C$11:$G$71,ROW($A28)-10,MATCH($J$2,$C$10:$G$10,0))</f>
        <v>1</v>
      </c>
      <c r="BI28" s="13" t="n">
        <f aca="false">INDEX($I$11:$L$71,ROW($A28)-10,MATCH($K$2,$I$10:$L$10,0))</f>
        <v>0.0441946021640911</v>
      </c>
      <c r="BJ28" s="13" t="n">
        <f aca="false">INDEX($C$11:$G$71,ROW($A28)-10,MATCH($J$3,$C$10:$G$10,0))</f>
        <v>1</v>
      </c>
      <c r="BK28" s="13" t="n">
        <f aca="false">INDEX($I$11:$L$71,ROW($A28)-10,MATCH($K$3,$I$10:$L$10,0))</f>
        <v>0.831580521012847</v>
      </c>
      <c r="BL28" s="13" t="n">
        <f aca="false">INDEX($C$11:$G$71,ROW($A28)-10,MATCH($J$4,$C$10:$G$10,0))</f>
        <v>1</v>
      </c>
      <c r="BM28" s="13" t="n">
        <f aca="false">INDEX($I$11:$L$71,ROW($A28)-10,MATCH($K$4,$I$10:$L$10,0))</f>
        <v>0.037297987892821</v>
      </c>
    </row>
    <row r="29" customFormat="false" ht="12.8" hidden="false" customHeight="false" outlineLevel="0" collapsed="false">
      <c r="A29" s="0" t="n">
        <v>580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1</v>
      </c>
      <c r="I29" s="13" t="n">
        <v>0.994869616965582</v>
      </c>
      <c r="J29" s="13" t="n">
        <v>0.0367629198887136</v>
      </c>
      <c r="K29" s="13" t="n">
        <v>0.767571910017192</v>
      </c>
      <c r="L29" s="13" t="n">
        <v>0.0232219215809231</v>
      </c>
      <c r="N29" s="13" t="n">
        <v>0.468938009347117</v>
      </c>
      <c r="O29" s="13" t="n">
        <v>0.864561964337502</v>
      </c>
      <c r="P29" s="13" t="n">
        <v>0.419015424083027</v>
      </c>
      <c r="Q29" s="13" t="n">
        <v>0.884292175520252</v>
      </c>
      <c r="S29" s="6" t="n">
        <v>0.832479335072554</v>
      </c>
      <c r="T29" s="6" t="n">
        <v>0.852108791363242</v>
      </c>
      <c r="U29" s="6" t="n">
        <v>0.860349999823746</v>
      </c>
      <c r="V29" s="6" t="n">
        <v>0.86799736581657</v>
      </c>
      <c r="X29" s="6" t="n">
        <f aca="false">$S29*$AK29*$AL29*$AM29</f>
        <v>0</v>
      </c>
      <c r="Y29" s="6" t="n">
        <f aca="false">$S29*$AK29*$AN29*$AO29</f>
        <v>0</v>
      </c>
      <c r="Z29" s="6" t="n">
        <f aca="false">$S29*$AK29*$AP29*$AQ29</f>
        <v>0</v>
      </c>
      <c r="AA29" s="6" t="n">
        <f aca="false">$T29*$AK29*$AL29*$AM29</f>
        <v>0</v>
      </c>
      <c r="AB29" s="6" t="n">
        <f aca="false">$T29*$AK29*$AN29*$AO29</f>
        <v>0</v>
      </c>
      <c r="AC29" s="6" t="n">
        <f aca="false">$T29*$AK29*$AP29*$AQ29</f>
        <v>0</v>
      </c>
      <c r="AD29" s="6" t="n">
        <f aca="false">$U29*$AK29*$AL29*$AM29</f>
        <v>0</v>
      </c>
      <c r="AE29" s="6" t="n">
        <f aca="false">$U29*$AK29*$AN29*$AO29</f>
        <v>0</v>
      </c>
      <c r="AF29" s="6" t="n">
        <f aca="false">$U29*$AK29*$AP29*$AQ29</f>
        <v>0</v>
      </c>
      <c r="AG29" s="6" t="n">
        <f aca="false">$V29*$AK29*$AL29*$AM29</f>
        <v>0</v>
      </c>
      <c r="AH29" s="6" t="n">
        <f aca="false">$V29*$AK29*$AN29*$AO29</f>
        <v>0</v>
      </c>
      <c r="AI29" s="6" t="n">
        <f aca="false">$V29*$AK29*$AP29*$AQ29</f>
        <v>0</v>
      </c>
      <c r="AK29" s="13" t="n">
        <f aca="false">INDEX($N$11:$Q$71,ROW($A29)-10,MATCH($A$2,$N$10:$Q$10,0))</f>
        <v>0.468938009347117</v>
      </c>
      <c r="AL29" s="13" t="n">
        <f aca="false">INDEX($C$11:$G$71,ROW($A29)-10,MATCH($D$2,$C$10:$G$10,0))</f>
        <v>0</v>
      </c>
      <c r="AM29" s="13" t="n">
        <f aca="false">INDEX($I$11:$L$71,ROW($A29)-10,MATCH($E$2,$I$10:$L$10,0))</f>
        <v>0.994869616965582</v>
      </c>
      <c r="AN29" s="13" t="n">
        <f aca="false">INDEX($C$11:$G$71,ROW($A29)-10,MATCH($D$3,$C$10:$G$10,0))</f>
        <v>0</v>
      </c>
      <c r="AO29" s="13" t="n">
        <f aca="false">INDEX($I$11:$L$71,ROW($A29)-10,MATCH($E$3,$I$10:$L$10,0))</f>
        <v>0.994869616965582</v>
      </c>
      <c r="AP29" s="13" t="n">
        <f aca="false">INDEX($C$11:$G$71,ROW($A29)-10,MATCH($D$4,$C$10:$G$10,0))</f>
        <v>0</v>
      </c>
      <c r="AQ29" s="13" t="n">
        <f aca="false">INDEX($I$11:$L$71,ROW($A29)-10,MATCH($E$4,$I$10:$L$10,0))</f>
        <v>0.994869616965582</v>
      </c>
      <c r="AT29" s="6" t="n">
        <f aca="false">$S29*$BG29*$BH29*$BI29</f>
        <v>0.0143515528629624</v>
      </c>
      <c r="AU29" s="6" t="n">
        <f aca="false">$S29*$BG29*$BJ29*$BK29</f>
        <v>0.299645645016316</v>
      </c>
      <c r="AV29" s="6" t="n">
        <f aca="false">$S29*$BG29*$BL29*$BM29</f>
        <v>0.00906540166442275</v>
      </c>
      <c r="AW29" s="6" t="n">
        <f aca="false">$T29*$BG29*$BH29*$BI29</f>
        <v>0.0146899554728031</v>
      </c>
      <c r="AX29" s="6" t="n">
        <f aca="false">$T29*$BG29*$BJ29*$BK29</f>
        <v>0.306711143033789</v>
      </c>
      <c r="AY29" s="6" t="n">
        <f aca="false">$T29*$BG29*$BL29*$BM29</f>
        <v>0.00927915940978926</v>
      </c>
      <c r="AZ29" s="6" t="n">
        <f aca="false">$U29*$BG29*$BH29*$BI29</f>
        <v>0.0148320300371709</v>
      </c>
      <c r="BA29" s="6" t="n">
        <f aca="false">$U29*$BG29*$BJ29*$BK29</f>
        <v>0.309677513634023</v>
      </c>
      <c r="BB29" s="6" t="n">
        <f aca="false">$U29*$BG29*$BL29*$BM29</f>
        <v>0.00936890321692916</v>
      </c>
      <c r="BC29" s="6" t="n">
        <f aca="false">$V29*$BG29*$BH29*$BI29</f>
        <v>0.0149638670362225</v>
      </c>
      <c r="BD29" s="6" t="n">
        <f aca="false">$V29*$BG29*$BJ29*$BK29</f>
        <v>0.312430134412767</v>
      </c>
      <c r="BE29" s="6" t="n">
        <f aca="false">$V29*$BG29*$BL29*$BM29</f>
        <v>0.00945218029238204</v>
      </c>
      <c r="BG29" s="13" t="n">
        <f aca="false">INDEX($N$11:$Q$71,ROW($A29)-10,MATCH($A$2,$N$10:$Q$10,0))</f>
        <v>0.468938009347117</v>
      </c>
      <c r="BH29" s="13" t="n">
        <f aca="false">INDEX($C$11:$G$71,ROW($A29)-10,MATCH($J$2,$C$10:$G$10,0))</f>
        <v>1</v>
      </c>
      <c r="BI29" s="13" t="n">
        <f aca="false">INDEX($I$11:$L$71,ROW($A29)-10,MATCH($K$2,$I$10:$L$10,0))</f>
        <v>0.0367629198887136</v>
      </c>
      <c r="BJ29" s="13" t="n">
        <f aca="false">INDEX($C$11:$G$71,ROW($A29)-10,MATCH($J$3,$C$10:$G$10,0))</f>
        <v>1</v>
      </c>
      <c r="BK29" s="13" t="n">
        <f aca="false">INDEX($I$11:$L$71,ROW($A29)-10,MATCH($K$3,$I$10:$L$10,0))</f>
        <v>0.767571910017192</v>
      </c>
      <c r="BL29" s="13" t="n">
        <f aca="false">INDEX($C$11:$G$71,ROW($A29)-10,MATCH($J$4,$C$10:$G$10,0))</f>
        <v>1</v>
      </c>
      <c r="BM29" s="13" t="n">
        <f aca="false">INDEX($I$11:$L$71,ROW($A29)-10,MATCH($K$4,$I$10:$L$10,0))</f>
        <v>0.0232219215809231</v>
      </c>
    </row>
    <row r="30" customFormat="false" ht="12.8" hidden="false" customHeight="false" outlineLevel="0" collapsed="false">
      <c r="A30" s="0" t="n">
        <v>590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1</v>
      </c>
      <c r="I30" s="13" t="n">
        <v>0.999693805891499</v>
      </c>
      <c r="J30" s="13" t="n">
        <v>0.039973430014864</v>
      </c>
      <c r="K30" s="13" t="n">
        <v>0.656241141137209</v>
      </c>
      <c r="L30" s="13" t="n">
        <v>0.0244550478900452</v>
      </c>
      <c r="N30" s="13" t="n">
        <v>0.496369162374557</v>
      </c>
      <c r="O30" s="13" t="n">
        <v>0.869621171548307</v>
      </c>
      <c r="P30" s="13" t="n">
        <v>0.365583356042107</v>
      </c>
      <c r="Q30" s="13" t="n">
        <v>0.813878620534493</v>
      </c>
      <c r="S30" s="6" t="n">
        <v>0.64621101633684</v>
      </c>
      <c r="T30" s="6" t="n">
        <v>0.637203287753888</v>
      </c>
      <c r="U30" s="6" t="n">
        <v>0.622597861825024</v>
      </c>
      <c r="V30" s="6" t="n">
        <v>0.595422703328111</v>
      </c>
      <c r="X30" s="6" t="n">
        <f aca="false">$S30*$AK30*$AL30*$AM30</f>
        <v>0</v>
      </c>
      <c r="Y30" s="6" t="n">
        <f aca="false">$S30*$AK30*$AN30*$AO30</f>
        <v>0</v>
      </c>
      <c r="Z30" s="6" t="n">
        <f aca="false">$S30*$AK30*$AP30*$AQ30</f>
        <v>0</v>
      </c>
      <c r="AA30" s="6" t="n">
        <f aca="false">$T30*$AK30*$AL30*$AM30</f>
        <v>0</v>
      </c>
      <c r="AB30" s="6" t="n">
        <f aca="false">$T30*$AK30*$AN30*$AO30</f>
        <v>0</v>
      </c>
      <c r="AC30" s="6" t="n">
        <f aca="false">$T30*$AK30*$AP30*$AQ30</f>
        <v>0</v>
      </c>
      <c r="AD30" s="6" t="n">
        <f aca="false">$U30*$AK30*$AL30*$AM30</f>
        <v>0</v>
      </c>
      <c r="AE30" s="6" t="n">
        <f aca="false">$U30*$AK30*$AN30*$AO30</f>
        <v>0</v>
      </c>
      <c r="AF30" s="6" t="n">
        <f aca="false">$U30*$AK30*$AP30*$AQ30</f>
        <v>0</v>
      </c>
      <c r="AG30" s="6" t="n">
        <f aca="false">$V30*$AK30*$AL30*$AM30</f>
        <v>0</v>
      </c>
      <c r="AH30" s="6" t="n">
        <f aca="false">$V30*$AK30*$AN30*$AO30</f>
        <v>0</v>
      </c>
      <c r="AI30" s="6" t="n">
        <f aca="false">$V30*$AK30*$AP30*$AQ30</f>
        <v>0</v>
      </c>
      <c r="AK30" s="13" t="n">
        <f aca="false">INDEX($N$11:$Q$71,ROW($A30)-10,MATCH($A$2,$N$10:$Q$10,0))</f>
        <v>0.496369162374557</v>
      </c>
      <c r="AL30" s="13" t="n">
        <f aca="false">INDEX($C$11:$G$71,ROW($A30)-10,MATCH($D$2,$C$10:$G$10,0))</f>
        <v>0</v>
      </c>
      <c r="AM30" s="13" t="n">
        <f aca="false">INDEX($I$11:$L$71,ROW($A30)-10,MATCH($E$2,$I$10:$L$10,0))</f>
        <v>0.999693805891499</v>
      </c>
      <c r="AN30" s="13" t="n">
        <f aca="false">INDEX($C$11:$G$71,ROW($A30)-10,MATCH($D$3,$C$10:$G$10,0))</f>
        <v>0</v>
      </c>
      <c r="AO30" s="13" t="n">
        <f aca="false">INDEX($I$11:$L$71,ROW($A30)-10,MATCH($E$3,$I$10:$L$10,0))</f>
        <v>0.999693805891499</v>
      </c>
      <c r="AP30" s="13" t="n">
        <f aca="false">INDEX($C$11:$G$71,ROW($A30)-10,MATCH($D$4,$C$10:$G$10,0))</f>
        <v>0</v>
      </c>
      <c r="AQ30" s="13" t="n">
        <f aca="false">INDEX($I$11:$L$71,ROW($A30)-10,MATCH($E$4,$I$10:$L$10,0))</f>
        <v>0.999693805891499</v>
      </c>
      <c r="AT30" s="6" t="n">
        <f aca="false">$S30*$BG30*$BH30*$BI30</f>
        <v>0.0128218462681217</v>
      </c>
      <c r="AU30" s="6" t="n">
        <f aca="false">$S30*$BG30*$BJ30*$BK30</f>
        <v>0.210495397151289</v>
      </c>
      <c r="AV30" s="6" t="n">
        <f aca="false">$S30*$BG30*$BL30*$BM30</f>
        <v>0.0078441821081933</v>
      </c>
      <c r="AW30" s="6" t="n">
        <f aca="false">$T30*$BG30*$BH30*$BI30</f>
        <v>0.012643118719077</v>
      </c>
      <c r="AX30" s="6" t="n">
        <f aca="false">$T30*$BG30*$BJ30*$BK30</f>
        <v>0.207561238869296</v>
      </c>
      <c r="AY30" s="6" t="n">
        <f aca="false">$T30*$BG30*$BL30*$BM30</f>
        <v>0.00773483970826581</v>
      </c>
      <c r="AZ30" s="6" t="n">
        <f aca="false">$U30*$BG30*$BH30*$BI30</f>
        <v>0.0123533240216701</v>
      </c>
      <c r="BA30" s="6" t="n">
        <f aca="false">$U30*$BG30*$BJ30*$BK30</f>
        <v>0.202803698601896</v>
      </c>
      <c r="BB30" s="6" t="n">
        <f aca="false">$U30*$BG30*$BL30*$BM30</f>
        <v>0.00755754836247108</v>
      </c>
      <c r="BC30" s="6" t="n">
        <f aca="false">$V30*$BG30*$BH30*$BI30</f>
        <v>0.0118141259954055</v>
      </c>
      <c r="BD30" s="6" t="n">
        <f aca="false">$V30*$BG30*$BJ30*$BK30</f>
        <v>0.193951720477346</v>
      </c>
      <c r="BE30" s="6" t="n">
        <f aca="false">$V30*$BG30*$BL30*$BM30</f>
        <v>0.0072276764062838</v>
      </c>
      <c r="BG30" s="13" t="n">
        <f aca="false">INDEX($N$11:$Q$71,ROW($A30)-10,MATCH($A$2,$N$10:$Q$10,0))</f>
        <v>0.496369162374557</v>
      </c>
      <c r="BH30" s="13" t="n">
        <f aca="false">INDEX($C$11:$G$71,ROW($A30)-10,MATCH($J$2,$C$10:$G$10,0))</f>
        <v>1</v>
      </c>
      <c r="BI30" s="13" t="n">
        <f aca="false">INDEX($I$11:$L$71,ROW($A30)-10,MATCH($K$2,$I$10:$L$10,0))</f>
        <v>0.039973430014864</v>
      </c>
      <c r="BJ30" s="13" t="n">
        <f aca="false">INDEX($C$11:$G$71,ROW($A30)-10,MATCH($J$3,$C$10:$G$10,0))</f>
        <v>1</v>
      </c>
      <c r="BK30" s="13" t="n">
        <f aca="false">INDEX($I$11:$L$71,ROW($A30)-10,MATCH($K$3,$I$10:$L$10,0))</f>
        <v>0.656241141137209</v>
      </c>
      <c r="BL30" s="13" t="n">
        <f aca="false">INDEX($C$11:$G$71,ROW($A30)-10,MATCH($J$4,$C$10:$G$10,0))</f>
        <v>1</v>
      </c>
      <c r="BM30" s="13" t="n">
        <f aca="false">INDEX($I$11:$L$71,ROW($A30)-10,MATCH($K$4,$I$10:$L$10,0))</f>
        <v>0.0244550478900452</v>
      </c>
    </row>
    <row r="31" customFormat="false" ht="12.8" hidden="false" customHeight="false" outlineLevel="0" collapsed="false">
      <c r="A31" s="0" t="n">
        <v>600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1</v>
      </c>
      <c r="I31" s="13" t="n">
        <v>0.99896214991521</v>
      </c>
      <c r="J31" s="13" t="n">
        <v>0.110028219653441</v>
      </c>
      <c r="K31" s="13" t="n">
        <v>0.519246088264119</v>
      </c>
      <c r="L31" s="13" t="n">
        <v>0.0164695987143855</v>
      </c>
      <c r="N31" s="13" t="n">
        <v>0.521348633081305</v>
      </c>
      <c r="O31" s="13" t="n">
        <v>0.899248988379464</v>
      </c>
      <c r="P31" s="13" t="n">
        <v>0.313395779960234</v>
      </c>
      <c r="Q31" s="13" t="n">
        <v>0.749526414320907</v>
      </c>
      <c r="S31" s="6" t="n">
        <v>0.420219323346586</v>
      </c>
      <c r="T31" s="6" t="n">
        <v>0.381241482636859</v>
      </c>
      <c r="U31" s="6" t="n">
        <v>0.334045229938337</v>
      </c>
      <c r="V31" s="6" t="n">
        <v>0.274252165400357</v>
      </c>
      <c r="X31" s="6" t="n">
        <f aca="false">$S31*$AK31*$AL31*$AM31</f>
        <v>0</v>
      </c>
      <c r="Y31" s="6" t="n">
        <f aca="false">$S31*$AK31*$AN31*$AO31</f>
        <v>0</v>
      </c>
      <c r="Z31" s="6" t="n">
        <f aca="false">$S31*$AK31*$AP31*$AQ31</f>
        <v>0</v>
      </c>
      <c r="AA31" s="6" t="n">
        <f aca="false">$T31*$AK31*$AL31*$AM31</f>
        <v>0</v>
      </c>
      <c r="AB31" s="6" t="n">
        <f aca="false">$T31*$AK31*$AN31*$AO31</f>
        <v>0</v>
      </c>
      <c r="AC31" s="6" t="n">
        <f aca="false">$T31*$AK31*$AP31*$AQ31</f>
        <v>0</v>
      </c>
      <c r="AD31" s="6" t="n">
        <f aca="false">$U31*$AK31*$AL31*$AM31</f>
        <v>0</v>
      </c>
      <c r="AE31" s="6" t="n">
        <f aca="false">$U31*$AK31*$AN31*$AO31</f>
        <v>0</v>
      </c>
      <c r="AF31" s="6" t="n">
        <f aca="false">$U31*$AK31*$AP31*$AQ31</f>
        <v>0</v>
      </c>
      <c r="AG31" s="6" t="n">
        <f aca="false">$V31*$AK31*$AL31*$AM31</f>
        <v>0</v>
      </c>
      <c r="AH31" s="6" t="n">
        <f aca="false">$V31*$AK31*$AN31*$AO31</f>
        <v>0</v>
      </c>
      <c r="AI31" s="6" t="n">
        <f aca="false">$V31*$AK31*$AP31*$AQ31</f>
        <v>0</v>
      </c>
      <c r="AK31" s="13" t="n">
        <f aca="false">INDEX($N$11:$Q$71,ROW($A31)-10,MATCH($A$2,$N$10:$Q$10,0))</f>
        <v>0.521348633081305</v>
      </c>
      <c r="AL31" s="13" t="n">
        <f aca="false">INDEX($C$11:$G$71,ROW($A31)-10,MATCH($D$2,$C$10:$G$10,0))</f>
        <v>0</v>
      </c>
      <c r="AM31" s="13" t="n">
        <f aca="false">INDEX($I$11:$L$71,ROW($A31)-10,MATCH($E$2,$I$10:$L$10,0))</f>
        <v>0.99896214991521</v>
      </c>
      <c r="AN31" s="13" t="n">
        <f aca="false">INDEX($C$11:$G$71,ROW($A31)-10,MATCH($D$3,$C$10:$G$10,0))</f>
        <v>0</v>
      </c>
      <c r="AO31" s="13" t="n">
        <f aca="false">INDEX($I$11:$L$71,ROW($A31)-10,MATCH($E$3,$I$10:$L$10,0))</f>
        <v>0.99896214991521</v>
      </c>
      <c r="AP31" s="13" t="n">
        <f aca="false">INDEX($C$11:$G$71,ROW($A31)-10,MATCH($D$4,$C$10:$G$10,0))</f>
        <v>0</v>
      </c>
      <c r="AQ31" s="13" t="n">
        <f aca="false">INDEX($I$11:$L$71,ROW($A31)-10,MATCH($E$4,$I$10:$L$10,0))</f>
        <v>0.99896214991521</v>
      </c>
      <c r="AT31" s="6" t="n">
        <f aca="false">$S31*$BG31*$BH31*$BI31</f>
        <v>0.0241050670637202</v>
      </c>
      <c r="AU31" s="6" t="n">
        <f aca="false">$S31*$BG31*$BJ31*$BK31</f>
        <v>0.113756832743495</v>
      </c>
      <c r="AV31" s="6" t="n">
        <f aca="false">$S31*$BG31*$BL31*$BM31</f>
        <v>0.00360817236499207</v>
      </c>
      <c r="AW31" s="6" t="n">
        <f aca="false">$T31*$BG31*$BH31*$BI31</f>
        <v>0.0218691787737092</v>
      </c>
      <c r="AX31" s="6" t="n">
        <f aca="false">$T31*$BG31*$BJ31*$BK31</f>
        <v>0.103205210150304</v>
      </c>
      <c r="AY31" s="6" t="n">
        <f aca="false">$T31*$BG31*$BL31*$BM31</f>
        <v>0.00327349292527505</v>
      </c>
      <c r="AZ31" s="6" t="n">
        <f aca="false">$U31*$BG31*$BH31*$BI31</f>
        <v>0.0191618572079281</v>
      </c>
      <c r="BA31" s="6" t="n">
        <f aca="false">$U31*$BG31*$BJ31*$BK31</f>
        <v>0.0904287957255984</v>
      </c>
      <c r="BB31" s="6" t="n">
        <f aca="false">$U31*$BG31*$BL31*$BM31</f>
        <v>0.00286824689003374</v>
      </c>
      <c r="BC31" s="6" t="n">
        <f aca="false">$V31*$BG31*$BH31*$BI31</f>
        <v>0.0157319439446473</v>
      </c>
      <c r="BD31" s="6" t="n">
        <f aca="false">$V31*$BG31*$BJ31*$BK31</f>
        <v>0.0742423205590151</v>
      </c>
      <c r="BE31" s="6" t="n">
        <f aca="false">$V31*$BG31*$BL31*$BM31</f>
        <v>0.00235483955463097</v>
      </c>
      <c r="BG31" s="13" t="n">
        <f aca="false">INDEX($N$11:$Q$71,ROW($A31)-10,MATCH($A$2,$N$10:$Q$10,0))</f>
        <v>0.521348633081305</v>
      </c>
      <c r="BH31" s="13" t="n">
        <f aca="false">INDEX($C$11:$G$71,ROW($A31)-10,MATCH($J$2,$C$10:$G$10,0))</f>
        <v>1</v>
      </c>
      <c r="BI31" s="13" t="n">
        <f aca="false">INDEX($I$11:$L$71,ROW($A31)-10,MATCH($K$2,$I$10:$L$10,0))</f>
        <v>0.110028219653441</v>
      </c>
      <c r="BJ31" s="13" t="n">
        <f aca="false">INDEX($C$11:$G$71,ROW($A31)-10,MATCH($J$3,$C$10:$G$10,0))</f>
        <v>1</v>
      </c>
      <c r="BK31" s="13" t="n">
        <f aca="false">INDEX($I$11:$L$71,ROW($A31)-10,MATCH($K$3,$I$10:$L$10,0))</f>
        <v>0.519246088264119</v>
      </c>
      <c r="BL31" s="13" t="n">
        <f aca="false">INDEX($C$11:$G$71,ROW($A31)-10,MATCH($J$4,$C$10:$G$10,0))</f>
        <v>1</v>
      </c>
      <c r="BM31" s="13" t="n">
        <f aca="false">INDEX($I$11:$L$71,ROW($A31)-10,MATCH($K$4,$I$10:$L$10,0))</f>
        <v>0.0164695987143855</v>
      </c>
    </row>
    <row r="32" customFormat="false" ht="12.8" hidden="false" customHeight="false" outlineLevel="0" collapsed="false">
      <c r="A32" s="0" t="n">
        <v>610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1</v>
      </c>
      <c r="I32" s="13" t="n">
        <v>0.996680621526261</v>
      </c>
      <c r="J32" s="13" t="n">
        <v>0.345269494379048</v>
      </c>
      <c r="K32" s="13" t="n">
        <v>0.386553745736056</v>
      </c>
      <c r="L32" s="13" t="n">
        <v>0.0189289709716995</v>
      </c>
      <c r="N32" s="13" t="n">
        <v>0.544860457315344</v>
      </c>
      <c r="O32" s="13" t="n">
        <v>0.898931676004229</v>
      </c>
      <c r="P32" s="13" t="n">
        <v>0.26755065212131</v>
      </c>
      <c r="Q32" s="13" t="n">
        <v>0.678372190100115</v>
      </c>
      <c r="S32" s="6" t="n">
        <v>0.296813063501133</v>
      </c>
      <c r="T32" s="6" t="n">
        <v>0.256200262343734</v>
      </c>
      <c r="U32" s="6" t="n">
        <v>0.218393223006568</v>
      </c>
      <c r="V32" s="6" t="n">
        <v>0.176422006702897</v>
      </c>
      <c r="X32" s="6" t="n">
        <f aca="false">$S32*$AK32*$AL32*$AM32</f>
        <v>0</v>
      </c>
      <c r="Y32" s="6" t="n">
        <f aca="false">$S32*$AK32*$AN32*$AO32</f>
        <v>0</v>
      </c>
      <c r="Z32" s="6" t="n">
        <f aca="false">$S32*$AK32*$AP32*$AQ32</f>
        <v>0</v>
      </c>
      <c r="AA32" s="6" t="n">
        <f aca="false">$T32*$AK32*$AL32*$AM32</f>
        <v>0</v>
      </c>
      <c r="AB32" s="6" t="n">
        <f aca="false">$T32*$AK32*$AN32*$AO32</f>
        <v>0</v>
      </c>
      <c r="AC32" s="6" t="n">
        <f aca="false">$T32*$AK32*$AP32*$AQ32</f>
        <v>0</v>
      </c>
      <c r="AD32" s="6" t="n">
        <f aca="false">$U32*$AK32*$AL32*$AM32</f>
        <v>0</v>
      </c>
      <c r="AE32" s="6" t="n">
        <f aca="false">$U32*$AK32*$AN32*$AO32</f>
        <v>0</v>
      </c>
      <c r="AF32" s="6" t="n">
        <f aca="false">$U32*$AK32*$AP32*$AQ32</f>
        <v>0</v>
      </c>
      <c r="AG32" s="6" t="n">
        <f aca="false">$V32*$AK32*$AL32*$AM32</f>
        <v>0</v>
      </c>
      <c r="AH32" s="6" t="n">
        <f aca="false">$V32*$AK32*$AN32*$AO32</f>
        <v>0</v>
      </c>
      <c r="AI32" s="6" t="n">
        <f aca="false">$V32*$AK32*$AP32*$AQ32</f>
        <v>0</v>
      </c>
      <c r="AK32" s="13" t="n">
        <f aca="false">INDEX($N$11:$Q$71,ROW($A32)-10,MATCH($A$2,$N$10:$Q$10,0))</f>
        <v>0.544860457315344</v>
      </c>
      <c r="AL32" s="13" t="n">
        <f aca="false">INDEX($C$11:$G$71,ROW($A32)-10,MATCH($D$2,$C$10:$G$10,0))</f>
        <v>0</v>
      </c>
      <c r="AM32" s="13" t="n">
        <f aca="false">INDEX($I$11:$L$71,ROW($A32)-10,MATCH($E$2,$I$10:$L$10,0))</f>
        <v>0.996680621526261</v>
      </c>
      <c r="AN32" s="13" t="n">
        <f aca="false">INDEX($C$11:$G$71,ROW($A32)-10,MATCH($D$3,$C$10:$G$10,0))</f>
        <v>0</v>
      </c>
      <c r="AO32" s="13" t="n">
        <f aca="false">INDEX($I$11:$L$71,ROW($A32)-10,MATCH($E$3,$I$10:$L$10,0))</f>
        <v>0.996680621526261</v>
      </c>
      <c r="AP32" s="13" t="n">
        <f aca="false">INDEX($C$11:$G$71,ROW($A32)-10,MATCH($D$4,$C$10:$G$10,0))</f>
        <v>0</v>
      </c>
      <c r="AQ32" s="13" t="n">
        <f aca="false">INDEX($I$11:$L$71,ROW($A32)-10,MATCH($E$4,$I$10:$L$10,0))</f>
        <v>0.996680621526261</v>
      </c>
      <c r="AT32" s="6" t="n">
        <f aca="false">$S32*$BG32*$BH32*$BI32</f>
        <v>0.0558375701126852</v>
      </c>
      <c r="AU32" s="6" t="n">
        <f aca="false">$S32*$BG32*$BJ32*$BK32</f>
        <v>0.0625141294879711</v>
      </c>
      <c r="AV32" s="6" t="n">
        <f aca="false">$S32*$BG32*$BL32*$BM32</f>
        <v>0.0030612253934977</v>
      </c>
      <c r="AW32" s="6" t="n">
        <f aca="false">$T32*$BG32*$BH32*$BI32</f>
        <v>0.0481973399107212</v>
      </c>
      <c r="AX32" s="6" t="n">
        <f aca="false">$T32*$BG32*$BJ32*$BK32</f>
        <v>0.0539603485981581</v>
      </c>
      <c r="AY32" s="6" t="n">
        <f aca="false">$T32*$BG32*$BL32*$BM32</f>
        <v>0.00264235926699506</v>
      </c>
      <c r="AZ32" s="6" t="n">
        <f aca="false">$U32*$BG32*$BH32*$BI32</f>
        <v>0.0410849399885595</v>
      </c>
      <c r="BA32" s="6" t="n">
        <f aca="false">$U32*$BG32*$BJ32*$BK32</f>
        <v>0.0459975112324388</v>
      </c>
      <c r="BB32" s="6" t="n">
        <f aca="false">$U32*$BG32*$BL32*$BM32</f>
        <v>0.00225243077966129</v>
      </c>
      <c r="BC32" s="6" t="n">
        <f aca="false">$V32*$BG32*$BH32*$BI32</f>
        <v>0.0331891597104722</v>
      </c>
      <c r="BD32" s="6" t="n">
        <f aca="false">$V32*$BG32*$BJ32*$BK32</f>
        <v>0.0371576238641886</v>
      </c>
      <c r="BE32" s="6" t="n">
        <f aca="false">$V32*$BG32*$BL32*$BM32</f>
        <v>0.00181955443780078</v>
      </c>
      <c r="BG32" s="13" t="n">
        <f aca="false">INDEX($N$11:$Q$71,ROW($A32)-10,MATCH($A$2,$N$10:$Q$10,0))</f>
        <v>0.544860457315344</v>
      </c>
      <c r="BH32" s="13" t="n">
        <f aca="false">INDEX($C$11:$G$71,ROW($A32)-10,MATCH($J$2,$C$10:$G$10,0))</f>
        <v>1</v>
      </c>
      <c r="BI32" s="13" t="n">
        <f aca="false">INDEX($I$11:$L$71,ROW($A32)-10,MATCH($K$2,$I$10:$L$10,0))</f>
        <v>0.345269494379048</v>
      </c>
      <c r="BJ32" s="13" t="n">
        <f aca="false">INDEX($C$11:$G$71,ROW($A32)-10,MATCH($J$3,$C$10:$G$10,0))</f>
        <v>1</v>
      </c>
      <c r="BK32" s="13" t="n">
        <f aca="false">INDEX($I$11:$L$71,ROW($A32)-10,MATCH($K$3,$I$10:$L$10,0))</f>
        <v>0.386553745736056</v>
      </c>
      <c r="BL32" s="13" t="n">
        <f aca="false">INDEX($C$11:$G$71,ROW($A32)-10,MATCH($J$4,$C$10:$G$10,0))</f>
        <v>1</v>
      </c>
      <c r="BM32" s="13" t="n">
        <f aca="false">INDEX($I$11:$L$71,ROW($A32)-10,MATCH($K$4,$I$10:$L$10,0))</f>
        <v>0.0189289709716995</v>
      </c>
    </row>
    <row r="33" customFormat="false" ht="12.8" hidden="false" customHeight="false" outlineLevel="0" collapsed="false">
      <c r="A33" s="0" t="n">
        <v>620</v>
      </c>
      <c r="C33" s="0" t="n">
        <v>0</v>
      </c>
      <c r="D33" s="0" t="n">
        <v>3</v>
      </c>
      <c r="E33" s="0" t="n">
        <v>0</v>
      </c>
      <c r="F33" s="0" t="n">
        <v>0</v>
      </c>
      <c r="G33" s="0" t="n">
        <v>1</v>
      </c>
      <c r="I33" s="13" t="n">
        <v>0.995004194660634</v>
      </c>
      <c r="J33" s="13" t="n">
        <v>0.631928716681104</v>
      </c>
      <c r="K33" s="13" t="n">
        <v>0.280862693198023</v>
      </c>
      <c r="L33" s="13" t="n">
        <v>0.0157497844449936</v>
      </c>
      <c r="N33" s="13" t="n">
        <v>0.570321722052718</v>
      </c>
      <c r="O33" s="13" t="n">
        <v>0.884814779054237</v>
      </c>
      <c r="P33" s="13" t="n">
        <v>0.220729193242084</v>
      </c>
      <c r="Q33" s="13" t="n">
        <v>0.609624964202489</v>
      </c>
      <c r="S33" s="6" t="n">
        <v>0.241008578448887</v>
      </c>
      <c r="T33" s="6" t="n">
        <v>0.201772503242573</v>
      </c>
      <c r="U33" s="6" t="n">
        <v>0.1622983550755</v>
      </c>
      <c r="V33" s="6" t="n">
        <v>0.118204561121282</v>
      </c>
      <c r="X33" s="6" t="n">
        <f aca="false">$S33*$AK33*$AL33*$AM33</f>
        <v>0.410297225757844</v>
      </c>
      <c r="Y33" s="6" t="n">
        <f aca="false">$S33*$AK33*$AN33*$AO33</f>
        <v>0</v>
      </c>
      <c r="Z33" s="6" t="n">
        <f aca="false">$S33*$AK33*$AP33*$AQ33</f>
        <v>0</v>
      </c>
      <c r="AA33" s="6" t="n">
        <f aca="false">$T33*$AK33*$AL33*$AM33</f>
        <v>0.343501044018649</v>
      </c>
      <c r="AB33" s="6" t="n">
        <f aca="false">$T33*$AK33*$AN33*$AO33</f>
        <v>0</v>
      </c>
      <c r="AC33" s="6" t="n">
        <f aca="false">$T33*$AK33*$AP33*$AQ33</f>
        <v>0</v>
      </c>
      <c r="AD33" s="6" t="n">
        <f aca="false">$U33*$AK33*$AL33*$AM33</f>
        <v>0.276299562700676</v>
      </c>
      <c r="AE33" s="6" t="n">
        <f aca="false">$U33*$AK33*$AN33*$AO33</f>
        <v>0</v>
      </c>
      <c r="AF33" s="6" t="n">
        <f aca="false">$U33*$AK33*$AP33*$AQ33</f>
        <v>0</v>
      </c>
      <c r="AG33" s="6" t="n">
        <f aca="false">$V33*$AK33*$AL33*$AM33</f>
        <v>0.201233515471198</v>
      </c>
      <c r="AH33" s="6" t="n">
        <f aca="false">$V33*$AK33*$AN33*$AO33</f>
        <v>0</v>
      </c>
      <c r="AI33" s="6" t="n">
        <f aca="false">$V33*$AK33*$AP33*$AQ33</f>
        <v>0</v>
      </c>
      <c r="AK33" s="13" t="n">
        <f aca="false">INDEX($N$11:$Q$71,ROW($A33)-10,MATCH($A$2,$N$10:$Q$10,0))</f>
        <v>0.570321722052718</v>
      </c>
      <c r="AL33" s="13" t="n">
        <f aca="false">INDEX($C$11:$G$71,ROW($A33)-10,MATCH($D$2,$C$10:$G$10,0))</f>
        <v>3</v>
      </c>
      <c r="AM33" s="13" t="n">
        <f aca="false">INDEX($I$11:$L$71,ROW($A33)-10,MATCH($E$2,$I$10:$L$10,0))</f>
        <v>0.995004194660634</v>
      </c>
      <c r="AN33" s="13" t="n">
        <f aca="false">INDEX($C$11:$G$71,ROW($A33)-10,MATCH($D$3,$C$10:$G$10,0))</f>
        <v>0</v>
      </c>
      <c r="AO33" s="13" t="n">
        <f aca="false">INDEX($I$11:$L$71,ROW($A33)-10,MATCH($E$3,$I$10:$L$10,0))</f>
        <v>0.995004194660634</v>
      </c>
      <c r="AP33" s="13" t="n">
        <f aca="false">INDEX($C$11:$G$71,ROW($A33)-10,MATCH($D$4,$C$10:$G$10,0))</f>
        <v>0</v>
      </c>
      <c r="AQ33" s="13" t="n">
        <f aca="false">INDEX($I$11:$L$71,ROW($A33)-10,MATCH($E$4,$I$10:$L$10,0))</f>
        <v>0.995004194660634</v>
      </c>
      <c r="AT33" s="6" t="n">
        <f aca="false">$S33*$BG33*$BH33*$BI33</f>
        <v>0.0868601361087406</v>
      </c>
      <c r="AU33" s="6" t="n">
        <f aca="false">$S33*$BG33*$BJ33*$BK33</f>
        <v>0.0386052589715729</v>
      </c>
      <c r="AV33" s="6" t="n">
        <f aca="false">$S33*$BG33*$BL33*$BM33</f>
        <v>0.00216484610441565</v>
      </c>
      <c r="AW33" s="6" t="n">
        <f aca="false">$T33*$BG33*$BH33*$BI33</f>
        <v>0.0727193496905675</v>
      </c>
      <c r="AX33" s="6" t="n">
        <f aca="false">$T33*$BG33*$BJ33*$BK33</f>
        <v>0.0323203422515271</v>
      </c>
      <c r="AY33" s="6" t="n">
        <f aca="false">$T33*$BG33*$BL33*$BM33</f>
        <v>0.0018124102487726</v>
      </c>
      <c r="AZ33" s="6" t="n">
        <f aca="false">$U33*$BG33*$BH33*$BI33</f>
        <v>0.0584927611407507</v>
      </c>
      <c r="BA33" s="6" t="n">
        <f aca="false">$U33*$BG33*$BJ33*$BK33</f>
        <v>0.0259972905059011</v>
      </c>
      <c r="BB33" s="6" t="n">
        <f aca="false">$U33*$BG33*$BL33*$BM33</f>
        <v>0.00145783591604719</v>
      </c>
      <c r="BC33" s="6" t="n">
        <f aca="false">$V33*$BG33*$BH33*$BI33</f>
        <v>0.04260123989672</v>
      </c>
      <c r="BD33" s="6" t="n">
        <f aca="false">$V33*$BG33*$BJ33*$BK33</f>
        <v>0.018934254220648</v>
      </c>
      <c r="BE33" s="6" t="n">
        <f aca="false">$V33*$BG33*$BL33*$BM33</f>
        <v>0.00106176587287676</v>
      </c>
      <c r="BG33" s="13" t="n">
        <f aca="false">INDEX($N$11:$Q$71,ROW($A33)-10,MATCH($A$2,$N$10:$Q$10,0))</f>
        <v>0.570321722052718</v>
      </c>
      <c r="BH33" s="13" t="n">
        <f aca="false">INDEX($C$11:$G$71,ROW($A33)-10,MATCH($J$2,$C$10:$G$10,0))</f>
        <v>1</v>
      </c>
      <c r="BI33" s="13" t="n">
        <f aca="false">INDEX($I$11:$L$71,ROW($A33)-10,MATCH($K$2,$I$10:$L$10,0))</f>
        <v>0.631928716681104</v>
      </c>
      <c r="BJ33" s="13" t="n">
        <f aca="false">INDEX($C$11:$G$71,ROW($A33)-10,MATCH($J$3,$C$10:$G$10,0))</f>
        <v>1</v>
      </c>
      <c r="BK33" s="13" t="n">
        <f aca="false">INDEX($I$11:$L$71,ROW($A33)-10,MATCH($K$3,$I$10:$L$10,0))</f>
        <v>0.280862693198023</v>
      </c>
      <c r="BL33" s="13" t="n">
        <f aca="false">INDEX($C$11:$G$71,ROW($A33)-10,MATCH($J$4,$C$10:$G$10,0))</f>
        <v>1</v>
      </c>
      <c r="BM33" s="13" t="n">
        <f aca="false">INDEX($I$11:$L$71,ROW($A33)-10,MATCH($K$4,$I$10:$L$10,0))</f>
        <v>0.0157497844449936</v>
      </c>
    </row>
    <row r="34" customFormat="false" ht="12.8" hidden="false" customHeight="false" outlineLevel="0" collapsed="false">
      <c r="A34" s="0" t="n">
        <v>630</v>
      </c>
      <c r="C34" s="0" t="n">
        <v>0</v>
      </c>
      <c r="D34" s="0" t="n">
        <v>30</v>
      </c>
      <c r="E34" s="0" t="n">
        <v>0</v>
      </c>
      <c r="F34" s="0" t="n">
        <v>0</v>
      </c>
      <c r="G34" s="0" t="n">
        <v>1</v>
      </c>
      <c r="I34" s="13" t="n">
        <v>0.991230039067056</v>
      </c>
      <c r="J34" s="13" t="n">
        <v>0.887906745113289</v>
      </c>
      <c r="K34" s="13" t="n">
        <v>0.229241207352118</v>
      </c>
      <c r="L34" s="13" t="n">
        <v>0.0206806794300947</v>
      </c>
      <c r="N34" s="13" t="n">
        <v>0.595797449747187</v>
      </c>
      <c r="O34" s="13" t="n">
        <v>0.874592063821858</v>
      </c>
      <c r="P34" s="13" t="n">
        <v>0.174859712409798</v>
      </c>
      <c r="Q34" s="13" t="n">
        <v>0.529109461234866</v>
      </c>
      <c r="S34" s="6" t="n">
        <v>0.198060927324944</v>
      </c>
      <c r="T34" s="6" t="n">
        <v>0.161608023918943</v>
      </c>
      <c r="U34" s="6" t="n">
        <v>0.123772760246946</v>
      </c>
      <c r="V34" s="6" t="n">
        <v>0.0822965787010872</v>
      </c>
      <c r="X34" s="6" t="n">
        <f aca="false">$S34*$AK34*$AL34*$AM34</f>
        <v>3.50907909633687</v>
      </c>
      <c r="Y34" s="6" t="n">
        <f aca="false">$S34*$AK34*$AN34*$AO34</f>
        <v>0</v>
      </c>
      <c r="Z34" s="6" t="n">
        <f aca="false">$S34*$AK34*$AP34*$AQ34</f>
        <v>0</v>
      </c>
      <c r="AA34" s="6" t="n">
        <f aca="false">$T34*$AK34*$AL34*$AM34</f>
        <v>2.86323681401269</v>
      </c>
      <c r="AB34" s="6" t="n">
        <f aca="false">$T34*$AK34*$AN34*$AO34</f>
        <v>0</v>
      </c>
      <c r="AC34" s="6" t="n">
        <f aca="false">$T34*$AK34*$AP34*$AQ34</f>
        <v>0</v>
      </c>
      <c r="AD34" s="6" t="n">
        <f aca="false">$U34*$AK34*$AL34*$AM34</f>
        <v>2.19290302001819</v>
      </c>
      <c r="AE34" s="6" t="n">
        <f aca="false">$U34*$AK34*$AN34*$AO34</f>
        <v>0</v>
      </c>
      <c r="AF34" s="6" t="n">
        <f aca="false">$U34*$AK34*$AP34*$AQ34</f>
        <v>0</v>
      </c>
      <c r="AG34" s="6" t="n">
        <f aca="false">$V34*$AK34*$AL34*$AM34</f>
        <v>1.45806246552728</v>
      </c>
      <c r="AH34" s="6" t="n">
        <f aca="false">$V34*$AK34*$AN34*$AO34</f>
        <v>0</v>
      </c>
      <c r="AI34" s="6" t="n">
        <f aca="false">$V34*$AK34*$AP34*$AQ34</f>
        <v>0</v>
      </c>
      <c r="AK34" s="13" t="n">
        <f aca="false">INDEX($N$11:$Q$71,ROW($A34)-10,MATCH($A$2,$N$10:$Q$10,0))</f>
        <v>0.595797449747187</v>
      </c>
      <c r="AL34" s="13" t="n">
        <f aca="false">INDEX($C$11:$G$71,ROW($A34)-10,MATCH($D$2,$C$10:$G$10,0))</f>
        <v>30</v>
      </c>
      <c r="AM34" s="13" t="n">
        <f aca="false">INDEX($I$11:$L$71,ROW($A34)-10,MATCH($E$2,$I$10:$L$10,0))</f>
        <v>0.991230039067056</v>
      </c>
      <c r="AN34" s="13" t="n">
        <f aca="false">INDEX($C$11:$G$71,ROW($A34)-10,MATCH($D$3,$C$10:$G$10,0))</f>
        <v>0</v>
      </c>
      <c r="AO34" s="13" t="n">
        <f aca="false">INDEX($I$11:$L$71,ROW($A34)-10,MATCH($E$3,$I$10:$L$10,0))</f>
        <v>0.991230039067056</v>
      </c>
      <c r="AP34" s="13" t="n">
        <f aca="false">INDEX($C$11:$G$71,ROW($A34)-10,MATCH($D$4,$C$10:$G$10,0))</f>
        <v>0</v>
      </c>
      <c r="AQ34" s="13" t="n">
        <f aca="false">INDEX($I$11:$L$71,ROW($A34)-10,MATCH($E$4,$I$10:$L$10,0))</f>
        <v>0.991230039067056</v>
      </c>
      <c r="AT34" s="6" t="n">
        <f aca="false">$S34*$BG34*$BH34*$BI34</f>
        <v>0.104776721042678</v>
      </c>
      <c r="AU34" s="6" t="n">
        <f aca="false">$S34*$BG34*$BJ34*$BK34</f>
        <v>0.0270514242249111</v>
      </c>
      <c r="AV34" s="6" t="n">
        <f aca="false">$S34*$BG34*$BL34*$BM34</f>
        <v>0.00244040693636538</v>
      </c>
      <c r="AW34" s="6" t="n">
        <f aca="false">$T34*$BG34*$BH34*$BI34</f>
        <v>0.0854926767692711</v>
      </c>
      <c r="AX34" s="6" t="n">
        <f aca="false">$T34*$BG34*$BJ34*$BK34</f>
        <v>0.0220726383150198</v>
      </c>
      <c r="AY34" s="6" t="n">
        <f aca="false">$T34*$BG34*$BL34*$BM34</f>
        <v>0.00199125263054558</v>
      </c>
      <c r="AZ34" s="6" t="n">
        <f aca="false">$U34*$BG34*$BH34*$BI34</f>
        <v>0.0654773465328679</v>
      </c>
      <c r="BA34" s="6" t="n">
        <f aca="false">$U34*$BG34*$BJ34*$BK34</f>
        <v>0.0169050478059974</v>
      </c>
      <c r="BB34" s="6" t="n">
        <f aca="false">$U34*$BG34*$BL34*$BM34</f>
        <v>0.00152506557814998</v>
      </c>
      <c r="BC34" s="6" t="n">
        <f aca="false">$V34*$BG34*$BH34*$BI34</f>
        <v>0.0435359249590096</v>
      </c>
      <c r="BD34" s="6" t="n">
        <f aca="false">$V34*$BG34*$BJ34*$BK34</f>
        <v>0.011240175903294</v>
      </c>
      <c r="BE34" s="6" t="n">
        <f aca="false">$V34*$BG34*$BL34*$BM34</f>
        <v>0.0010140169705041</v>
      </c>
      <c r="BG34" s="13" t="n">
        <f aca="false">INDEX($N$11:$Q$71,ROW($A34)-10,MATCH($A$2,$N$10:$Q$10,0))</f>
        <v>0.595797449747187</v>
      </c>
      <c r="BH34" s="13" t="n">
        <f aca="false">INDEX($C$11:$G$71,ROW($A34)-10,MATCH($J$2,$C$10:$G$10,0))</f>
        <v>1</v>
      </c>
      <c r="BI34" s="13" t="n">
        <f aca="false">INDEX($I$11:$L$71,ROW($A34)-10,MATCH($K$2,$I$10:$L$10,0))</f>
        <v>0.887906745113289</v>
      </c>
      <c r="BJ34" s="13" t="n">
        <f aca="false">INDEX($C$11:$G$71,ROW($A34)-10,MATCH($J$3,$C$10:$G$10,0))</f>
        <v>1</v>
      </c>
      <c r="BK34" s="13" t="n">
        <f aca="false">INDEX($I$11:$L$71,ROW($A34)-10,MATCH($K$3,$I$10:$L$10,0))</f>
        <v>0.229241207352118</v>
      </c>
      <c r="BL34" s="13" t="n">
        <f aca="false">INDEX($C$11:$G$71,ROW($A34)-10,MATCH($J$4,$C$10:$G$10,0))</f>
        <v>1</v>
      </c>
      <c r="BM34" s="13" t="n">
        <f aca="false">INDEX($I$11:$L$71,ROW($A34)-10,MATCH($K$4,$I$10:$L$10,0))</f>
        <v>0.0206806794300947</v>
      </c>
    </row>
    <row r="35" customFormat="false" ht="12.8" hidden="false" customHeight="false" outlineLevel="0" collapsed="false">
      <c r="A35" s="0" t="n">
        <v>640</v>
      </c>
      <c r="C35" s="0" t="n">
        <v>0</v>
      </c>
      <c r="D35" s="0" t="n">
        <v>73</v>
      </c>
      <c r="E35" s="0" t="n">
        <v>0</v>
      </c>
      <c r="F35" s="0" t="n">
        <v>0</v>
      </c>
      <c r="G35" s="0" t="n">
        <v>1</v>
      </c>
      <c r="I35" s="13" t="n">
        <v>0.985654327474081</v>
      </c>
      <c r="J35" s="13" t="n">
        <v>0.976765854987111</v>
      </c>
      <c r="K35" s="13" t="n">
        <v>0.197399712995667</v>
      </c>
      <c r="L35" s="13" t="n">
        <v>0.0259998008416251</v>
      </c>
      <c r="N35" s="13" t="n">
        <v>0.619765231770774</v>
      </c>
      <c r="O35" s="13" t="n">
        <v>0.870455180672695</v>
      </c>
      <c r="P35" s="13" t="n">
        <v>0.140151972150759</v>
      </c>
      <c r="Q35" s="13" t="n">
        <v>0.4503980448556</v>
      </c>
      <c r="S35" s="6" t="n">
        <v>0.179366126106183</v>
      </c>
      <c r="T35" s="6" t="n">
        <v>0.144642997553972</v>
      </c>
      <c r="U35" s="6" t="n">
        <v>0.106502121460859</v>
      </c>
      <c r="V35" s="6" t="n">
        <v>0.0658148294142598</v>
      </c>
      <c r="X35" s="6" t="n">
        <f aca="false">$S35*$AK35*$AL35*$AM35</f>
        <v>7.99862121485097</v>
      </c>
      <c r="Y35" s="6" t="n">
        <f aca="false">$S35*$AK35*$AN35*$AO35</f>
        <v>0</v>
      </c>
      <c r="Z35" s="6" t="n">
        <f aca="false">$S35*$AK35*$AP35*$AQ35</f>
        <v>0</v>
      </c>
      <c r="AA35" s="6" t="n">
        <f aca="false">$T35*$AK35*$AL35*$AM35</f>
        <v>6.4501841787559</v>
      </c>
      <c r="AB35" s="6" t="n">
        <f aca="false">$T35*$AK35*$AN35*$AO35</f>
        <v>0</v>
      </c>
      <c r="AC35" s="6" t="n">
        <f aca="false">$T35*$AK35*$AP35*$AQ35</f>
        <v>0</v>
      </c>
      <c r="AD35" s="6" t="n">
        <f aca="false">$U35*$AK35*$AL35*$AM35</f>
        <v>4.74933671500026</v>
      </c>
      <c r="AE35" s="6" t="n">
        <f aca="false">$U35*$AK35*$AN35*$AO35</f>
        <v>0</v>
      </c>
      <c r="AF35" s="6" t="n">
        <f aca="false">$U35*$AK35*$AP35*$AQ35</f>
        <v>0</v>
      </c>
      <c r="AG35" s="6" t="n">
        <f aca="false">$V35*$AK35*$AL35*$AM35</f>
        <v>2.93493482985218</v>
      </c>
      <c r="AH35" s="6" t="n">
        <f aca="false">$V35*$AK35*$AN35*$AO35</f>
        <v>0</v>
      </c>
      <c r="AI35" s="6" t="n">
        <f aca="false">$V35*$AK35*$AP35*$AQ35</f>
        <v>0</v>
      </c>
      <c r="AK35" s="13" t="n">
        <f aca="false">INDEX($N$11:$Q$71,ROW($A35)-10,MATCH($A$2,$N$10:$Q$10,0))</f>
        <v>0.619765231770774</v>
      </c>
      <c r="AL35" s="13" t="n">
        <f aca="false">INDEX($C$11:$G$71,ROW($A35)-10,MATCH($D$2,$C$10:$G$10,0))</f>
        <v>73</v>
      </c>
      <c r="AM35" s="13" t="n">
        <f aca="false">INDEX($I$11:$L$71,ROW($A35)-10,MATCH($E$2,$I$10:$L$10,0))</f>
        <v>0.985654327474081</v>
      </c>
      <c r="AN35" s="13" t="n">
        <f aca="false">INDEX($C$11:$G$71,ROW($A35)-10,MATCH($D$3,$C$10:$G$10,0))</f>
        <v>0</v>
      </c>
      <c r="AO35" s="13" t="n">
        <f aca="false">INDEX($I$11:$L$71,ROW($A35)-10,MATCH($E$3,$I$10:$L$10,0))</f>
        <v>0.985654327474081</v>
      </c>
      <c r="AP35" s="13" t="n">
        <f aca="false">INDEX($C$11:$G$71,ROW($A35)-10,MATCH($D$4,$C$10:$G$10,0))</f>
        <v>0</v>
      </c>
      <c r="AQ35" s="13" t="n">
        <f aca="false">INDEX($I$11:$L$71,ROW($A35)-10,MATCH($E$4,$I$10:$L$10,0))</f>
        <v>0.985654327474081</v>
      </c>
      <c r="AT35" s="6" t="n">
        <f aca="false">$S35*$BG35*$BH35*$BI35</f>
        <v>0.108582067573208</v>
      </c>
      <c r="AU35" s="6" t="n">
        <f aca="false">$S35*$BG35*$BJ35*$BK35</f>
        <v>0.0219439171281333</v>
      </c>
      <c r="AV35" s="6" t="n">
        <f aca="false">$S35*$BG35*$BL35*$BM35</f>
        <v>0.00289026496725005</v>
      </c>
      <c r="AW35" s="6" t="n">
        <f aca="false">$T35*$BG35*$BH35*$BI35</f>
        <v>0.0875618829226383</v>
      </c>
      <c r="AX35" s="6" t="n">
        <f aca="false">$T35*$BG35*$BJ35*$BK35</f>
        <v>0.0176958382298459</v>
      </c>
      <c r="AY35" s="6" t="n">
        <f aca="false">$T35*$BG35*$BL35*$BM35</f>
        <v>0.00233074436998653</v>
      </c>
      <c r="AZ35" s="6" t="n">
        <f aca="false">$U35*$BG35*$BH35*$BI35</f>
        <v>0.0644727117666973</v>
      </c>
      <c r="BA35" s="6" t="n">
        <f aca="false">$U35*$BG35*$BJ35*$BK35</f>
        <v>0.0130296270429788</v>
      </c>
      <c r="BB35" s="6" t="n">
        <f aca="false">$U35*$BG35*$BL35*$BM35</f>
        <v>0.00171615096606315</v>
      </c>
      <c r="BC35" s="6" t="n">
        <f aca="false">$V35*$BG35*$BH35*$BI35</f>
        <v>0.0398420282018455</v>
      </c>
      <c r="BD35" s="6" t="n">
        <f aca="false">$V35*$BG35*$BJ35*$BK35</f>
        <v>0.00805188356252826</v>
      </c>
      <c r="BE35" s="6" t="n">
        <f aca="false">$V35*$BG35*$BL35*$BM35</f>
        <v>0.00106052519453402</v>
      </c>
      <c r="BG35" s="13" t="n">
        <f aca="false">INDEX($N$11:$Q$71,ROW($A35)-10,MATCH($A$2,$N$10:$Q$10,0))</f>
        <v>0.619765231770774</v>
      </c>
      <c r="BH35" s="13" t="n">
        <f aca="false">INDEX($C$11:$G$71,ROW($A35)-10,MATCH($J$2,$C$10:$G$10,0))</f>
        <v>1</v>
      </c>
      <c r="BI35" s="13" t="n">
        <f aca="false">INDEX($I$11:$L$71,ROW($A35)-10,MATCH($K$2,$I$10:$L$10,0))</f>
        <v>0.976765854987111</v>
      </c>
      <c r="BJ35" s="13" t="n">
        <f aca="false">INDEX($C$11:$G$71,ROW($A35)-10,MATCH($J$3,$C$10:$G$10,0))</f>
        <v>1</v>
      </c>
      <c r="BK35" s="13" t="n">
        <f aca="false">INDEX($I$11:$L$71,ROW($A35)-10,MATCH($K$3,$I$10:$L$10,0))</f>
        <v>0.197399712995667</v>
      </c>
      <c r="BL35" s="13" t="n">
        <f aca="false">INDEX($C$11:$G$71,ROW($A35)-10,MATCH($J$4,$C$10:$G$10,0))</f>
        <v>1</v>
      </c>
      <c r="BM35" s="13" t="n">
        <f aca="false">INDEX($I$11:$L$71,ROW($A35)-10,MATCH($K$4,$I$10:$L$10,0))</f>
        <v>0.0259998008416251</v>
      </c>
    </row>
    <row r="36" customFormat="false" ht="12.8" hidden="false" customHeight="false" outlineLevel="0" collapsed="false">
      <c r="A36" s="0" t="n">
        <v>650</v>
      </c>
      <c r="C36" s="0" t="n">
        <v>0</v>
      </c>
      <c r="D36" s="0" t="n">
        <v>86</v>
      </c>
      <c r="E36" s="0" t="n">
        <v>0</v>
      </c>
      <c r="F36" s="0" t="n">
        <v>0</v>
      </c>
      <c r="G36" s="0" t="n">
        <v>1</v>
      </c>
      <c r="I36" s="13" t="n">
        <v>0.973152229676406</v>
      </c>
      <c r="J36" s="13" t="n">
        <v>0.997827582685214</v>
      </c>
      <c r="K36" s="13" t="n">
        <v>0.174855875833372</v>
      </c>
      <c r="L36" s="13" t="n">
        <v>0.0531843805350936</v>
      </c>
      <c r="N36" s="13" t="n">
        <v>0.644894427967667</v>
      </c>
      <c r="O36" s="13" t="n">
        <v>0.863979425238946</v>
      </c>
      <c r="P36" s="13" t="n">
        <v>0.106942388195053</v>
      </c>
      <c r="Q36" s="13" t="n">
        <v>0.368557604778562</v>
      </c>
      <c r="S36" s="6" t="n">
        <v>0.170673773202596</v>
      </c>
      <c r="T36" s="6" t="n">
        <v>0.135725972162894</v>
      </c>
      <c r="U36" s="6" t="n">
        <v>0.0976719031582882</v>
      </c>
      <c r="V36" s="6" t="n">
        <v>0.0561179618925236</v>
      </c>
      <c r="X36" s="6" t="n">
        <f aca="false">$S36*$AK36*$AL36*$AM36</f>
        <v>9.2115910185967</v>
      </c>
      <c r="Y36" s="6" t="n">
        <f aca="false">$S36*$AK36*$AN36*$AO36</f>
        <v>0</v>
      </c>
      <c r="Z36" s="6" t="n">
        <f aca="false">$S36*$AK36*$AP36*$AQ36</f>
        <v>0</v>
      </c>
      <c r="AA36" s="6" t="n">
        <f aca="false">$T36*$AK36*$AL36*$AM36</f>
        <v>7.32539114068759</v>
      </c>
      <c r="AB36" s="6" t="n">
        <f aca="false">$T36*$AK36*$AN36*$AO36</f>
        <v>0</v>
      </c>
      <c r="AC36" s="6" t="n">
        <f aca="false">$T36*$AK36*$AP36*$AQ36</f>
        <v>0</v>
      </c>
      <c r="AD36" s="6" t="n">
        <f aca="false">$U36*$AK36*$AL36*$AM36</f>
        <v>5.27154002058735</v>
      </c>
      <c r="AE36" s="6" t="n">
        <f aca="false">$U36*$AK36*$AN36*$AO36</f>
        <v>0</v>
      </c>
      <c r="AF36" s="6" t="n">
        <f aca="false">$U36*$AK36*$AP36*$AQ36</f>
        <v>0</v>
      </c>
      <c r="AG36" s="6" t="n">
        <f aca="false">$V36*$AK36*$AL36*$AM36</f>
        <v>3.0287940792022</v>
      </c>
      <c r="AH36" s="6" t="n">
        <f aca="false">$V36*$AK36*$AN36*$AO36</f>
        <v>0</v>
      </c>
      <c r="AI36" s="6" t="n">
        <f aca="false">$V36*$AK36*$AP36*$AQ36</f>
        <v>0</v>
      </c>
      <c r="AK36" s="13" t="n">
        <f aca="false">INDEX($N$11:$Q$71,ROW($A36)-10,MATCH($A$2,$N$10:$Q$10,0))</f>
        <v>0.644894427967667</v>
      </c>
      <c r="AL36" s="13" t="n">
        <f aca="false">INDEX($C$11:$G$71,ROW($A36)-10,MATCH($D$2,$C$10:$G$10,0))</f>
        <v>86</v>
      </c>
      <c r="AM36" s="13" t="n">
        <f aca="false">INDEX($I$11:$L$71,ROW($A36)-10,MATCH($E$2,$I$10:$L$10,0))</f>
        <v>0.973152229676406</v>
      </c>
      <c r="AN36" s="13" t="n">
        <f aca="false">INDEX($C$11:$G$71,ROW($A36)-10,MATCH($D$3,$C$10:$G$10,0))</f>
        <v>0</v>
      </c>
      <c r="AO36" s="13" t="n">
        <f aca="false">INDEX($I$11:$L$71,ROW($A36)-10,MATCH($E$3,$I$10:$L$10,0))</f>
        <v>0.973152229676406</v>
      </c>
      <c r="AP36" s="13" t="n">
        <f aca="false">INDEX($C$11:$G$71,ROW($A36)-10,MATCH($D$4,$C$10:$G$10,0))</f>
        <v>0</v>
      </c>
      <c r="AQ36" s="13" t="n">
        <f aca="false">INDEX($I$11:$L$71,ROW($A36)-10,MATCH($E$4,$I$10:$L$10,0))</f>
        <v>0.973152229676406</v>
      </c>
      <c r="AT36" s="6" t="n">
        <f aca="false">$S36*$BG36*$BH36*$BI36</f>
        <v>0.109827454826251</v>
      </c>
      <c r="AU36" s="6" t="n">
        <f aca="false">$S36*$BG36*$BJ36*$BK36</f>
        <v>0.019245785682247</v>
      </c>
      <c r="AV36" s="6" t="n">
        <f aca="false">$S36*$BG36*$BL36*$BM36</f>
        <v>0.00585382209515733</v>
      </c>
      <c r="AW36" s="6" t="n">
        <f aca="false">$T36*$BG36*$BH36*$BI36</f>
        <v>0.0873387738300878</v>
      </c>
      <c r="AX36" s="6" t="n">
        <f aca="false">$T36*$BG36*$BJ36*$BK36</f>
        <v>0.0153049465231015</v>
      </c>
      <c r="AY36" s="6" t="n">
        <f aca="false">$T36*$BG36*$BL36*$BM36</f>
        <v>0.00465517155814408</v>
      </c>
      <c r="AZ36" s="6" t="n">
        <f aca="false">$U36*$BG36*$BH36*$BI36</f>
        <v>0.0628512297503228</v>
      </c>
      <c r="BA36" s="6" t="n">
        <f aca="false">$U36*$BG36*$BJ36*$BK36</f>
        <v>0.0110138334677246</v>
      </c>
      <c r="BB36" s="6" t="n">
        <f aca="false">$U36*$BG36*$BL36*$BM36</f>
        <v>0.00334998127747115</v>
      </c>
      <c r="BC36" s="6" t="n">
        <f aca="false">$V36*$BG36*$BH36*$BI36</f>
        <v>0.0361115408011538</v>
      </c>
      <c r="BD36" s="6" t="n">
        <f aca="false">$V36*$BG36*$BJ36*$BK36</f>
        <v>0.00632806228655865</v>
      </c>
      <c r="BE36" s="6" t="n">
        <f aca="false">$V36*$BG36*$BL36*$BM36</f>
        <v>0.00192475129070771</v>
      </c>
      <c r="BG36" s="13" t="n">
        <f aca="false">INDEX($N$11:$Q$71,ROW($A36)-10,MATCH($A$2,$N$10:$Q$10,0))</f>
        <v>0.644894427967667</v>
      </c>
      <c r="BH36" s="13" t="n">
        <f aca="false">INDEX($C$11:$G$71,ROW($A36)-10,MATCH($J$2,$C$10:$G$10,0))</f>
        <v>1</v>
      </c>
      <c r="BI36" s="13" t="n">
        <f aca="false">INDEX($I$11:$L$71,ROW($A36)-10,MATCH($K$2,$I$10:$L$10,0))</f>
        <v>0.997827582685214</v>
      </c>
      <c r="BJ36" s="13" t="n">
        <f aca="false">INDEX($C$11:$G$71,ROW($A36)-10,MATCH($J$3,$C$10:$G$10,0))</f>
        <v>1</v>
      </c>
      <c r="BK36" s="13" t="n">
        <f aca="false">INDEX($I$11:$L$71,ROW($A36)-10,MATCH($K$3,$I$10:$L$10,0))</f>
        <v>0.174855875833372</v>
      </c>
      <c r="BL36" s="13" t="n">
        <f aca="false">INDEX($C$11:$G$71,ROW($A36)-10,MATCH($J$4,$C$10:$G$10,0))</f>
        <v>1</v>
      </c>
      <c r="BM36" s="13" t="n">
        <f aca="false">INDEX($I$11:$L$71,ROW($A36)-10,MATCH($K$4,$I$10:$L$10,0))</f>
        <v>0.0531843805350936</v>
      </c>
    </row>
    <row r="37" customFormat="false" ht="12.8" hidden="false" customHeight="false" outlineLevel="0" collapsed="false">
      <c r="A37" s="0" t="n">
        <v>660</v>
      </c>
      <c r="C37" s="0" t="n">
        <v>0</v>
      </c>
      <c r="D37" s="0" t="n">
        <v>92</v>
      </c>
      <c r="E37" s="0" t="n">
        <v>0</v>
      </c>
      <c r="F37" s="0" t="n">
        <v>0</v>
      </c>
      <c r="G37" s="0" t="n">
        <v>1</v>
      </c>
      <c r="I37" s="13" t="n">
        <v>0.955224025187295</v>
      </c>
      <c r="J37" s="13" t="n">
        <v>0.997828713283664</v>
      </c>
      <c r="K37" s="13" t="n">
        <v>0.174184425706425</v>
      </c>
      <c r="L37" s="13" t="n">
        <v>0.0644042852666233</v>
      </c>
      <c r="N37" s="13" t="n">
        <v>0.667510289214479</v>
      </c>
      <c r="O37" s="13" t="n">
        <v>0.855765080575428</v>
      </c>
      <c r="P37" s="13" t="n">
        <v>0.0775</v>
      </c>
      <c r="Q37" s="13" t="n">
        <v>0.292754567721736</v>
      </c>
      <c r="S37" s="6" t="n">
        <v>0.163625001571542</v>
      </c>
      <c r="T37" s="6" t="n">
        <v>0.128204579666906</v>
      </c>
      <c r="U37" s="6" t="n">
        <v>0.0907373323329066</v>
      </c>
      <c r="V37" s="6" t="n">
        <v>0.0500365863111631</v>
      </c>
      <c r="X37" s="6" t="n">
        <f aca="false">$S37*$AK37*$AL37*$AM37</f>
        <v>9.59844084174389</v>
      </c>
      <c r="Y37" s="6" t="n">
        <f aca="false">$S37*$AK37*$AN37*$AO37</f>
        <v>0</v>
      </c>
      <c r="Z37" s="6" t="n">
        <f aca="false">$S37*$AK37*$AP37*$AQ37</f>
        <v>0</v>
      </c>
      <c r="AA37" s="6" t="n">
        <f aca="false">$T37*$AK37*$AL37*$AM37</f>
        <v>7.5206359771089</v>
      </c>
      <c r="AB37" s="6" t="n">
        <f aca="false">$T37*$AK37*$AN37*$AO37</f>
        <v>0</v>
      </c>
      <c r="AC37" s="6" t="n">
        <f aca="false">$T37*$AK37*$AP37*$AQ37</f>
        <v>0</v>
      </c>
      <c r="AD37" s="6" t="n">
        <f aca="false">$U37*$AK37*$AL37*$AM37</f>
        <v>5.32276185283493</v>
      </c>
      <c r="AE37" s="6" t="n">
        <f aca="false">$U37*$AK37*$AN37*$AO37</f>
        <v>0</v>
      </c>
      <c r="AF37" s="6" t="n">
        <f aca="false">$U37*$AK37*$AP37*$AQ37</f>
        <v>0</v>
      </c>
      <c r="AG37" s="6" t="n">
        <f aca="false">$V37*$AK37*$AL37*$AM37</f>
        <v>2.93520677780113</v>
      </c>
      <c r="AH37" s="6" t="n">
        <f aca="false">$V37*$AK37*$AN37*$AO37</f>
        <v>0</v>
      </c>
      <c r="AI37" s="6" t="n">
        <f aca="false">$V37*$AK37*$AP37*$AQ37</f>
        <v>0</v>
      </c>
      <c r="AK37" s="13" t="n">
        <f aca="false">INDEX($N$11:$Q$71,ROW($A37)-10,MATCH($A$2,$N$10:$Q$10,0))</f>
        <v>0.667510289214479</v>
      </c>
      <c r="AL37" s="13" t="n">
        <f aca="false">INDEX($C$11:$G$71,ROW($A37)-10,MATCH($D$2,$C$10:$G$10,0))</f>
        <v>92</v>
      </c>
      <c r="AM37" s="13" t="n">
        <f aca="false">INDEX($I$11:$L$71,ROW($A37)-10,MATCH($E$2,$I$10:$L$10,0))</f>
        <v>0.955224025187295</v>
      </c>
      <c r="AN37" s="13" t="n">
        <f aca="false">INDEX($C$11:$G$71,ROW($A37)-10,MATCH($D$3,$C$10:$G$10,0))</f>
        <v>0</v>
      </c>
      <c r="AO37" s="13" t="n">
        <f aca="false">INDEX($I$11:$L$71,ROW($A37)-10,MATCH($E$3,$I$10:$L$10,0))</f>
        <v>0.955224025187295</v>
      </c>
      <c r="AP37" s="13" t="n">
        <f aca="false">INDEX($C$11:$G$71,ROW($A37)-10,MATCH($D$4,$C$10:$G$10,0))</f>
        <v>0</v>
      </c>
      <c r="AQ37" s="13" t="n">
        <f aca="false">INDEX($I$11:$L$71,ROW($A37)-10,MATCH($E$4,$I$10:$L$10,0))</f>
        <v>0.955224025187295</v>
      </c>
      <c r="AT37" s="6" t="n">
        <f aca="false">$S37*$BG37*$BH37*$BI37</f>
        <v>0.108984221207312</v>
      </c>
      <c r="AU37" s="6" t="n">
        <f aca="false">$S37*$BG37*$BJ37*$BK37</f>
        <v>0.019024661977893</v>
      </c>
      <c r="AV37" s="6" t="n">
        <f aca="false">$S37*$BG37*$BL37*$BM37</f>
        <v>0.00703432440734053</v>
      </c>
      <c r="AW37" s="6" t="n">
        <f aca="false">$T37*$BG37*$BH37*$BI37</f>
        <v>0.085392061946593</v>
      </c>
      <c r="AX37" s="6" t="n">
        <f aca="false">$T37*$BG37*$BJ37*$BK37</f>
        <v>0.0149063331933067</v>
      </c>
      <c r="AY37" s="6" t="n">
        <f aca="false">$T37*$BG37*$BL37*$BM37</f>
        <v>0.00551158194176971</v>
      </c>
      <c r="AZ37" s="6" t="n">
        <f aca="false">$U37*$BG37*$BH37*$BI37</f>
        <v>0.0604365922307239</v>
      </c>
      <c r="BA37" s="6" t="n">
        <f aca="false">$U37*$BG37*$BJ37*$BK37</f>
        <v>0.0105500202281405</v>
      </c>
      <c r="BB37" s="6" t="n">
        <f aca="false">$U37*$BG37*$BL37*$BM37</f>
        <v>0.00390084538032692</v>
      </c>
      <c r="BC37" s="6" t="n">
        <f aca="false">$V37*$BG37*$BH37*$BI37</f>
        <v>0.0333274153620725</v>
      </c>
      <c r="BD37" s="6" t="n">
        <f aca="false">$V37*$BG37*$BJ37*$BK37</f>
        <v>0.00581774870560554</v>
      </c>
      <c r="BE37" s="6" t="n">
        <f aca="false">$V37*$BG37*$BL37*$BM37</f>
        <v>0.00215109901890343</v>
      </c>
      <c r="BG37" s="13" t="n">
        <f aca="false">INDEX($N$11:$Q$71,ROW($A37)-10,MATCH($A$2,$N$10:$Q$10,0))</f>
        <v>0.667510289214479</v>
      </c>
      <c r="BH37" s="13" t="n">
        <f aca="false">INDEX($C$11:$G$71,ROW($A37)-10,MATCH($J$2,$C$10:$G$10,0))</f>
        <v>1</v>
      </c>
      <c r="BI37" s="13" t="n">
        <f aca="false">INDEX($I$11:$L$71,ROW($A37)-10,MATCH($K$2,$I$10:$L$10,0))</f>
        <v>0.997828713283664</v>
      </c>
      <c r="BJ37" s="13" t="n">
        <f aca="false">INDEX($C$11:$G$71,ROW($A37)-10,MATCH($J$3,$C$10:$G$10,0))</f>
        <v>1</v>
      </c>
      <c r="BK37" s="13" t="n">
        <f aca="false">INDEX($I$11:$L$71,ROW($A37)-10,MATCH($K$3,$I$10:$L$10,0))</f>
        <v>0.174184425706425</v>
      </c>
      <c r="BL37" s="13" t="n">
        <f aca="false">INDEX($C$11:$G$71,ROW($A37)-10,MATCH($J$4,$C$10:$G$10,0))</f>
        <v>1</v>
      </c>
      <c r="BM37" s="13" t="n">
        <f aca="false">INDEX($I$11:$L$71,ROW($A37)-10,MATCH($K$4,$I$10:$L$10,0))</f>
        <v>0.0644042852666233</v>
      </c>
    </row>
    <row r="38" customFormat="false" ht="12.8" hidden="false" customHeight="false" outlineLevel="0" collapsed="false">
      <c r="A38" s="0" t="n">
        <v>670</v>
      </c>
      <c r="C38" s="0" t="n">
        <v>0</v>
      </c>
      <c r="D38" s="0" t="n">
        <v>90</v>
      </c>
      <c r="E38" s="0" t="n">
        <v>0</v>
      </c>
      <c r="F38" s="0" t="n">
        <v>0</v>
      </c>
      <c r="G38" s="0" t="n">
        <v>1</v>
      </c>
      <c r="I38" s="13" t="n">
        <v>0.934225489405921</v>
      </c>
      <c r="J38" s="13" t="n">
        <v>0.99238031659602</v>
      </c>
      <c r="K38" s="13" t="n">
        <v>0.203120748061469</v>
      </c>
      <c r="L38" s="13" t="n">
        <v>0.075841808527235</v>
      </c>
      <c r="N38" s="13" t="n">
        <v>0.691436044269787</v>
      </c>
      <c r="O38" s="13" t="n">
        <v>0.798786155943385</v>
      </c>
      <c r="P38" s="13" t="n">
        <v>0.0557</v>
      </c>
      <c r="Q38" s="13" t="n">
        <v>0.224743213015529</v>
      </c>
      <c r="S38" s="6" t="n">
        <v>0.154690651582248</v>
      </c>
      <c r="T38" s="6" t="n">
        <v>0.123563942412983</v>
      </c>
      <c r="U38" s="6" t="n">
        <v>0.0891580038502873</v>
      </c>
      <c r="V38" s="6" t="n">
        <v>0.0515815129022028</v>
      </c>
      <c r="X38" s="6" t="n">
        <f aca="false">$S38*$AK38*$AL38*$AM38</f>
        <v>8.99311829231567</v>
      </c>
      <c r="Y38" s="6" t="n">
        <f aca="false">$S38*$AK38*$AN38*$AO38</f>
        <v>0</v>
      </c>
      <c r="Z38" s="6" t="n">
        <f aca="false">$S38*$AK38*$AP38*$AQ38</f>
        <v>0</v>
      </c>
      <c r="AA38" s="6" t="n">
        <f aca="false">$T38*$AK38*$AL38*$AM38</f>
        <v>7.18353138614848</v>
      </c>
      <c r="AB38" s="6" t="n">
        <f aca="false">$T38*$AK38*$AN38*$AO38</f>
        <v>0</v>
      </c>
      <c r="AC38" s="6" t="n">
        <f aca="false">$T38*$AK38*$AP38*$AQ38</f>
        <v>0</v>
      </c>
      <c r="AD38" s="6" t="n">
        <f aca="false">$U38*$AK38*$AL38*$AM38</f>
        <v>5.18330272147088</v>
      </c>
      <c r="AE38" s="6" t="n">
        <f aca="false">$U38*$AK38*$AN38*$AO38</f>
        <v>0</v>
      </c>
      <c r="AF38" s="6" t="n">
        <f aca="false">$U38*$AK38*$AP38*$AQ38</f>
        <v>0</v>
      </c>
      <c r="AG38" s="6" t="n">
        <f aca="false">$V38*$AK38*$AL38*$AM38</f>
        <v>2.99875036068017</v>
      </c>
      <c r="AH38" s="6" t="n">
        <f aca="false">$V38*$AK38*$AN38*$AO38</f>
        <v>0</v>
      </c>
      <c r="AI38" s="6" t="n">
        <f aca="false">$V38*$AK38*$AP38*$AQ38</f>
        <v>0</v>
      </c>
      <c r="AK38" s="13" t="n">
        <f aca="false">INDEX($N$11:$Q$71,ROW($A38)-10,MATCH($A$2,$N$10:$Q$10,0))</f>
        <v>0.691436044269787</v>
      </c>
      <c r="AL38" s="13" t="n">
        <f aca="false">INDEX($C$11:$G$71,ROW($A38)-10,MATCH($D$2,$C$10:$G$10,0))</f>
        <v>90</v>
      </c>
      <c r="AM38" s="13" t="n">
        <f aca="false">INDEX($I$11:$L$71,ROW($A38)-10,MATCH($E$2,$I$10:$L$10,0))</f>
        <v>0.934225489405921</v>
      </c>
      <c r="AN38" s="13" t="n">
        <f aca="false">INDEX($C$11:$G$71,ROW($A38)-10,MATCH($D$3,$C$10:$G$10,0))</f>
        <v>0</v>
      </c>
      <c r="AO38" s="13" t="n">
        <f aca="false">INDEX($I$11:$L$71,ROW($A38)-10,MATCH($E$3,$I$10:$L$10,0))</f>
        <v>0.934225489405921</v>
      </c>
      <c r="AP38" s="13" t="n">
        <f aca="false">INDEX($C$11:$G$71,ROW($A38)-10,MATCH($D$4,$C$10:$G$10,0))</f>
        <v>0</v>
      </c>
      <c r="AQ38" s="13" t="n">
        <f aca="false">INDEX($I$11:$L$71,ROW($A38)-10,MATCH($E$4,$I$10:$L$10,0))</f>
        <v>0.934225489405921</v>
      </c>
      <c r="AT38" s="6" t="n">
        <f aca="false">$S38*$BG38*$BH38*$BI38</f>
        <v>0.106143700843559</v>
      </c>
      <c r="AU38" s="6" t="n">
        <f aca="false">$S38*$BG38*$BJ38*$BK38</f>
        <v>0.021725529574498</v>
      </c>
      <c r="AV38" s="6" t="n">
        <f aca="false">$S38*$BG38*$BL38*$BM38</f>
        <v>0.00811194065533486</v>
      </c>
      <c r="AW38" s="6" t="n">
        <f aca="false">$T38*$BG38*$BH38*$BI38</f>
        <v>0.0847855639909889</v>
      </c>
      <c r="AX38" s="6" t="n">
        <f aca="false">$T38*$BG38*$BJ38*$BK38</f>
        <v>0.0173539387013798</v>
      </c>
      <c r="AY38" s="6" t="n">
        <f aca="false">$T38*$BG38*$BL38*$BM38</f>
        <v>0.0064796634944704</v>
      </c>
      <c r="AZ38" s="6" t="n">
        <f aca="false">$U38*$BG38*$BH38*$BI38</f>
        <v>0.0611773264363172</v>
      </c>
      <c r="BA38" s="6" t="n">
        <f aca="false">$U38*$BG38*$BJ38*$BK38</f>
        <v>0.0125217964346264</v>
      </c>
      <c r="BB38" s="6" t="n">
        <f aca="false">$U38*$BG38*$BL38*$BM38</f>
        <v>0.0046754243309726</v>
      </c>
      <c r="BC38" s="6" t="n">
        <f aca="false">$V38*$BG38*$BH38*$BI38</f>
        <v>0.0353935588126898</v>
      </c>
      <c r="BD38" s="6" t="n">
        <f aca="false">$V38*$BG38*$BJ38*$BK38</f>
        <v>0.0072443659173439</v>
      </c>
      <c r="BE38" s="6" t="n">
        <f aca="false">$V38*$BG38*$BL38*$BM38</f>
        <v>0.00270492216106921</v>
      </c>
      <c r="BG38" s="13" t="n">
        <f aca="false">INDEX($N$11:$Q$71,ROW($A38)-10,MATCH($A$2,$N$10:$Q$10,0))</f>
        <v>0.691436044269787</v>
      </c>
      <c r="BH38" s="13" t="n">
        <f aca="false">INDEX($C$11:$G$71,ROW($A38)-10,MATCH($J$2,$C$10:$G$10,0))</f>
        <v>1</v>
      </c>
      <c r="BI38" s="13" t="n">
        <f aca="false">INDEX($I$11:$L$71,ROW($A38)-10,MATCH($K$2,$I$10:$L$10,0))</f>
        <v>0.99238031659602</v>
      </c>
      <c r="BJ38" s="13" t="n">
        <f aca="false">INDEX($C$11:$G$71,ROW($A38)-10,MATCH($J$3,$C$10:$G$10,0))</f>
        <v>1</v>
      </c>
      <c r="BK38" s="13" t="n">
        <f aca="false">INDEX($I$11:$L$71,ROW($A38)-10,MATCH($K$3,$I$10:$L$10,0))</f>
        <v>0.203120748061469</v>
      </c>
      <c r="BL38" s="13" t="n">
        <f aca="false">INDEX($C$11:$G$71,ROW($A38)-10,MATCH($J$4,$C$10:$G$10,0))</f>
        <v>1</v>
      </c>
      <c r="BM38" s="13" t="n">
        <f aca="false">INDEX($I$11:$L$71,ROW($A38)-10,MATCH($K$4,$I$10:$L$10,0))</f>
        <v>0.075841808527235</v>
      </c>
    </row>
    <row r="39" customFormat="false" ht="12.8" hidden="false" customHeight="false" outlineLevel="0" collapsed="false">
      <c r="A39" s="0" t="n">
        <v>680</v>
      </c>
      <c r="C39" s="0" t="n">
        <v>0</v>
      </c>
      <c r="D39" s="0" t="n">
        <v>42</v>
      </c>
      <c r="E39" s="0" t="n">
        <v>0</v>
      </c>
      <c r="F39" s="0" t="n">
        <v>0</v>
      </c>
      <c r="G39" s="0" t="n">
        <v>1</v>
      </c>
      <c r="I39" s="13" t="n">
        <v>0.911246251170272</v>
      </c>
      <c r="J39" s="13" t="n">
        <v>0.993769210348927</v>
      </c>
      <c r="K39" s="13" t="n">
        <v>0.253087460473062</v>
      </c>
      <c r="L39" s="13" t="n">
        <v>0.0820258920643171</v>
      </c>
      <c r="N39" s="13" t="n">
        <v>0.715369344648254</v>
      </c>
      <c r="O39" s="13" t="n">
        <v>0.728409011168105</v>
      </c>
      <c r="P39" s="13" t="n">
        <v>0.04</v>
      </c>
      <c r="Q39" s="13" t="n">
        <v>0.167817229522706</v>
      </c>
      <c r="S39" s="6" t="n">
        <v>0.146112807824047</v>
      </c>
      <c r="T39" s="6" t="n">
        <v>0.118967890999142</v>
      </c>
      <c r="U39" s="6" t="n">
        <v>0.0891580110661925</v>
      </c>
      <c r="V39" s="6" t="n">
        <v>0.0579311232543576</v>
      </c>
      <c r="X39" s="6" t="n">
        <f aca="false">$S39*$AK39*$AL39*$AM39</f>
        <v>4.00040219839086</v>
      </c>
      <c r="Y39" s="6" t="n">
        <f aca="false">$S39*$AK39*$AN39*$AO39</f>
        <v>0</v>
      </c>
      <c r="Z39" s="6" t="n">
        <f aca="false">$S39*$AK39*$AP39*$AQ39</f>
        <v>0</v>
      </c>
      <c r="AA39" s="6" t="n">
        <f aca="false">$T39*$AK39*$AL39*$AM39</f>
        <v>3.25720530443852</v>
      </c>
      <c r="AB39" s="6" t="n">
        <f aca="false">$T39*$AK39*$AN39*$AO39</f>
        <v>0</v>
      </c>
      <c r="AC39" s="6" t="n">
        <f aca="false">$T39*$AK39*$AP39*$AQ39</f>
        <v>0</v>
      </c>
      <c r="AD39" s="6" t="n">
        <f aca="false">$U39*$AK39*$AL39*$AM39</f>
        <v>2.44104475702679</v>
      </c>
      <c r="AE39" s="6" t="n">
        <f aca="false">$U39*$AK39*$AN39*$AO39</f>
        <v>0</v>
      </c>
      <c r="AF39" s="6" t="n">
        <f aca="false">$U39*$AK39*$AP39*$AQ39</f>
        <v>0</v>
      </c>
      <c r="AG39" s="6" t="n">
        <f aca="false">$V39*$AK39*$AL39*$AM39</f>
        <v>1.58608814841927</v>
      </c>
      <c r="AH39" s="6" t="n">
        <f aca="false">$V39*$AK39*$AN39*$AO39</f>
        <v>0</v>
      </c>
      <c r="AI39" s="6" t="n">
        <f aca="false">$V39*$AK39*$AP39*$AQ39</f>
        <v>0</v>
      </c>
      <c r="AK39" s="13" t="n">
        <f aca="false">INDEX($N$11:$Q$71,ROW($A39)-10,MATCH($A$2,$N$10:$Q$10,0))</f>
        <v>0.715369344648254</v>
      </c>
      <c r="AL39" s="13" t="n">
        <f aca="false">INDEX($C$11:$G$71,ROW($A39)-10,MATCH($D$2,$C$10:$G$10,0))</f>
        <v>42</v>
      </c>
      <c r="AM39" s="13" t="n">
        <f aca="false">INDEX($I$11:$L$71,ROW($A39)-10,MATCH($E$2,$I$10:$L$10,0))</f>
        <v>0.911246251170272</v>
      </c>
      <c r="AN39" s="13" t="n">
        <f aca="false">INDEX($C$11:$G$71,ROW($A39)-10,MATCH($D$3,$C$10:$G$10,0))</f>
        <v>0</v>
      </c>
      <c r="AO39" s="13" t="n">
        <f aca="false">INDEX($I$11:$L$71,ROW($A39)-10,MATCH($E$3,$I$10:$L$10,0))</f>
        <v>0.911246251170272</v>
      </c>
      <c r="AP39" s="13" t="n">
        <f aca="false">INDEX($C$11:$G$71,ROW($A39)-10,MATCH($D$4,$C$10:$G$10,0))</f>
        <v>0</v>
      </c>
      <c r="AQ39" s="13" t="n">
        <f aca="false">INDEX($I$11:$L$71,ROW($A39)-10,MATCH($E$4,$I$10:$L$10,0))</f>
        <v>0.911246251170272</v>
      </c>
      <c r="AT39" s="6" t="n">
        <f aca="false">$S39*$BG39*$BH39*$BI39</f>
        <v>0.103873352634934</v>
      </c>
      <c r="AU39" s="6" t="n">
        <f aca="false">$S39*$BG39*$BJ39*$BK39</f>
        <v>0.0264538715382094</v>
      </c>
      <c r="AV39" s="6" t="n">
        <f aca="false">$S39*$BG39*$BL39*$BM39</f>
        <v>0.00857372549165639</v>
      </c>
      <c r="AW39" s="6" t="n">
        <f aca="false">$T39*$BG39*$BH39*$BI39</f>
        <v>0.0845757047449913</v>
      </c>
      <c r="AX39" s="6" t="n">
        <f aca="false">$T39*$BG39*$BJ39*$BK39</f>
        <v>0.0215392569106802</v>
      </c>
      <c r="AY39" s="6" t="n">
        <f aca="false">$T39*$BG39*$BL39*$BM39</f>
        <v>0.00698089411146114</v>
      </c>
      <c r="AZ39" s="6" t="n">
        <f aca="false">$U39*$BG39*$BH39*$BI39</f>
        <v>0.0633835025253944</v>
      </c>
      <c r="BA39" s="6" t="n">
        <f aca="false">$U39*$BG39*$BJ39*$BK39</f>
        <v>0.016142148018862</v>
      </c>
      <c r="BB39" s="6" t="n">
        <f aca="false">$U39*$BG39*$BL39*$BM39</f>
        <v>0.005231685870989</v>
      </c>
      <c r="BC39" s="6" t="n">
        <f aca="false">$V39*$BG39*$BH39*$BI39</f>
        <v>0.0411839323598801</v>
      </c>
      <c r="BD39" s="6" t="n">
        <f aca="false">$V39*$BG39*$BJ39*$BK39</f>
        <v>0.0104884884183489</v>
      </c>
      <c r="BE39" s="6" t="n">
        <f aca="false">$V39*$BG39*$BL39*$BM39</f>
        <v>0.00339932929633586</v>
      </c>
      <c r="BG39" s="13" t="n">
        <f aca="false">INDEX($N$11:$Q$71,ROW($A39)-10,MATCH($A$2,$N$10:$Q$10,0))</f>
        <v>0.715369344648254</v>
      </c>
      <c r="BH39" s="13" t="n">
        <f aca="false">INDEX($C$11:$G$71,ROW($A39)-10,MATCH($J$2,$C$10:$G$10,0))</f>
        <v>1</v>
      </c>
      <c r="BI39" s="13" t="n">
        <f aca="false">INDEX($I$11:$L$71,ROW($A39)-10,MATCH($K$2,$I$10:$L$10,0))</f>
        <v>0.993769210348927</v>
      </c>
      <c r="BJ39" s="13" t="n">
        <f aca="false">INDEX($C$11:$G$71,ROW($A39)-10,MATCH($J$3,$C$10:$G$10,0))</f>
        <v>1</v>
      </c>
      <c r="BK39" s="13" t="n">
        <f aca="false">INDEX($I$11:$L$71,ROW($A39)-10,MATCH($K$3,$I$10:$L$10,0))</f>
        <v>0.253087460473062</v>
      </c>
      <c r="BL39" s="13" t="n">
        <f aca="false">INDEX($C$11:$G$71,ROW($A39)-10,MATCH($J$4,$C$10:$G$10,0))</f>
        <v>1</v>
      </c>
      <c r="BM39" s="13" t="n">
        <f aca="false">INDEX($I$11:$L$71,ROW($A39)-10,MATCH($K$4,$I$10:$L$10,0))</f>
        <v>0.0820258920643171</v>
      </c>
    </row>
    <row r="40" customFormat="false" ht="12.8" hidden="false" customHeight="false" outlineLevel="0" collapsed="false">
      <c r="A40" s="0" t="n">
        <v>690</v>
      </c>
      <c r="C40" s="0" t="n">
        <v>0</v>
      </c>
      <c r="D40" s="0" t="n">
        <v>2</v>
      </c>
      <c r="E40" s="0" t="n">
        <v>0</v>
      </c>
      <c r="F40" s="0" t="n">
        <v>0</v>
      </c>
      <c r="G40" s="0" t="n">
        <v>1</v>
      </c>
      <c r="I40" s="13" t="n">
        <v>0.888984839749433</v>
      </c>
      <c r="J40" s="13" t="n">
        <v>0.993088950812519</v>
      </c>
      <c r="K40" s="13" t="n">
        <v>0.310100640865969</v>
      </c>
      <c r="L40" s="13" t="n">
        <v>0.0838830338412939</v>
      </c>
      <c r="N40" s="13" t="n">
        <v>0.733967857807918</v>
      </c>
      <c r="O40" s="13" t="n">
        <v>0.722849714895435</v>
      </c>
      <c r="P40" s="13" t="n">
        <v>0.0335601115254911</v>
      </c>
      <c r="Q40" s="13" t="n">
        <v>0.124138464092599</v>
      </c>
      <c r="S40" s="6" t="n">
        <v>0.1360857067652</v>
      </c>
      <c r="T40" s="6" t="n">
        <v>0.112811077963829</v>
      </c>
      <c r="U40" s="6" t="n">
        <v>0.0881342954939728</v>
      </c>
      <c r="V40" s="6" t="n">
        <v>0.0617819427706645</v>
      </c>
      <c r="X40" s="6" t="n">
        <f aca="false">$S40*$AK40*$AL40*$AM40</f>
        <v>0.177588118159609</v>
      </c>
      <c r="Y40" s="6" t="n">
        <f aca="false">$S40*$AK40*$AN40*$AO40</f>
        <v>0</v>
      </c>
      <c r="Z40" s="6" t="n">
        <f aca="false">$S40*$AK40*$AP40*$AQ40</f>
        <v>0</v>
      </c>
      <c r="AA40" s="6" t="n">
        <f aca="false">$T40*$AK40*$AL40*$AM40</f>
        <v>0.147215365370586</v>
      </c>
      <c r="AB40" s="6" t="n">
        <f aca="false">$T40*$AK40*$AN40*$AO40</f>
        <v>0</v>
      </c>
      <c r="AC40" s="6" t="n">
        <f aca="false">$T40*$AK40*$AP40*$AQ40</f>
        <v>0</v>
      </c>
      <c r="AD40" s="6" t="n">
        <f aca="false">$U40*$AK40*$AL40*$AM40</f>
        <v>0.115012840467534</v>
      </c>
      <c r="AE40" s="6" t="n">
        <f aca="false">$U40*$AK40*$AN40*$AO40</f>
        <v>0</v>
      </c>
      <c r="AF40" s="6" t="n">
        <f aca="false">$U40*$AK40*$AP40*$AQ40</f>
        <v>0</v>
      </c>
      <c r="AG40" s="6" t="n">
        <f aca="false">$V40*$AK40*$AL40*$AM40</f>
        <v>0.0806237422995305</v>
      </c>
      <c r="AH40" s="6" t="n">
        <f aca="false">$V40*$AK40*$AN40*$AO40</f>
        <v>0</v>
      </c>
      <c r="AI40" s="6" t="n">
        <f aca="false">$V40*$AK40*$AP40*$AQ40</f>
        <v>0</v>
      </c>
      <c r="AK40" s="13" t="n">
        <f aca="false">INDEX($N$11:$Q$71,ROW($A40)-10,MATCH($A$2,$N$10:$Q$10,0))</f>
        <v>0.733967857807918</v>
      </c>
      <c r="AL40" s="13" t="n">
        <f aca="false">INDEX($C$11:$G$71,ROW($A40)-10,MATCH($D$2,$C$10:$G$10,0))</f>
        <v>2</v>
      </c>
      <c r="AM40" s="13" t="n">
        <f aca="false">INDEX($I$11:$L$71,ROW($A40)-10,MATCH($E$2,$I$10:$L$10,0))</f>
        <v>0.888984839749433</v>
      </c>
      <c r="AN40" s="13" t="n">
        <f aca="false">INDEX($C$11:$G$71,ROW($A40)-10,MATCH($D$3,$C$10:$G$10,0))</f>
        <v>0</v>
      </c>
      <c r="AO40" s="13" t="n">
        <f aca="false">INDEX($I$11:$L$71,ROW($A40)-10,MATCH($E$3,$I$10:$L$10,0))</f>
        <v>0.888984839749433</v>
      </c>
      <c r="AP40" s="13" t="n">
        <f aca="false">INDEX($C$11:$G$71,ROW($A40)-10,MATCH($D$4,$C$10:$G$10,0))</f>
        <v>0</v>
      </c>
      <c r="AQ40" s="13" t="n">
        <f aca="false">INDEX($I$11:$L$71,ROW($A40)-10,MATCH($E$4,$I$10:$L$10,0))</f>
        <v>0.888984839749433</v>
      </c>
      <c r="AT40" s="6" t="n">
        <f aca="false">$S40*$BG40*$BH40*$BI40</f>
        <v>0.0991922415626368</v>
      </c>
      <c r="AU40" s="6" t="n">
        <f aca="false">$S40*$BG40*$BJ40*$BK40</f>
        <v>0.0309736380133311</v>
      </c>
      <c r="AV40" s="6" t="n">
        <f aca="false">$S40*$BG40*$BL40*$BM40</f>
        <v>0.00837845003610685</v>
      </c>
      <c r="AW40" s="6" t="n">
        <f aca="false">$T40*$BG40*$BH40*$BI40</f>
        <v>0.0822274723945594</v>
      </c>
      <c r="AX40" s="6" t="n">
        <f aca="false">$T40*$BG40*$BJ40*$BK40</f>
        <v>0.0256762416553716</v>
      </c>
      <c r="AY40" s="6" t="n">
        <f aca="false">$T40*$BG40*$BL40*$BM40</f>
        <v>0.00694549047586678</v>
      </c>
      <c r="AZ40" s="6" t="n">
        <f aca="false">$U40*$BG40*$BH40*$BI40</f>
        <v>0.064240679909718</v>
      </c>
      <c r="BA40" s="6" t="n">
        <f aca="false">$U40*$BG40*$BJ40*$BK40</f>
        <v>0.0200597096497451</v>
      </c>
      <c r="BB40" s="6" t="n">
        <f aca="false">$U40*$BG40*$BL40*$BM40</f>
        <v>0.00542620388883162</v>
      </c>
      <c r="BC40" s="6" t="n">
        <f aca="false">$V40*$BG40*$BH40*$BI40</f>
        <v>0.0450325720252929</v>
      </c>
      <c r="BD40" s="6" t="n">
        <f aca="false">$V40*$BG40*$BJ40*$BK40</f>
        <v>0.0140618113145461</v>
      </c>
      <c r="BE40" s="6" t="n">
        <f aca="false">$V40*$BG40*$BL40*$BM40</f>
        <v>0.0038037567128982</v>
      </c>
      <c r="BG40" s="13" t="n">
        <f aca="false">INDEX($N$11:$Q$71,ROW($A40)-10,MATCH($A$2,$N$10:$Q$10,0))</f>
        <v>0.733967857807918</v>
      </c>
      <c r="BH40" s="13" t="n">
        <f aca="false">INDEX($C$11:$G$71,ROW($A40)-10,MATCH($J$2,$C$10:$G$10,0))</f>
        <v>1</v>
      </c>
      <c r="BI40" s="13" t="n">
        <f aca="false">INDEX($I$11:$L$71,ROW($A40)-10,MATCH($K$2,$I$10:$L$10,0))</f>
        <v>0.993088950812519</v>
      </c>
      <c r="BJ40" s="13" t="n">
        <f aca="false">INDEX($C$11:$G$71,ROW($A40)-10,MATCH($J$3,$C$10:$G$10,0))</f>
        <v>1</v>
      </c>
      <c r="BK40" s="13" t="n">
        <f aca="false">INDEX($I$11:$L$71,ROW($A40)-10,MATCH($K$3,$I$10:$L$10,0))</f>
        <v>0.310100640865969</v>
      </c>
      <c r="BL40" s="13" t="n">
        <f aca="false">INDEX($C$11:$G$71,ROW($A40)-10,MATCH($J$4,$C$10:$G$10,0))</f>
        <v>1</v>
      </c>
      <c r="BM40" s="13" t="n">
        <f aca="false">INDEX($I$11:$L$71,ROW($A40)-10,MATCH($K$4,$I$10:$L$10,0))</f>
        <v>0.0838830338412939</v>
      </c>
    </row>
    <row r="41" customFormat="false" ht="12.8" hidden="false" customHeight="false" outlineLevel="0" collapsed="false">
      <c r="A41" s="0" t="n">
        <v>700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1</v>
      </c>
      <c r="I41" s="13" t="n">
        <v>0.86795224798345</v>
      </c>
      <c r="J41" s="13" t="n">
        <v>0.970757529317133</v>
      </c>
      <c r="K41" s="13" t="n">
        <v>0.351161422102986</v>
      </c>
      <c r="L41" s="13" t="n">
        <v>0.0785235033927056</v>
      </c>
      <c r="N41" s="13" t="n">
        <v>0.749518741527319</v>
      </c>
      <c r="O41" s="13" t="n">
        <v>0.772714066529342</v>
      </c>
      <c r="P41" s="13" t="n">
        <v>0.026965419186884</v>
      </c>
      <c r="Q41" s="13" t="n">
        <v>0.091244250683987</v>
      </c>
      <c r="S41" s="6" t="n">
        <v>0.128376730137942</v>
      </c>
      <c r="T41" s="6" t="n">
        <v>0.107193120633992</v>
      </c>
      <c r="U41" s="6" t="n">
        <v>0.0864775637682056</v>
      </c>
      <c r="V41" s="6" t="n">
        <v>0.0640912049877853</v>
      </c>
      <c r="X41" s="6" t="n">
        <f aca="false">$S41*$AK41*$AL41*$AM41</f>
        <v>0</v>
      </c>
      <c r="Y41" s="6" t="n">
        <f aca="false">$S41*$AK41*$AN41*$AO41</f>
        <v>0</v>
      </c>
      <c r="Z41" s="6" t="n">
        <f aca="false">$S41*$AK41*$AP41*$AQ41</f>
        <v>0</v>
      </c>
      <c r="AA41" s="6" t="n">
        <f aca="false">$T41*$AK41*$AL41*$AM41</f>
        <v>0</v>
      </c>
      <c r="AB41" s="6" t="n">
        <f aca="false">$T41*$AK41*$AN41*$AO41</f>
        <v>0</v>
      </c>
      <c r="AC41" s="6" t="n">
        <f aca="false">$T41*$AK41*$AP41*$AQ41</f>
        <v>0</v>
      </c>
      <c r="AD41" s="6" t="n">
        <f aca="false">$U41*$AK41*$AL41*$AM41</f>
        <v>0</v>
      </c>
      <c r="AE41" s="6" t="n">
        <f aca="false">$U41*$AK41*$AN41*$AO41</f>
        <v>0</v>
      </c>
      <c r="AF41" s="6" t="n">
        <f aca="false">$U41*$AK41*$AP41*$AQ41</f>
        <v>0</v>
      </c>
      <c r="AG41" s="6" t="n">
        <f aca="false">$V41*$AK41*$AL41*$AM41</f>
        <v>0</v>
      </c>
      <c r="AH41" s="6" t="n">
        <f aca="false">$V41*$AK41*$AN41*$AO41</f>
        <v>0</v>
      </c>
      <c r="AI41" s="6" t="n">
        <f aca="false">$V41*$AK41*$AP41*$AQ41</f>
        <v>0</v>
      </c>
      <c r="AK41" s="13" t="n">
        <f aca="false">INDEX($N$11:$Q$71,ROW($A41)-10,MATCH($A$2,$N$10:$Q$10,0))</f>
        <v>0.749518741527319</v>
      </c>
      <c r="AL41" s="13" t="n">
        <f aca="false">INDEX($C$11:$G$71,ROW($A41)-10,MATCH($D$2,$C$10:$G$10,0))</f>
        <v>0</v>
      </c>
      <c r="AM41" s="13" t="n">
        <f aca="false">INDEX($I$11:$L$71,ROW($A41)-10,MATCH($E$2,$I$10:$L$10,0))</f>
        <v>0.86795224798345</v>
      </c>
      <c r="AN41" s="13" t="n">
        <f aca="false">INDEX($C$11:$G$71,ROW($A41)-10,MATCH($D$3,$C$10:$G$10,0))</f>
        <v>0</v>
      </c>
      <c r="AO41" s="13" t="n">
        <f aca="false">INDEX($I$11:$L$71,ROW($A41)-10,MATCH($E$3,$I$10:$L$10,0))</f>
        <v>0.86795224798345</v>
      </c>
      <c r="AP41" s="13" t="n">
        <f aca="false">INDEX($C$11:$G$71,ROW($A41)-10,MATCH($D$4,$C$10:$G$10,0))</f>
        <v>0</v>
      </c>
      <c r="AQ41" s="13" t="n">
        <f aca="false">INDEX($I$11:$L$71,ROW($A41)-10,MATCH($E$4,$I$10:$L$10,0))</f>
        <v>0.86795224798345</v>
      </c>
      <c r="AT41" s="6" t="n">
        <f aca="false">$S41*$BG41*$BH41*$BI41</f>
        <v>0.0934070323085179</v>
      </c>
      <c r="AU41" s="6" t="n">
        <f aca="false">$S41*$BG41*$BJ41*$BK41</f>
        <v>0.0337890207485201</v>
      </c>
      <c r="AV41" s="6" t="n">
        <f aca="false">$S41*$BG41*$BL41*$BM41</f>
        <v>0.0075555915837603</v>
      </c>
      <c r="AW41" s="6" t="n">
        <f aca="false">$T41*$BG41*$BH41*$BI41</f>
        <v>0.0779938176611254</v>
      </c>
      <c r="AX41" s="6" t="n">
        <f aca="false">$T41*$BG41*$BJ41*$BK41</f>
        <v>0.0282134509370098</v>
      </c>
      <c r="AY41" s="6" t="n">
        <f aca="false">$T41*$BG41*$BL41*$BM41</f>
        <v>0.00630883368994474</v>
      </c>
      <c r="AZ41" s="6" t="n">
        <f aca="false">$U41*$BG41*$BH41*$BI41</f>
        <v>0.0629211585633879</v>
      </c>
      <c r="BA41" s="6" t="n">
        <f aca="false">$U41*$BG41*$BJ41*$BK41</f>
        <v>0.0227610735474074</v>
      </c>
      <c r="BB41" s="6" t="n">
        <f aca="false">$U41*$BG41*$BL41*$BM41</f>
        <v>0.00508962295806316</v>
      </c>
      <c r="BC41" s="6" t="n">
        <f aca="false">$V41*$BG41*$BH41*$BI41</f>
        <v>0.0466328223857492</v>
      </c>
      <c r="BD41" s="6" t="n">
        <f aca="false">$V41*$BG41*$BJ41*$BK41</f>
        <v>0.0168689376400458</v>
      </c>
      <c r="BE41" s="6" t="n">
        <f aca="false">$V41*$BG41*$BL41*$BM41</f>
        <v>0.00377207745109599</v>
      </c>
      <c r="BG41" s="13" t="n">
        <f aca="false">INDEX($N$11:$Q$71,ROW($A41)-10,MATCH($A$2,$N$10:$Q$10,0))</f>
        <v>0.749518741527319</v>
      </c>
      <c r="BH41" s="13" t="n">
        <f aca="false">INDEX($C$11:$G$71,ROW($A41)-10,MATCH($J$2,$C$10:$G$10,0))</f>
        <v>1</v>
      </c>
      <c r="BI41" s="13" t="n">
        <f aca="false">INDEX($I$11:$L$71,ROW($A41)-10,MATCH($K$2,$I$10:$L$10,0))</f>
        <v>0.970757529317133</v>
      </c>
      <c r="BJ41" s="13" t="n">
        <f aca="false">INDEX($C$11:$G$71,ROW($A41)-10,MATCH($J$3,$C$10:$G$10,0))</f>
        <v>1</v>
      </c>
      <c r="BK41" s="13" t="n">
        <f aca="false">INDEX($I$11:$L$71,ROW($A41)-10,MATCH($K$3,$I$10:$L$10,0))</f>
        <v>0.351161422102986</v>
      </c>
      <c r="BL41" s="13" t="n">
        <f aca="false">INDEX($C$11:$G$71,ROW($A41)-10,MATCH($J$4,$C$10:$G$10,0))</f>
        <v>1</v>
      </c>
      <c r="BM41" s="13" t="n">
        <f aca="false">INDEX($I$11:$L$71,ROW($A41)-10,MATCH($K$4,$I$10:$L$10,0))</f>
        <v>0.0785235033927056</v>
      </c>
    </row>
    <row r="42" customFormat="false" ht="12.8" hidden="false" customHeight="false" outlineLevel="0" collapsed="false">
      <c r="A42" s="0" t="n">
        <v>710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1</v>
      </c>
      <c r="I42" s="13" t="n">
        <v>0.845550858005451</v>
      </c>
      <c r="J42" s="13" t="n">
        <v>0.937039076200823</v>
      </c>
      <c r="K42" s="13" t="n">
        <v>0.368665213745273</v>
      </c>
      <c r="L42" s="13" t="n">
        <v>0.0728734241218842</v>
      </c>
      <c r="N42" s="13" t="n">
        <v>0.77219573513922</v>
      </c>
      <c r="O42" s="13" t="n">
        <v>0.697808447809728</v>
      </c>
      <c r="P42" s="13" t="n">
        <v>0.015263054258194</v>
      </c>
      <c r="Q42" s="13" t="n">
        <v>0.0676692816640285</v>
      </c>
      <c r="S42" s="6" t="n">
        <v>0.120831515439488</v>
      </c>
      <c r="T42" s="6" t="n">
        <v>0.105196947332417</v>
      </c>
      <c r="U42" s="6" t="n">
        <v>0.0879365065494422</v>
      </c>
      <c r="V42" s="6" t="n">
        <v>0.0704111242740344</v>
      </c>
      <c r="X42" s="6" t="n">
        <f aca="false">$S42*$AK42*$AL42*$AM42</f>
        <v>0</v>
      </c>
      <c r="Y42" s="6" t="n">
        <f aca="false">$S42*$AK42*$AN42*$AO42</f>
        <v>0</v>
      </c>
      <c r="Z42" s="6" t="n">
        <f aca="false">$S42*$AK42*$AP42*$AQ42</f>
        <v>0</v>
      </c>
      <c r="AA42" s="6" t="n">
        <f aca="false">$T42*$AK42*$AL42*$AM42</f>
        <v>0</v>
      </c>
      <c r="AB42" s="6" t="n">
        <f aca="false">$T42*$AK42*$AN42*$AO42</f>
        <v>0</v>
      </c>
      <c r="AC42" s="6" t="n">
        <f aca="false">$T42*$AK42*$AP42*$AQ42</f>
        <v>0</v>
      </c>
      <c r="AD42" s="6" t="n">
        <f aca="false">$U42*$AK42*$AL42*$AM42</f>
        <v>0</v>
      </c>
      <c r="AE42" s="6" t="n">
        <f aca="false">$U42*$AK42*$AN42*$AO42</f>
        <v>0</v>
      </c>
      <c r="AF42" s="6" t="n">
        <f aca="false">$U42*$AK42*$AP42*$AQ42</f>
        <v>0</v>
      </c>
      <c r="AG42" s="6" t="n">
        <f aca="false">$V42*$AK42*$AL42*$AM42</f>
        <v>0</v>
      </c>
      <c r="AH42" s="6" t="n">
        <f aca="false">$V42*$AK42*$AN42*$AO42</f>
        <v>0</v>
      </c>
      <c r="AI42" s="6" t="n">
        <f aca="false">$V42*$AK42*$AP42*$AQ42</f>
        <v>0</v>
      </c>
      <c r="AK42" s="13" t="n">
        <f aca="false">INDEX($N$11:$Q$71,ROW($A42)-10,MATCH($A$2,$N$10:$Q$10,0))</f>
        <v>0.77219573513922</v>
      </c>
      <c r="AL42" s="13" t="n">
        <f aca="false">INDEX($C$11:$G$71,ROW($A42)-10,MATCH($D$2,$C$10:$G$10,0))</f>
        <v>0</v>
      </c>
      <c r="AM42" s="13" t="n">
        <f aca="false">INDEX($I$11:$L$71,ROW($A42)-10,MATCH($E$2,$I$10:$L$10,0))</f>
        <v>0.845550858005451</v>
      </c>
      <c r="AN42" s="13" t="n">
        <f aca="false">INDEX($C$11:$G$71,ROW($A42)-10,MATCH($D$3,$C$10:$G$10,0))</f>
        <v>0</v>
      </c>
      <c r="AO42" s="13" t="n">
        <f aca="false">INDEX($I$11:$L$71,ROW($A42)-10,MATCH($E$3,$I$10:$L$10,0))</f>
        <v>0.845550858005451</v>
      </c>
      <c r="AP42" s="13" t="n">
        <f aca="false">INDEX($C$11:$G$71,ROW($A42)-10,MATCH($D$4,$C$10:$G$10,0))</f>
        <v>0</v>
      </c>
      <c r="AQ42" s="13" t="n">
        <f aca="false">INDEX($I$11:$L$71,ROW($A42)-10,MATCH($E$4,$I$10:$L$10,0))</f>
        <v>0.845550858005451</v>
      </c>
      <c r="AT42" s="6" t="n">
        <f aca="false">$S42*$BG42*$BH42*$BI42</f>
        <v>0.0874309753241531</v>
      </c>
      <c r="AU42" s="6" t="n">
        <f aca="false">$S42*$BG42*$BJ42*$BK42</f>
        <v>0.0343985219234641</v>
      </c>
      <c r="AV42" s="6" t="n">
        <f aca="false">$S42*$BG42*$BL42*$BM42</f>
        <v>0.00679949716933844</v>
      </c>
      <c r="AW42" s="6" t="n">
        <f aca="false">$T42*$BG42*$BH42*$BI42</f>
        <v>0.0761181523954555</v>
      </c>
      <c r="AX42" s="6" t="n">
        <f aca="false">$T42*$BG42*$BJ42*$BK42</f>
        <v>0.0299476464061054</v>
      </c>
      <c r="AY42" s="6" t="n">
        <f aca="false">$T42*$BG42*$BL42*$BM42</f>
        <v>0.005919700195832</v>
      </c>
      <c r="AZ42" s="6" t="n">
        <f aca="false">$U42*$BG42*$BH42*$BI42</f>
        <v>0.0636288844533016</v>
      </c>
      <c r="BA42" s="6" t="n">
        <f aca="false">$U42*$BG42*$BJ42*$BK42</f>
        <v>0.0250339146820408</v>
      </c>
      <c r="BB42" s="6" t="n">
        <f aca="false">$U42*$BG42*$BL42*$BM42</f>
        <v>0.00494841122524762</v>
      </c>
      <c r="BC42" s="6" t="n">
        <f aca="false">$V42*$BG42*$BH42*$BI42</f>
        <v>0.0509479107876615</v>
      </c>
      <c r="BD42" s="6" t="n">
        <f aca="false">$V42*$BG42*$BJ42*$BK42</f>
        <v>0.0200447589619868</v>
      </c>
      <c r="BE42" s="6" t="n">
        <f aca="false">$V42*$BG42*$BL42*$BM42</f>
        <v>0.00396221332199541</v>
      </c>
      <c r="BG42" s="13" t="n">
        <f aca="false">INDEX($N$11:$Q$71,ROW($A42)-10,MATCH($A$2,$N$10:$Q$10,0))</f>
        <v>0.77219573513922</v>
      </c>
      <c r="BH42" s="13" t="n">
        <f aca="false">INDEX($C$11:$G$71,ROW($A42)-10,MATCH($J$2,$C$10:$G$10,0))</f>
        <v>1</v>
      </c>
      <c r="BI42" s="13" t="n">
        <f aca="false">INDEX($I$11:$L$71,ROW($A42)-10,MATCH($K$2,$I$10:$L$10,0))</f>
        <v>0.937039076200823</v>
      </c>
      <c r="BJ42" s="13" t="n">
        <f aca="false">INDEX($C$11:$G$71,ROW($A42)-10,MATCH($J$3,$C$10:$G$10,0))</f>
        <v>1</v>
      </c>
      <c r="BK42" s="13" t="n">
        <f aca="false">INDEX($I$11:$L$71,ROW($A42)-10,MATCH($K$3,$I$10:$L$10,0))</f>
        <v>0.368665213745273</v>
      </c>
      <c r="BL42" s="13" t="n">
        <f aca="false">INDEX($C$11:$G$71,ROW($A42)-10,MATCH($J$4,$C$10:$G$10,0))</f>
        <v>1</v>
      </c>
      <c r="BM42" s="13" t="n">
        <f aca="false">INDEX($I$11:$L$71,ROW($A42)-10,MATCH($K$4,$I$10:$L$10,0))</f>
        <v>0.0728734241218842</v>
      </c>
    </row>
    <row r="43" customFormat="false" ht="12.8" hidden="false" customHeight="false" outlineLevel="0" collapsed="false">
      <c r="A43" s="0" t="n">
        <v>720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1</v>
      </c>
      <c r="I43" s="13" t="n">
        <v>0.821936295987095</v>
      </c>
      <c r="J43" s="13" t="n">
        <v>0.897652308736646</v>
      </c>
      <c r="K43" s="13" t="n">
        <v>0.365993915394574</v>
      </c>
      <c r="L43" s="13" t="n">
        <v>0.0604581863492757</v>
      </c>
      <c r="N43" s="13" t="n">
        <v>0.789958268199392</v>
      </c>
      <c r="O43" s="13" t="n">
        <v>0.650566847044003</v>
      </c>
      <c r="P43" s="13" t="n">
        <v>0.0159800180658007</v>
      </c>
      <c r="Q43" s="13" t="n">
        <v>0.0509463747798478</v>
      </c>
      <c r="S43" s="6" t="n">
        <v>0.118877338566591</v>
      </c>
      <c r="T43" s="6" t="n">
        <v>0.105277757529992</v>
      </c>
      <c r="U43" s="6" t="n">
        <v>0.0923845247022863</v>
      </c>
      <c r="V43" s="6" t="n">
        <v>0.0782162158412398</v>
      </c>
      <c r="X43" s="6" t="n">
        <f aca="false">$S43*$AK43*$AL43*$AM43</f>
        <v>0</v>
      </c>
      <c r="Y43" s="6" t="n">
        <f aca="false">$S43*$AK43*$AN43*$AO43</f>
        <v>0</v>
      </c>
      <c r="Z43" s="6" t="n">
        <f aca="false">$S43*$AK43*$AP43*$AQ43</f>
        <v>0</v>
      </c>
      <c r="AA43" s="6" t="n">
        <f aca="false">$T43*$AK43*$AL43*$AM43</f>
        <v>0</v>
      </c>
      <c r="AB43" s="6" t="n">
        <f aca="false">$T43*$AK43*$AN43*$AO43</f>
        <v>0</v>
      </c>
      <c r="AC43" s="6" t="n">
        <f aca="false">$T43*$AK43*$AP43*$AQ43</f>
        <v>0</v>
      </c>
      <c r="AD43" s="6" t="n">
        <f aca="false">$U43*$AK43*$AL43*$AM43</f>
        <v>0</v>
      </c>
      <c r="AE43" s="6" t="n">
        <f aca="false">$U43*$AK43*$AN43*$AO43</f>
        <v>0</v>
      </c>
      <c r="AF43" s="6" t="n">
        <f aca="false">$U43*$AK43*$AP43*$AQ43</f>
        <v>0</v>
      </c>
      <c r="AG43" s="6" t="n">
        <f aca="false">$V43*$AK43*$AL43*$AM43</f>
        <v>0</v>
      </c>
      <c r="AH43" s="6" t="n">
        <f aca="false">$V43*$AK43*$AN43*$AO43</f>
        <v>0</v>
      </c>
      <c r="AI43" s="6" t="n">
        <f aca="false">$V43*$AK43*$AP43*$AQ43</f>
        <v>0</v>
      </c>
      <c r="AK43" s="13" t="n">
        <f aca="false">INDEX($N$11:$Q$71,ROW($A43)-10,MATCH($A$2,$N$10:$Q$10,0))</f>
        <v>0.789958268199392</v>
      </c>
      <c r="AL43" s="13" t="n">
        <f aca="false">INDEX($C$11:$G$71,ROW($A43)-10,MATCH($D$2,$C$10:$G$10,0))</f>
        <v>0</v>
      </c>
      <c r="AM43" s="13" t="n">
        <f aca="false">INDEX($I$11:$L$71,ROW($A43)-10,MATCH($E$2,$I$10:$L$10,0))</f>
        <v>0.821936295987095</v>
      </c>
      <c r="AN43" s="13" t="n">
        <f aca="false">INDEX($C$11:$G$71,ROW($A43)-10,MATCH($D$3,$C$10:$G$10,0))</f>
        <v>0</v>
      </c>
      <c r="AO43" s="13" t="n">
        <f aca="false">INDEX($I$11:$L$71,ROW($A43)-10,MATCH($E$3,$I$10:$L$10,0))</f>
        <v>0.821936295987095</v>
      </c>
      <c r="AP43" s="13" t="n">
        <f aca="false">INDEX($C$11:$G$71,ROW($A43)-10,MATCH($D$4,$C$10:$G$10,0))</f>
        <v>0</v>
      </c>
      <c r="AQ43" s="13" t="n">
        <f aca="false">INDEX($I$11:$L$71,ROW($A43)-10,MATCH($E$4,$I$10:$L$10,0))</f>
        <v>0.821936295987095</v>
      </c>
      <c r="AT43" s="6" t="n">
        <f aca="false">$S43*$BG43*$BH43*$BI43</f>
        <v>0.0842968555403712</v>
      </c>
      <c r="AU43" s="6" t="n">
        <f aca="false">$S43*$BG43*$BJ43*$BK43</f>
        <v>0.0343698065658545</v>
      </c>
      <c r="AV43" s="6" t="n">
        <f aca="false">$S43*$BG43*$BL43*$BM43</f>
        <v>0.00567751561636426</v>
      </c>
      <c r="AW43" s="6" t="n">
        <f aca="false">$T43*$BG43*$BH43*$BI43</f>
        <v>0.0746532856903482</v>
      </c>
      <c r="AX43" s="6" t="n">
        <f aca="false">$T43*$BG43*$BJ43*$BK43</f>
        <v>0.0304378967902774</v>
      </c>
      <c r="AY43" s="6" t="n">
        <f aca="false">$T43*$BG43*$BL43*$BM43</f>
        <v>0.0050280071848809</v>
      </c>
      <c r="AZ43" s="6" t="n">
        <f aca="false">$U43*$BG43*$BH43*$BI43</f>
        <v>0.0655105929094473</v>
      </c>
      <c r="BA43" s="6" t="n">
        <f aca="false">$U43*$BG43*$BJ43*$BK43</f>
        <v>0.0267102063520486</v>
      </c>
      <c r="BB43" s="6" t="n">
        <f aca="false">$U43*$BG43*$BL43*$BM43</f>
        <v>0.00441223355125674</v>
      </c>
      <c r="BC43" s="6" t="n">
        <f aca="false">$V43*$BG43*$BH43*$BI43</f>
        <v>0.0554637336870568</v>
      </c>
      <c r="BD43" s="6" t="n">
        <f aca="false">$V43*$BG43*$BJ43*$BK43</f>
        <v>0.0226138660336062</v>
      </c>
      <c r="BE43" s="6" t="n">
        <f aca="false">$V43*$BG43*$BL43*$BM43</f>
        <v>0.00373556299498412</v>
      </c>
      <c r="BG43" s="13" t="n">
        <f aca="false">INDEX($N$11:$Q$71,ROW($A43)-10,MATCH($A$2,$N$10:$Q$10,0))</f>
        <v>0.789958268199392</v>
      </c>
      <c r="BH43" s="13" t="n">
        <f aca="false">INDEX($C$11:$G$71,ROW($A43)-10,MATCH($J$2,$C$10:$G$10,0))</f>
        <v>1</v>
      </c>
      <c r="BI43" s="13" t="n">
        <f aca="false">INDEX($I$11:$L$71,ROW($A43)-10,MATCH($K$2,$I$10:$L$10,0))</f>
        <v>0.897652308736646</v>
      </c>
      <c r="BJ43" s="13" t="n">
        <f aca="false">INDEX($C$11:$G$71,ROW($A43)-10,MATCH($J$3,$C$10:$G$10,0))</f>
        <v>1</v>
      </c>
      <c r="BK43" s="13" t="n">
        <f aca="false">INDEX($I$11:$L$71,ROW($A43)-10,MATCH($K$3,$I$10:$L$10,0))</f>
        <v>0.365993915394574</v>
      </c>
      <c r="BL43" s="13" t="n">
        <f aca="false">INDEX($C$11:$G$71,ROW($A43)-10,MATCH($J$4,$C$10:$G$10,0))</f>
        <v>1</v>
      </c>
      <c r="BM43" s="13" t="n">
        <f aca="false">INDEX($I$11:$L$71,ROW($A43)-10,MATCH($K$4,$I$10:$L$10,0))</f>
        <v>0.0604581863492757</v>
      </c>
    </row>
    <row r="44" customFormat="false" ht="12.8" hidden="false" customHeight="false" outlineLevel="0" collapsed="false">
      <c r="A44" s="0" t="n">
        <v>730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1</v>
      </c>
      <c r="I44" s="13" t="n">
        <v>0.794539633485452</v>
      </c>
      <c r="J44" s="13" t="n">
        <v>0.855652295596861</v>
      </c>
      <c r="K44" s="13" t="n">
        <v>0.365407385318458</v>
      </c>
      <c r="L44" s="13" t="n">
        <v>0.0531814921272853</v>
      </c>
      <c r="N44" s="13" t="n">
        <v>0.810475541540536</v>
      </c>
      <c r="O44" s="13" t="n">
        <v>0.694056990729689</v>
      </c>
      <c r="P44" s="13" t="n">
        <v>0.0127715383741411</v>
      </c>
      <c r="Q44" s="13" t="n">
        <v>0.0393466732843488</v>
      </c>
      <c r="S44" s="6" t="n">
        <v>0.120702624066909</v>
      </c>
      <c r="T44" s="6" t="n">
        <v>0.111101871208282</v>
      </c>
      <c r="U44" s="6" t="n">
        <v>0.0983212841034687</v>
      </c>
      <c r="V44" s="6" t="n">
        <v>0.0866907461488815</v>
      </c>
      <c r="X44" s="6" t="n">
        <f aca="false">$S44*$AK44*$AL44*$AM44</f>
        <v>0</v>
      </c>
      <c r="Y44" s="6" t="n">
        <f aca="false">$S44*$AK44*$AN44*$AO44</f>
        <v>0</v>
      </c>
      <c r="Z44" s="6" t="n">
        <f aca="false">$S44*$AK44*$AP44*$AQ44</f>
        <v>0</v>
      </c>
      <c r="AA44" s="6" t="n">
        <f aca="false">$T44*$AK44*$AL44*$AM44</f>
        <v>0</v>
      </c>
      <c r="AB44" s="6" t="n">
        <f aca="false">$T44*$AK44*$AN44*$AO44</f>
        <v>0</v>
      </c>
      <c r="AC44" s="6" t="n">
        <f aca="false">$T44*$AK44*$AP44*$AQ44</f>
        <v>0</v>
      </c>
      <c r="AD44" s="6" t="n">
        <f aca="false">$U44*$AK44*$AL44*$AM44</f>
        <v>0</v>
      </c>
      <c r="AE44" s="6" t="n">
        <f aca="false">$U44*$AK44*$AN44*$AO44</f>
        <v>0</v>
      </c>
      <c r="AF44" s="6" t="n">
        <f aca="false">$U44*$AK44*$AP44*$AQ44</f>
        <v>0</v>
      </c>
      <c r="AG44" s="6" t="n">
        <f aca="false">$V44*$AK44*$AL44*$AM44</f>
        <v>0</v>
      </c>
      <c r="AH44" s="6" t="n">
        <f aca="false">$V44*$AK44*$AN44*$AO44</f>
        <v>0</v>
      </c>
      <c r="AI44" s="6" t="n">
        <f aca="false">$V44*$AK44*$AP44*$AQ44</f>
        <v>0</v>
      </c>
      <c r="AK44" s="13" t="n">
        <f aca="false">INDEX($N$11:$Q$71,ROW($A44)-10,MATCH($A$2,$N$10:$Q$10,0))</f>
        <v>0.810475541540536</v>
      </c>
      <c r="AL44" s="13" t="n">
        <f aca="false">INDEX($C$11:$G$71,ROW($A44)-10,MATCH($D$2,$C$10:$G$10,0))</f>
        <v>0</v>
      </c>
      <c r="AM44" s="13" t="n">
        <f aca="false">INDEX($I$11:$L$71,ROW($A44)-10,MATCH($E$2,$I$10:$L$10,0))</f>
        <v>0.794539633485452</v>
      </c>
      <c r="AN44" s="13" t="n">
        <f aca="false">INDEX($C$11:$G$71,ROW($A44)-10,MATCH($D$3,$C$10:$G$10,0))</f>
        <v>0</v>
      </c>
      <c r="AO44" s="13" t="n">
        <f aca="false">INDEX($I$11:$L$71,ROW($A44)-10,MATCH($E$3,$I$10:$L$10,0))</f>
        <v>0.794539633485452</v>
      </c>
      <c r="AP44" s="13" t="n">
        <f aca="false">INDEX($C$11:$G$71,ROW($A44)-10,MATCH($D$4,$C$10:$G$10,0))</f>
        <v>0</v>
      </c>
      <c r="AQ44" s="13" t="n">
        <f aca="false">INDEX($I$11:$L$71,ROW($A44)-10,MATCH($E$4,$I$10:$L$10,0))</f>
        <v>0.794539633485452</v>
      </c>
      <c r="AT44" s="6" t="n">
        <f aca="false">$S44*$BG44*$BH44*$BI44</f>
        <v>0.0837054903493797</v>
      </c>
      <c r="AU44" s="6" t="n">
        <f aca="false">$S44*$BG44*$BJ44*$BK44</f>
        <v>0.0357465345710673</v>
      </c>
      <c r="AV44" s="6" t="n">
        <f aca="false">$S44*$BG44*$BL44*$BM44</f>
        <v>0.00520256054817324</v>
      </c>
      <c r="AW44" s="6" t="n">
        <f aca="false">$T44*$BG44*$BH44*$BI44</f>
        <v>0.0770475097796358</v>
      </c>
      <c r="AX44" s="6" t="n">
        <f aca="false">$T44*$BG44*$BJ44*$BK44</f>
        <v>0.0329032356235735</v>
      </c>
      <c r="AY44" s="6" t="n">
        <f aca="false">$T44*$BG44*$BL44*$BM44</f>
        <v>0.00478874603137063</v>
      </c>
      <c r="AZ44" s="6" t="n">
        <f aca="false">$U44*$BG44*$BH44*$BI44</f>
        <v>0.0681843610384093</v>
      </c>
      <c r="BA44" s="6" t="n">
        <f aca="false">$U44*$BG44*$BJ44*$BK44</f>
        <v>0.0291182168444664</v>
      </c>
      <c r="BB44" s="6" t="n">
        <f aca="false">$U44*$BG44*$BL44*$BM44</f>
        <v>0.0042378733492893</v>
      </c>
      <c r="BC44" s="6" t="n">
        <f aca="false">$V44*$BG44*$BH44*$BI44</f>
        <v>0.060118754428431</v>
      </c>
      <c r="BD44" s="6" t="n">
        <f aca="false">$V44*$BG44*$BJ44*$BK44</f>
        <v>0.0256737894321568</v>
      </c>
      <c r="BE44" s="6" t="n">
        <f aca="false">$V44*$BG44*$BL44*$BM44</f>
        <v>0.00373657042912225</v>
      </c>
      <c r="BG44" s="13" t="n">
        <f aca="false">INDEX($N$11:$Q$71,ROW($A44)-10,MATCH($A$2,$N$10:$Q$10,0))</f>
        <v>0.810475541540536</v>
      </c>
      <c r="BH44" s="13" t="n">
        <f aca="false">INDEX($C$11:$G$71,ROW($A44)-10,MATCH($J$2,$C$10:$G$10,0))</f>
        <v>1</v>
      </c>
      <c r="BI44" s="13" t="n">
        <f aca="false">INDEX($I$11:$L$71,ROW($A44)-10,MATCH($K$2,$I$10:$L$10,0))</f>
        <v>0.855652295596861</v>
      </c>
      <c r="BJ44" s="13" t="n">
        <f aca="false">INDEX($C$11:$G$71,ROW($A44)-10,MATCH($J$3,$C$10:$G$10,0))</f>
        <v>1</v>
      </c>
      <c r="BK44" s="13" t="n">
        <f aca="false">INDEX($I$11:$L$71,ROW($A44)-10,MATCH($K$3,$I$10:$L$10,0))</f>
        <v>0.365407385318458</v>
      </c>
      <c r="BL44" s="13" t="n">
        <f aca="false">INDEX($C$11:$G$71,ROW($A44)-10,MATCH($J$4,$C$10:$G$10,0))</f>
        <v>1</v>
      </c>
      <c r="BM44" s="13" t="n">
        <f aca="false">INDEX($I$11:$L$71,ROW($A44)-10,MATCH($K$4,$I$10:$L$10,0))</f>
        <v>0.0531814921272853</v>
      </c>
    </row>
    <row r="45" customFormat="false" ht="12.8" hidden="false" customHeight="false" outlineLevel="0" collapsed="false">
      <c r="A45" s="0" t="n">
        <v>740</v>
      </c>
      <c r="C45" s="0" t="n">
        <v>2</v>
      </c>
      <c r="D45" s="0" t="n">
        <v>0</v>
      </c>
      <c r="E45" s="0" t="n">
        <v>0</v>
      </c>
      <c r="F45" s="0" t="n">
        <v>0</v>
      </c>
      <c r="G45" s="0" t="n">
        <v>1</v>
      </c>
      <c r="I45" s="13" t="n">
        <v>0.761552085604827</v>
      </c>
      <c r="J45" s="13" t="n">
        <v>0.813116335430648</v>
      </c>
      <c r="K45" s="13" t="n">
        <v>0.377725599755806</v>
      </c>
      <c r="L45" s="13" t="n">
        <v>0.0531814001066711</v>
      </c>
      <c r="N45" s="13" t="n">
        <v>0.824152237862852</v>
      </c>
      <c r="O45" s="13" t="n">
        <v>0.731576447572711</v>
      </c>
      <c r="P45" s="13" t="n">
        <v>0.0130988747085952</v>
      </c>
      <c r="Q45" s="13" t="n">
        <v>0.0267572018466478</v>
      </c>
      <c r="S45" s="6" t="n">
        <v>0.131629825835622</v>
      </c>
      <c r="T45" s="6" t="n">
        <v>0.120208421312697</v>
      </c>
      <c r="U45" s="6" t="n">
        <v>0.107071504461387</v>
      </c>
      <c r="V45" s="6" t="n">
        <v>0.0940091912092553</v>
      </c>
      <c r="X45" s="6" t="n">
        <f aca="false">$S45*$AK45*$AL45*$AM45</f>
        <v>0</v>
      </c>
      <c r="Y45" s="6" t="n">
        <f aca="false">$S45*$AK45*$AN45*$AO45</f>
        <v>0</v>
      </c>
      <c r="Z45" s="6" t="n">
        <f aca="false">$S45*$AK45*$AP45*$AQ45</f>
        <v>0</v>
      </c>
      <c r="AA45" s="6" t="n">
        <f aca="false">$T45*$AK45*$AL45*$AM45</f>
        <v>0</v>
      </c>
      <c r="AB45" s="6" t="n">
        <f aca="false">$T45*$AK45*$AN45*$AO45</f>
        <v>0</v>
      </c>
      <c r="AC45" s="6" t="n">
        <f aca="false">$T45*$AK45*$AP45*$AQ45</f>
        <v>0</v>
      </c>
      <c r="AD45" s="6" t="n">
        <f aca="false">$U45*$AK45*$AL45*$AM45</f>
        <v>0</v>
      </c>
      <c r="AE45" s="6" t="n">
        <f aca="false">$U45*$AK45*$AN45*$AO45</f>
        <v>0</v>
      </c>
      <c r="AF45" s="6" t="n">
        <f aca="false">$U45*$AK45*$AP45*$AQ45</f>
        <v>0</v>
      </c>
      <c r="AG45" s="6" t="n">
        <f aca="false">$V45*$AK45*$AL45*$AM45</f>
        <v>0</v>
      </c>
      <c r="AH45" s="6" t="n">
        <f aca="false">$V45*$AK45*$AN45*$AO45</f>
        <v>0</v>
      </c>
      <c r="AI45" s="6" t="n">
        <f aca="false">$V45*$AK45*$AP45*$AQ45</f>
        <v>0</v>
      </c>
      <c r="AK45" s="13" t="n">
        <f aca="false">INDEX($N$11:$Q$71,ROW($A45)-10,MATCH($A$2,$N$10:$Q$10,0))</f>
        <v>0.824152237862852</v>
      </c>
      <c r="AL45" s="13" t="n">
        <f aca="false">INDEX($C$11:$G$71,ROW($A45)-10,MATCH($D$2,$C$10:$G$10,0))</f>
        <v>0</v>
      </c>
      <c r="AM45" s="13" t="n">
        <f aca="false">INDEX($I$11:$L$71,ROW($A45)-10,MATCH($E$2,$I$10:$L$10,0))</f>
        <v>0.761552085604827</v>
      </c>
      <c r="AN45" s="13" t="n">
        <f aca="false">INDEX($C$11:$G$71,ROW($A45)-10,MATCH($D$3,$C$10:$G$10,0))</f>
        <v>0</v>
      </c>
      <c r="AO45" s="13" t="n">
        <f aca="false">INDEX($I$11:$L$71,ROW($A45)-10,MATCH($E$3,$I$10:$L$10,0))</f>
        <v>0.761552085604827</v>
      </c>
      <c r="AP45" s="13" t="n">
        <f aca="false">INDEX($C$11:$G$71,ROW($A45)-10,MATCH($D$4,$C$10:$G$10,0))</f>
        <v>0</v>
      </c>
      <c r="AQ45" s="13" t="n">
        <f aca="false">INDEX($I$11:$L$71,ROW($A45)-10,MATCH($E$4,$I$10:$L$10,0))</f>
        <v>0.761552085604827</v>
      </c>
      <c r="AT45" s="6" t="n">
        <f aca="false">$S45*$BG45*$BH45*$BI45</f>
        <v>0.0882093120457852</v>
      </c>
      <c r="AU45" s="6" t="n">
        <f aca="false">$S45*$BG45*$BJ45*$BK45</f>
        <v>0.0409768121051149</v>
      </c>
      <c r="AV45" s="6" t="n">
        <f aca="false">$S45*$BG45*$BL45*$BM45</f>
        <v>0.00576927865378154</v>
      </c>
      <c r="AW45" s="6" t="n">
        <f aca="false">$T45*$BG45*$BH45*$BI45</f>
        <v>0.0805554674162105</v>
      </c>
      <c r="AX45" s="6" t="n">
        <f aca="false">$T45*$BG45*$BJ45*$BK45</f>
        <v>0.0374212900633487</v>
      </c>
      <c r="AY45" s="6" t="n">
        <f aca="false">$T45*$BG45*$BL45*$BM45</f>
        <v>0.00526868340576684</v>
      </c>
      <c r="AZ45" s="6" t="n">
        <f aca="false">$U45*$BG45*$BH45*$BI45</f>
        <v>0.0717520036837291</v>
      </c>
      <c r="BA45" s="6" t="n">
        <f aca="false">$U45*$BG45*$BJ45*$BK45</f>
        <v>0.0333317232038674</v>
      </c>
      <c r="BB45" s="6" t="n">
        <f aca="false">$U45*$BG45*$BL45*$BM45</f>
        <v>0.0046928979902227</v>
      </c>
      <c r="BC45" s="6" t="n">
        <f aca="false">$V45*$BG45*$BH45*$BI45</f>
        <v>0.0629985341840736</v>
      </c>
      <c r="BD45" s="6" t="n">
        <f aca="false">$V45*$BG45*$BJ45*$BK45</f>
        <v>0.0292653806983385</v>
      </c>
      <c r="BE45" s="6" t="n">
        <f aca="false">$V45*$BG45*$BL45*$BM45</f>
        <v>0.00412038241834433</v>
      </c>
      <c r="BG45" s="13" t="n">
        <f aca="false">INDEX($N$11:$Q$71,ROW($A45)-10,MATCH($A$2,$N$10:$Q$10,0))</f>
        <v>0.824152237862852</v>
      </c>
      <c r="BH45" s="13" t="n">
        <f aca="false">INDEX($C$11:$G$71,ROW($A45)-10,MATCH($J$2,$C$10:$G$10,0))</f>
        <v>1</v>
      </c>
      <c r="BI45" s="13" t="n">
        <f aca="false">INDEX($I$11:$L$71,ROW($A45)-10,MATCH($K$2,$I$10:$L$10,0))</f>
        <v>0.813116335430648</v>
      </c>
      <c r="BJ45" s="13" t="n">
        <f aca="false">INDEX($C$11:$G$71,ROW($A45)-10,MATCH($J$3,$C$10:$G$10,0))</f>
        <v>1</v>
      </c>
      <c r="BK45" s="13" t="n">
        <f aca="false">INDEX($I$11:$L$71,ROW($A45)-10,MATCH($K$3,$I$10:$L$10,0))</f>
        <v>0.377725599755806</v>
      </c>
      <c r="BL45" s="13" t="n">
        <f aca="false">INDEX($C$11:$G$71,ROW($A45)-10,MATCH($J$4,$C$10:$G$10,0))</f>
        <v>1</v>
      </c>
      <c r="BM45" s="13" t="n">
        <f aca="false">INDEX($I$11:$L$71,ROW($A45)-10,MATCH($K$4,$I$10:$L$10,0))</f>
        <v>0.0531814001066711</v>
      </c>
    </row>
    <row r="46" customFormat="false" ht="12.8" hidden="false" customHeight="false" outlineLevel="0" collapsed="false">
      <c r="A46" s="0" t="n">
        <v>750</v>
      </c>
      <c r="C46" s="0" t="n">
        <v>4</v>
      </c>
      <c r="D46" s="0" t="n">
        <v>0</v>
      </c>
      <c r="E46" s="0" t="n">
        <v>0</v>
      </c>
      <c r="F46" s="0" t="n">
        <v>0</v>
      </c>
      <c r="G46" s="0" t="n">
        <v>1</v>
      </c>
      <c r="I46" s="13" t="n">
        <v>0.73287370046256</v>
      </c>
      <c r="J46" s="13" t="n">
        <v>0.787793340352612</v>
      </c>
      <c r="K46" s="13" t="n">
        <v>0.394117530244582</v>
      </c>
      <c r="L46" s="13" t="n">
        <v>0.0541073769397165</v>
      </c>
      <c r="N46" s="13" t="n">
        <v>0.841872845981508</v>
      </c>
      <c r="O46" s="13" t="n">
        <v>0.666250757546469</v>
      </c>
      <c r="P46" s="13" t="n">
        <v>0.00364263525613273</v>
      </c>
      <c r="Q46" s="13" t="n">
        <v>0</v>
      </c>
      <c r="S46" s="6" t="n">
        <v>0.145608679608511</v>
      </c>
      <c r="T46" s="6" t="n">
        <v>0.130986540796109</v>
      </c>
      <c r="U46" s="6" t="n">
        <v>0.116113508591282</v>
      </c>
      <c r="V46" s="6" t="n">
        <v>0.100312018766281</v>
      </c>
      <c r="X46" s="6" t="n">
        <f aca="false">$S46*$AK46*$AL46*$AM46</f>
        <v>0</v>
      </c>
      <c r="Y46" s="6" t="n">
        <f aca="false">$S46*$AK46*$AN46*$AO46</f>
        <v>0</v>
      </c>
      <c r="Z46" s="6" t="n">
        <f aca="false">$S46*$AK46*$AP46*$AQ46</f>
        <v>0</v>
      </c>
      <c r="AA46" s="6" t="n">
        <f aca="false">$T46*$AK46*$AL46*$AM46</f>
        <v>0</v>
      </c>
      <c r="AB46" s="6" t="n">
        <f aca="false">$T46*$AK46*$AN46*$AO46</f>
        <v>0</v>
      </c>
      <c r="AC46" s="6" t="n">
        <f aca="false">$T46*$AK46*$AP46*$AQ46</f>
        <v>0</v>
      </c>
      <c r="AD46" s="6" t="n">
        <f aca="false">$U46*$AK46*$AL46*$AM46</f>
        <v>0</v>
      </c>
      <c r="AE46" s="6" t="n">
        <f aca="false">$U46*$AK46*$AN46*$AO46</f>
        <v>0</v>
      </c>
      <c r="AF46" s="6" t="n">
        <f aca="false">$U46*$AK46*$AP46*$AQ46</f>
        <v>0</v>
      </c>
      <c r="AG46" s="6" t="n">
        <f aca="false">$V46*$AK46*$AL46*$AM46</f>
        <v>0</v>
      </c>
      <c r="AH46" s="6" t="n">
        <f aca="false">$V46*$AK46*$AN46*$AO46</f>
        <v>0</v>
      </c>
      <c r="AI46" s="6" t="n">
        <f aca="false">$V46*$AK46*$AP46*$AQ46</f>
        <v>0</v>
      </c>
      <c r="AK46" s="13" t="n">
        <f aca="false">INDEX($N$11:$Q$71,ROW($A46)-10,MATCH($A$2,$N$10:$Q$10,0))</f>
        <v>0.841872845981508</v>
      </c>
      <c r="AL46" s="13" t="n">
        <f aca="false">INDEX($C$11:$G$71,ROW($A46)-10,MATCH($D$2,$C$10:$G$10,0))</f>
        <v>0</v>
      </c>
      <c r="AM46" s="13" t="n">
        <f aca="false">INDEX($I$11:$L$71,ROW($A46)-10,MATCH($E$2,$I$10:$L$10,0))</f>
        <v>0.73287370046256</v>
      </c>
      <c r="AN46" s="13" t="n">
        <f aca="false">INDEX($C$11:$G$71,ROW($A46)-10,MATCH($D$3,$C$10:$G$10,0))</f>
        <v>0</v>
      </c>
      <c r="AO46" s="13" t="n">
        <f aca="false">INDEX($I$11:$L$71,ROW($A46)-10,MATCH($E$3,$I$10:$L$10,0))</f>
        <v>0.73287370046256</v>
      </c>
      <c r="AP46" s="13" t="n">
        <f aca="false">INDEX($C$11:$G$71,ROW($A46)-10,MATCH($D$4,$C$10:$G$10,0))</f>
        <v>0</v>
      </c>
      <c r="AQ46" s="13" t="n">
        <f aca="false">INDEX($I$11:$L$71,ROW($A46)-10,MATCH($E$4,$I$10:$L$10,0))</f>
        <v>0.73287370046256</v>
      </c>
      <c r="AT46" s="6" t="n">
        <f aca="false">$S46*$BG46*$BH46*$BI46</f>
        <v>0.0965708537144094</v>
      </c>
      <c r="AU46" s="6" t="n">
        <f aca="false">$S46*$BG46*$BJ46*$BK46</f>
        <v>0.048312500766379</v>
      </c>
      <c r="AV46" s="6" t="n">
        <f aca="false">$S46*$BG46*$BL46*$BM46</f>
        <v>0.00663269834316828</v>
      </c>
      <c r="AW46" s="6" t="n">
        <f aca="false">$T46*$BG46*$BH46*$BI46</f>
        <v>0.0868731321771988</v>
      </c>
      <c r="AX46" s="6" t="n">
        <f aca="false">$T46*$BG46*$BJ46*$BK46</f>
        <v>0.0434609212143934</v>
      </c>
      <c r="AY46" s="6" t="n">
        <f aca="false">$T46*$BG46*$BL46*$BM46</f>
        <v>0.00596663752773234</v>
      </c>
      <c r="AZ46" s="6" t="n">
        <f aca="false">$U46*$BG46*$BH46*$BI46</f>
        <v>0.0770090126672647</v>
      </c>
      <c r="BA46" s="6" t="n">
        <f aca="false">$U46*$BG46*$BJ46*$BK46</f>
        <v>0.0385260960259087</v>
      </c>
      <c r="BB46" s="6" t="n">
        <f aca="false">$U46*$BG46*$BL46*$BM46</f>
        <v>0.00528914813405008</v>
      </c>
      <c r="BC46" s="6" t="n">
        <f aca="false">$V46*$BG46*$BH46*$BI46</f>
        <v>0.0665291198033045</v>
      </c>
      <c r="BD46" s="6" t="n">
        <f aca="false">$V46*$BG46*$BJ46*$BK46</f>
        <v>0.0332832115266273</v>
      </c>
      <c r="BE46" s="6" t="n">
        <f aca="false">$V46*$BG46*$BL46*$BM46</f>
        <v>0.00456936607391698</v>
      </c>
      <c r="BG46" s="13" t="n">
        <f aca="false">INDEX($N$11:$Q$71,ROW($A46)-10,MATCH($A$2,$N$10:$Q$10,0))</f>
        <v>0.841872845981508</v>
      </c>
      <c r="BH46" s="13" t="n">
        <f aca="false">INDEX($C$11:$G$71,ROW($A46)-10,MATCH($J$2,$C$10:$G$10,0))</f>
        <v>1</v>
      </c>
      <c r="BI46" s="13" t="n">
        <f aca="false">INDEX($I$11:$L$71,ROW($A46)-10,MATCH($K$2,$I$10:$L$10,0))</f>
        <v>0.787793340352612</v>
      </c>
      <c r="BJ46" s="13" t="n">
        <f aca="false">INDEX($C$11:$G$71,ROW($A46)-10,MATCH($J$3,$C$10:$G$10,0))</f>
        <v>1</v>
      </c>
      <c r="BK46" s="13" t="n">
        <f aca="false">INDEX($I$11:$L$71,ROW($A46)-10,MATCH($K$3,$I$10:$L$10,0))</f>
        <v>0.394117530244582</v>
      </c>
      <c r="BL46" s="13" t="n">
        <f aca="false">INDEX($C$11:$G$71,ROW($A46)-10,MATCH($J$4,$C$10:$G$10,0))</f>
        <v>1</v>
      </c>
      <c r="BM46" s="13" t="n">
        <f aca="false">INDEX($I$11:$L$71,ROW($A46)-10,MATCH($K$4,$I$10:$L$10,0))</f>
        <v>0.0541073769397165</v>
      </c>
    </row>
    <row r="47" customFormat="false" ht="12.8" hidden="false" customHeight="false" outlineLevel="0" collapsed="false">
      <c r="A47" s="0" t="n">
        <v>760</v>
      </c>
      <c r="C47" s="0" t="n">
        <v>2</v>
      </c>
      <c r="D47" s="0" t="n">
        <v>0</v>
      </c>
      <c r="E47" s="0" t="n">
        <v>5</v>
      </c>
      <c r="F47" s="0" t="n">
        <v>0</v>
      </c>
      <c r="G47" s="0" t="n">
        <v>1</v>
      </c>
      <c r="I47" s="13" t="n">
        <v>0.709673280449729</v>
      </c>
      <c r="J47" s="13" t="n">
        <v>0.797618774826225</v>
      </c>
      <c r="K47" s="13" t="n">
        <v>0.418585215268481</v>
      </c>
      <c r="L47" s="13" t="n">
        <v>0.0604230011743034</v>
      </c>
      <c r="N47" s="13" t="n">
        <v>0.855816157373639</v>
      </c>
      <c r="O47" s="13" t="n">
        <v>0.513710345932646</v>
      </c>
      <c r="P47" s="13" t="n">
        <v>0</v>
      </c>
      <c r="Q47" s="13" t="n">
        <v>0</v>
      </c>
      <c r="S47" s="6" t="n">
        <v>0.150160848603993</v>
      </c>
      <c r="T47" s="6" t="n">
        <v>0.137383649709195</v>
      </c>
      <c r="U47" s="6" t="n">
        <v>0.123701352309124</v>
      </c>
      <c r="V47" s="6" t="n">
        <v>0.109519750092913</v>
      </c>
      <c r="X47" s="6" t="n">
        <f aca="false">$S47*$AK47*$AL47*$AM47</f>
        <v>0</v>
      </c>
      <c r="Y47" s="6" t="n">
        <f aca="false">$S47*$AK47*$AN47*$AO47</f>
        <v>0</v>
      </c>
      <c r="Z47" s="6" t="n">
        <f aca="false">$S47*$AK47*$AP47*$AQ47</f>
        <v>0.456000851784397</v>
      </c>
      <c r="AA47" s="6" t="n">
        <f aca="false">$T47*$AK47*$AL47*$AM47</f>
        <v>0</v>
      </c>
      <c r="AB47" s="6" t="n">
        <f aca="false">$T47*$AK47*$AN47*$AO47</f>
        <v>0</v>
      </c>
      <c r="AC47" s="6" t="n">
        <f aca="false">$T47*$AK47*$AP47*$AQ47</f>
        <v>0.417199701993269</v>
      </c>
      <c r="AD47" s="6" t="n">
        <f aca="false">$U47*$AK47*$AL47*$AM47</f>
        <v>0</v>
      </c>
      <c r="AE47" s="6" t="n">
        <f aca="false">$U47*$AK47*$AN47*$AO47</f>
        <v>0</v>
      </c>
      <c r="AF47" s="6" t="n">
        <f aca="false">$U47*$AK47*$AP47*$AQ47</f>
        <v>0.375649994950431</v>
      </c>
      <c r="AG47" s="6" t="n">
        <f aca="false">$V47*$AK47*$AL47*$AM47</f>
        <v>0</v>
      </c>
      <c r="AH47" s="6" t="n">
        <f aca="false">$V47*$AK47*$AN47*$AO47</f>
        <v>0</v>
      </c>
      <c r="AI47" s="6" t="n">
        <f aca="false">$V47*$AK47*$AP47*$AQ47</f>
        <v>0.33258402435703</v>
      </c>
      <c r="AK47" s="13" t="n">
        <f aca="false">INDEX($N$11:$Q$71,ROW($A47)-10,MATCH($A$2,$N$10:$Q$10,0))</f>
        <v>0.855816157373639</v>
      </c>
      <c r="AL47" s="13" t="n">
        <f aca="false">INDEX($C$11:$G$71,ROW($A47)-10,MATCH($D$2,$C$10:$G$10,0))</f>
        <v>0</v>
      </c>
      <c r="AM47" s="13" t="n">
        <f aca="false">INDEX($I$11:$L$71,ROW($A47)-10,MATCH($E$2,$I$10:$L$10,0))</f>
        <v>0.709673280449729</v>
      </c>
      <c r="AN47" s="13" t="n">
        <f aca="false">INDEX($C$11:$G$71,ROW($A47)-10,MATCH($D$3,$C$10:$G$10,0))</f>
        <v>0</v>
      </c>
      <c r="AO47" s="13" t="n">
        <f aca="false">INDEX($I$11:$L$71,ROW($A47)-10,MATCH($E$3,$I$10:$L$10,0))</f>
        <v>0.709673280449729</v>
      </c>
      <c r="AP47" s="13" t="n">
        <f aca="false">INDEX($C$11:$G$71,ROW($A47)-10,MATCH($D$4,$C$10:$G$10,0))</f>
        <v>5</v>
      </c>
      <c r="AQ47" s="13" t="n">
        <f aca="false">INDEX($I$11:$L$71,ROW($A47)-10,MATCH($E$4,$I$10:$L$10,0))</f>
        <v>0.709673280449729</v>
      </c>
      <c r="AT47" s="6" t="n">
        <f aca="false">$S47*$BG47*$BH47*$BI47</f>
        <v>0.102502052913559</v>
      </c>
      <c r="AU47" s="6" t="n">
        <f aca="false">$S47*$BG47*$BJ47*$BK47</f>
        <v>0.0537924196852452</v>
      </c>
      <c r="AV47" s="6" t="n">
        <f aca="false">$S47*$BG47*$BL47*$BM47</f>
        <v>0.00776496474135009</v>
      </c>
      <c r="AW47" s="6" t="n">
        <f aca="false">$T47*$BG47*$BH47*$BI47</f>
        <v>0.0937801448437959</v>
      </c>
      <c r="AX47" s="6" t="n">
        <f aca="false">$T47*$BG47*$BJ47*$BK47</f>
        <v>0.049215218292601</v>
      </c>
      <c r="AY47" s="6" t="n">
        <f aca="false">$T47*$BG47*$BL47*$BM47</f>
        <v>0.00710424325613143</v>
      </c>
      <c r="AZ47" s="6" t="n">
        <f aca="false">$U47*$BG47*$BH47*$BI47</f>
        <v>0.084440402926249</v>
      </c>
      <c r="BA47" s="6" t="n">
        <f aca="false">$U47*$BG47*$BJ47*$BK47</f>
        <v>0.0443137816608465</v>
      </c>
      <c r="BB47" s="6" t="n">
        <f aca="false">$U47*$BG47*$BL47*$BM47</f>
        <v>0.00639671823959132</v>
      </c>
      <c r="BC47" s="6" t="n">
        <f aca="false">$V47*$BG47*$BH47*$BI47</f>
        <v>0.0747598280341965</v>
      </c>
      <c r="BD47" s="6" t="n">
        <f aca="false">$V47*$BG47*$BJ47*$BK47</f>
        <v>0.0392334780709576</v>
      </c>
      <c r="BE47" s="6" t="n">
        <f aca="false">$V47*$BG47*$BL47*$BM47</f>
        <v>0.00566337368134938</v>
      </c>
      <c r="BG47" s="13" t="n">
        <f aca="false">INDEX($N$11:$Q$71,ROW($A47)-10,MATCH($A$2,$N$10:$Q$10,0))</f>
        <v>0.855816157373639</v>
      </c>
      <c r="BH47" s="13" t="n">
        <f aca="false">INDEX($C$11:$G$71,ROW($A47)-10,MATCH($J$2,$C$10:$G$10,0))</f>
        <v>1</v>
      </c>
      <c r="BI47" s="13" t="n">
        <f aca="false">INDEX($I$11:$L$71,ROW($A47)-10,MATCH($K$2,$I$10:$L$10,0))</f>
        <v>0.797618774826225</v>
      </c>
      <c r="BJ47" s="13" t="n">
        <f aca="false">INDEX($C$11:$G$71,ROW($A47)-10,MATCH($J$3,$C$10:$G$10,0))</f>
        <v>1</v>
      </c>
      <c r="BK47" s="13" t="n">
        <f aca="false">INDEX($I$11:$L$71,ROW($A47)-10,MATCH($K$3,$I$10:$L$10,0))</f>
        <v>0.418585215268481</v>
      </c>
      <c r="BL47" s="13" t="n">
        <f aca="false">INDEX($C$11:$G$71,ROW($A47)-10,MATCH($J$4,$C$10:$G$10,0))</f>
        <v>1</v>
      </c>
      <c r="BM47" s="13" t="n">
        <f aca="false">INDEX($I$11:$L$71,ROW($A47)-10,MATCH($K$4,$I$10:$L$10,0))</f>
        <v>0.0604230011743034</v>
      </c>
    </row>
    <row r="48" customFormat="false" ht="12.8" hidden="false" customHeight="false" outlineLevel="0" collapsed="false">
      <c r="A48" s="0" t="n">
        <v>770</v>
      </c>
      <c r="C48" s="0" t="n">
        <v>1</v>
      </c>
      <c r="D48" s="0" t="n">
        <v>0</v>
      </c>
      <c r="E48" s="0" t="n">
        <v>25</v>
      </c>
      <c r="F48" s="0" t="n">
        <v>0</v>
      </c>
      <c r="G48" s="0" t="n">
        <v>1</v>
      </c>
      <c r="I48" s="13" t="n">
        <v>0.685099240463247</v>
      </c>
      <c r="J48" s="13" t="n">
        <v>0.808347260487229</v>
      </c>
      <c r="K48" s="13" t="n">
        <v>0.444797744542386</v>
      </c>
      <c r="L48" s="13" t="n">
        <v>0.0945890984610229</v>
      </c>
      <c r="N48" s="13" t="n">
        <v>0.868562234793663</v>
      </c>
      <c r="O48" s="13" t="n">
        <v>0.668040864058981</v>
      </c>
      <c r="P48" s="13" t="n">
        <v>0</v>
      </c>
      <c r="Q48" s="13" t="n">
        <v>0</v>
      </c>
      <c r="S48" s="6" t="n">
        <v>0.14703819913371</v>
      </c>
      <c r="T48" s="6" t="n">
        <v>0.137423986569608</v>
      </c>
      <c r="U48" s="6" t="n">
        <v>0.127735100515698</v>
      </c>
      <c r="V48" s="6" t="n">
        <v>0.118023768436832</v>
      </c>
      <c r="X48" s="6" t="n">
        <f aca="false">$S48*$AK48*$AL48*$AM48</f>
        <v>0</v>
      </c>
      <c r="Y48" s="6" t="n">
        <f aca="false">$S48*$AK48*$AN48*$AO48</f>
        <v>0</v>
      </c>
      <c r="Z48" s="6" t="n">
        <f aca="false">$S48*$AK48*$AP48*$AQ48</f>
        <v>2.18738188914978</v>
      </c>
      <c r="AA48" s="6" t="n">
        <f aca="false">$T48*$AK48*$AL48*$AM48</f>
        <v>0</v>
      </c>
      <c r="AB48" s="6" t="n">
        <f aca="false">$T48*$AK48*$AN48*$AO48</f>
        <v>0</v>
      </c>
      <c r="AC48" s="6" t="n">
        <f aca="false">$T48*$AK48*$AP48*$AQ48</f>
        <v>2.0443581404569</v>
      </c>
      <c r="AD48" s="6" t="n">
        <f aca="false">$U48*$AK48*$AL48*$AM48</f>
        <v>0</v>
      </c>
      <c r="AE48" s="6" t="n">
        <f aca="false">$U48*$AK48*$AN48*$AO48</f>
        <v>0</v>
      </c>
      <c r="AF48" s="6" t="n">
        <f aca="false">$U48*$AK48*$AP48*$AQ48</f>
        <v>1.90022352778332</v>
      </c>
      <c r="AG48" s="6" t="n">
        <f aca="false">$V48*$AK48*$AL48*$AM48</f>
        <v>0</v>
      </c>
      <c r="AH48" s="6" t="n">
        <f aca="false">$V48*$AK48*$AN48*$AO48</f>
        <v>0</v>
      </c>
      <c r="AI48" s="6" t="n">
        <f aca="false">$V48*$AK48*$AP48*$AQ48</f>
        <v>1.75575500168614</v>
      </c>
      <c r="AK48" s="13" t="n">
        <f aca="false">INDEX($N$11:$Q$71,ROW($A48)-10,MATCH($A$2,$N$10:$Q$10,0))</f>
        <v>0.868562234793663</v>
      </c>
      <c r="AL48" s="13" t="n">
        <f aca="false">INDEX($C$11:$G$71,ROW($A48)-10,MATCH($D$2,$C$10:$G$10,0))</f>
        <v>0</v>
      </c>
      <c r="AM48" s="13" t="n">
        <f aca="false">INDEX($I$11:$L$71,ROW($A48)-10,MATCH($E$2,$I$10:$L$10,0))</f>
        <v>0.685099240463247</v>
      </c>
      <c r="AN48" s="13" t="n">
        <f aca="false">INDEX($C$11:$G$71,ROW($A48)-10,MATCH($D$3,$C$10:$G$10,0))</f>
        <v>0</v>
      </c>
      <c r="AO48" s="13" t="n">
        <f aca="false">INDEX($I$11:$L$71,ROW($A48)-10,MATCH($E$3,$I$10:$L$10,0))</f>
        <v>0.685099240463247</v>
      </c>
      <c r="AP48" s="13" t="n">
        <f aca="false">INDEX($C$11:$G$71,ROW($A48)-10,MATCH($D$4,$C$10:$G$10,0))</f>
        <v>25</v>
      </c>
      <c r="AQ48" s="13" t="n">
        <f aca="false">INDEX($I$11:$L$71,ROW($A48)-10,MATCH($E$4,$I$10:$L$10,0))</f>
        <v>0.685099240463247</v>
      </c>
      <c r="AT48" s="6" t="n">
        <f aca="false">$S48*$BG48*$BH48*$BI48</f>
        <v>0.103235505357619</v>
      </c>
      <c r="AU48" s="6" t="n">
        <f aca="false">$S48*$BG48*$BJ48*$BK48</f>
        <v>0.0568059325296466</v>
      </c>
      <c r="AV48" s="6" t="n">
        <f aca="false">$S48*$BG48*$BL48*$BM48</f>
        <v>0.0120801465635691</v>
      </c>
      <c r="AW48" s="6" t="n">
        <f aca="false">$T48*$BG48*$BH48*$BI48</f>
        <v>0.0964853676483826</v>
      </c>
      <c r="AX48" s="6" t="n">
        <f aca="false">$T48*$BG48*$BJ48*$BK48</f>
        <v>0.0530916303043765</v>
      </c>
      <c r="AY48" s="6" t="n">
        <f aca="false">$T48*$BG48*$BL48*$BM48</f>
        <v>0.0112902763288143</v>
      </c>
      <c r="AZ48" s="6" t="n">
        <f aca="false">$U48*$BG48*$BH48*$BI48</f>
        <v>0.0896828016891911</v>
      </c>
      <c r="BA48" s="6" t="n">
        <f aca="false">$U48*$BG48*$BJ48*$BK48</f>
        <v>0.0493484791320383</v>
      </c>
      <c r="BB48" s="6" t="n">
        <f aca="false">$U48*$BG48*$BL48*$BM48</f>
        <v>0.0104942711800943</v>
      </c>
      <c r="BC48" s="6" t="n">
        <f aca="false">$V48*$BG48*$BH48*$BI48</f>
        <v>0.0828644763780541</v>
      </c>
      <c r="BD48" s="6" t="n">
        <f aca="false">$V48*$BG48*$BJ48*$BK48</f>
        <v>0.0455966562853547</v>
      </c>
      <c r="BE48" s="6" t="n">
        <f aca="false">$V48*$BG48*$BL48*$BM48</f>
        <v>0.00969642194410418</v>
      </c>
      <c r="BG48" s="13" t="n">
        <f aca="false">INDEX($N$11:$Q$71,ROW($A48)-10,MATCH($A$2,$N$10:$Q$10,0))</f>
        <v>0.868562234793663</v>
      </c>
      <c r="BH48" s="13" t="n">
        <f aca="false">INDEX($C$11:$G$71,ROW($A48)-10,MATCH($J$2,$C$10:$G$10,0))</f>
        <v>1</v>
      </c>
      <c r="BI48" s="13" t="n">
        <f aca="false">INDEX($I$11:$L$71,ROW($A48)-10,MATCH($K$2,$I$10:$L$10,0))</f>
        <v>0.808347260487229</v>
      </c>
      <c r="BJ48" s="13" t="n">
        <f aca="false">INDEX($C$11:$G$71,ROW($A48)-10,MATCH($J$3,$C$10:$G$10,0))</f>
        <v>1</v>
      </c>
      <c r="BK48" s="13" t="n">
        <f aca="false">INDEX($I$11:$L$71,ROW($A48)-10,MATCH($K$3,$I$10:$L$10,0))</f>
        <v>0.444797744542386</v>
      </c>
      <c r="BL48" s="13" t="n">
        <f aca="false">INDEX($C$11:$G$71,ROW($A48)-10,MATCH($J$4,$C$10:$G$10,0))</f>
        <v>1</v>
      </c>
      <c r="BM48" s="13" t="n">
        <f aca="false">INDEX($I$11:$L$71,ROW($A48)-10,MATCH($K$4,$I$10:$L$10,0))</f>
        <v>0.0945890984610229</v>
      </c>
    </row>
    <row r="49" customFormat="false" ht="12.8" hidden="false" customHeight="false" outlineLevel="0" collapsed="false">
      <c r="A49" s="0" t="n">
        <v>780</v>
      </c>
      <c r="C49" s="0" t="n">
        <v>1</v>
      </c>
      <c r="D49" s="0" t="n">
        <v>0</v>
      </c>
      <c r="E49" s="0" t="n">
        <v>53</v>
      </c>
      <c r="F49" s="0" t="n">
        <v>0</v>
      </c>
      <c r="G49" s="0" t="n">
        <v>1</v>
      </c>
      <c r="I49" s="13" t="n">
        <v>0.647380046776595</v>
      </c>
      <c r="J49" s="13" t="n">
        <v>0.810290751616054</v>
      </c>
      <c r="K49" s="13" t="n">
        <v>0.466045905805791</v>
      </c>
      <c r="L49" s="13" t="n">
        <v>0.179551862206952</v>
      </c>
      <c r="N49" s="13" t="n">
        <v>0.884095324523427</v>
      </c>
      <c r="O49" s="13" t="n">
        <v>0.679525056536049</v>
      </c>
      <c r="P49" s="13" t="n">
        <v>0</v>
      </c>
      <c r="Q49" s="13" t="n">
        <v>0</v>
      </c>
      <c r="S49" s="6" t="n">
        <v>0.140375693804613</v>
      </c>
      <c r="T49" s="6" t="n">
        <v>0.137420797228858</v>
      </c>
      <c r="U49" s="6" t="n">
        <v>0.13217278262359</v>
      </c>
      <c r="V49" s="6" t="n">
        <v>0.127095904599009</v>
      </c>
      <c r="X49" s="6" t="n">
        <f aca="false">$S49*$AK49*$AL49*$AM49</f>
        <v>0</v>
      </c>
      <c r="Y49" s="6" t="n">
        <f aca="false">$S49*$AK49*$AN49*$AO49</f>
        <v>0</v>
      </c>
      <c r="Z49" s="6" t="n">
        <f aca="false">$S49*$AK49*$AP49*$AQ49</f>
        <v>4.25820130661692</v>
      </c>
      <c r="AA49" s="6" t="n">
        <f aca="false">$T49*$AK49*$AL49*$AM49</f>
        <v>0</v>
      </c>
      <c r="AB49" s="6" t="n">
        <f aca="false">$T49*$AK49*$AN49*$AO49</f>
        <v>0</v>
      </c>
      <c r="AC49" s="6" t="n">
        <f aca="false">$T49*$AK49*$AP49*$AQ49</f>
        <v>4.1685665264155</v>
      </c>
      <c r="AD49" s="6" t="n">
        <f aca="false">$U49*$AK49*$AL49*$AM49</f>
        <v>0</v>
      </c>
      <c r="AE49" s="6" t="n">
        <f aca="false">$U49*$AK49*$AN49*$AO49</f>
        <v>0</v>
      </c>
      <c r="AF49" s="6" t="n">
        <f aca="false">$U49*$AK49*$AP49*$AQ49</f>
        <v>4.00937156863028</v>
      </c>
      <c r="AG49" s="6" t="n">
        <f aca="false">$V49*$AK49*$AL49*$AM49</f>
        <v>0</v>
      </c>
      <c r="AH49" s="6" t="n">
        <f aca="false">$V49*$AK49*$AN49*$AO49</f>
        <v>0</v>
      </c>
      <c r="AI49" s="6" t="n">
        <f aca="false">$V49*$AK49*$AP49*$AQ49</f>
        <v>3.85536792275768</v>
      </c>
      <c r="AK49" s="13" t="n">
        <f aca="false">INDEX($N$11:$Q$71,ROW($A49)-10,MATCH($A$2,$N$10:$Q$10,0))</f>
        <v>0.884095324523427</v>
      </c>
      <c r="AL49" s="13" t="n">
        <f aca="false">INDEX($C$11:$G$71,ROW($A49)-10,MATCH($D$2,$C$10:$G$10,0))</f>
        <v>0</v>
      </c>
      <c r="AM49" s="13" t="n">
        <f aca="false">INDEX($I$11:$L$71,ROW($A49)-10,MATCH($E$2,$I$10:$L$10,0))</f>
        <v>0.647380046776595</v>
      </c>
      <c r="AN49" s="13" t="n">
        <f aca="false">INDEX($C$11:$G$71,ROW($A49)-10,MATCH($D$3,$C$10:$G$10,0))</f>
        <v>0</v>
      </c>
      <c r="AO49" s="13" t="n">
        <f aca="false">INDEX($I$11:$L$71,ROW($A49)-10,MATCH($E$3,$I$10:$L$10,0))</f>
        <v>0.647380046776595</v>
      </c>
      <c r="AP49" s="13" t="n">
        <f aca="false">INDEX($C$11:$G$71,ROW($A49)-10,MATCH($D$4,$C$10:$G$10,0))</f>
        <v>53</v>
      </c>
      <c r="AQ49" s="13" t="n">
        <f aca="false">INDEX($I$11:$L$71,ROW($A49)-10,MATCH($E$4,$I$10:$L$10,0))</f>
        <v>0.647380046776595</v>
      </c>
      <c r="AT49" s="6" t="n">
        <f aca="false">$S49*$BG49*$BH49*$BI49</f>
        <v>0.100561534474314</v>
      </c>
      <c r="AU49" s="6" t="n">
        <f aca="false">$S49*$BG49*$BJ49*$BK49</f>
        <v>0.0578388576320673</v>
      </c>
      <c r="AV49" s="6" t="n">
        <f aca="false">$S49*$BG49*$BL49*$BM49</f>
        <v>0.0222833726600488</v>
      </c>
      <c r="AW49" s="6" t="n">
        <f aca="false">$T49*$BG49*$BH49*$BI49</f>
        <v>0.0984447226116815</v>
      </c>
      <c r="AX49" s="6" t="n">
        <f aca="false">$T49*$BG49*$BJ49*$BK49</f>
        <v>0.0566213545321328</v>
      </c>
      <c r="AY49" s="6" t="n">
        <f aca="false">$T49*$BG49*$BL49*$BM49</f>
        <v>0.021814309535338</v>
      </c>
      <c r="AZ49" s="6" t="n">
        <f aca="false">$U49*$BG49*$BH49*$BI49</f>
        <v>0.0946851800060797</v>
      </c>
      <c r="BA49" s="6" t="n">
        <f aca="false">$U49*$BG49*$BJ49*$BK49</f>
        <v>0.0544590202890864</v>
      </c>
      <c r="BB49" s="6" t="n">
        <f aca="false">$U49*$BG49*$BL49*$BM49</f>
        <v>0.0209812346489026</v>
      </c>
      <c r="BC49" s="6" t="n">
        <f aca="false">$V49*$BG49*$BH49*$BI49</f>
        <v>0.0910482352426835</v>
      </c>
      <c r="BD49" s="6" t="n">
        <f aca="false">$V49*$BG49*$BJ49*$BK49</f>
        <v>0.0523671992813283</v>
      </c>
      <c r="BE49" s="6" t="n">
        <f aca="false">$V49*$BG49*$BL49*$BM49</f>
        <v>0.0201753261478994</v>
      </c>
      <c r="BG49" s="13" t="n">
        <f aca="false">INDEX($N$11:$Q$71,ROW($A49)-10,MATCH($A$2,$N$10:$Q$10,0))</f>
        <v>0.884095324523427</v>
      </c>
      <c r="BH49" s="13" t="n">
        <f aca="false">INDEX($C$11:$G$71,ROW($A49)-10,MATCH($J$2,$C$10:$G$10,0))</f>
        <v>1</v>
      </c>
      <c r="BI49" s="13" t="n">
        <f aca="false">INDEX($I$11:$L$71,ROW($A49)-10,MATCH($K$2,$I$10:$L$10,0))</f>
        <v>0.810290751616054</v>
      </c>
      <c r="BJ49" s="13" t="n">
        <f aca="false">INDEX($C$11:$G$71,ROW($A49)-10,MATCH($J$3,$C$10:$G$10,0))</f>
        <v>1</v>
      </c>
      <c r="BK49" s="13" t="n">
        <f aca="false">INDEX($I$11:$L$71,ROW($A49)-10,MATCH($K$3,$I$10:$L$10,0))</f>
        <v>0.466045905805791</v>
      </c>
      <c r="BL49" s="13" t="n">
        <f aca="false">INDEX($C$11:$G$71,ROW($A49)-10,MATCH($J$4,$C$10:$G$10,0))</f>
        <v>1</v>
      </c>
      <c r="BM49" s="13" t="n">
        <f aca="false">INDEX($I$11:$L$71,ROW($A49)-10,MATCH($K$4,$I$10:$L$10,0))</f>
        <v>0.179551862206952</v>
      </c>
    </row>
    <row r="50" customFormat="false" ht="12.8" hidden="false" customHeight="false" outlineLevel="0" collapsed="false">
      <c r="A50" s="0" t="n">
        <v>790</v>
      </c>
      <c r="C50" s="0" t="n">
        <v>2</v>
      </c>
      <c r="D50" s="0" t="n">
        <v>0</v>
      </c>
      <c r="E50" s="0" t="n">
        <v>76</v>
      </c>
      <c r="F50" s="0" t="n">
        <v>0</v>
      </c>
      <c r="G50" s="0" t="n">
        <v>1</v>
      </c>
      <c r="I50" s="13" t="n">
        <v>0.607929080263272</v>
      </c>
      <c r="J50" s="13" t="n">
        <v>0.820472236830747</v>
      </c>
      <c r="K50" s="13" t="n">
        <v>0.472252587297642</v>
      </c>
      <c r="L50" s="13" t="n">
        <v>0.299982581310992</v>
      </c>
      <c r="N50" s="13" t="n">
        <v>0.895457897886739</v>
      </c>
      <c r="O50" s="13" t="n">
        <v>0.660678946184692</v>
      </c>
      <c r="P50" s="13" t="n">
        <v>0</v>
      </c>
      <c r="Q50" s="13" t="n">
        <v>0</v>
      </c>
      <c r="S50" s="6" t="n">
        <v>0.139668272631271</v>
      </c>
      <c r="T50" s="6" t="n">
        <v>0.138296033736632</v>
      </c>
      <c r="U50" s="6" t="n">
        <v>0.137115461636449</v>
      </c>
      <c r="V50" s="6" t="n">
        <v>0.13474313350211</v>
      </c>
      <c r="X50" s="6" t="n">
        <f aca="false">$S50*$AK50*$AL50*$AM50</f>
        <v>0</v>
      </c>
      <c r="Y50" s="6" t="n">
        <f aca="false">$S50*$AK50*$AN50*$AO50</f>
        <v>0</v>
      </c>
      <c r="Z50" s="6" t="n">
        <f aca="false">$S50*$AK50*$AP50*$AQ50</f>
        <v>5.77842450843707</v>
      </c>
      <c r="AA50" s="6" t="n">
        <f aca="false">$T50*$AK50*$AL50*$AM50</f>
        <v>0</v>
      </c>
      <c r="AB50" s="6" t="n">
        <f aca="false">$T50*$AK50*$AN50*$AO50</f>
        <v>0</v>
      </c>
      <c r="AC50" s="6" t="n">
        <f aca="false">$T50*$AK50*$AP50*$AQ50</f>
        <v>5.72165156558593</v>
      </c>
      <c r="AD50" s="6" t="n">
        <f aca="false">$U50*$AK50*$AL50*$AM50</f>
        <v>0</v>
      </c>
      <c r="AE50" s="6" t="n">
        <f aca="false">$U50*$AK50*$AN50*$AO50</f>
        <v>0</v>
      </c>
      <c r="AF50" s="6" t="n">
        <f aca="false">$U50*$AK50*$AP50*$AQ50</f>
        <v>5.67280835567752</v>
      </c>
      <c r="AG50" s="6" t="n">
        <f aca="false">$V50*$AK50*$AL50*$AM50</f>
        <v>0</v>
      </c>
      <c r="AH50" s="6" t="n">
        <f aca="false">$V50*$AK50*$AN50*$AO50</f>
        <v>0</v>
      </c>
      <c r="AI50" s="6" t="n">
        <f aca="false">$V50*$AK50*$AP50*$AQ50</f>
        <v>5.57465922864056</v>
      </c>
      <c r="AK50" s="13" t="n">
        <f aca="false">INDEX($N$11:$Q$71,ROW($A50)-10,MATCH($A$2,$N$10:$Q$10,0))</f>
        <v>0.895457897886739</v>
      </c>
      <c r="AL50" s="13" t="n">
        <f aca="false">INDEX($C$11:$G$71,ROW($A50)-10,MATCH($D$2,$C$10:$G$10,0))</f>
        <v>0</v>
      </c>
      <c r="AM50" s="13" t="n">
        <f aca="false">INDEX($I$11:$L$71,ROW($A50)-10,MATCH($E$2,$I$10:$L$10,0))</f>
        <v>0.607929080263272</v>
      </c>
      <c r="AN50" s="13" t="n">
        <f aca="false">INDEX($C$11:$G$71,ROW($A50)-10,MATCH($D$3,$C$10:$G$10,0))</f>
        <v>0</v>
      </c>
      <c r="AO50" s="13" t="n">
        <f aca="false">INDEX($I$11:$L$71,ROW($A50)-10,MATCH($E$3,$I$10:$L$10,0))</f>
        <v>0.607929080263272</v>
      </c>
      <c r="AP50" s="13" t="n">
        <f aca="false">INDEX($C$11:$G$71,ROW($A50)-10,MATCH($D$4,$C$10:$G$10,0))</f>
        <v>76</v>
      </c>
      <c r="AQ50" s="13" t="n">
        <f aca="false">INDEX($I$11:$L$71,ROW($A50)-10,MATCH($E$4,$I$10:$L$10,0))</f>
        <v>0.607929080263272</v>
      </c>
      <c r="AT50" s="6" t="n">
        <f aca="false">$S50*$BG50*$BH50*$BI50</f>
        <v>0.102614048676745</v>
      </c>
      <c r="AU50" s="6" t="n">
        <f aca="false">$S50*$BG50*$BJ50*$BK50</f>
        <v>0.0590632416373593</v>
      </c>
      <c r="AV50" s="6" t="n">
        <f aca="false">$S50*$BG50*$BL50*$BM50</f>
        <v>0.0375179388393758</v>
      </c>
      <c r="AW50" s="6" t="n">
        <f aca="false">$T50*$BG50*$BH50*$BI50</f>
        <v>0.101605867032641</v>
      </c>
      <c r="AX50" s="6" t="n">
        <f aca="false">$T50*$BG50*$BJ50*$BK50</f>
        <v>0.058482946084967</v>
      </c>
      <c r="AY50" s="6" t="n">
        <f aca="false">$T50*$BG50*$BL50*$BM50</f>
        <v>0.0371493255963525</v>
      </c>
      <c r="AZ50" s="6" t="n">
        <f aca="false">$U50*$BG50*$BH50*$BI50</f>
        <v>0.100738502665113</v>
      </c>
      <c r="BA50" s="6" t="n">
        <f aca="false">$U50*$BG50*$BJ50*$BK50</f>
        <v>0.0579837030291907</v>
      </c>
      <c r="BB50" s="6" t="n">
        <f aca="false">$U50*$BG50*$BL50*$BM50</f>
        <v>0.036832198227225</v>
      </c>
      <c r="BC50" s="6" t="n">
        <f aca="false">$V50*$BG50*$BH50*$BI50</f>
        <v>0.0989955571122816</v>
      </c>
      <c r="BD50" s="6" t="n">
        <f aca="false">$V50*$BG50*$BJ50*$BK50</f>
        <v>0.0569804874298148</v>
      </c>
      <c r="BE50" s="6" t="n">
        <f aca="false">$V50*$BG50*$BL50*$BM50</f>
        <v>0.0361949392408119</v>
      </c>
      <c r="BG50" s="13" t="n">
        <f aca="false">INDEX($N$11:$Q$71,ROW($A50)-10,MATCH($A$2,$N$10:$Q$10,0))</f>
        <v>0.895457897886739</v>
      </c>
      <c r="BH50" s="13" t="n">
        <f aca="false">INDEX($C$11:$G$71,ROW($A50)-10,MATCH($J$2,$C$10:$G$10,0))</f>
        <v>1</v>
      </c>
      <c r="BI50" s="13" t="n">
        <f aca="false">INDEX($I$11:$L$71,ROW($A50)-10,MATCH($K$2,$I$10:$L$10,0))</f>
        <v>0.820472236830747</v>
      </c>
      <c r="BJ50" s="13" t="n">
        <f aca="false">INDEX($C$11:$G$71,ROW($A50)-10,MATCH($J$3,$C$10:$G$10,0))</f>
        <v>1</v>
      </c>
      <c r="BK50" s="13" t="n">
        <f aca="false">INDEX($I$11:$L$71,ROW($A50)-10,MATCH($K$3,$I$10:$L$10,0))</f>
        <v>0.472252587297642</v>
      </c>
      <c r="BL50" s="13" t="n">
        <f aca="false">INDEX($C$11:$G$71,ROW($A50)-10,MATCH($J$4,$C$10:$G$10,0))</f>
        <v>1</v>
      </c>
      <c r="BM50" s="13" t="n">
        <f aca="false">INDEX($I$11:$L$71,ROW($A50)-10,MATCH($K$4,$I$10:$L$10,0))</f>
        <v>0.299982581310992</v>
      </c>
    </row>
    <row r="51" customFormat="false" ht="12.8" hidden="false" customHeight="false" outlineLevel="0" collapsed="false">
      <c r="A51" s="0" t="n">
        <v>800</v>
      </c>
      <c r="C51" s="0" t="n">
        <v>2</v>
      </c>
      <c r="D51" s="0" t="n">
        <v>0</v>
      </c>
      <c r="E51" s="0" t="n">
        <v>87</v>
      </c>
      <c r="F51" s="0" t="n">
        <v>0</v>
      </c>
      <c r="G51" s="0" t="n">
        <v>1</v>
      </c>
      <c r="I51" s="13" t="n">
        <v>0.572983256136305</v>
      </c>
      <c r="J51" s="13" t="n">
        <v>0.828369446359845</v>
      </c>
      <c r="K51" s="13" t="n">
        <v>0.476385431061529</v>
      </c>
      <c r="L51" s="13" t="n">
        <v>0.438296380776138</v>
      </c>
      <c r="N51" s="13" t="n">
        <v>0.910454227402234</v>
      </c>
      <c r="O51" s="13" t="n">
        <v>0.626912068759043</v>
      </c>
      <c r="P51" s="13" t="n">
        <v>0</v>
      </c>
      <c r="Q51" s="13" t="n">
        <v>0</v>
      </c>
      <c r="S51" s="6" t="n">
        <v>0.144520956268633</v>
      </c>
      <c r="T51" s="6" t="n">
        <v>0.145439447390704</v>
      </c>
      <c r="U51" s="6" t="n">
        <v>0.144807028560957</v>
      </c>
      <c r="V51" s="6" t="n">
        <v>0.144954874810767</v>
      </c>
      <c r="X51" s="6" t="n">
        <f aca="false">$S51*$AK51*$AL51*$AM51</f>
        <v>0</v>
      </c>
      <c r="Y51" s="6" t="n">
        <f aca="false">$S51*$AK51*$AN51*$AO51</f>
        <v>0</v>
      </c>
      <c r="Z51" s="6" t="n">
        <f aca="false">$S51*$AK51*$AP51*$AQ51</f>
        <v>6.55918872723207</v>
      </c>
      <c r="AA51" s="6" t="n">
        <f aca="false">$T51*$AK51*$AL51*$AM51</f>
        <v>0</v>
      </c>
      <c r="AB51" s="6" t="n">
        <f aca="false">$T51*$AK51*$AN51*$AO51</f>
        <v>0</v>
      </c>
      <c r="AC51" s="6" t="n">
        <f aca="false">$T51*$AK51*$AP51*$AQ51</f>
        <v>6.60087511493319</v>
      </c>
      <c r="AD51" s="6" t="n">
        <f aca="false">$U51*$AK51*$AL51*$AM51</f>
        <v>0</v>
      </c>
      <c r="AE51" s="6" t="n">
        <f aca="false">$U51*$AK51*$AN51*$AO51</f>
        <v>0</v>
      </c>
      <c r="AF51" s="6" t="n">
        <f aca="false">$U51*$AK51*$AP51*$AQ51</f>
        <v>6.57217232631301</v>
      </c>
      <c r="AG51" s="6" t="n">
        <f aca="false">$V51*$AK51*$AL51*$AM51</f>
        <v>0</v>
      </c>
      <c r="AH51" s="6" t="n">
        <f aca="false">$V51*$AK51*$AN51*$AO51</f>
        <v>0</v>
      </c>
      <c r="AI51" s="6" t="n">
        <f aca="false">$V51*$AK51*$AP51*$AQ51</f>
        <v>6.57888243590649</v>
      </c>
      <c r="AK51" s="13" t="n">
        <f aca="false">INDEX($N$11:$Q$71,ROW($A51)-10,MATCH($A$2,$N$10:$Q$10,0))</f>
        <v>0.910454227402234</v>
      </c>
      <c r="AL51" s="13" t="n">
        <f aca="false">INDEX($C$11:$G$71,ROW($A51)-10,MATCH($D$2,$C$10:$G$10,0))</f>
        <v>0</v>
      </c>
      <c r="AM51" s="13" t="n">
        <f aca="false">INDEX($I$11:$L$71,ROW($A51)-10,MATCH($E$2,$I$10:$L$10,0))</f>
        <v>0.572983256136305</v>
      </c>
      <c r="AN51" s="13" t="n">
        <f aca="false">INDEX($C$11:$G$71,ROW($A51)-10,MATCH($D$3,$C$10:$G$10,0))</f>
        <v>0</v>
      </c>
      <c r="AO51" s="13" t="n">
        <f aca="false">INDEX($I$11:$L$71,ROW($A51)-10,MATCH($E$3,$I$10:$L$10,0))</f>
        <v>0.572983256136305</v>
      </c>
      <c r="AP51" s="13" t="n">
        <f aca="false">INDEX($C$11:$G$71,ROW($A51)-10,MATCH($D$4,$C$10:$G$10,0))</f>
        <v>87</v>
      </c>
      <c r="AQ51" s="13" t="n">
        <f aca="false">INDEX($I$11:$L$71,ROW($A51)-10,MATCH($E$4,$I$10:$L$10,0))</f>
        <v>0.572983256136305</v>
      </c>
      <c r="AT51" s="6" t="n">
        <f aca="false">$S51*$BG51*$BH51*$BI51</f>
        <v>0.108996616149668</v>
      </c>
      <c r="AU51" s="6" t="n">
        <f aca="false">$S51*$BG51*$BJ51*$BK51</f>
        <v>0.0626826595269562</v>
      </c>
      <c r="AV51" s="6" t="n">
        <f aca="false">$S51*$BG51*$BL51*$BM51</f>
        <v>0.0576709131235783</v>
      </c>
      <c r="AW51" s="6" t="n">
        <f aca="false">$T51*$BG51*$BH51*$BI51</f>
        <v>0.10968933523245</v>
      </c>
      <c r="AX51" s="6" t="n">
        <f aca="false">$T51*$BG51*$BJ51*$BK51</f>
        <v>0.0630810340448794</v>
      </c>
      <c r="AY51" s="6" t="n">
        <f aca="false">$T51*$BG51*$BL51*$BM51</f>
        <v>0.0580374358969764</v>
      </c>
      <c r="AZ51" s="6" t="n">
        <f aca="false">$U51*$BG51*$BH51*$BI51</f>
        <v>0.10921236971678</v>
      </c>
      <c r="BA51" s="6" t="n">
        <f aca="false">$U51*$BG51*$BJ51*$BK51</f>
        <v>0.0628067368411591</v>
      </c>
      <c r="BB51" s="6" t="n">
        <f aca="false">$U51*$BG51*$BL51*$BM51</f>
        <v>0.0577850699264644</v>
      </c>
      <c r="BC51" s="6" t="n">
        <f aca="false">$V51*$BG51*$BH51*$BI51</f>
        <v>0.10932387424426</v>
      </c>
      <c r="BD51" s="6" t="n">
        <f aca="false">$V51*$BG51*$BJ51*$BK51</f>
        <v>0.0628708617707088</v>
      </c>
      <c r="BE51" s="6" t="n">
        <f aca="false">$V51*$BG51*$BL51*$BM51</f>
        <v>0.0578440677939612</v>
      </c>
      <c r="BG51" s="13" t="n">
        <f aca="false">INDEX($N$11:$Q$71,ROW($A51)-10,MATCH($A$2,$N$10:$Q$10,0))</f>
        <v>0.910454227402234</v>
      </c>
      <c r="BH51" s="13" t="n">
        <f aca="false">INDEX($C$11:$G$71,ROW($A51)-10,MATCH($J$2,$C$10:$G$10,0))</f>
        <v>1</v>
      </c>
      <c r="BI51" s="13" t="n">
        <f aca="false">INDEX($I$11:$L$71,ROW($A51)-10,MATCH($K$2,$I$10:$L$10,0))</f>
        <v>0.828369446359845</v>
      </c>
      <c r="BJ51" s="13" t="n">
        <f aca="false">INDEX($C$11:$G$71,ROW($A51)-10,MATCH($J$3,$C$10:$G$10,0))</f>
        <v>1</v>
      </c>
      <c r="BK51" s="13" t="n">
        <f aca="false">INDEX($I$11:$L$71,ROW($A51)-10,MATCH($K$3,$I$10:$L$10,0))</f>
        <v>0.476385431061529</v>
      </c>
      <c r="BL51" s="13" t="n">
        <f aca="false">INDEX($C$11:$G$71,ROW($A51)-10,MATCH($J$4,$C$10:$G$10,0))</f>
        <v>1</v>
      </c>
      <c r="BM51" s="13" t="n">
        <f aca="false">INDEX($I$11:$L$71,ROW($A51)-10,MATCH($K$4,$I$10:$L$10,0))</f>
        <v>0.438296380776138</v>
      </c>
    </row>
    <row r="52" customFormat="false" ht="12.8" hidden="false" customHeight="false" outlineLevel="0" collapsed="false">
      <c r="A52" s="0" t="n">
        <v>810</v>
      </c>
      <c r="C52" s="0" t="n">
        <v>1</v>
      </c>
      <c r="D52" s="0" t="n">
        <v>0</v>
      </c>
      <c r="E52" s="0" t="n">
        <v>90</v>
      </c>
      <c r="F52" s="0" t="n">
        <v>4</v>
      </c>
      <c r="G52" s="0" t="n">
        <v>1</v>
      </c>
      <c r="I52" s="13" t="n">
        <v>0.540023391806809</v>
      </c>
      <c r="J52" s="13" t="n">
        <v>0.802046170112788</v>
      </c>
      <c r="K52" s="13" t="n">
        <v>0.478632455465756</v>
      </c>
      <c r="L52" s="13" t="n">
        <v>0.518200293275087</v>
      </c>
      <c r="N52" s="13" t="n">
        <v>0.919405155823235</v>
      </c>
      <c r="O52" s="13" t="n">
        <v>0.536910526516458</v>
      </c>
      <c r="P52" s="13" t="n">
        <v>0</v>
      </c>
      <c r="Q52" s="13" t="n">
        <v>0</v>
      </c>
      <c r="S52" s="6" t="n">
        <v>0.154433556530129</v>
      </c>
      <c r="T52" s="6" t="n">
        <v>0.154375538071529</v>
      </c>
      <c r="U52" s="6" t="n">
        <v>0.15516989949208</v>
      </c>
      <c r="V52" s="6" t="n">
        <v>0.158053745068484</v>
      </c>
      <c r="X52" s="6" t="n">
        <f aca="false">$S52*$AK52*$AL52*$AM52</f>
        <v>0</v>
      </c>
      <c r="Y52" s="6" t="n">
        <f aca="false">$S52*$AK52*$AN52*$AO52</f>
        <v>0.306705222839438</v>
      </c>
      <c r="Z52" s="6" t="n">
        <f aca="false">$S52*$AK52*$AP52*$AQ52</f>
        <v>6.90086751388737</v>
      </c>
      <c r="AA52" s="6" t="n">
        <f aca="false">$T52*$AK52*$AL52*$AM52</f>
        <v>0</v>
      </c>
      <c r="AB52" s="6" t="n">
        <f aca="false">$T52*$AK52*$AN52*$AO52</f>
        <v>0.306589998113197</v>
      </c>
      <c r="AC52" s="6" t="n">
        <f aca="false">$T52*$AK52*$AP52*$AQ52</f>
        <v>6.89827495754693</v>
      </c>
      <c r="AD52" s="6" t="n">
        <f aca="false">$U52*$AK52*$AL52*$AM52</f>
        <v>0</v>
      </c>
      <c r="AE52" s="6" t="n">
        <f aca="false">$U52*$AK52*$AN52*$AO52</f>
        <v>0.30816760081807</v>
      </c>
      <c r="AF52" s="6" t="n">
        <f aca="false">$U52*$AK52*$AP52*$AQ52</f>
        <v>6.93377101840658</v>
      </c>
      <c r="AG52" s="6" t="n">
        <f aca="false">$V52*$AK52*$AL52*$AM52</f>
        <v>0</v>
      </c>
      <c r="AH52" s="6" t="n">
        <f aca="false">$V52*$AK52*$AN52*$AO52</f>
        <v>0.313894921486056</v>
      </c>
      <c r="AI52" s="6" t="n">
        <f aca="false">$V52*$AK52*$AP52*$AQ52</f>
        <v>7.06263573343625</v>
      </c>
      <c r="AK52" s="13" t="n">
        <f aca="false">INDEX($N$11:$Q$71,ROW($A52)-10,MATCH($A$2,$N$10:$Q$10,0))</f>
        <v>0.919405155823235</v>
      </c>
      <c r="AL52" s="13" t="n">
        <f aca="false">INDEX($C$11:$G$71,ROW($A52)-10,MATCH($D$2,$C$10:$G$10,0))</f>
        <v>0</v>
      </c>
      <c r="AM52" s="13" t="n">
        <f aca="false">INDEX($I$11:$L$71,ROW($A52)-10,MATCH($E$2,$I$10:$L$10,0))</f>
        <v>0.540023391806809</v>
      </c>
      <c r="AN52" s="13" t="n">
        <f aca="false">INDEX($C$11:$G$71,ROW($A52)-10,MATCH($D$3,$C$10:$G$10,0))</f>
        <v>4</v>
      </c>
      <c r="AO52" s="13" t="n">
        <f aca="false">INDEX($I$11:$L$71,ROW($A52)-10,MATCH($E$3,$I$10:$L$10,0))</f>
        <v>0.540023391806809</v>
      </c>
      <c r="AP52" s="13" t="n">
        <f aca="false">INDEX($C$11:$G$71,ROW($A52)-10,MATCH($D$4,$C$10:$G$10,0))</f>
        <v>90</v>
      </c>
      <c r="AQ52" s="13" t="n">
        <f aca="false">INDEX($I$11:$L$71,ROW($A52)-10,MATCH($E$4,$I$10:$L$10,0))</f>
        <v>0.540023391806809</v>
      </c>
      <c r="AT52" s="6" t="n">
        <f aca="false">$S52*$BG52*$BH52*$BI52</f>
        <v>0.113880136057126</v>
      </c>
      <c r="AU52" s="6" t="n">
        <f aca="false">$S52*$BG52*$BJ52*$BK52</f>
        <v>0.0679595903339725</v>
      </c>
      <c r="AV52" s="6" t="n">
        <f aca="false">$S52*$BG52*$BL52*$BM52</f>
        <v>0.0735777092417397</v>
      </c>
      <c r="AW52" s="6" t="n">
        <f aca="false">$T52*$BG52*$BH52*$BI52</f>
        <v>0.113837352933383</v>
      </c>
      <c r="AX52" s="6" t="n">
        <f aca="false">$T52*$BG52*$BJ52*$BK52</f>
        <v>0.0679340588965903</v>
      </c>
      <c r="AY52" s="6" t="n">
        <f aca="false">$T52*$BG52*$BL52*$BM52</f>
        <v>0.0735500671581574</v>
      </c>
      <c r="AZ52" s="6" t="n">
        <f aca="false">$U52*$BG52*$BH52*$BI52</f>
        <v>0.114423119321747</v>
      </c>
      <c r="BA52" s="6" t="n">
        <f aca="false">$U52*$BG52*$BJ52*$BK52</f>
        <v>0.0682836233172428</v>
      </c>
      <c r="BB52" s="6" t="n">
        <f aca="false">$U52*$BG52*$BL52*$BM52</f>
        <v>0.0739285295529074</v>
      </c>
      <c r="BC52" s="6" t="n">
        <f aca="false">$V52*$BG52*$BH52*$BI52</f>
        <v>0.11654968257644</v>
      </c>
      <c r="BD52" s="6" t="n">
        <f aca="false">$V52*$BG52*$BJ52*$BK52</f>
        <v>0.0695526801748476</v>
      </c>
      <c r="BE52" s="6" t="n">
        <f aca="false">$V52*$BG52*$BL52*$BM52</f>
        <v>0.0753024974656216</v>
      </c>
      <c r="BG52" s="13" t="n">
        <f aca="false">INDEX($N$11:$Q$71,ROW($A52)-10,MATCH($A$2,$N$10:$Q$10,0))</f>
        <v>0.919405155823235</v>
      </c>
      <c r="BH52" s="13" t="n">
        <f aca="false">INDEX($C$11:$G$71,ROW($A52)-10,MATCH($J$2,$C$10:$G$10,0))</f>
        <v>1</v>
      </c>
      <c r="BI52" s="13" t="n">
        <f aca="false">INDEX($I$11:$L$71,ROW($A52)-10,MATCH($K$2,$I$10:$L$10,0))</f>
        <v>0.802046170112788</v>
      </c>
      <c r="BJ52" s="13" t="n">
        <f aca="false">INDEX($C$11:$G$71,ROW($A52)-10,MATCH($J$3,$C$10:$G$10,0))</f>
        <v>1</v>
      </c>
      <c r="BK52" s="13" t="n">
        <f aca="false">INDEX($I$11:$L$71,ROW($A52)-10,MATCH($K$3,$I$10:$L$10,0))</f>
        <v>0.478632455465756</v>
      </c>
      <c r="BL52" s="13" t="n">
        <f aca="false">INDEX($C$11:$G$71,ROW($A52)-10,MATCH($J$4,$C$10:$G$10,0))</f>
        <v>1</v>
      </c>
      <c r="BM52" s="13" t="n">
        <f aca="false">INDEX($I$11:$L$71,ROW($A52)-10,MATCH($K$4,$I$10:$L$10,0))</f>
        <v>0.518200293275087</v>
      </c>
    </row>
    <row r="53" customFormat="false" ht="12.8" hidden="false" customHeight="false" outlineLevel="0" collapsed="false">
      <c r="A53" s="0" t="n">
        <v>820</v>
      </c>
      <c r="C53" s="0" t="n">
        <v>1</v>
      </c>
      <c r="D53" s="0" t="n">
        <v>0</v>
      </c>
      <c r="E53" s="0" t="n">
        <v>90</v>
      </c>
      <c r="F53" s="0" t="n">
        <v>17</v>
      </c>
      <c r="G53" s="0" t="n">
        <v>1</v>
      </c>
      <c r="I53" s="13" t="n">
        <v>0.508912280701703</v>
      </c>
      <c r="J53" s="13" t="n">
        <v>0.751521094296435</v>
      </c>
      <c r="K53" s="13" t="n">
        <v>0.478637260895167</v>
      </c>
      <c r="L53" s="13" t="n">
        <v>0.525901637744971</v>
      </c>
      <c r="N53" s="13" t="n">
        <v>0.928076475455095</v>
      </c>
      <c r="O53" s="13" t="n">
        <v>0.513655751591967</v>
      </c>
      <c r="P53" s="13" t="n">
        <v>0</v>
      </c>
      <c r="Q53" s="13" t="n">
        <v>0</v>
      </c>
      <c r="S53" s="6" t="n">
        <v>0.161665656377309</v>
      </c>
      <c r="T53" s="6" t="n">
        <v>0.162218800228477</v>
      </c>
      <c r="U53" s="6" t="n">
        <v>0.165252197952388</v>
      </c>
      <c r="V53" s="6" t="n">
        <v>0.167646690372851</v>
      </c>
      <c r="X53" s="6" t="n">
        <f aca="false">$S53*$AK53*$AL53*$AM53</f>
        <v>0</v>
      </c>
      <c r="Y53" s="6" t="n">
        <f aca="false">$S53*$AK53*$AN53*$AO53</f>
        <v>1.29805587401696</v>
      </c>
      <c r="Z53" s="6" t="n">
        <f aca="false">$S53*$AK53*$AP53*$AQ53</f>
        <v>6.87206050950155</v>
      </c>
      <c r="AA53" s="6" t="n">
        <f aca="false">$T53*$AK53*$AL53*$AM53</f>
        <v>0</v>
      </c>
      <c r="AB53" s="6" t="n">
        <f aca="false">$T53*$AK53*$AN53*$AO53</f>
        <v>1.30249721079358</v>
      </c>
      <c r="AC53" s="6" t="n">
        <f aca="false">$T53*$AK53*$AP53*$AQ53</f>
        <v>6.89557346890718</v>
      </c>
      <c r="AD53" s="6" t="n">
        <f aca="false">$U53*$AK53*$AL53*$AM53</f>
        <v>0</v>
      </c>
      <c r="AE53" s="6" t="n">
        <f aca="false">$U53*$AK53*$AN53*$AO53</f>
        <v>1.32685315516659</v>
      </c>
      <c r="AF53" s="6" t="n">
        <f aca="false">$U53*$AK53*$AP53*$AQ53</f>
        <v>7.02451670382313</v>
      </c>
      <c r="AG53" s="6" t="n">
        <f aca="false">$V53*$AK53*$AL53*$AM53</f>
        <v>0</v>
      </c>
      <c r="AH53" s="6" t="n">
        <f aca="false">$V53*$AK53*$AN53*$AO53</f>
        <v>1.34607916161299</v>
      </c>
      <c r="AI53" s="6" t="n">
        <f aca="false">$V53*$AK53*$AP53*$AQ53</f>
        <v>7.12630144383347</v>
      </c>
      <c r="AK53" s="13" t="n">
        <f aca="false">INDEX($N$11:$Q$71,ROW($A53)-10,MATCH($A$2,$N$10:$Q$10,0))</f>
        <v>0.928076475455095</v>
      </c>
      <c r="AL53" s="13" t="n">
        <f aca="false">INDEX($C$11:$G$71,ROW($A53)-10,MATCH($D$2,$C$10:$G$10,0))</f>
        <v>0</v>
      </c>
      <c r="AM53" s="13" t="n">
        <f aca="false">INDEX($I$11:$L$71,ROW($A53)-10,MATCH($E$2,$I$10:$L$10,0))</f>
        <v>0.508912280701703</v>
      </c>
      <c r="AN53" s="13" t="n">
        <f aca="false">INDEX($C$11:$G$71,ROW($A53)-10,MATCH($D$3,$C$10:$G$10,0))</f>
        <v>17</v>
      </c>
      <c r="AO53" s="13" t="n">
        <f aca="false">INDEX($I$11:$L$71,ROW($A53)-10,MATCH($E$3,$I$10:$L$10,0))</f>
        <v>0.508912280701703</v>
      </c>
      <c r="AP53" s="13" t="n">
        <f aca="false">INDEX($C$11:$G$71,ROW($A53)-10,MATCH($D$4,$C$10:$G$10,0))</f>
        <v>90</v>
      </c>
      <c r="AQ53" s="13" t="n">
        <f aca="false">INDEX($I$11:$L$71,ROW($A53)-10,MATCH($E$4,$I$10:$L$10,0))</f>
        <v>0.508912280701703</v>
      </c>
      <c r="AT53" s="6" t="n">
        <f aca="false">$S53*$BG53*$BH53*$BI53</f>
        <v>0.112756791516451</v>
      </c>
      <c r="AU53" s="6" t="n">
        <f aca="false">$S53*$BG53*$BJ53*$BK53</f>
        <v>0.0718138216589745</v>
      </c>
      <c r="AV53" s="6" t="n">
        <f aca="false">$S53*$BG53*$BL53*$BM53</f>
        <v>0.0789052786081605</v>
      </c>
      <c r="AW53" s="6" t="n">
        <f aca="false">$T53*$BG53*$BH53*$BI53</f>
        <v>0.113142592231967</v>
      </c>
      <c r="AX53" s="6" t="n">
        <f aca="false">$T53*$BG53*$BJ53*$BK53</f>
        <v>0.0720595347854955</v>
      </c>
      <c r="AY53" s="6" t="n">
        <f aca="false">$T53*$BG53*$BL53*$BM53</f>
        <v>0.0791752553655303</v>
      </c>
      <c r="AZ53" s="6" t="n">
        <f aca="false">$U53*$BG53*$BH53*$BI53</f>
        <v>0.115258293255957</v>
      </c>
      <c r="BA53" s="6" t="n">
        <f aca="false">$U53*$BG53*$BJ53*$BK53</f>
        <v>0.0734070064009713</v>
      </c>
      <c r="BB53" s="6" t="n">
        <f aca="false">$U53*$BG53*$BL53*$BM53</f>
        <v>0.0806557868395493</v>
      </c>
      <c r="BC53" s="6" t="n">
        <f aca="false">$V53*$BG53*$BH53*$BI53</f>
        <v>0.116928377605918</v>
      </c>
      <c r="BD53" s="6" t="n">
        <f aca="false">$V53*$BG53*$BJ53*$BK53</f>
        <v>0.0744706686252199</v>
      </c>
      <c r="BE53" s="6" t="n">
        <f aca="false">$V53*$BG53*$BL53*$BM53</f>
        <v>0.0818244833691376</v>
      </c>
      <c r="BG53" s="13" t="n">
        <f aca="false">INDEX($N$11:$Q$71,ROW($A53)-10,MATCH($A$2,$N$10:$Q$10,0))</f>
        <v>0.928076475455095</v>
      </c>
      <c r="BH53" s="13" t="n">
        <f aca="false">INDEX($C$11:$G$71,ROW($A53)-10,MATCH($J$2,$C$10:$G$10,0))</f>
        <v>1</v>
      </c>
      <c r="BI53" s="13" t="n">
        <f aca="false">INDEX($I$11:$L$71,ROW($A53)-10,MATCH($K$2,$I$10:$L$10,0))</f>
        <v>0.751521094296435</v>
      </c>
      <c r="BJ53" s="13" t="n">
        <f aca="false">INDEX($C$11:$G$71,ROW($A53)-10,MATCH($J$3,$C$10:$G$10,0))</f>
        <v>1</v>
      </c>
      <c r="BK53" s="13" t="n">
        <f aca="false">INDEX($I$11:$L$71,ROW($A53)-10,MATCH($K$3,$I$10:$L$10,0))</f>
        <v>0.478637260895167</v>
      </c>
      <c r="BL53" s="13" t="n">
        <f aca="false">INDEX($C$11:$G$71,ROW($A53)-10,MATCH($J$4,$C$10:$G$10,0))</f>
        <v>1</v>
      </c>
      <c r="BM53" s="13" t="n">
        <f aca="false">INDEX($I$11:$L$71,ROW($A53)-10,MATCH($K$4,$I$10:$L$10,0))</f>
        <v>0.525901637744971</v>
      </c>
    </row>
    <row r="54" customFormat="false" ht="12.8" hidden="false" customHeight="false" outlineLevel="0" collapsed="false">
      <c r="A54" s="0" t="n">
        <v>830</v>
      </c>
      <c r="C54" s="0" t="n">
        <v>1</v>
      </c>
      <c r="D54" s="0" t="n">
        <v>0</v>
      </c>
      <c r="E54" s="0" t="n">
        <v>37</v>
      </c>
      <c r="F54" s="0" t="n">
        <v>42</v>
      </c>
      <c r="G54" s="0" t="n">
        <v>1</v>
      </c>
      <c r="I54" s="13" t="n">
        <v>0.477801169590491</v>
      </c>
      <c r="J54" s="13" t="n">
        <v>0.715710001487623</v>
      </c>
      <c r="K54" s="13" t="n">
        <v>0.461333327721061</v>
      </c>
      <c r="L54" s="13" t="n">
        <v>0.485539144158582</v>
      </c>
      <c r="N54" s="13" t="n">
        <v>0.940348435651546</v>
      </c>
      <c r="O54" s="13" t="n">
        <v>0.557766332837266</v>
      </c>
      <c r="P54" s="13" t="n">
        <v>0</v>
      </c>
      <c r="Q54" s="13" t="n">
        <v>0</v>
      </c>
      <c r="S54" s="6" t="n">
        <v>0.165803035708245</v>
      </c>
      <c r="T54" s="6" t="n">
        <v>0.167597198335865</v>
      </c>
      <c r="U54" s="6" t="n">
        <v>0.171332844765486</v>
      </c>
      <c r="V54" s="6" t="n">
        <v>0.174601042936443</v>
      </c>
      <c r="X54" s="6" t="n">
        <f aca="false">$S54*$AK54*$AL54*$AM54</f>
        <v>0</v>
      </c>
      <c r="Y54" s="6" t="n">
        <f aca="false">$S54*$AK54*$AN54*$AO54</f>
        <v>3.12879985742252</v>
      </c>
      <c r="Z54" s="6" t="n">
        <f aca="false">$S54*$AK54*$AP54*$AQ54</f>
        <v>2.75632368391984</v>
      </c>
      <c r="AA54" s="6" t="n">
        <f aca="false">$T54*$AK54*$AL54*$AM54</f>
        <v>0</v>
      </c>
      <c r="AB54" s="6" t="n">
        <f aca="false">$T54*$AK54*$AN54*$AO54</f>
        <v>3.16265675123337</v>
      </c>
      <c r="AC54" s="6" t="n">
        <f aca="false">$T54*$AK54*$AP54*$AQ54</f>
        <v>2.78614999513416</v>
      </c>
      <c r="AD54" s="6" t="n">
        <f aca="false">$U54*$AK54*$AL54*$AM54</f>
        <v>0</v>
      </c>
      <c r="AE54" s="6" t="n">
        <f aca="false">$U54*$AK54*$AN54*$AO54</f>
        <v>3.2331505752243</v>
      </c>
      <c r="AF54" s="6" t="n">
        <f aca="false">$U54*$AK54*$AP54*$AQ54</f>
        <v>2.84825169722141</v>
      </c>
      <c r="AG54" s="6" t="n">
        <f aca="false">$V54*$AK54*$AL54*$AM54</f>
        <v>0</v>
      </c>
      <c r="AH54" s="6" t="n">
        <f aca="false">$V54*$AK54*$AN54*$AO54</f>
        <v>3.29482337830441</v>
      </c>
      <c r="AI54" s="6" t="n">
        <f aca="false">$V54*$AK54*$AP54*$AQ54</f>
        <v>2.90258249993484</v>
      </c>
      <c r="AK54" s="13" t="n">
        <f aca="false">INDEX($N$11:$Q$71,ROW($A54)-10,MATCH($A$2,$N$10:$Q$10,0))</f>
        <v>0.940348435651546</v>
      </c>
      <c r="AL54" s="13" t="n">
        <f aca="false">INDEX($C$11:$G$71,ROW($A54)-10,MATCH($D$2,$C$10:$G$10,0))</f>
        <v>0</v>
      </c>
      <c r="AM54" s="13" t="n">
        <f aca="false">INDEX($I$11:$L$71,ROW($A54)-10,MATCH($E$2,$I$10:$L$10,0))</f>
        <v>0.477801169590491</v>
      </c>
      <c r="AN54" s="13" t="n">
        <f aca="false">INDEX($C$11:$G$71,ROW($A54)-10,MATCH($D$3,$C$10:$G$10,0))</f>
        <v>42</v>
      </c>
      <c r="AO54" s="13" t="n">
        <f aca="false">INDEX($I$11:$L$71,ROW($A54)-10,MATCH($E$3,$I$10:$L$10,0))</f>
        <v>0.477801169590491</v>
      </c>
      <c r="AP54" s="13" t="n">
        <f aca="false">INDEX($C$11:$G$71,ROW($A54)-10,MATCH($D$4,$C$10:$G$10,0))</f>
        <v>37</v>
      </c>
      <c r="AQ54" s="13" t="n">
        <f aca="false">INDEX($I$11:$L$71,ROW($A54)-10,MATCH($E$4,$I$10:$L$10,0))</f>
        <v>0.477801169590491</v>
      </c>
      <c r="AT54" s="6" t="n">
        <f aca="false">$S54*$BG54*$BH54*$BI54</f>
        <v>0.111588225252856</v>
      </c>
      <c r="AU54" s="6" t="n">
        <f aca="false">$S54*$BG54*$BJ54*$BK54</f>
        <v>0.071927690242397</v>
      </c>
      <c r="AV54" s="6" t="n">
        <f aca="false">$S54*$BG54*$BL54*$BM54</f>
        <v>0.0757016826296001</v>
      </c>
      <c r="AW54" s="6" t="n">
        <f aca="false">$T54*$BG54*$BH54*$BI54</f>
        <v>0.112795726807794</v>
      </c>
      <c r="AX54" s="6" t="n">
        <f aca="false">$T54*$BG54*$BJ54*$BK54</f>
        <v>0.0727060232395746</v>
      </c>
      <c r="AY54" s="6" t="n">
        <f aca="false">$T54*$BG54*$BL54*$BM54</f>
        <v>0.0765208541799991</v>
      </c>
      <c r="AZ54" s="6" t="n">
        <f aca="false">$U54*$BG54*$BH54*$BI54</f>
        <v>0.115309879540118</v>
      </c>
      <c r="BA54" s="6" t="n">
        <f aca="false">$U54*$BG54*$BJ54*$BK54</f>
        <v>0.0743265992326325</v>
      </c>
      <c r="BB54" s="6" t="n">
        <f aca="false">$U54*$BG54*$BL54*$BM54</f>
        <v>0.0782264605895776</v>
      </c>
      <c r="BC54" s="6" t="n">
        <f aca="false">$V54*$BG54*$BH54*$BI54</f>
        <v>0.117509431750449</v>
      </c>
      <c r="BD54" s="6" t="n">
        <f aca="false">$V54*$BG54*$BJ54*$BK54</f>
        <v>0.0757443895926655</v>
      </c>
      <c r="BE54" s="6" t="n">
        <f aca="false">$V54*$BG54*$BL54*$BM54</f>
        <v>0.0797186413548549</v>
      </c>
      <c r="BG54" s="13" t="n">
        <f aca="false">INDEX($N$11:$Q$71,ROW($A54)-10,MATCH($A$2,$N$10:$Q$10,0))</f>
        <v>0.940348435651546</v>
      </c>
      <c r="BH54" s="13" t="n">
        <f aca="false">INDEX($C$11:$G$71,ROW($A54)-10,MATCH($J$2,$C$10:$G$10,0))</f>
        <v>1</v>
      </c>
      <c r="BI54" s="13" t="n">
        <f aca="false">INDEX($I$11:$L$71,ROW($A54)-10,MATCH($K$2,$I$10:$L$10,0))</f>
        <v>0.715710001487623</v>
      </c>
      <c r="BJ54" s="13" t="n">
        <f aca="false">INDEX($C$11:$G$71,ROW($A54)-10,MATCH($J$3,$C$10:$G$10,0))</f>
        <v>1</v>
      </c>
      <c r="BK54" s="13" t="n">
        <f aca="false">INDEX($I$11:$L$71,ROW($A54)-10,MATCH($K$3,$I$10:$L$10,0))</f>
        <v>0.461333327721061</v>
      </c>
      <c r="BL54" s="13" t="n">
        <f aca="false">INDEX($C$11:$G$71,ROW($A54)-10,MATCH($J$4,$C$10:$G$10,0))</f>
        <v>1</v>
      </c>
      <c r="BM54" s="13" t="n">
        <f aca="false">INDEX($I$11:$L$71,ROW($A54)-10,MATCH($K$4,$I$10:$L$10,0))</f>
        <v>0.485539144158582</v>
      </c>
    </row>
    <row r="55" customFormat="false" ht="12.8" hidden="false" customHeight="false" outlineLevel="0" collapsed="false">
      <c r="A55" s="0" t="n">
        <v>840</v>
      </c>
      <c r="C55" s="0" t="n">
        <v>1</v>
      </c>
      <c r="D55" s="0" t="n">
        <v>0</v>
      </c>
      <c r="E55" s="0" t="n">
        <v>4</v>
      </c>
      <c r="F55" s="0" t="n">
        <v>68</v>
      </c>
      <c r="G55" s="0" t="n">
        <v>1</v>
      </c>
      <c r="I55" s="13" t="n">
        <v>0.445939997596995</v>
      </c>
      <c r="J55" s="13" t="n">
        <v>0.711165366383747</v>
      </c>
      <c r="K55" s="13" t="n">
        <v>0.431497713745914</v>
      </c>
      <c r="L55" s="13" t="n">
        <v>0.444136921087233</v>
      </c>
      <c r="N55" s="13" t="n">
        <v>0.949310772297281</v>
      </c>
      <c r="O55" s="13" t="n">
        <v>0.588340186331177</v>
      </c>
      <c r="P55" s="13" t="n">
        <v>0</v>
      </c>
      <c r="Q55" s="13" t="n">
        <v>0</v>
      </c>
      <c r="S55" s="6" t="n">
        <v>0.168930987356168</v>
      </c>
      <c r="T55" s="6" t="n">
        <v>0.171471853751967</v>
      </c>
      <c r="U55" s="6" t="n">
        <v>0.174433661079199</v>
      </c>
      <c r="V55" s="6" t="n">
        <v>0.178486052383916</v>
      </c>
      <c r="X55" s="6" t="n">
        <f aca="false">$S55*$AK55*$AL55*$AM55</f>
        <v>0</v>
      </c>
      <c r="Y55" s="6" t="n">
        <f aca="false">$S55*$AK55*$AN55*$AO55</f>
        <v>4.86298656048281</v>
      </c>
      <c r="Z55" s="6" t="n">
        <f aca="false">$S55*$AK55*$AP55*$AQ55</f>
        <v>0.286058032969577</v>
      </c>
      <c r="AA55" s="6" t="n">
        <f aca="false">$T55*$AK55*$AL55*$AM55</f>
        <v>0</v>
      </c>
      <c r="AB55" s="6" t="n">
        <f aca="false">$T55*$AK55*$AN55*$AO55</f>
        <v>4.93613003361424</v>
      </c>
      <c r="AC55" s="6" t="n">
        <f aca="false">$T55*$AK55*$AP55*$AQ55</f>
        <v>0.290360590212602</v>
      </c>
      <c r="AD55" s="6" t="n">
        <f aca="false">$U55*$AK55*$AL55*$AM55</f>
        <v>0</v>
      </c>
      <c r="AE55" s="6" t="n">
        <f aca="false">$U55*$AK55*$AN55*$AO55</f>
        <v>5.02139105915186</v>
      </c>
      <c r="AF55" s="6" t="n">
        <f aca="false">$U55*$AK55*$AP55*$AQ55</f>
        <v>0.295375944655992</v>
      </c>
      <c r="AG55" s="6" t="n">
        <f aca="false">$V55*$AK55*$AL55*$AM55</f>
        <v>0</v>
      </c>
      <c r="AH55" s="6" t="n">
        <f aca="false">$V55*$AK55*$AN55*$AO55</f>
        <v>5.1380465334439</v>
      </c>
      <c r="AI55" s="6" t="n">
        <f aca="false">$V55*$AK55*$AP55*$AQ55</f>
        <v>0.302238031379053</v>
      </c>
      <c r="AK55" s="13" t="n">
        <f aca="false">INDEX($N$11:$Q$71,ROW($A55)-10,MATCH($A$2,$N$10:$Q$10,0))</f>
        <v>0.949310772297281</v>
      </c>
      <c r="AL55" s="13" t="n">
        <f aca="false">INDEX($C$11:$G$71,ROW($A55)-10,MATCH($D$2,$C$10:$G$10,0))</f>
        <v>0</v>
      </c>
      <c r="AM55" s="13" t="n">
        <f aca="false">INDEX($I$11:$L$71,ROW($A55)-10,MATCH($E$2,$I$10:$L$10,0))</f>
        <v>0.445939997596995</v>
      </c>
      <c r="AN55" s="13" t="n">
        <f aca="false">INDEX($C$11:$G$71,ROW($A55)-10,MATCH($D$3,$C$10:$G$10,0))</f>
        <v>68</v>
      </c>
      <c r="AO55" s="13" t="n">
        <f aca="false">INDEX($I$11:$L$71,ROW($A55)-10,MATCH($E$3,$I$10:$L$10,0))</f>
        <v>0.445939997596995</v>
      </c>
      <c r="AP55" s="13" t="n">
        <f aca="false">INDEX($C$11:$G$71,ROW($A55)-10,MATCH($D$4,$C$10:$G$10,0))</f>
        <v>4</v>
      </c>
      <c r="AQ55" s="13" t="n">
        <f aca="false">INDEX($I$11:$L$71,ROW($A55)-10,MATCH($E$4,$I$10:$L$10,0))</f>
        <v>0.445939997596995</v>
      </c>
      <c r="AT55" s="6" t="n">
        <f aca="false">$S55*$BG55*$BH55*$BI55</f>
        <v>0.114048171794443</v>
      </c>
      <c r="AU55" s="6" t="n">
        <f aca="false">$S55*$BG55*$BJ55*$BK55</f>
        <v>0.0691984279780701</v>
      </c>
      <c r="AV55" s="6" t="n">
        <f aca="false">$S55*$BG55*$BL55*$BM55</f>
        <v>0.0712253524577284</v>
      </c>
      <c r="AW55" s="6" t="n">
        <f aca="false">$T55*$BG55*$BH55*$BI55</f>
        <v>0.115763553748637</v>
      </c>
      <c r="AX55" s="6" t="n">
        <f aca="false">$T55*$BG55*$BJ55*$BK55</f>
        <v>0.0702392314626368</v>
      </c>
      <c r="AY55" s="6" t="n">
        <f aca="false">$T55*$BG55*$BL55*$BM55</f>
        <v>0.0722966426184093</v>
      </c>
      <c r="AZ55" s="6" t="n">
        <f aca="false">$U55*$BG55*$BH55*$BI55</f>
        <v>0.117763120057724</v>
      </c>
      <c r="BA55" s="6" t="n">
        <f aca="false">$U55*$BG55*$BJ55*$BK55</f>
        <v>0.0714524630563543</v>
      </c>
      <c r="BB55" s="6" t="n">
        <f aca="false">$U55*$BG55*$BL55*$BM55</f>
        <v>0.073545411563027</v>
      </c>
      <c r="BC55" s="6" t="n">
        <f aca="false">$V55*$BG55*$BH55*$BI55</f>
        <v>0.120498958087985</v>
      </c>
      <c r="BD55" s="6" t="n">
        <f aca="false">$V55*$BG55*$BJ55*$BK55</f>
        <v>0.0731124255784888</v>
      </c>
      <c r="BE55" s="6" t="n">
        <f aca="false">$V55*$BG55*$BL55*$BM55</f>
        <v>0.0752539968468302</v>
      </c>
      <c r="BG55" s="13" t="n">
        <f aca="false">INDEX($N$11:$Q$71,ROW($A55)-10,MATCH($A$2,$N$10:$Q$10,0))</f>
        <v>0.949310772297281</v>
      </c>
      <c r="BH55" s="13" t="n">
        <f aca="false">INDEX($C$11:$G$71,ROW($A55)-10,MATCH($J$2,$C$10:$G$10,0))</f>
        <v>1</v>
      </c>
      <c r="BI55" s="13" t="n">
        <f aca="false">INDEX($I$11:$L$71,ROW($A55)-10,MATCH($K$2,$I$10:$L$10,0))</f>
        <v>0.711165366383747</v>
      </c>
      <c r="BJ55" s="13" t="n">
        <f aca="false">INDEX($C$11:$G$71,ROW($A55)-10,MATCH($J$3,$C$10:$G$10,0))</f>
        <v>1</v>
      </c>
      <c r="BK55" s="13" t="n">
        <f aca="false">INDEX($I$11:$L$71,ROW($A55)-10,MATCH($K$3,$I$10:$L$10,0))</f>
        <v>0.431497713745914</v>
      </c>
      <c r="BL55" s="13" t="n">
        <f aca="false">INDEX($C$11:$G$71,ROW($A55)-10,MATCH($J$4,$C$10:$G$10,0))</f>
        <v>1</v>
      </c>
      <c r="BM55" s="13" t="n">
        <f aca="false">INDEX($I$11:$L$71,ROW($A55)-10,MATCH($K$4,$I$10:$L$10,0))</f>
        <v>0.444136921087233</v>
      </c>
    </row>
    <row r="56" customFormat="false" ht="12.8" hidden="false" customHeight="false" outlineLevel="0" collapsed="false">
      <c r="A56" s="0" t="n">
        <v>850</v>
      </c>
      <c r="C56" s="0" t="n">
        <v>2</v>
      </c>
      <c r="D56" s="0" t="n">
        <v>0</v>
      </c>
      <c r="E56" s="0" t="n">
        <v>1</v>
      </c>
      <c r="F56" s="0" t="n">
        <v>84</v>
      </c>
      <c r="G56" s="0" t="n">
        <v>1</v>
      </c>
      <c r="I56" s="13" t="n">
        <v>0.414680227980426</v>
      </c>
      <c r="J56" s="13" t="n">
        <v>0.703059110223929</v>
      </c>
      <c r="K56" s="13" t="n">
        <v>0.407011737062491</v>
      </c>
      <c r="L56" s="13" t="n">
        <v>0.429870281607446</v>
      </c>
      <c r="N56" s="13" t="n">
        <v>0.956967047426766</v>
      </c>
      <c r="O56" s="13" t="n">
        <v>0.594024183076204</v>
      </c>
      <c r="P56" s="13" t="n">
        <v>0</v>
      </c>
      <c r="Q56" s="13" t="n">
        <v>0</v>
      </c>
      <c r="S56" s="6" t="n">
        <v>0.168676308401356</v>
      </c>
      <c r="T56" s="6" t="n">
        <v>0.173052654688399</v>
      </c>
      <c r="U56" s="6" t="n">
        <v>0.176816967908337</v>
      </c>
      <c r="V56" s="6" t="n">
        <v>0.180805610479004</v>
      </c>
      <c r="X56" s="6" t="n">
        <f aca="false">$S56*$AK56*$AL56*$AM56</f>
        <v>0</v>
      </c>
      <c r="Y56" s="6" t="n">
        <f aca="false">$S56*$AK56*$AN56*$AO56</f>
        <v>5.62268411939205</v>
      </c>
      <c r="Z56" s="6" t="n">
        <f aca="false">$S56*$AK56*$AP56*$AQ56</f>
        <v>0.0669367157070483</v>
      </c>
      <c r="AA56" s="6" t="n">
        <f aca="false">$T56*$AK56*$AL56*$AM56</f>
        <v>0</v>
      </c>
      <c r="AB56" s="6" t="n">
        <f aca="false">$T56*$AK56*$AN56*$AO56</f>
        <v>5.76856597442155</v>
      </c>
      <c r="AC56" s="6" t="n">
        <f aca="false">$T56*$AK56*$AP56*$AQ56</f>
        <v>0.0686734044573994</v>
      </c>
      <c r="AD56" s="6" t="n">
        <f aca="false">$U56*$AK56*$AL56*$AM56</f>
        <v>0</v>
      </c>
      <c r="AE56" s="6" t="n">
        <f aca="false">$U56*$AK56*$AN56*$AO56</f>
        <v>5.89404621739557</v>
      </c>
      <c r="AF56" s="6" t="n">
        <f aca="false">$U56*$AK56*$AP56*$AQ56</f>
        <v>0.0701672168737568</v>
      </c>
      <c r="AG56" s="6" t="n">
        <f aca="false">$V56*$AK56*$AL56*$AM56</f>
        <v>0</v>
      </c>
      <c r="AH56" s="6" t="n">
        <f aca="false">$V56*$AK56*$AN56*$AO56</f>
        <v>6.02700429225844</v>
      </c>
      <c r="AI56" s="6" t="n">
        <f aca="false">$V56*$AK56*$AP56*$AQ56</f>
        <v>0.0717500510983148</v>
      </c>
      <c r="AK56" s="13" t="n">
        <f aca="false">INDEX($N$11:$Q$71,ROW($A56)-10,MATCH($A$2,$N$10:$Q$10,0))</f>
        <v>0.956967047426766</v>
      </c>
      <c r="AL56" s="13" t="n">
        <f aca="false">INDEX($C$11:$G$71,ROW($A56)-10,MATCH($D$2,$C$10:$G$10,0))</f>
        <v>0</v>
      </c>
      <c r="AM56" s="13" t="n">
        <f aca="false">INDEX($I$11:$L$71,ROW($A56)-10,MATCH($E$2,$I$10:$L$10,0))</f>
        <v>0.414680227980426</v>
      </c>
      <c r="AN56" s="13" t="n">
        <f aca="false">INDEX($C$11:$G$71,ROW($A56)-10,MATCH($D$3,$C$10:$G$10,0))</f>
        <v>84</v>
      </c>
      <c r="AO56" s="13" t="n">
        <f aca="false">INDEX($I$11:$L$71,ROW($A56)-10,MATCH($E$3,$I$10:$L$10,0))</f>
        <v>0.414680227980426</v>
      </c>
      <c r="AP56" s="13" t="n">
        <f aca="false">INDEX($C$11:$G$71,ROW($A56)-10,MATCH($D$4,$C$10:$G$10,0))</f>
        <v>1</v>
      </c>
      <c r="AQ56" s="13" t="n">
        <f aca="false">INDEX($I$11:$L$71,ROW($A56)-10,MATCH($E$4,$I$10:$L$10,0))</f>
        <v>0.414680227980426</v>
      </c>
      <c r="AT56" s="6" t="n">
        <f aca="false">$S56*$BG56*$BH56*$BI56</f>
        <v>0.1134861626162</v>
      </c>
      <c r="AU56" s="6" t="n">
        <f aca="false">$S56*$BG56*$BJ56*$BK56</f>
        <v>0.0656988857796949</v>
      </c>
      <c r="AV56" s="6" t="n">
        <f aca="false">$S56*$BG56*$BL56*$BM56</f>
        <v>0.0693886587527983</v>
      </c>
      <c r="AW56" s="6" t="n">
        <f aca="false">$T56*$BG56*$BH56*$BI56</f>
        <v>0.116430587657886</v>
      </c>
      <c r="AX56" s="6" t="n">
        <f aca="false">$T56*$BG56*$BJ56*$BK56</f>
        <v>0.067403458742963</v>
      </c>
      <c r="AY56" s="6" t="n">
        <f aca="false">$T56*$BG56*$BL56*$BM56</f>
        <v>0.071188963739158</v>
      </c>
      <c r="AZ56" s="6" t="n">
        <f aca="false">$U56*$BG56*$BH56*$BI56</f>
        <v>0.118963234158542</v>
      </c>
      <c r="BA56" s="6" t="n">
        <f aca="false">$U56*$BG56*$BJ56*$BK56</f>
        <v>0.0688696467726846</v>
      </c>
      <c r="BB56" s="6" t="n">
        <f aca="false">$U56*$BG56*$BL56*$BM56</f>
        <v>0.0727374956458168</v>
      </c>
      <c r="BC56" s="6" t="n">
        <f aca="false">$V56*$BG56*$BH56*$BI56</f>
        <v>0.121646810433614</v>
      </c>
      <c r="BD56" s="6" t="n">
        <f aca="false">$V56*$BG56*$BJ56*$BK56</f>
        <v>0.0704232103712118</v>
      </c>
      <c r="BE56" s="6" t="n">
        <f aca="false">$V56*$BG56*$BL56*$BM56</f>
        <v>0.0743783102975363</v>
      </c>
      <c r="BG56" s="13" t="n">
        <f aca="false">INDEX($N$11:$Q$71,ROW($A56)-10,MATCH($A$2,$N$10:$Q$10,0))</f>
        <v>0.956967047426766</v>
      </c>
      <c r="BH56" s="13" t="n">
        <f aca="false">INDEX($C$11:$G$71,ROW($A56)-10,MATCH($J$2,$C$10:$G$10,0))</f>
        <v>1</v>
      </c>
      <c r="BI56" s="13" t="n">
        <f aca="false">INDEX($I$11:$L$71,ROW($A56)-10,MATCH($K$2,$I$10:$L$10,0))</f>
        <v>0.703059110223929</v>
      </c>
      <c r="BJ56" s="13" t="n">
        <f aca="false">INDEX($C$11:$G$71,ROW($A56)-10,MATCH($J$3,$C$10:$G$10,0))</f>
        <v>1</v>
      </c>
      <c r="BK56" s="13" t="n">
        <f aca="false">INDEX($I$11:$L$71,ROW($A56)-10,MATCH($K$3,$I$10:$L$10,0))</f>
        <v>0.407011737062491</v>
      </c>
      <c r="BL56" s="13" t="n">
        <f aca="false">INDEX($C$11:$G$71,ROW($A56)-10,MATCH($J$4,$C$10:$G$10,0))</f>
        <v>1</v>
      </c>
      <c r="BM56" s="13" t="n">
        <f aca="false">INDEX($I$11:$L$71,ROW($A56)-10,MATCH($K$4,$I$10:$L$10,0))</f>
        <v>0.429870281607446</v>
      </c>
    </row>
    <row r="57" customFormat="false" ht="12.8" hidden="false" customHeight="false" outlineLevel="0" collapsed="false">
      <c r="A57" s="0" t="n">
        <v>860</v>
      </c>
      <c r="C57" s="0" t="n">
        <v>1</v>
      </c>
      <c r="D57" s="0" t="n">
        <v>0</v>
      </c>
      <c r="E57" s="0" t="n">
        <v>0</v>
      </c>
      <c r="F57" s="0" t="n">
        <v>91</v>
      </c>
      <c r="G57" s="0" t="n">
        <v>1</v>
      </c>
      <c r="I57" s="13" t="n">
        <v>0.391039650844468</v>
      </c>
      <c r="J57" s="13" t="n">
        <v>0.673825109550932</v>
      </c>
      <c r="K57" s="13" t="n">
        <v>0.386829151308112</v>
      </c>
      <c r="L57" s="13" t="n">
        <v>0.428329914823626</v>
      </c>
      <c r="N57" s="13" t="n">
        <v>0.962877980786154</v>
      </c>
      <c r="O57" s="13" t="n">
        <v>0.588141050816057</v>
      </c>
      <c r="P57" s="13" t="n">
        <v>0</v>
      </c>
      <c r="Q57" s="13" t="n">
        <v>0</v>
      </c>
      <c r="S57" s="6" t="n">
        <v>0.174695960335137</v>
      </c>
      <c r="T57" s="6" t="n">
        <v>0.177791873922312</v>
      </c>
      <c r="U57" s="6" t="n">
        <v>0.181597139094902</v>
      </c>
      <c r="V57" s="6" t="n">
        <v>0.186037417937448</v>
      </c>
      <c r="X57" s="6" t="n">
        <f aca="false">$S57*$AK57*$AL57*$AM57</f>
        <v>0</v>
      </c>
      <c r="Y57" s="6" t="n">
        <f aca="false">$S57*$AK57*$AN57*$AO57</f>
        <v>5.98571874607293</v>
      </c>
      <c r="Z57" s="6" t="n">
        <f aca="false">$S57*$AK57*$AP57*$AQ57</f>
        <v>0</v>
      </c>
      <c r="AA57" s="6" t="n">
        <f aca="false">$T57*$AK57*$AL57*$AM57</f>
        <v>0</v>
      </c>
      <c r="AB57" s="6" t="n">
        <f aca="false">$T57*$AK57*$AN57*$AO57</f>
        <v>6.09179600143376</v>
      </c>
      <c r="AC57" s="6" t="n">
        <f aca="false">$T57*$AK57*$AP57*$AQ57</f>
        <v>0</v>
      </c>
      <c r="AD57" s="6" t="n">
        <f aca="false">$U57*$AK57*$AL57*$AM57</f>
        <v>0</v>
      </c>
      <c r="AE57" s="6" t="n">
        <f aca="false">$U57*$AK57*$AN57*$AO57</f>
        <v>6.22217822111219</v>
      </c>
      <c r="AF57" s="6" t="n">
        <f aca="false">$U57*$AK57*$AP57*$AQ57</f>
        <v>0</v>
      </c>
      <c r="AG57" s="6" t="n">
        <f aca="false">$V57*$AK57*$AL57*$AM57</f>
        <v>0</v>
      </c>
      <c r="AH57" s="6" t="n">
        <f aca="false">$V57*$AK57*$AN57*$AO57</f>
        <v>6.37431831785301</v>
      </c>
      <c r="AI57" s="6" t="n">
        <f aca="false">$V57*$AK57*$AP57*$AQ57</f>
        <v>0</v>
      </c>
      <c r="AK57" s="13" t="n">
        <f aca="false">INDEX($N$11:$Q$71,ROW($A57)-10,MATCH($A$2,$N$10:$Q$10,0))</f>
        <v>0.962877980786154</v>
      </c>
      <c r="AL57" s="13" t="n">
        <f aca="false">INDEX($C$11:$G$71,ROW($A57)-10,MATCH($D$2,$C$10:$G$10,0))</f>
        <v>0</v>
      </c>
      <c r="AM57" s="13" t="n">
        <f aca="false">INDEX($I$11:$L$71,ROW($A57)-10,MATCH($E$2,$I$10:$L$10,0))</f>
        <v>0.391039650844468</v>
      </c>
      <c r="AN57" s="13" t="n">
        <f aca="false">INDEX($C$11:$G$71,ROW($A57)-10,MATCH($D$3,$C$10:$G$10,0))</f>
        <v>91</v>
      </c>
      <c r="AO57" s="13" t="n">
        <f aca="false">INDEX($I$11:$L$71,ROW($A57)-10,MATCH($E$3,$I$10:$L$10,0))</f>
        <v>0.391039650844468</v>
      </c>
      <c r="AP57" s="13" t="n">
        <f aca="false">INDEX($C$11:$G$71,ROW($A57)-10,MATCH($D$4,$C$10:$G$10,0))</f>
        <v>0</v>
      </c>
      <c r="AQ57" s="13" t="n">
        <f aca="false">INDEX($I$11:$L$71,ROW($A57)-10,MATCH($E$4,$I$10:$L$10,0))</f>
        <v>0.391039650844468</v>
      </c>
      <c r="AT57" s="6" t="n">
        <f aca="false">$S57*$BG57*$BH57*$BI57</f>
        <v>0.113344723766573</v>
      </c>
      <c r="AU57" s="6" t="n">
        <f aca="false">$S57*$BG57*$BJ57*$BK57</f>
        <v>0.0650688771884685</v>
      </c>
      <c r="AV57" s="6" t="n">
        <f aca="false">$S57*$BG57*$BL57*$BM57</f>
        <v>0.0720497577019637</v>
      </c>
      <c r="AW57" s="6" t="n">
        <f aca="false">$T57*$BG57*$BH57*$BI57</f>
        <v>0.115353387674258</v>
      </c>
      <c r="AX57" s="6" t="n">
        <f aca="false">$T57*$BG57*$BJ57*$BK57</f>
        <v>0.0662220098688324</v>
      </c>
      <c r="AY57" s="6" t="n">
        <f aca="false">$T57*$BG57*$BL57*$BM57</f>
        <v>0.073326603619833</v>
      </c>
      <c r="AZ57" s="6" t="n">
        <f aca="false">$U57*$BG57*$BH57*$BI57</f>
        <v>0.117822286949424</v>
      </c>
      <c r="BA57" s="6" t="n">
        <f aca="false">$U57*$BG57*$BJ57*$BK57</f>
        <v>0.0676393542178936</v>
      </c>
      <c r="BB57" s="6" t="n">
        <f aca="false">$U57*$BG57*$BL57*$BM57</f>
        <v>0.0748960070173177</v>
      </c>
      <c r="BC57" s="6" t="n">
        <f aca="false">$V57*$BG57*$BH57*$BI57</f>
        <v>0.120703190307976</v>
      </c>
      <c r="BD57" s="6" t="n">
        <f aca="false">$V57*$BG57*$BJ57*$BK57</f>
        <v>0.06929322164639</v>
      </c>
      <c r="BE57" s="6" t="n">
        <f aca="false">$V57*$BG57*$BL57*$BM57</f>
        <v>0.0767273087493146</v>
      </c>
      <c r="BG57" s="13" t="n">
        <f aca="false">INDEX($N$11:$Q$71,ROW($A57)-10,MATCH($A$2,$N$10:$Q$10,0))</f>
        <v>0.962877980786154</v>
      </c>
      <c r="BH57" s="13" t="n">
        <f aca="false">INDEX($C$11:$G$71,ROW($A57)-10,MATCH($J$2,$C$10:$G$10,0))</f>
        <v>1</v>
      </c>
      <c r="BI57" s="13" t="n">
        <f aca="false">INDEX($I$11:$L$71,ROW($A57)-10,MATCH($K$2,$I$10:$L$10,0))</f>
        <v>0.673825109550932</v>
      </c>
      <c r="BJ57" s="13" t="n">
        <f aca="false">INDEX($C$11:$G$71,ROW($A57)-10,MATCH($J$3,$C$10:$G$10,0))</f>
        <v>1</v>
      </c>
      <c r="BK57" s="13" t="n">
        <f aca="false">INDEX($I$11:$L$71,ROW($A57)-10,MATCH($K$3,$I$10:$L$10,0))</f>
        <v>0.386829151308112</v>
      </c>
      <c r="BL57" s="13" t="n">
        <f aca="false">INDEX($C$11:$G$71,ROW($A57)-10,MATCH($J$4,$C$10:$G$10,0))</f>
        <v>1</v>
      </c>
      <c r="BM57" s="13" t="n">
        <f aca="false">INDEX($I$11:$L$71,ROW($A57)-10,MATCH($K$4,$I$10:$L$10,0))</f>
        <v>0.428329914823626</v>
      </c>
    </row>
    <row r="58" customFormat="false" ht="12.8" hidden="false" customHeight="false" outlineLevel="0" collapsed="false">
      <c r="A58" s="0" t="n">
        <v>870</v>
      </c>
      <c r="C58" s="0" t="n">
        <v>1</v>
      </c>
      <c r="D58" s="0" t="n">
        <v>0</v>
      </c>
      <c r="E58" s="0" t="n">
        <v>0</v>
      </c>
      <c r="F58" s="0" t="n">
        <v>95</v>
      </c>
      <c r="G58" s="0" t="n">
        <v>1</v>
      </c>
      <c r="I58" s="13" t="n">
        <v>0.359091781160703</v>
      </c>
      <c r="J58" s="13" t="n">
        <v>0.638958867571437</v>
      </c>
      <c r="K58" s="13" t="n">
        <v>0.359956191665652</v>
      </c>
      <c r="L58" s="13" t="n">
        <v>0.41403845328492</v>
      </c>
      <c r="N58" s="13" t="n">
        <v>0.969012258541786</v>
      </c>
      <c r="O58" s="13" t="n">
        <v>0.57504071711158</v>
      </c>
      <c r="P58" s="13" t="n">
        <v>0</v>
      </c>
      <c r="Q58" s="13" t="n">
        <v>0</v>
      </c>
      <c r="S58" s="6" t="n">
        <v>0.181444562174254</v>
      </c>
      <c r="T58" s="6" t="n">
        <v>0.185135261524696</v>
      </c>
      <c r="U58" s="6" t="n">
        <v>0.188327828467154</v>
      </c>
      <c r="V58" s="6" t="n">
        <v>0.193191823949389</v>
      </c>
      <c r="X58" s="6" t="n">
        <f aca="false">$S58*$AK58*$AL58*$AM58</f>
        <v>0</v>
      </c>
      <c r="Y58" s="6" t="n">
        <f aca="false">$S58*$AK58*$AN58*$AO58</f>
        <v>5.99794250930366</v>
      </c>
      <c r="Z58" s="6" t="n">
        <f aca="false">$S58*$AK58*$AP58*$AQ58</f>
        <v>0</v>
      </c>
      <c r="AA58" s="6" t="n">
        <f aca="false">$T58*$AK58*$AL58*$AM58</f>
        <v>0</v>
      </c>
      <c r="AB58" s="6" t="n">
        <f aca="false">$T58*$AK58*$AN58*$AO58</f>
        <v>6.11994452610599</v>
      </c>
      <c r="AC58" s="6" t="n">
        <f aca="false">$T58*$AK58*$AP58*$AQ58</f>
        <v>0</v>
      </c>
      <c r="AD58" s="6" t="n">
        <f aca="false">$U58*$AK58*$AL58*$AM58</f>
        <v>0</v>
      </c>
      <c r="AE58" s="6" t="n">
        <f aca="false">$U58*$AK58*$AN58*$AO58</f>
        <v>6.22547997312356</v>
      </c>
      <c r="AF58" s="6" t="n">
        <f aca="false">$U58*$AK58*$AP58*$AQ58</f>
        <v>0</v>
      </c>
      <c r="AG58" s="6" t="n">
        <f aca="false">$V58*$AK58*$AL58*$AM58</f>
        <v>0</v>
      </c>
      <c r="AH58" s="6" t="n">
        <f aca="false">$V58*$AK58*$AN58*$AO58</f>
        <v>6.38626718503207</v>
      </c>
      <c r="AI58" s="6" t="n">
        <f aca="false">$V58*$AK58*$AP58*$AQ58</f>
        <v>0</v>
      </c>
      <c r="AK58" s="13" t="n">
        <f aca="false">INDEX($N$11:$Q$71,ROW($A58)-10,MATCH($A$2,$N$10:$Q$10,0))</f>
        <v>0.969012258541786</v>
      </c>
      <c r="AL58" s="13" t="n">
        <f aca="false">INDEX($C$11:$G$71,ROW($A58)-10,MATCH($D$2,$C$10:$G$10,0))</f>
        <v>0</v>
      </c>
      <c r="AM58" s="13" t="n">
        <f aca="false">INDEX($I$11:$L$71,ROW($A58)-10,MATCH($E$2,$I$10:$L$10,0))</f>
        <v>0.359091781160703</v>
      </c>
      <c r="AN58" s="13" t="n">
        <f aca="false">INDEX($C$11:$G$71,ROW($A58)-10,MATCH($D$3,$C$10:$G$10,0))</f>
        <v>95</v>
      </c>
      <c r="AO58" s="13" t="n">
        <f aca="false">INDEX($I$11:$L$71,ROW($A58)-10,MATCH($E$3,$I$10:$L$10,0))</f>
        <v>0.359091781160703</v>
      </c>
      <c r="AP58" s="13" t="n">
        <f aca="false">INDEX($C$11:$G$71,ROW($A58)-10,MATCH($D$4,$C$10:$G$10,0))</f>
        <v>0</v>
      </c>
      <c r="AQ58" s="13" t="n">
        <f aca="false">INDEX($I$11:$L$71,ROW($A58)-10,MATCH($E$4,$I$10:$L$10,0))</f>
        <v>0.359091781160703</v>
      </c>
      <c r="AT58" s="6" t="n">
        <f aca="false">$S58*$BG58*$BH58*$BI58</f>
        <v>0.112343029204211</v>
      </c>
      <c r="AU58" s="6" t="n">
        <f aca="false">$S58*$BG58*$BJ58*$BK58</f>
        <v>0.0632882193281553</v>
      </c>
      <c r="AV58" s="6" t="n">
        <f aca="false">$S58*$BG58*$BL58*$BM58</f>
        <v>0.0727970710005893</v>
      </c>
      <c r="AW58" s="6" t="n">
        <f aca="false">$T58*$BG58*$BH58*$BI58</f>
        <v>0.114628158832469</v>
      </c>
      <c r="AX58" s="6" t="n">
        <f aca="false">$T58*$BG58*$BJ58*$BK58</f>
        <v>0.0645755425037087</v>
      </c>
      <c r="AY58" s="6" t="n">
        <f aca="false">$T58*$BG58*$BL58*$BM58</f>
        <v>0.0742778103483904</v>
      </c>
      <c r="AZ58" s="6" t="n">
        <f aca="false">$U58*$BG58*$BH58*$BI58</f>
        <v>0.116604865309395</v>
      </c>
      <c r="BA58" s="6" t="n">
        <f aca="false">$U58*$BG58*$BJ58*$BK58</f>
        <v>0.065689116117891</v>
      </c>
      <c r="BB58" s="6" t="n">
        <f aca="false">$U58*$BG58*$BL58*$BM58</f>
        <v>0.0755586948213075</v>
      </c>
      <c r="BC58" s="6" t="n">
        <f aca="false">$V58*$BG58*$BH58*$BI58</f>
        <v>0.119616451768432</v>
      </c>
      <c r="BD58" s="6" t="n">
        <f aca="false">$V58*$BG58*$BJ58*$BK58</f>
        <v>0.0673856872865282</v>
      </c>
      <c r="BE58" s="6" t="n">
        <f aca="false">$V58*$BG58*$BL58*$BM58</f>
        <v>0.0775101703586497</v>
      </c>
      <c r="BG58" s="13" t="n">
        <f aca="false">INDEX($N$11:$Q$71,ROW($A58)-10,MATCH($A$2,$N$10:$Q$10,0))</f>
        <v>0.969012258541786</v>
      </c>
      <c r="BH58" s="13" t="n">
        <f aca="false">INDEX($C$11:$G$71,ROW($A58)-10,MATCH($J$2,$C$10:$G$10,0))</f>
        <v>1</v>
      </c>
      <c r="BI58" s="13" t="n">
        <f aca="false">INDEX($I$11:$L$71,ROW($A58)-10,MATCH($K$2,$I$10:$L$10,0))</f>
        <v>0.638958867571437</v>
      </c>
      <c r="BJ58" s="13" t="n">
        <f aca="false">INDEX($C$11:$G$71,ROW($A58)-10,MATCH($J$3,$C$10:$G$10,0))</f>
        <v>1</v>
      </c>
      <c r="BK58" s="13" t="n">
        <f aca="false">INDEX($I$11:$L$71,ROW($A58)-10,MATCH($K$3,$I$10:$L$10,0))</f>
        <v>0.359956191665652</v>
      </c>
      <c r="BL58" s="13" t="n">
        <f aca="false">INDEX($C$11:$G$71,ROW($A58)-10,MATCH($J$4,$C$10:$G$10,0))</f>
        <v>1</v>
      </c>
      <c r="BM58" s="13" t="n">
        <f aca="false">INDEX($I$11:$L$71,ROW($A58)-10,MATCH($K$4,$I$10:$L$10,0))</f>
        <v>0.41403845328492</v>
      </c>
    </row>
    <row r="59" customFormat="false" ht="12.8" hidden="false" customHeight="false" outlineLevel="0" collapsed="false">
      <c r="A59" s="0" t="n">
        <v>880</v>
      </c>
      <c r="C59" s="0" t="n">
        <v>1</v>
      </c>
      <c r="D59" s="0" t="n">
        <v>0</v>
      </c>
      <c r="E59" s="0" t="n">
        <v>0</v>
      </c>
      <c r="F59" s="0" t="n">
        <v>97</v>
      </c>
      <c r="G59" s="0" t="n">
        <v>1</v>
      </c>
      <c r="I59" s="13" t="n">
        <v>0.324084594370835</v>
      </c>
      <c r="J59" s="13" t="n">
        <v>0.612185916601753</v>
      </c>
      <c r="K59" s="13" t="n">
        <v>0.333690920593946</v>
      </c>
      <c r="L59" s="13" t="n">
        <v>0.377914844511759</v>
      </c>
      <c r="N59" s="13" t="n">
        <v>0.977960247123434</v>
      </c>
      <c r="O59" s="13" t="n">
        <v>0.543397763355008</v>
      </c>
      <c r="P59" s="13" t="n">
        <v>0</v>
      </c>
      <c r="Q59" s="13" t="n">
        <v>0</v>
      </c>
      <c r="S59" s="6" t="n">
        <v>0.187295386017967</v>
      </c>
      <c r="T59" s="6" t="n">
        <v>0.191380780112426</v>
      </c>
      <c r="U59" s="6" t="n">
        <v>0.195537980756271</v>
      </c>
      <c r="V59" s="6" t="n">
        <v>0.200396776881478</v>
      </c>
      <c r="X59" s="6" t="n">
        <f aca="false">$S59*$AK59*$AL59*$AM59</f>
        <v>0</v>
      </c>
      <c r="Y59" s="6" t="n">
        <f aca="false">$S59*$AK59*$AN59*$AO59</f>
        <v>5.75808937567323</v>
      </c>
      <c r="Z59" s="6" t="n">
        <f aca="false">$S59*$AK59*$AP59*$AQ59</f>
        <v>0</v>
      </c>
      <c r="AA59" s="6" t="n">
        <f aca="false">$T59*$AK59*$AL59*$AM59</f>
        <v>0</v>
      </c>
      <c r="AB59" s="6" t="n">
        <f aca="false">$T59*$AK59*$AN59*$AO59</f>
        <v>5.88368811481401</v>
      </c>
      <c r="AC59" s="6" t="n">
        <f aca="false">$T59*$AK59*$AP59*$AQ59</f>
        <v>0</v>
      </c>
      <c r="AD59" s="6" t="n">
        <f aca="false">$U59*$AK59*$AL59*$AM59</f>
        <v>0</v>
      </c>
      <c r="AE59" s="6" t="n">
        <f aca="false">$U59*$AK59*$AN59*$AO59</f>
        <v>6.01149442851342</v>
      </c>
      <c r="AF59" s="6" t="n">
        <f aca="false">$U59*$AK59*$AP59*$AQ59</f>
        <v>0</v>
      </c>
      <c r="AG59" s="6" t="n">
        <f aca="false">$V59*$AK59*$AL59*$AM59</f>
        <v>0</v>
      </c>
      <c r="AH59" s="6" t="n">
        <f aca="false">$V59*$AK59*$AN59*$AO59</f>
        <v>6.16087014428484</v>
      </c>
      <c r="AI59" s="6" t="n">
        <f aca="false">$V59*$AK59*$AP59*$AQ59</f>
        <v>0</v>
      </c>
      <c r="AK59" s="13" t="n">
        <f aca="false">INDEX($N$11:$Q$71,ROW($A59)-10,MATCH($A$2,$N$10:$Q$10,0))</f>
        <v>0.977960247123434</v>
      </c>
      <c r="AL59" s="13" t="n">
        <f aca="false">INDEX($C$11:$G$71,ROW($A59)-10,MATCH($D$2,$C$10:$G$10,0))</f>
        <v>0</v>
      </c>
      <c r="AM59" s="13" t="n">
        <f aca="false">INDEX($I$11:$L$71,ROW($A59)-10,MATCH($E$2,$I$10:$L$10,0))</f>
        <v>0.324084594370835</v>
      </c>
      <c r="AN59" s="13" t="n">
        <f aca="false">INDEX($C$11:$G$71,ROW($A59)-10,MATCH($D$3,$C$10:$G$10,0))</f>
        <v>97</v>
      </c>
      <c r="AO59" s="13" t="n">
        <f aca="false">INDEX($I$11:$L$71,ROW($A59)-10,MATCH($E$3,$I$10:$L$10,0))</f>
        <v>0.324084594370835</v>
      </c>
      <c r="AP59" s="13" t="n">
        <f aca="false">INDEX($C$11:$G$71,ROW($A59)-10,MATCH($D$4,$C$10:$G$10,0))</f>
        <v>0</v>
      </c>
      <c r="AQ59" s="13" t="n">
        <f aca="false">INDEX($I$11:$L$71,ROW($A59)-10,MATCH($E$4,$I$10:$L$10,0))</f>
        <v>0.324084594370835</v>
      </c>
      <c r="AT59" s="6" t="n">
        <f aca="false">$S59*$BG59*$BH59*$BI59</f>
        <v>0.112132528369436</v>
      </c>
      <c r="AU59" s="6" t="n">
        <f aca="false">$S59*$BG59*$BJ59*$BK59</f>
        <v>0.0611213123422198</v>
      </c>
      <c r="AV59" s="6" t="n">
        <f aca="false">$S59*$BG59*$BL59*$BM59</f>
        <v>0.0692216953612364</v>
      </c>
      <c r="AW59" s="6" t="n">
        <f aca="false">$T59*$BG59*$BH59*$BI59</f>
        <v>0.114578427219039</v>
      </c>
      <c r="AX59" s="6" t="n">
        <f aca="false">$T59*$BG59*$BJ59*$BK59</f>
        <v>0.0624545253689654</v>
      </c>
      <c r="AY59" s="6" t="n">
        <f aca="false">$T59*$BG59*$BL59*$BM59</f>
        <v>0.0707315985758843</v>
      </c>
      <c r="AZ59" s="6" t="n">
        <f aca="false">$U59*$BG59*$BH59*$BI59</f>
        <v>0.117067316182319</v>
      </c>
      <c r="BA59" s="6" t="n">
        <f aca="false">$U59*$BG59*$BJ59*$BK59</f>
        <v>0.0638111714904953</v>
      </c>
      <c r="BB59" s="6" t="n">
        <f aca="false">$U59*$BG59*$BL59*$BM59</f>
        <v>0.0722680404639731</v>
      </c>
      <c r="BC59" s="6" t="n">
        <f aca="false">$V59*$BG59*$BH59*$BI59</f>
        <v>0.119976245793104</v>
      </c>
      <c r="BD59" s="6" t="n">
        <f aca="false">$V59*$BG59*$BJ59*$BK59</f>
        <v>0.0653967737943741</v>
      </c>
      <c r="BE59" s="6" t="n">
        <f aca="false">$V59*$BG59*$BL59*$BM59</f>
        <v>0.0740637820054608</v>
      </c>
      <c r="BG59" s="13" t="n">
        <f aca="false">INDEX($N$11:$Q$71,ROW($A59)-10,MATCH($A$2,$N$10:$Q$10,0))</f>
        <v>0.977960247123434</v>
      </c>
      <c r="BH59" s="13" t="n">
        <f aca="false">INDEX($C$11:$G$71,ROW($A59)-10,MATCH($J$2,$C$10:$G$10,0))</f>
        <v>1</v>
      </c>
      <c r="BI59" s="13" t="n">
        <f aca="false">INDEX($I$11:$L$71,ROW($A59)-10,MATCH($K$2,$I$10:$L$10,0))</f>
        <v>0.612185916601753</v>
      </c>
      <c r="BJ59" s="13" t="n">
        <f aca="false">INDEX($C$11:$G$71,ROW($A59)-10,MATCH($J$3,$C$10:$G$10,0))</f>
        <v>1</v>
      </c>
      <c r="BK59" s="13" t="n">
        <f aca="false">INDEX($I$11:$L$71,ROW($A59)-10,MATCH($K$3,$I$10:$L$10,0))</f>
        <v>0.333690920593946</v>
      </c>
      <c r="BL59" s="13" t="n">
        <f aca="false">INDEX($C$11:$G$71,ROW($A59)-10,MATCH($J$4,$C$10:$G$10,0))</f>
        <v>1</v>
      </c>
      <c r="BM59" s="13" t="n">
        <f aca="false">INDEX($I$11:$L$71,ROW($A59)-10,MATCH($K$4,$I$10:$L$10,0))</f>
        <v>0.377914844511759</v>
      </c>
    </row>
    <row r="60" customFormat="false" ht="12.8" hidden="false" customHeight="false" outlineLevel="0" collapsed="false">
      <c r="A60" s="0" t="n">
        <v>890</v>
      </c>
      <c r="C60" s="0" t="n">
        <v>2</v>
      </c>
      <c r="D60" s="0" t="n">
        <v>0</v>
      </c>
      <c r="E60" s="0" t="n">
        <v>0</v>
      </c>
      <c r="F60" s="0" t="n">
        <v>98</v>
      </c>
      <c r="G60" s="0" t="n">
        <v>1</v>
      </c>
      <c r="I60" s="13" t="n">
        <v>0.296761302902764</v>
      </c>
      <c r="J60" s="13" t="n">
        <v>0.590915819030603</v>
      </c>
      <c r="K60" s="13" t="n">
        <v>0.304875229505291</v>
      </c>
      <c r="L60" s="13" t="n">
        <v>0.337158050919218</v>
      </c>
      <c r="N60" s="13" t="n">
        <v>0.982389032730478</v>
      </c>
      <c r="O60" s="13" t="n">
        <v>0.505792569089049</v>
      </c>
      <c r="P60" s="13" t="n">
        <v>0</v>
      </c>
      <c r="Q60" s="13" t="n">
        <v>0</v>
      </c>
      <c r="S60" s="6" t="n">
        <v>0.190661877248146</v>
      </c>
      <c r="T60" s="6" t="n">
        <v>0.197313931663039</v>
      </c>
      <c r="U60" s="6" t="n">
        <v>0.201771867442493</v>
      </c>
      <c r="V60" s="6" t="n">
        <v>0.206631731250354</v>
      </c>
      <c r="X60" s="6" t="n">
        <f aca="false">$S60*$AK60*$AL60*$AM60</f>
        <v>0</v>
      </c>
      <c r="Y60" s="6" t="n">
        <f aca="false">$S60*$AK60*$AN60*$AO60</f>
        <v>5.44729273894641</v>
      </c>
      <c r="Z60" s="6" t="n">
        <f aca="false">$S60*$AK60*$AP60*$AQ60</f>
        <v>0</v>
      </c>
      <c r="AA60" s="6" t="n">
        <f aca="false">$T60*$AK60*$AL60*$AM60</f>
        <v>0</v>
      </c>
      <c r="AB60" s="6" t="n">
        <f aca="false">$T60*$AK60*$AN60*$AO60</f>
        <v>5.63734482610887</v>
      </c>
      <c r="AC60" s="6" t="n">
        <f aca="false">$T60*$AK60*$AP60*$AQ60</f>
        <v>0</v>
      </c>
      <c r="AD60" s="6" t="n">
        <f aca="false">$U60*$AK60*$AL60*$AM60</f>
        <v>0</v>
      </c>
      <c r="AE60" s="6" t="n">
        <f aca="false">$U60*$AK60*$AN60*$AO60</f>
        <v>5.76470998978291</v>
      </c>
      <c r="AF60" s="6" t="n">
        <f aca="false">$U60*$AK60*$AP60*$AQ60</f>
        <v>0</v>
      </c>
      <c r="AG60" s="6" t="n">
        <f aca="false">$V60*$AK60*$AL60*$AM60</f>
        <v>0</v>
      </c>
      <c r="AH60" s="6" t="n">
        <f aca="false">$V60*$AK60*$AN60*$AO60</f>
        <v>5.90355841199987</v>
      </c>
      <c r="AI60" s="6" t="n">
        <f aca="false">$V60*$AK60*$AP60*$AQ60</f>
        <v>0</v>
      </c>
      <c r="AK60" s="13" t="n">
        <f aca="false">INDEX($N$11:$Q$71,ROW($A60)-10,MATCH($A$2,$N$10:$Q$10,0))</f>
        <v>0.982389032730478</v>
      </c>
      <c r="AL60" s="13" t="n">
        <f aca="false">INDEX($C$11:$G$71,ROW($A60)-10,MATCH($D$2,$C$10:$G$10,0))</f>
        <v>0</v>
      </c>
      <c r="AM60" s="13" t="n">
        <f aca="false">INDEX($I$11:$L$71,ROW($A60)-10,MATCH($E$2,$I$10:$L$10,0))</f>
        <v>0.296761302902764</v>
      </c>
      <c r="AN60" s="13" t="n">
        <f aca="false">INDEX($C$11:$G$71,ROW($A60)-10,MATCH($D$3,$C$10:$G$10,0))</f>
        <v>98</v>
      </c>
      <c r="AO60" s="13" t="n">
        <f aca="false">INDEX($I$11:$L$71,ROW($A60)-10,MATCH($E$3,$I$10:$L$10,0))</f>
        <v>0.296761302902764</v>
      </c>
      <c r="AP60" s="13" t="n">
        <f aca="false">INDEX($C$11:$G$71,ROW($A60)-10,MATCH($D$4,$C$10:$G$10,0))</f>
        <v>0</v>
      </c>
      <c r="AQ60" s="13" t="n">
        <f aca="false">INDEX($I$11:$L$71,ROW($A60)-10,MATCH($E$4,$I$10:$L$10,0))</f>
        <v>0.296761302902764</v>
      </c>
      <c r="AT60" s="6" t="n">
        <f aca="false">$S60*$BG60*$BH60*$BI60</f>
        <v>0.110680977622676</v>
      </c>
      <c r="AU60" s="6" t="n">
        <f aca="false">$S60*$BG60*$BJ60*$BK60</f>
        <v>0.0571043918065014</v>
      </c>
      <c r="AV60" s="6" t="n">
        <f aca="false">$S60*$BG60*$BL60*$BM60</f>
        <v>0.063151097816798</v>
      </c>
      <c r="AW60" s="6" t="n">
        <f aca="false">$T60*$BG60*$BH60*$BI60</f>
        <v>0.114542556541682</v>
      </c>
      <c r="AX60" s="6" t="n">
        <f aca="false">$T60*$BG60*$BJ60*$BK60</f>
        <v>0.0590967225603407</v>
      </c>
      <c r="AY60" s="6" t="n">
        <f aca="false">$T60*$BG60*$BL60*$BM60</f>
        <v>0.0653543937514689</v>
      </c>
      <c r="AZ60" s="6" t="n">
        <f aca="false">$U60*$BG60*$BH60*$BI60</f>
        <v>0.117130429363299</v>
      </c>
      <c r="BA60" s="6" t="n">
        <f aca="false">$U60*$BG60*$BJ60*$BK60</f>
        <v>0.0604319014386376</v>
      </c>
      <c r="BB60" s="6" t="n">
        <f aca="false">$U60*$BG60*$BL60*$BM60</f>
        <v>0.0668309528965512</v>
      </c>
      <c r="BC60" s="6" t="n">
        <f aca="false">$V60*$BG60*$BH60*$BI60</f>
        <v>0.119951625111137</v>
      </c>
      <c r="BD60" s="6" t="n">
        <f aca="false">$V60*$BG60*$BJ60*$BK60</f>
        <v>0.0618874602058952</v>
      </c>
      <c r="BE60" s="6" t="n">
        <f aca="false">$V60*$BG60*$BL60*$BM60</f>
        <v>0.0684406387925267</v>
      </c>
      <c r="BG60" s="13" t="n">
        <f aca="false">INDEX($N$11:$Q$71,ROW($A60)-10,MATCH($A$2,$N$10:$Q$10,0))</f>
        <v>0.982389032730478</v>
      </c>
      <c r="BH60" s="13" t="n">
        <f aca="false">INDEX($C$11:$G$71,ROW($A60)-10,MATCH($J$2,$C$10:$G$10,0))</f>
        <v>1</v>
      </c>
      <c r="BI60" s="13" t="n">
        <f aca="false">INDEX($I$11:$L$71,ROW($A60)-10,MATCH($K$2,$I$10:$L$10,0))</f>
        <v>0.590915819030603</v>
      </c>
      <c r="BJ60" s="13" t="n">
        <f aca="false">INDEX($C$11:$G$71,ROW($A60)-10,MATCH($J$3,$C$10:$G$10,0))</f>
        <v>1</v>
      </c>
      <c r="BK60" s="13" t="n">
        <f aca="false">INDEX($I$11:$L$71,ROW($A60)-10,MATCH($K$3,$I$10:$L$10,0))</f>
        <v>0.304875229505291</v>
      </c>
      <c r="BL60" s="13" t="n">
        <f aca="false">INDEX($C$11:$G$71,ROW($A60)-10,MATCH($J$4,$C$10:$G$10,0))</f>
        <v>1</v>
      </c>
      <c r="BM60" s="13" t="n">
        <f aca="false">INDEX($I$11:$L$71,ROW($A60)-10,MATCH($K$4,$I$10:$L$10,0))</f>
        <v>0.337158050919218</v>
      </c>
    </row>
    <row r="61" customFormat="false" ht="12.8" hidden="false" customHeight="false" outlineLevel="0" collapsed="false">
      <c r="A61" s="0" t="n">
        <v>900</v>
      </c>
      <c r="C61" s="0" t="n">
        <v>5</v>
      </c>
      <c r="D61" s="0" t="n">
        <v>0</v>
      </c>
      <c r="E61" s="0" t="n">
        <v>0</v>
      </c>
      <c r="F61" s="0" t="n">
        <v>97</v>
      </c>
      <c r="G61" s="0" t="n">
        <v>1</v>
      </c>
      <c r="I61" s="13" t="n">
        <v>0.263626806212479</v>
      </c>
      <c r="J61" s="13" t="n">
        <v>0.566040900294079</v>
      </c>
      <c r="K61" s="13" t="n">
        <v>0.275782542544269</v>
      </c>
      <c r="L61" s="13" t="n">
        <v>0.299226580006317</v>
      </c>
      <c r="N61" s="13" t="n">
        <v>0.985429035117776</v>
      </c>
      <c r="O61" s="13" t="n">
        <v>0.447164833935561</v>
      </c>
      <c r="P61" s="13" t="n">
        <v>0</v>
      </c>
      <c r="Q61" s="13" t="n">
        <v>0</v>
      </c>
      <c r="S61" s="6" t="n">
        <v>0.197867325085204</v>
      </c>
      <c r="T61" s="6" t="n">
        <v>0.201961441068795</v>
      </c>
      <c r="U61" s="6" t="n">
        <v>0.206467624544912</v>
      </c>
      <c r="V61" s="6" t="n">
        <v>0.212100197478496</v>
      </c>
      <c r="X61" s="6" t="n">
        <f aca="false">$S61*$AK61*$AL61*$AM61</f>
        <v>0</v>
      </c>
      <c r="Y61" s="6" t="n">
        <f aca="false">$S61*$AK61*$AN61*$AO61</f>
        <v>4.9860971902069</v>
      </c>
      <c r="Z61" s="6" t="n">
        <f aca="false">$S61*$AK61*$AP61*$AQ61</f>
        <v>0</v>
      </c>
      <c r="AA61" s="6" t="n">
        <f aca="false">$T61*$AK61*$AL61*$AM61</f>
        <v>0</v>
      </c>
      <c r="AB61" s="6" t="n">
        <f aca="false">$T61*$AK61*$AN61*$AO61</f>
        <v>5.08926561477308</v>
      </c>
      <c r="AC61" s="6" t="n">
        <f aca="false">$T61*$AK61*$AP61*$AQ61</f>
        <v>0</v>
      </c>
      <c r="AD61" s="6" t="n">
        <f aca="false">$U61*$AK61*$AL61*$AM61</f>
        <v>0</v>
      </c>
      <c r="AE61" s="6" t="n">
        <f aca="false">$U61*$AK61*$AN61*$AO61</f>
        <v>5.20281780818929</v>
      </c>
      <c r="AF61" s="6" t="n">
        <f aca="false">$U61*$AK61*$AP61*$AQ61</f>
        <v>0</v>
      </c>
      <c r="AG61" s="6" t="n">
        <f aca="false">$V61*$AK61*$AL61*$AM61</f>
        <v>0</v>
      </c>
      <c r="AH61" s="6" t="n">
        <f aca="false">$V61*$AK61*$AN61*$AO61</f>
        <v>5.34475410851419</v>
      </c>
      <c r="AI61" s="6" t="n">
        <f aca="false">$V61*$AK61*$AP61*$AQ61</f>
        <v>0</v>
      </c>
      <c r="AK61" s="13" t="n">
        <f aca="false">INDEX($N$11:$Q$71,ROW($A61)-10,MATCH($A$2,$N$10:$Q$10,0))</f>
        <v>0.985429035117776</v>
      </c>
      <c r="AL61" s="13" t="n">
        <f aca="false">INDEX($C$11:$G$71,ROW($A61)-10,MATCH($D$2,$C$10:$G$10,0))</f>
        <v>0</v>
      </c>
      <c r="AM61" s="13" t="n">
        <f aca="false">INDEX($I$11:$L$71,ROW($A61)-10,MATCH($E$2,$I$10:$L$10,0))</f>
        <v>0.263626806212479</v>
      </c>
      <c r="AN61" s="13" t="n">
        <f aca="false">INDEX($C$11:$G$71,ROW($A61)-10,MATCH($D$3,$C$10:$G$10,0))</f>
        <v>97</v>
      </c>
      <c r="AO61" s="13" t="n">
        <f aca="false">INDEX($I$11:$L$71,ROW($A61)-10,MATCH($E$3,$I$10:$L$10,0))</f>
        <v>0.263626806212479</v>
      </c>
      <c r="AP61" s="13" t="n">
        <f aca="false">INDEX($C$11:$G$71,ROW($A61)-10,MATCH($D$4,$C$10:$G$10,0))</f>
        <v>0</v>
      </c>
      <c r="AQ61" s="13" t="n">
        <f aca="false">INDEX($I$11:$L$71,ROW($A61)-10,MATCH($E$4,$I$10:$L$10,0))</f>
        <v>0.263626806212479</v>
      </c>
      <c r="AT61" s="6" t="n">
        <f aca="false">$S61*$BG61*$BH61*$BI61</f>
        <v>0.110369036209284</v>
      </c>
      <c r="AU61" s="6" t="n">
        <f aca="false">$S61*$BG61*$BJ61*$BK61</f>
        <v>0.0537732404286391</v>
      </c>
      <c r="AV61" s="6" t="n">
        <f aca="false">$S61*$BG61*$BL61*$BM61</f>
        <v>0.0583444574876825</v>
      </c>
      <c r="AW61" s="6" t="n">
        <f aca="false">$T61*$BG61*$BH61*$BI61</f>
        <v>0.112652706011983</v>
      </c>
      <c r="AX61" s="6" t="n">
        <f aca="false">$T61*$BG61*$BJ61*$BK61</f>
        <v>0.0548858742757565</v>
      </c>
      <c r="AY61" s="6" t="n">
        <f aca="false">$T61*$BG61*$BL61*$BM61</f>
        <v>0.0595516753840755</v>
      </c>
      <c r="AZ61" s="6" t="n">
        <f aca="false">$U61*$BG61*$BH61*$BI61</f>
        <v>0.115166224234495</v>
      </c>
      <c r="BA61" s="6" t="n">
        <f aca="false">$U61*$BG61*$BJ61*$BK61</f>
        <v>0.0561104932843394</v>
      </c>
      <c r="BB61" s="6" t="n">
        <f aca="false">$U61*$BG61*$BL61*$BM61</f>
        <v>0.0608803982044845</v>
      </c>
      <c r="BC61" s="6" t="n">
        <f aca="false">$V61*$BG61*$BH61*$BI61</f>
        <v>0.118308034767338</v>
      </c>
      <c r="BD61" s="6" t="n">
        <f aca="false">$V61*$BG61*$BJ61*$BK61</f>
        <v>0.0576412245380167</v>
      </c>
      <c r="BE61" s="6" t="n">
        <f aca="false">$V61*$BG61*$BL61*$BM61</f>
        <v>0.0625412556094565</v>
      </c>
      <c r="BG61" s="13" t="n">
        <f aca="false">INDEX($N$11:$Q$71,ROW($A61)-10,MATCH($A$2,$N$10:$Q$10,0))</f>
        <v>0.985429035117776</v>
      </c>
      <c r="BH61" s="13" t="n">
        <f aca="false">INDEX($C$11:$G$71,ROW($A61)-10,MATCH($J$2,$C$10:$G$10,0))</f>
        <v>1</v>
      </c>
      <c r="BI61" s="13" t="n">
        <f aca="false">INDEX($I$11:$L$71,ROW($A61)-10,MATCH($K$2,$I$10:$L$10,0))</f>
        <v>0.566040900294079</v>
      </c>
      <c r="BJ61" s="13" t="n">
        <f aca="false">INDEX($C$11:$G$71,ROW($A61)-10,MATCH($J$3,$C$10:$G$10,0))</f>
        <v>1</v>
      </c>
      <c r="BK61" s="13" t="n">
        <f aca="false">INDEX($I$11:$L$71,ROW($A61)-10,MATCH($K$3,$I$10:$L$10,0))</f>
        <v>0.275782542544269</v>
      </c>
      <c r="BL61" s="13" t="n">
        <f aca="false">INDEX($C$11:$G$71,ROW($A61)-10,MATCH($J$4,$C$10:$G$10,0))</f>
        <v>1</v>
      </c>
      <c r="BM61" s="13" t="n">
        <f aca="false">INDEX($I$11:$L$71,ROW($A61)-10,MATCH($K$4,$I$10:$L$10,0))</f>
        <v>0.299226580006317</v>
      </c>
    </row>
    <row r="62" customFormat="false" ht="12.8" hidden="false" customHeight="false" outlineLevel="0" collapsed="false">
      <c r="A62" s="0" t="n">
        <v>910</v>
      </c>
      <c r="C62" s="0" t="n">
        <v>3</v>
      </c>
      <c r="D62" s="0" t="n">
        <v>0</v>
      </c>
      <c r="E62" s="0" t="n">
        <v>0</v>
      </c>
      <c r="F62" s="0" t="n">
        <v>95</v>
      </c>
      <c r="G62" s="0" t="n">
        <v>1</v>
      </c>
      <c r="I62" s="13" t="n">
        <v>0.242026317170804</v>
      </c>
      <c r="J62" s="13" t="n">
        <v>0.529744702850561</v>
      </c>
      <c r="K62" s="13" t="n">
        <v>0.250610127341321</v>
      </c>
      <c r="L62" s="13" t="n">
        <v>0.271067025852657</v>
      </c>
      <c r="N62" s="13" t="n">
        <v>0.989927341095332</v>
      </c>
      <c r="O62" s="13" t="n">
        <v>0.41752939548792</v>
      </c>
      <c r="P62" s="13" t="n">
        <v>0</v>
      </c>
      <c r="Q62" s="13" t="n">
        <v>0</v>
      </c>
      <c r="S62" s="6" t="n">
        <v>0.200744296433752</v>
      </c>
      <c r="T62" s="6" t="n">
        <v>0.205100850580019</v>
      </c>
      <c r="U62" s="6" t="n">
        <v>0.208849747199537</v>
      </c>
      <c r="V62" s="6" t="n">
        <v>0.215176586330566</v>
      </c>
      <c r="X62" s="6" t="n">
        <f aca="false">$S62*$AK62*$AL62*$AM62</f>
        <v>0</v>
      </c>
      <c r="Y62" s="6" t="n">
        <f aca="false">$S62*$AK62*$AN62*$AO62</f>
        <v>4.56912176407104</v>
      </c>
      <c r="Z62" s="6" t="n">
        <f aca="false">$S62*$AK62*$AP62*$AQ62</f>
        <v>0</v>
      </c>
      <c r="AA62" s="6" t="n">
        <f aca="false">$T62*$AK62*$AL62*$AM62</f>
        <v>0</v>
      </c>
      <c r="AB62" s="6" t="n">
        <f aca="false">$T62*$AK62*$AN62*$AO62</f>
        <v>4.6682808770306</v>
      </c>
      <c r="AC62" s="6" t="n">
        <f aca="false">$T62*$AK62*$AP62*$AQ62</f>
        <v>0</v>
      </c>
      <c r="AD62" s="6" t="n">
        <f aca="false">$U62*$AK62*$AL62*$AM62</f>
        <v>0</v>
      </c>
      <c r="AE62" s="6" t="n">
        <f aca="false">$U62*$AK62*$AN62*$AO62</f>
        <v>4.75360915504295</v>
      </c>
      <c r="AF62" s="6" t="n">
        <f aca="false">$U62*$AK62*$AP62*$AQ62</f>
        <v>0</v>
      </c>
      <c r="AG62" s="6" t="n">
        <f aca="false">$V62*$AK62*$AL62*$AM62</f>
        <v>0</v>
      </c>
      <c r="AH62" s="6" t="n">
        <f aca="false">$V62*$AK62*$AN62*$AO62</f>
        <v>4.89761373641794</v>
      </c>
      <c r="AI62" s="6" t="n">
        <f aca="false">$V62*$AK62*$AP62*$AQ62</f>
        <v>0</v>
      </c>
      <c r="AK62" s="13" t="n">
        <f aca="false">INDEX($N$11:$Q$71,ROW($A62)-10,MATCH($A$2,$N$10:$Q$10,0))</f>
        <v>0.989927341095332</v>
      </c>
      <c r="AL62" s="13" t="n">
        <f aca="false">INDEX($C$11:$G$71,ROW($A62)-10,MATCH($D$2,$C$10:$G$10,0))</f>
        <v>0</v>
      </c>
      <c r="AM62" s="13" t="n">
        <f aca="false">INDEX($I$11:$L$71,ROW($A62)-10,MATCH($E$2,$I$10:$L$10,0))</f>
        <v>0.242026317170804</v>
      </c>
      <c r="AN62" s="13" t="n">
        <f aca="false">INDEX($C$11:$G$71,ROW($A62)-10,MATCH($D$3,$C$10:$G$10,0))</f>
        <v>95</v>
      </c>
      <c r="AO62" s="13" t="n">
        <f aca="false">INDEX($I$11:$L$71,ROW($A62)-10,MATCH($E$3,$I$10:$L$10,0))</f>
        <v>0.242026317170804</v>
      </c>
      <c r="AP62" s="13" t="n">
        <f aca="false">INDEX($C$11:$G$71,ROW($A62)-10,MATCH($D$4,$C$10:$G$10,0))</f>
        <v>0</v>
      </c>
      <c r="AQ62" s="13" t="n">
        <f aca="false">INDEX($I$11:$L$71,ROW($A62)-10,MATCH($E$4,$I$10:$L$10,0))</f>
        <v>0.242026317170804</v>
      </c>
      <c r="AT62" s="6" t="n">
        <f aca="false">$S62*$BG62*$BH62*$BI62</f>
        <v>0.10527206860417</v>
      </c>
      <c r="AU62" s="6" t="n">
        <f aca="false">$S62*$BG62*$BJ62*$BK62</f>
        <v>0.0498018127909767</v>
      </c>
      <c r="AV62" s="6" t="n">
        <f aca="false">$S62*$BG62*$BL62*$BM62</f>
        <v>0.0538670540513908</v>
      </c>
      <c r="AW62" s="6" t="n">
        <f aca="false">$T62*$BG62*$BH62*$BI62</f>
        <v>0.107556683784332</v>
      </c>
      <c r="AX62" s="6" t="n">
        <f aca="false">$T62*$BG62*$BJ62*$BK62</f>
        <v>0.0508826120857041</v>
      </c>
      <c r="AY62" s="6" t="n">
        <f aca="false">$T62*$BG62*$BL62*$BM62</f>
        <v>0.0550360772408104</v>
      </c>
      <c r="AZ62" s="6" t="n">
        <f aca="false">$U62*$BG62*$BH62*$BI62</f>
        <v>0.109522638031257</v>
      </c>
      <c r="BA62" s="6" t="n">
        <f aca="false">$U62*$BG62*$BJ62*$BK62</f>
        <v>0.0518126601664453</v>
      </c>
      <c r="BB62" s="6" t="n">
        <f aca="false">$U62*$BG62*$BL62*$BM62</f>
        <v>0.0560420436389805</v>
      </c>
      <c r="BC62" s="6" t="n">
        <f aca="false">$V62*$BG62*$BH62*$BI62</f>
        <v>0.112840487927276</v>
      </c>
      <c r="BD62" s="6" t="n">
        <f aca="false">$V62*$BG62*$BJ62*$BK62</f>
        <v>0.053382259221361</v>
      </c>
      <c r="BE62" s="6" t="n">
        <f aca="false">$V62*$BG62*$BL62*$BM62</f>
        <v>0.0577397665207764</v>
      </c>
      <c r="BG62" s="13" t="n">
        <f aca="false">INDEX($N$11:$Q$71,ROW($A62)-10,MATCH($A$2,$N$10:$Q$10,0))</f>
        <v>0.989927341095332</v>
      </c>
      <c r="BH62" s="13" t="n">
        <f aca="false">INDEX($C$11:$G$71,ROW($A62)-10,MATCH($J$2,$C$10:$G$10,0))</f>
        <v>1</v>
      </c>
      <c r="BI62" s="13" t="n">
        <f aca="false">INDEX($I$11:$L$71,ROW($A62)-10,MATCH($K$2,$I$10:$L$10,0))</f>
        <v>0.529744702850561</v>
      </c>
      <c r="BJ62" s="13" t="n">
        <f aca="false">INDEX($C$11:$G$71,ROW($A62)-10,MATCH($J$3,$C$10:$G$10,0))</f>
        <v>1</v>
      </c>
      <c r="BK62" s="13" t="n">
        <f aca="false">INDEX($I$11:$L$71,ROW($A62)-10,MATCH($K$3,$I$10:$L$10,0))</f>
        <v>0.250610127341321</v>
      </c>
      <c r="BL62" s="13" t="n">
        <f aca="false">INDEX($C$11:$G$71,ROW($A62)-10,MATCH($J$4,$C$10:$G$10,0))</f>
        <v>1</v>
      </c>
      <c r="BM62" s="13" t="n">
        <f aca="false">INDEX($I$11:$L$71,ROW($A62)-10,MATCH($K$4,$I$10:$L$10,0))</f>
        <v>0.271067025852657</v>
      </c>
    </row>
    <row r="63" customFormat="false" ht="12.8" hidden="false" customHeight="false" outlineLevel="0" collapsed="false">
      <c r="A63" s="0" t="n">
        <v>920</v>
      </c>
      <c r="C63" s="0" t="n">
        <v>1</v>
      </c>
      <c r="D63" s="0" t="n">
        <v>0</v>
      </c>
      <c r="E63" s="0" t="n">
        <v>0</v>
      </c>
      <c r="F63" s="0" t="n">
        <v>91</v>
      </c>
      <c r="G63" s="0" t="n">
        <v>1</v>
      </c>
      <c r="I63" s="13" t="n">
        <v>0.22072753927636</v>
      </c>
      <c r="J63" s="13" t="n">
        <v>0.488586630897252</v>
      </c>
      <c r="K63" s="13" t="n">
        <v>0.226844644656309</v>
      </c>
      <c r="L63" s="13" t="n">
        <v>0.240125150087756</v>
      </c>
      <c r="N63" s="13" t="n">
        <v>0.991417353684402</v>
      </c>
      <c r="O63" s="13" t="n">
        <v>0.302382172799922</v>
      </c>
      <c r="P63" s="13" t="n">
        <v>0</v>
      </c>
      <c r="Q63" s="13" t="n">
        <v>0</v>
      </c>
      <c r="S63" s="6" t="n">
        <v>0.202169683703366</v>
      </c>
      <c r="T63" s="6" t="n">
        <v>0.20516378637029</v>
      </c>
      <c r="U63" s="6" t="n">
        <v>0.210418530344818</v>
      </c>
      <c r="V63" s="6" t="n">
        <v>0.216735273765241</v>
      </c>
      <c r="X63" s="6" t="n">
        <f aca="false">$S63*$AK63*$AL63*$AM63</f>
        <v>0</v>
      </c>
      <c r="Y63" s="6" t="n">
        <f aca="false">$S63*$AK63*$AN63*$AO63</f>
        <v>4.02596933044567</v>
      </c>
      <c r="Z63" s="6" t="n">
        <f aca="false">$S63*$AK63*$AP63*$AQ63</f>
        <v>0</v>
      </c>
      <c r="AA63" s="6" t="n">
        <f aca="false">$T63*$AK63*$AL63*$AM63</f>
        <v>0</v>
      </c>
      <c r="AB63" s="6" t="n">
        <f aca="false">$T63*$AK63*$AN63*$AO63</f>
        <v>4.08559333187077</v>
      </c>
      <c r="AC63" s="6" t="n">
        <f aca="false">$T63*$AK63*$AP63*$AQ63</f>
        <v>0</v>
      </c>
      <c r="AD63" s="6" t="n">
        <f aca="false">$U63*$AK63*$AL63*$AM63</f>
        <v>0</v>
      </c>
      <c r="AE63" s="6" t="n">
        <f aca="false">$U63*$AK63*$AN63*$AO63</f>
        <v>4.19023532216955</v>
      </c>
      <c r="AF63" s="6" t="n">
        <f aca="false">$U63*$AK63*$AP63*$AQ63</f>
        <v>0</v>
      </c>
      <c r="AG63" s="6" t="n">
        <f aca="false">$V63*$AK63*$AL63*$AM63</f>
        <v>0</v>
      </c>
      <c r="AH63" s="6" t="n">
        <f aca="false">$V63*$AK63*$AN63*$AO63</f>
        <v>4.31602577112841</v>
      </c>
      <c r="AI63" s="6" t="n">
        <f aca="false">$V63*$AK63*$AP63*$AQ63</f>
        <v>0</v>
      </c>
      <c r="AK63" s="13" t="n">
        <f aca="false">INDEX($N$11:$Q$71,ROW($A63)-10,MATCH($A$2,$N$10:$Q$10,0))</f>
        <v>0.991417353684402</v>
      </c>
      <c r="AL63" s="13" t="n">
        <f aca="false">INDEX($C$11:$G$71,ROW($A63)-10,MATCH($D$2,$C$10:$G$10,0))</f>
        <v>0</v>
      </c>
      <c r="AM63" s="13" t="n">
        <f aca="false">INDEX($I$11:$L$71,ROW($A63)-10,MATCH($E$2,$I$10:$L$10,0))</f>
        <v>0.22072753927636</v>
      </c>
      <c r="AN63" s="13" t="n">
        <f aca="false">INDEX($C$11:$G$71,ROW($A63)-10,MATCH($D$3,$C$10:$G$10,0))</f>
        <v>91</v>
      </c>
      <c r="AO63" s="13" t="n">
        <f aca="false">INDEX($I$11:$L$71,ROW($A63)-10,MATCH($E$3,$I$10:$L$10,0))</f>
        <v>0.22072753927636</v>
      </c>
      <c r="AP63" s="13" t="n">
        <f aca="false">INDEX($C$11:$G$71,ROW($A63)-10,MATCH($D$4,$C$10:$G$10,0))</f>
        <v>0</v>
      </c>
      <c r="AQ63" s="13" t="n">
        <f aca="false">INDEX($I$11:$L$71,ROW($A63)-10,MATCH($E$4,$I$10:$L$10,0))</f>
        <v>0.22072753927636</v>
      </c>
      <c r="AT63" s="6" t="n">
        <f aca="false">$S63*$BG63*$BH63*$BI63</f>
        <v>0.0979296331022771</v>
      </c>
      <c r="AU63" s="6" t="n">
        <f aca="false">$S63*$BG63*$BJ63*$BK63</f>
        <v>0.045467500372683</v>
      </c>
      <c r="AV63" s="6" t="n">
        <f aca="false">$S63*$BG63*$BL63*$BM63</f>
        <v>0.0481293722743477</v>
      </c>
      <c r="AW63" s="6" t="n">
        <f aca="false">$T63*$BG63*$BH63*$BI63</f>
        <v>0.0993799562678048</v>
      </c>
      <c r="AX63" s="6" t="n">
        <f aca="false">$T63*$BG63*$BJ63*$BK63</f>
        <v>0.046140867227844</v>
      </c>
      <c r="AY63" s="6" t="n">
        <f aca="false">$T63*$BG63*$BL63*$BM63</f>
        <v>0.0488421610527851</v>
      </c>
      <c r="AZ63" s="6" t="n">
        <f aca="false">$U63*$BG63*$BH63*$BI63</f>
        <v>0.101925318856525</v>
      </c>
      <c r="BA63" s="6" t="n">
        <f aca="false">$U63*$BG63*$BJ63*$BK63</f>
        <v>0.0473226471527251</v>
      </c>
      <c r="BB63" s="6" t="n">
        <f aca="false">$U63*$BG63*$BL63*$BM63</f>
        <v>0.0500931276879584</v>
      </c>
      <c r="BC63" s="6" t="n">
        <f aca="false">$V63*$BG63*$BH63*$BI63</f>
        <v>0.104985106823898</v>
      </c>
      <c r="BD63" s="6" t="n">
        <f aca="false">$V63*$BG63*$BJ63*$BK63</f>
        <v>0.0487432683287647</v>
      </c>
      <c r="BE63" s="6" t="n">
        <f aca="false">$V63*$BG63*$BL63*$BM63</f>
        <v>0.051596918415005</v>
      </c>
      <c r="BG63" s="13" t="n">
        <f aca="false">INDEX($N$11:$Q$71,ROW($A63)-10,MATCH($A$2,$N$10:$Q$10,0))</f>
        <v>0.991417353684402</v>
      </c>
      <c r="BH63" s="13" t="n">
        <f aca="false">INDEX($C$11:$G$71,ROW($A63)-10,MATCH($J$2,$C$10:$G$10,0))</f>
        <v>1</v>
      </c>
      <c r="BI63" s="13" t="n">
        <f aca="false">INDEX($I$11:$L$71,ROW($A63)-10,MATCH($K$2,$I$10:$L$10,0))</f>
        <v>0.488586630897252</v>
      </c>
      <c r="BJ63" s="13" t="n">
        <f aca="false">INDEX($C$11:$G$71,ROW($A63)-10,MATCH($J$3,$C$10:$G$10,0))</f>
        <v>1</v>
      </c>
      <c r="BK63" s="13" t="n">
        <f aca="false">INDEX($I$11:$L$71,ROW($A63)-10,MATCH($K$3,$I$10:$L$10,0))</f>
        <v>0.226844644656309</v>
      </c>
      <c r="BL63" s="13" t="n">
        <f aca="false">INDEX($C$11:$G$71,ROW($A63)-10,MATCH($J$4,$C$10:$G$10,0))</f>
        <v>1</v>
      </c>
      <c r="BM63" s="13" t="n">
        <f aca="false">INDEX($I$11:$L$71,ROW($A63)-10,MATCH($K$4,$I$10:$L$10,0))</f>
        <v>0.240125150087756</v>
      </c>
    </row>
    <row r="64" customFormat="false" ht="12.8" hidden="false" customHeight="false" outlineLevel="0" collapsed="false">
      <c r="A64" s="0" t="n">
        <v>930</v>
      </c>
      <c r="C64" s="0" t="n">
        <v>1</v>
      </c>
      <c r="D64" s="0" t="n">
        <v>0</v>
      </c>
      <c r="E64" s="0" t="n">
        <v>0</v>
      </c>
      <c r="F64" s="0" t="n">
        <v>86</v>
      </c>
      <c r="G64" s="0" t="n">
        <v>1</v>
      </c>
      <c r="I64" s="13" t="n">
        <v>0.196748021296451</v>
      </c>
      <c r="J64" s="13" t="n">
        <v>0.457177930708625</v>
      </c>
      <c r="K64" s="13" t="n">
        <v>0.198844660195282</v>
      </c>
      <c r="L64" s="13" t="n">
        <v>0.220382381808246</v>
      </c>
      <c r="N64" s="13" t="n">
        <v>0.994417334039883</v>
      </c>
      <c r="O64" s="13" t="n">
        <v>0.204330626082583</v>
      </c>
      <c r="P64" s="13" t="n">
        <v>0</v>
      </c>
      <c r="Q64" s="13" t="n">
        <v>0</v>
      </c>
      <c r="S64" s="6" t="n">
        <v>0.200806669778084</v>
      </c>
      <c r="T64" s="6" t="n">
        <v>0.203684049862136</v>
      </c>
      <c r="U64" s="6" t="n">
        <v>0.209512873818142</v>
      </c>
      <c r="V64" s="6" t="n">
        <v>0.215954230702011</v>
      </c>
      <c r="X64" s="6" t="n">
        <f aca="false">$S64*$AK64*$AL64*$AM64</f>
        <v>0</v>
      </c>
      <c r="Y64" s="6" t="n">
        <f aca="false">$S64*$AK64*$AN64*$AO64</f>
        <v>3.37874677666198</v>
      </c>
      <c r="Z64" s="6" t="n">
        <f aca="false">$S64*$AK64*$AP64*$AQ64</f>
        <v>0</v>
      </c>
      <c r="AA64" s="6" t="n">
        <f aca="false">$T64*$AK64*$AL64*$AM64</f>
        <v>0</v>
      </c>
      <c r="AB64" s="6" t="n">
        <f aca="false">$T64*$AK64*$AN64*$AO64</f>
        <v>3.42716119783119</v>
      </c>
      <c r="AC64" s="6" t="n">
        <f aca="false">$T64*$AK64*$AP64*$AQ64</f>
        <v>0</v>
      </c>
      <c r="AD64" s="6" t="n">
        <f aca="false">$U64*$AK64*$AL64*$AM64</f>
        <v>0</v>
      </c>
      <c r="AE64" s="6" t="n">
        <f aca="false">$U64*$AK64*$AN64*$AO64</f>
        <v>3.52523622778338</v>
      </c>
      <c r="AF64" s="6" t="n">
        <f aca="false">$U64*$AK64*$AP64*$AQ64</f>
        <v>0</v>
      </c>
      <c r="AG64" s="6" t="n">
        <f aca="false">$V64*$AK64*$AL64*$AM64</f>
        <v>0</v>
      </c>
      <c r="AH64" s="6" t="n">
        <f aca="false">$V64*$AK64*$AN64*$AO64</f>
        <v>3.63361765671078</v>
      </c>
      <c r="AI64" s="6" t="n">
        <f aca="false">$V64*$AK64*$AP64*$AQ64</f>
        <v>0</v>
      </c>
      <c r="AK64" s="13" t="n">
        <f aca="false">INDEX($N$11:$Q$71,ROW($A64)-10,MATCH($A$2,$N$10:$Q$10,0))</f>
        <v>0.994417334039883</v>
      </c>
      <c r="AL64" s="13" t="n">
        <f aca="false">INDEX($C$11:$G$71,ROW($A64)-10,MATCH($D$2,$C$10:$G$10,0))</f>
        <v>0</v>
      </c>
      <c r="AM64" s="13" t="n">
        <f aca="false">INDEX($I$11:$L$71,ROW($A64)-10,MATCH($E$2,$I$10:$L$10,0))</f>
        <v>0.196748021296451</v>
      </c>
      <c r="AN64" s="13" t="n">
        <f aca="false">INDEX($C$11:$G$71,ROW($A64)-10,MATCH($D$3,$C$10:$G$10,0))</f>
        <v>86</v>
      </c>
      <c r="AO64" s="13" t="n">
        <f aca="false">INDEX($I$11:$L$71,ROW($A64)-10,MATCH($E$3,$I$10:$L$10,0))</f>
        <v>0.196748021296451</v>
      </c>
      <c r="AP64" s="13" t="n">
        <f aca="false">INDEX($C$11:$G$71,ROW($A64)-10,MATCH($D$4,$C$10:$G$10,0))</f>
        <v>0</v>
      </c>
      <c r="AQ64" s="13" t="n">
        <f aca="false">INDEX($I$11:$L$71,ROW($A64)-10,MATCH($E$4,$I$10:$L$10,0))</f>
        <v>0.196748021296451</v>
      </c>
      <c r="AT64" s="6" t="n">
        <f aca="false">$S64*$BG64*$BH64*$BI64</f>
        <v>0.0912918645869151</v>
      </c>
      <c r="AU64" s="6" t="n">
        <f aca="false">$S64*$BG64*$BJ64*$BK64</f>
        <v>0.0397064218831426</v>
      </c>
      <c r="AV64" s="6" t="n">
        <f aca="false">$S64*$BG64*$BL64*$BM64</f>
        <v>0.0440071954615036</v>
      </c>
      <c r="AW64" s="6" t="n">
        <f aca="false">$T64*$BG64*$BH64*$BI64</f>
        <v>0.0925999954039275</v>
      </c>
      <c r="AX64" s="6" t="n">
        <f aca="false">$T64*$BG64*$BJ64*$BK64</f>
        <v>0.0402753794165841</v>
      </c>
      <c r="AY64" s="6" t="n">
        <f aca="false">$T64*$BG64*$BL64*$BM64</f>
        <v>0.0446377792360159</v>
      </c>
      <c r="AZ64" s="6" t="n">
        <f aca="false">$U64*$BG64*$BH64*$BI64</f>
        <v>0.0952499283363382</v>
      </c>
      <c r="BA64" s="6" t="n">
        <f aca="false">$U64*$BG64*$BJ64*$BK64</f>
        <v>0.0414279394552298</v>
      </c>
      <c r="BB64" s="6" t="n">
        <f aca="false">$U64*$BG64*$BL64*$BM64</f>
        <v>0.0459151780167742</v>
      </c>
      <c r="BC64" s="6" t="n">
        <f aca="false">$V64*$BG64*$BH64*$BI64</f>
        <v>0.0981783344547606</v>
      </c>
      <c r="BD64" s="6" t="n">
        <f aca="false">$V64*$BG64*$BJ64*$BK64</f>
        <v>0.0427016184331912</v>
      </c>
      <c r="BE64" s="6" t="n">
        <f aca="false">$V64*$BG64*$BL64*$BM64</f>
        <v>0.0473268146508511</v>
      </c>
      <c r="BG64" s="13" t="n">
        <f aca="false">INDEX($N$11:$Q$71,ROW($A64)-10,MATCH($A$2,$N$10:$Q$10,0))</f>
        <v>0.994417334039883</v>
      </c>
      <c r="BH64" s="13" t="n">
        <f aca="false">INDEX($C$11:$G$71,ROW($A64)-10,MATCH($J$2,$C$10:$G$10,0))</f>
        <v>1</v>
      </c>
      <c r="BI64" s="13" t="n">
        <f aca="false">INDEX($I$11:$L$71,ROW($A64)-10,MATCH($K$2,$I$10:$L$10,0))</f>
        <v>0.457177930708625</v>
      </c>
      <c r="BJ64" s="13" t="n">
        <f aca="false">INDEX($C$11:$G$71,ROW($A64)-10,MATCH($J$3,$C$10:$G$10,0))</f>
        <v>1</v>
      </c>
      <c r="BK64" s="13" t="n">
        <f aca="false">INDEX($I$11:$L$71,ROW($A64)-10,MATCH($K$3,$I$10:$L$10,0))</f>
        <v>0.198844660195282</v>
      </c>
      <c r="BL64" s="13" t="n">
        <f aca="false">INDEX($C$11:$G$71,ROW($A64)-10,MATCH($J$4,$C$10:$G$10,0))</f>
        <v>1</v>
      </c>
      <c r="BM64" s="13" t="n">
        <f aca="false">INDEX($I$11:$L$71,ROW($A64)-10,MATCH($K$4,$I$10:$L$10,0))</f>
        <v>0.220382381808246</v>
      </c>
    </row>
    <row r="65" customFormat="false" ht="12.8" hidden="false" customHeight="false" outlineLevel="0" collapsed="false">
      <c r="A65" s="0" t="n">
        <v>940</v>
      </c>
      <c r="C65" s="0" t="n">
        <v>1</v>
      </c>
      <c r="D65" s="0" t="n">
        <v>0</v>
      </c>
      <c r="E65" s="0" t="n">
        <v>0</v>
      </c>
      <c r="F65" s="0" t="n">
        <v>78</v>
      </c>
      <c r="G65" s="0" t="n">
        <v>1</v>
      </c>
      <c r="I65" s="13" t="n">
        <v>0.173871445225111</v>
      </c>
      <c r="J65" s="13" t="n">
        <v>0.439645141655799</v>
      </c>
      <c r="K65" s="13" t="n">
        <v>0.168990342181125</v>
      </c>
      <c r="L65" s="13" t="n">
        <v>0.19423312426359</v>
      </c>
      <c r="N65" s="13" t="n">
        <v>0.995917141137384</v>
      </c>
      <c r="O65" s="13" t="n">
        <v>0.188233495674414</v>
      </c>
      <c r="P65" s="13" t="n">
        <v>0</v>
      </c>
      <c r="Q65" s="13" t="n">
        <v>0</v>
      </c>
      <c r="S65" s="6" t="n">
        <v>0.197315610088285</v>
      </c>
      <c r="T65" s="6" t="n">
        <v>0.201898267530631</v>
      </c>
      <c r="U65" s="6" t="n">
        <v>0.207990122659556</v>
      </c>
      <c r="V65" s="6" t="n">
        <v>0.215128101037872</v>
      </c>
      <c r="X65" s="6" t="n">
        <f aca="false">$S65*$AK65*$AL65*$AM65</f>
        <v>0</v>
      </c>
      <c r="Y65" s="6" t="n">
        <f aca="false">$S65*$AK65*$AN65*$AO65</f>
        <v>2.66506323764945</v>
      </c>
      <c r="Z65" s="6" t="n">
        <f aca="false">$S65*$AK65*$AP65*$AQ65</f>
        <v>0</v>
      </c>
      <c r="AA65" s="6" t="n">
        <f aca="false">$T65*$AK65*$AL65*$AM65</f>
        <v>0</v>
      </c>
      <c r="AB65" s="6" t="n">
        <f aca="false">$T65*$AK65*$AN65*$AO65</f>
        <v>2.72695936373331</v>
      </c>
      <c r="AC65" s="6" t="n">
        <f aca="false">$T65*$AK65*$AP65*$AQ65</f>
        <v>0</v>
      </c>
      <c r="AD65" s="6" t="n">
        <f aca="false">$U65*$AK65*$AL65*$AM65</f>
        <v>0</v>
      </c>
      <c r="AE65" s="6" t="n">
        <f aca="false">$U65*$AK65*$AN65*$AO65</f>
        <v>2.80923962096141</v>
      </c>
      <c r="AF65" s="6" t="n">
        <f aca="false">$U65*$AK65*$AP65*$AQ65</f>
        <v>0</v>
      </c>
      <c r="AG65" s="6" t="n">
        <f aca="false">$V65*$AK65*$AL65*$AM65</f>
        <v>0</v>
      </c>
      <c r="AH65" s="6" t="n">
        <f aca="false">$V65*$AK65*$AN65*$AO65</f>
        <v>2.90564944762781</v>
      </c>
      <c r="AI65" s="6" t="n">
        <f aca="false">$V65*$AK65*$AP65*$AQ65</f>
        <v>0</v>
      </c>
      <c r="AK65" s="13" t="n">
        <f aca="false">INDEX($N$11:$Q$71,ROW($A65)-10,MATCH($A$2,$N$10:$Q$10,0))</f>
        <v>0.995917141137384</v>
      </c>
      <c r="AL65" s="13" t="n">
        <f aca="false">INDEX($C$11:$G$71,ROW($A65)-10,MATCH($D$2,$C$10:$G$10,0))</f>
        <v>0</v>
      </c>
      <c r="AM65" s="13" t="n">
        <f aca="false">INDEX($I$11:$L$71,ROW($A65)-10,MATCH($E$2,$I$10:$L$10,0))</f>
        <v>0.173871445225111</v>
      </c>
      <c r="AN65" s="13" t="n">
        <f aca="false">INDEX($C$11:$G$71,ROW($A65)-10,MATCH($D$3,$C$10:$G$10,0))</f>
        <v>78</v>
      </c>
      <c r="AO65" s="13" t="n">
        <f aca="false">INDEX($I$11:$L$71,ROW($A65)-10,MATCH($E$3,$I$10:$L$10,0))</f>
        <v>0.173871445225111</v>
      </c>
      <c r="AP65" s="13" t="n">
        <f aca="false">INDEX($C$11:$G$71,ROW($A65)-10,MATCH($D$4,$C$10:$G$10,0))</f>
        <v>0</v>
      </c>
      <c r="AQ65" s="13" t="n">
        <f aca="false">INDEX($I$11:$L$71,ROW($A65)-10,MATCH($E$4,$I$10:$L$10,0))</f>
        <v>0.173871445225111</v>
      </c>
      <c r="AT65" s="6" t="n">
        <f aca="false">$S65*$BG65*$BH65*$BI65</f>
        <v>0.0863946660397816</v>
      </c>
      <c r="AU65" s="6" t="n">
        <f aca="false">$S65*$BG65*$BJ65*$BK65</f>
        <v>0.033208291854882</v>
      </c>
      <c r="AV65" s="6" t="n">
        <f aca="false">$S65*$BG65*$BL65*$BM65</f>
        <v>0.0381687509190173</v>
      </c>
      <c r="AW65" s="6" t="n">
        <f aca="false">$T65*$BG65*$BH65*$BI65</f>
        <v>0.0884011832085401</v>
      </c>
      <c r="AX65" s="6" t="n">
        <f aca="false">$T65*$BG65*$BJ65*$BK65</f>
        <v>0.0339795548368036</v>
      </c>
      <c r="AY65" s="6" t="n">
        <f aca="false">$T65*$BG65*$BL65*$BM65</f>
        <v>0.0390552206229896</v>
      </c>
      <c r="AZ65" s="6" t="n">
        <f aca="false">$U65*$BG65*$BH65*$BI65</f>
        <v>0.0910685027844759</v>
      </c>
      <c r="BA65" s="6" t="n">
        <f aca="false">$U65*$BG65*$BJ65*$BK65</f>
        <v>0.0350048163605547</v>
      </c>
      <c r="BB65" s="6" t="n">
        <f aca="false">$U65*$BG65*$BL65*$BM65</f>
        <v>0.0402336296750998</v>
      </c>
      <c r="BC65" s="6" t="n">
        <f aca="false">$V65*$BG65*$BH65*$BI65</f>
        <v>0.094193867563866</v>
      </c>
      <c r="BD65" s="6" t="n">
        <f aca="false">$V65*$BG65*$BJ65*$BK65</f>
        <v>0.0362061408230993</v>
      </c>
      <c r="BE65" s="6" t="n">
        <f aca="false">$V65*$BG65*$BL65*$BM65</f>
        <v>0.0416144009109152</v>
      </c>
      <c r="BG65" s="13" t="n">
        <f aca="false">INDEX($N$11:$Q$71,ROW($A65)-10,MATCH($A$2,$N$10:$Q$10,0))</f>
        <v>0.995917141137384</v>
      </c>
      <c r="BH65" s="13" t="n">
        <f aca="false">INDEX($C$11:$G$71,ROW($A65)-10,MATCH($J$2,$C$10:$G$10,0))</f>
        <v>1</v>
      </c>
      <c r="BI65" s="13" t="n">
        <f aca="false">INDEX($I$11:$L$71,ROW($A65)-10,MATCH($K$2,$I$10:$L$10,0))</f>
        <v>0.439645141655799</v>
      </c>
      <c r="BJ65" s="13" t="n">
        <f aca="false">INDEX($C$11:$G$71,ROW($A65)-10,MATCH($J$3,$C$10:$G$10,0))</f>
        <v>1</v>
      </c>
      <c r="BK65" s="13" t="n">
        <f aca="false">INDEX($I$11:$L$71,ROW($A65)-10,MATCH($K$3,$I$10:$L$10,0))</f>
        <v>0.168990342181125</v>
      </c>
      <c r="BL65" s="13" t="n">
        <f aca="false">INDEX($C$11:$G$71,ROW($A65)-10,MATCH($J$4,$C$10:$G$10,0))</f>
        <v>1</v>
      </c>
      <c r="BM65" s="13" t="n">
        <f aca="false">INDEX($I$11:$L$71,ROW($A65)-10,MATCH($K$4,$I$10:$L$10,0))</f>
        <v>0.19423312426359</v>
      </c>
    </row>
    <row r="66" customFormat="false" ht="12.8" hidden="false" customHeight="false" outlineLevel="0" collapsed="false">
      <c r="A66" s="0" t="n">
        <v>950</v>
      </c>
      <c r="C66" s="0" t="n">
        <v>1</v>
      </c>
      <c r="D66" s="0" t="n">
        <v>0</v>
      </c>
      <c r="E66" s="0" t="n">
        <v>0</v>
      </c>
      <c r="F66" s="0" t="n">
        <v>70</v>
      </c>
      <c r="G66" s="0" t="n">
        <v>1</v>
      </c>
      <c r="I66" s="13" t="n">
        <v>0.152464597619211</v>
      </c>
      <c r="J66" s="13" t="n">
        <v>0.427237345220162</v>
      </c>
      <c r="K66" s="13" t="n">
        <v>0.14436249465362</v>
      </c>
      <c r="L66" s="13" t="n">
        <v>0.16965743152827</v>
      </c>
      <c r="N66" s="13" t="n">
        <v>0.997418127948533</v>
      </c>
      <c r="O66" s="13" t="n">
        <v>0.254318884400522</v>
      </c>
      <c r="P66" s="13" t="n">
        <v>0</v>
      </c>
      <c r="Q66" s="13" t="n">
        <v>0</v>
      </c>
      <c r="S66" s="6" t="n">
        <v>0.193508058641756</v>
      </c>
      <c r="T66" s="6" t="n">
        <v>0.198876871870007</v>
      </c>
      <c r="U66" s="6" t="n">
        <v>0.20635573977322</v>
      </c>
      <c r="V66" s="6" t="n">
        <v>0.214358306303063</v>
      </c>
      <c r="X66" s="6" t="n">
        <f aca="false">$S66*$AK66*$AL66*$AM66</f>
        <v>0</v>
      </c>
      <c r="Y66" s="6" t="n">
        <f aca="false">$S66*$AK66*$AN66*$AO66</f>
        <v>2.05988684961566</v>
      </c>
      <c r="Z66" s="6" t="n">
        <f aca="false">$S66*$AK66*$AP66*$AQ66</f>
        <v>0</v>
      </c>
      <c r="AA66" s="6" t="n">
        <f aca="false">$T66*$AK66*$AL66*$AM66</f>
        <v>0</v>
      </c>
      <c r="AB66" s="6" t="n">
        <f aca="false">$T66*$AK66*$AN66*$AO66</f>
        <v>2.11703768790396</v>
      </c>
      <c r="AC66" s="6" t="n">
        <f aca="false">$T66*$AK66*$AP66*$AQ66</f>
        <v>0</v>
      </c>
      <c r="AD66" s="6" t="n">
        <f aca="false">$U66*$AK66*$AL66*$AM66</f>
        <v>0</v>
      </c>
      <c r="AE66" s="6" t="n">
        <f aca="false">$U66*$AK66*$AN66*$AO66</f>
        <v>2.19664998804264</v>
      </c>
      <c r="AF66" s="6" t="n">
        <f aca="false">$U66*$AK66*$AP66*$AQ66</f>
        <v>0</v>
      </c>
      <c r="AG66" s="6" t="n">
        <f aca="false">$V66*$AK66*$AL66*$AM66</f>
        <v>0</v>
      </c>
      <c r="AH66" s="6" t="n">
        <f aca="false">$V66*$AK66*$AN66*$AO66</f>
        <v>2.28183704264751</v>
      </c>
      <c r="AI66" s="6" t="n">
        <f aca="false">$V66*$AK66*$AP66*$AQ66</f>
        <v>0</v>
      </c>
      <c r="AK66" s="13" t="n">
        <f aca="false">INDEX($N$11:$Q$71,ROW($A66)-10,MATCH($A$2,$N$10:$Q$10,0))</f>
        <v>0.997418127948533</v>
      </c>
      <c r="AL66" s="13" t="n">
        <f aca="false">INDEX($C$11:$G$71,ROW($A66)-10,MATCH($D$2,$C$10:$G$10,0))</f>
        <v>0</v>
      </c>
      <c r="AM66" s="13" t="n">
        <f aca="false">INDEX($I$11:$L$71,ROW($A66)-10,MATCH($E$2,$I$10:$L$10,0))</f>
        <v>0.152464597619211</v>
      </c>
      <c r="AN66" s="13" t="n">
        <f aca="false">INDEX($C$11:$G$71,ROW($A66)-10,MATCH($D$3,$C$10:$G$10,0))</f>
        <v>70</v>
      </c>
      <c r="AO66" s="13" t="n">
        <f aca="false">INDEX($I$11:$L$71,ROW($A66)-10,MATCH($E$3,$I$10:$L$10,0))</f>
        <v>0.152464597619211</v>
      </c>
      <c r="AP66" s="13" t="n">
        <f aca="false">INDEX($C$11:$G$71,ROW($A66)-10,MATCH($D$4,$C$10:$G$10,0))</f>
        <v>0</v>
      </c>
      <c r="AQ66" s="13" t="n">
        <f aca="false">INDEX($I$11:$L$71,ROW($A66)-10,MATCH($E$4,$I$10:$L$10,0))</f>
        <v>0.152464597619211</v>
      </c>
      <c r="AT66" s="6" t="n">
        <f aca="false">$S66*$BG66*$BH66*$BI66</f>
        <v>0.0824604159004008</v>
      </c>
      <c r="AU66" s="6" t="n">
        <f aca="false">$S66*$BG66*$BJ66*$BK66</f>
        <v>0.0278631806950829</v>
      </c>
      <c r="AV66" s="6" t="n">
        <f aca="false">$S66*$BG66*$BL66*$BM66</f>
        <v>0.0327453171426427</v>
      </c>
      <c r="AW66" s="6" t="n">
        <f aca="false">$T66*$BG66*$BH66*$BI66</f>
        <v>0.0847482512226122</v>
      </c>
      <c r="AX66" s="6" t="n">
        <f aca="false">$T66*$BG66*$BJ66*$BK66</f>
        <v>0.0286362348725002</v>
      </c>
      <c r="AY66" s="6" t="n">
        <f aca="false">$T66*$BG66*$BL66*$BM66</f>
        <v>0.033653824483746</v>
      </c>
      <c r="AZ66" s="6" t="n">
        <f aca="false">$U66*$BG66*$BH66*$BI66</f>
        <v>0.0879352531598536</v>
      </c>
      <c r="BA66" s="6" t="n">
        <f aca="false">$U66*$BG66*$BJ66*$BK66</f>
        <v>0.0297131153354873</v>
      </c>
      <c r="BB66" s="6" t="n">
        <f aca="false">$U66*$BG66*$BL66*$BM66</f>
        <v>0.0349193940061607</v>
      </c>
      <c r="BC66" s="6" t="n">
        <f aca="false">$V66*$BG66*$BH66*$BI66</f>
        <v>0.0913454210306561</v>
      </c>
      <c r="BD66" s="6" t="n">
        <f aca="false">$V66*$BG66*$BJ66*$BK66</f>
        <v>0.0308654030428341</v>
      </c>
      <c r="BE66" s="6" t="n">
        <f aca="false">$V66*$BG66*$BL66*$BM66</f>
        <v>0.0362735834947749</v>
      </c>
      <c r="BG66" s="13" t="n">
        <f aca="false">INDEX($N$11:$Q$71,ROW($A66)-10,MATCH($A$2,$N$10:$Q$10,0))</f>
        <v>0.997418127948533</v>
      </c>
      <c r="BH66" s="13" t="n">
        <f aca="false">INDEX($C$11:$G$71,ROW($A66)-10,MATCH($J$2,$C$10:$G$10,0))</f>
        <v>1</v>
      </c>
      <c r="BI66" s="13" t="n">
        <f aca="false">INDEX($I$11:$L$71,ROW($A66)-10,MATCH($K$2,$I$10:$L$10,0))</f>
        <v>0.427237345220162</v>
      </c>
      <c r="BJ66" s="13" t="n">
        <f aca="false">INDEX($C$11:$G$71,ROW($A66)-10,MATCH($J$3,$C$10:$G$10,0))</f>
        <v>1</v>
      </c>
      <c r="BK66" s="13" t="n">
        <f aca="false">INDEX($I$11:$L$71,ROW($A66)-10,MATCH($K$3,$I$10:$L$10,0))</f>
        <v>0.14436249465362</v>
      </c>
      <c r="BL66" s="13" t="n">
        <f aca="false">INDEX($C$11:$G$71,ROW($A66)-10,MATCH($J$4,$C$10:$G$10,0))</f>
        <v>1</v>
      </c>
      <c r="BM66" s="13" t="n">
        <f aca="false">INDEX($I$11:$L$71,ROW($A66)-10,MATCH($K$4,$I$10:$L$10,0))</f>
        <v>0.16965743152827</v>
      </c>
    </row>
    <row r="67" customFormat="false" ht="12.8" hidden="false" customHeight="false" outlineLevel="0" collapsed="false">
      <c r="A67" s="0" t="n">
        <v>960</v>
      </c>
      <c r="C67" s="0" t="n">
        <v>1</v>
      </c>
      <c r="D67" s="0" t="n">
        <v>0</v>
      </c>
      <c r="E67" s="0" t="n">
        <v>0</v>
      </c>
      <c r="F67" s="0" t="n">
        <v>62</v>
      </c>
      <c r="G67" s="0" t="n">
        <v>1</v>
      </c>
      <c r="I67" s="13" t="n">
        <v>0.136049475977112</v>
      </c>
      <c r="J67" s="13" t="n">
        <v>0.407832109339556</v>
      </c>
      <c r="K67" s="13" t="n">
        <v>0.130363749356157</v>
      </c>
      <c r="L67" s="13" t="n">
        <v>0.148959127396155</v>
      </c>
      <c r="N67" s="13" t="n">
        <v>0.997417305962034</v>
      </c>
      <c r="O67" s="13" t="n">
        <v>0.321641815035715</v>
      </c>
      <c r="P67" s="13" t="n">
        <v>0</v>
      </c>
      <c r="Q67" s="13" t="n">
        <v>0</v>
      </c>
      <c r="S67" s="6" t="n">
        <v>0.190664547845022</v>
      </c>
      <c r="T67" s="6" t="n">
        <v>0.195599529856785</v>
      </c>
      <c r="U67" s="6" t="n">
        <v>0.204766278960429</v>
      </c>
      <c r="V67" s="6" t="n">
        <v>0.214325863625456</v>
      </c>
      <c r="X67" s="6" t="n">
        <f aca="false">$S67*$AK67*$AL67*$AM67</f>
        <v>0</v>
      </c>
      <c r="Y67" s="6" t="n">
        <f aca="false">$S67*$AK67*$AN67*$AO67</f>
        <v>1.6041146679122</v>
      </c>
      <c r="Z67" s="6" t="n">
        <f aca="false">$S67*$AK67*$AP67*$AQ67</f>
        <v>0</v>
      </c>
      <c r="AA67" s="6" t="n">
        <f aca="false">$T67*$AK67*$AL67*$AM67</f>
        <v>0</v>
      </c>
      <c r="AB67" s="6" t="n">
        <f aca="false">$T67*$AK67*$AN67*$AO67</f>
        <v>1.64563406478186</v>
      </c>
      <c r="AC67" s="6" t="n">
        <f aca="false">$T67*$AK67*$AP67*$AQ67</f>
        <v>0</v>
      </c>
      <c r="AD67" s="6" t="n">
        <f aca="false">$U67*$AK67*$AL67*$AM67</f>
        <v>0</v>
      </c>
      <c r="AE67" s="6" t="n">
        <f aca="false">$U67*$AK67*$AN67*$AO67</f>
        <v>1.7227565128742</v>
      </c>
      <c r="AF67" s="6" t="n">
        <f aca="false">$U67*$AK67*$AP67*$AQ67</f>
        <v>0</v>
      </c>
      <c r="AG67" s="6" t="n">
        <f aca="false">$V67*$AK67*$AL67*$AM67</f>
        <v>0</v>
      </c>
      <c r="AH67" s="6" t="n">
        <f aca="false">$V67*$AK67*$AN67*$AO67</f>
        <v>1.80318399744664</v>
      </c>
      <c r="AI67" s="6" t="n">
        <f aca="false">$V67*$AK67*$AP67*$AQ67</f>
        <v>0</v>
      </c>
      <c r="AK67" s="13" t="n">
        <f aca="false">INDEX($N$11:$Q$71,ROW($A67)-10,MATCH($A$2,$N$10:$Q$10,0))</f>
        <v>0.997417305962034</v>
      </c>
      <c r="AL67" s="13" t="n">
        <f aca="false">INDEX($C$11:$G$71,ROW($A67)-10,MATCH($D$2,$C$10:$G$10,0))</f>
        <v>0</v>
      </c>
      <c r="AM67" s="13" t="n">
        <f aca="false">INDEX($I$11:$L$71,ROW($A67)-10,MATCH($E$2,$I$10:$L$10,0))</f>
        <v>0.136049475977112</v>
      </c>
      <c r="AN67" s="13" t="n">
        <f aca="false">INDEX($C$11:$G$71,ROW($A67)-10,MATCH($D$3,$C$10:$G$10,0))</f>
        <v>62</v>
      </c>
      <c r="AO67" s="13" t="n">
        <f aca="false">INDEX($I$11:$L$71,ROW($A67)-10,MATCH($E$3,$I$10:$L$10,0))</f>
        <v>0.136049475977112</v>
      </c>
      <c r="AP67" s="13" t="n">
        <f aca="false">INDEX($C$11:$G$71,ROW($A67)-10,MATCH($D$4,$C$10:$G$10,0))</f>
        <v>0</v>
      </c>
      <c r="AQ67" s="13" t="n">
        <f aca="false">INDEX($I$11:$L$71,ROW($A67)-10,MATCH($E$4,$I$10:$L$10,0))</f>
        <v>0.136049475977112</v>
      </c>
      <c r="AT67" s="6" t="n">
        <f aca="false">$S67*$BG67*$BH67*$BI67</f>
        <v>0.0775582966960861</v>
      </c>
      <c r="AU67" s="6" t="n">
        <f aca="false">$S67*$BG67*$BJ67*$BK67</f>
        <v>0.0247915505411098</v>
      </c>
      <c r="AV67" s="6" t="n">
        <f aca="false">$S67*$BG67*$BL67*$BM67</f>
        <v>0.0283278729987446</v>
      </c>
      <c r="AW67" s="6" t="n">
        <f aca="false">$T67*$BG67*$BH67*$BI67</f>
        <v>0.0795657427755181</v>
      </c>
      <c r="AX67" s="6" t="n">
        <f aca="false">$T67*$BG67*$BJ67*$BK67</f>
        <v>0.0254332317416628</v>
      </c>
      <c r="AY67" s="6" t="n">
        <f aca="false">$T67*$BG67*$BL67*$BM67</f>
        <v>0.0290610850471321</v>
      </c>
      <c r="AZ67" s="6" t="n">
        <f aca="false">$U67*$BG67*$BH67*$BI67</f>
        <v>0.0832945820104707</v>
      </c>
      <c r="BA67" s="6" t="n">
        <f aca="false">$U67*$BG67*$BJ67*$BK67</f>
        <v>0.0266251571744149</v>
      </c>
      <c r="BB67" s="6" t="n">
        <f aca="false">$U67*$BG67*$BL67*$BM67</f>
        <v>0.0304230294009951</v>
      </c>
      <c r="BC67" s="6" t="n">
        <f aca="false">$V67*$BG67*$BH67*$BI67</f>
        <v>0.0871832184251657</v>
      </c>
      <c r="BD67" s="6" t="n">
        <f aca="false">$V67*$BG67*$BJ67*$BK67</f>
        <v>0.0278681618601506</v>
      </c>
      <c r="BE67" s="6" t="n">
        <f aca="false">$V67*$BG67*$BL67*$BM67</f>
        <v>0.031843339067225</v>
      </c>
      <c r="BG67" s="13" t="n">
        <f aca="false">INDEX($N$11:$Q$71,ROW($A67)-10,MATCH($A$2,$N$10:$Q$10,0))</f>
        <v>0.997417305962034</v>
      </c>
      <c r="BH67" s="13" t="n">
        <f aca="false">INDEX($C$11:$G$71,ROW($A67)-10,MATCH($J$2,$C$10:$G$10,0))</f>
        <v>1</v>
      </c>
      <c r="BI67" s="13" t="n">
        <f aca="false">INDEX($I$11:$L$71,ROW($A67)-10,MATCH($K$2,$I$10:$L$10,0))</f>
        <v>0.407832109339556</v>
      </c>
      <c r="BJ67" s="13" t="n">
        <f aca="false">INDEX($C$11:$G$71,ROW($A67)-10,MATCH($J$3,$C$10:$G$10,0))</f>
        <v>1</v>
      </c>
      <c r="BK67" s="13" t="n">
        <f aca="false">INDEX($I$11:$L$71,ROW($A67)-10,MATCH($K$3,$I$10:$L$10,0))</f>
        <v>0.130363749356157</v>
      </c>
      <c r="BL67" s="13" t="n">
        <f aca="false">INDEX($C$11:$G$71,ROW($A67)-10,MATCH($J$4,$C$10:$G$10,0))</f>
        <v>1</v>
      </c>
      <c r="BM67" s="13" t="n">
        <f aca="false">INDEX($I$11:$L$71,ROW($A67)-10,MATCH($K$4,$I$10:$L$10,0))</f>
        <v>0.148959127396155</v>
      </c>
    </row>
    <row r="68" customFormat="false" ht="12.8" hidden="false" customHeight="false" outlineLevel="0" collapsed="false">
      <c r="A68" s="0" t="n">
        <v>970</v>
      </c>
      <c r="C68" s="0" t="n">
        <v>1</v>
      </c>
      <c r="D68" s="0" t="n">
        <v>0</v>
      </c>
      <c r="E68" s="0" t="n">
        <v>0</v>
      </c>
      <c r="F68" s="0" t="n">
        <v>54</v>
      </c>
      <c r="G68" s="0" t="n">
        <v>1</v>
      </c>
      <c r="I68" s="13" t="n">
        <v>0.121467297472966</v>
      </c>
      <c r="J68" s="13" t="n">
        <v>0.376580602250107</v>
      </c>
      <c r="K68" s="13" t="n">
        <v>0.113610572145366</v>
      </c>
      <c r="L68" s="13" t="n">
        <v>0.129854202209054</v>
      </c>
      <c r="N68" s="13" t="n">
        <v>0.9974173059643</v>
      </c>
      <c r="O68" s="13" t="n">
        <v>0.374246578201715</v>
      </c>
      <c r="P68" s="13" t="n">
        <v>0</v>
      </c>
      <c r="Q68" s="13" t="n">
        <v>0</v>
      </c>
      <c r="S68" s="6" t="n">
        <v>0.183088741789439</v>
      </c>
      <c r="T68" s="6" t="n">
        <v>0.1926467035612</v>
      </c>
      <c r="U68" s="6" t="n">
        <v>0.202418966812647</v>
      </c>
      <c r="V68" s="6" t="n">
        <v>0.213510004970129</v>
      </c>
      <c r="X68" s="6" t="n">
        <f aca="false">$S68*$AK68*$AL68*$AM68</f>
        <v>0</v>
      </c>
      <c r="Y68" s="6" t="n">
        <f aca="false">$S68*$AK68*$AN68*$AO68</f>
        <v>1.19782029793706</v>
      </c>
      <c r="Z68" s="6" t="n">
        <f aca="false">$S68*$AK68*$AP68*$AQ68</f>
        <v>0</v>
      </c>
      <c r="AA68" s="6" t="n">
        <f aca="false">$T68*$AK68*$AL68*$AM68</f>
        <v>0</v>
      </c>
      <c r="AB68" s="6" t="n">
        <f aca="false">$T68*$AK68*$AN68*$AO68</f>
        <v>1.26035128976772</v>
      </c>
      <c r="AC68" s="6" t="n">
        <f aca="false">$T68*$AK68*$AP68*$AQ68</f>
        <v>0</v>
      </c>
      <c r="AD68" s="6" t="n">
        <f aca="false">$U68*$AK68*$AL68*$AM68</f>
        <v>0</v>
      </c>
      <c r="AE68" s="6" t="n">
        <f aca="false">$U68*$AK68*$AN68*$AO68</f>
        <v>1.32428430479073</v>
      </c>
      <c r="AF68" s="6" t="n">
        <f aca="false">$U68*$AK68*$AP68*$AQ68</f>
        <v>0</v>
      </c>
      <c r="AG68" s="6" t="n">
        <f aca="false">$V68*$AK68*$AL68*$AM68</f>
        <v>0</v>
      </c>
      <c r="AH68" s="6" t="n">
        <f aca="false">$V68*$AK68*$AN68*$AO68</f>
        <v>1.39684513240025</v>
      </c>
      <c r="AI68" s="6" t="n">
        <f aca="false">$V68*$AK68*$AP68*$AQ68</f>
        <v>0</v>
      </c>
      <c r="AK68" s="13" t="n">
        <f aca="false">INDEX($N$11:$Q$71,ROW($A68)-10,MATCH($A$2,$N$10:$Q$10,0))</f>
        <v>0.9974173059643</v>
      </c>
      <c r="AL68" s="13" t="n">
        <f aca="false">INDEX($C$11:$G$71,ROW($A68)-10,MATCH($D$2,$C$10:$G$10,0))</f>
        <v>0</v>
      </c>
      <c r="AM68" s="13" t="n">
        <f aca="false">INDEX($I$11:$L$71,ROW($A68)-10,MATCH($E$2,$I$10:$L$10,0))</f>
        <v>0.121467297472966</v>
      </c>
      <c r="AN68" s="13" t="n">
        <f aca="false">INDEX($C$11:$G$71,ROW($A68)-10,MATCH($D$3,$C$10:$G$10,0))</f>
        <v>54</v>
      </c>
      <c r="AO68" s="13" t="n">
        <f aca="false">INDEX($I$11:$L$71,ROW($A68)-10,MATCH($E$3,$I$10:$L$10,0))</f>
        <v>0.121467297472966</v>
      </c>
      <c r="AP68" s="13" t="n">
        <f aca="false">INDEX($C$11:$G$71,ROW($A68)-10,MATCH($D$4,$C$10:$G$10,0))</f>
        <v>0</v>
      </c>
      <c r="AQ68" s="13" t="n">
        <f aca="false">INDEX($I$11:$L$71,ROW($A68)-10,MATCH($E$4,$I$10:$L$10,0))</f>
        <v>0.121467297472966</v>
      </c>
      <c r="AT68" s="6" t="n">
        <f aca="false">$S68*$BG68*$BH68*$BI68</f>
        <v>0.0687695979156879</v>
      </c>
      <c r="AU68" s="6" t="n">
        <f aca="false">$S68*$BG68*$BJ68*$BK68</f>
        <v>0.0207470945628237</v>
      </c>
      <c r="AV68" s="6" t="n">
        <f aca="false">$S68*$BG68*$BL68*$BM68</f>
        <v>0.0237134393546064</v>
      </c>
      <c r="AW68" s="6" t="n">
        <f aca="false">$T68*$BG68*$BH68*$BI68</f>
        <v>0.0723596449142819</v>
      </c>
      <c r="AX68" s="6" t="n">
        <f aca="false">$T68*$BG68*$BJ68*$BK68</f>
        <v>0.0218301755582387</v>
      </c>
      <c r="AY68" s="6" t="n">
        <f aca="false">$T68*$BG68*$BL68*$BM68</f>
        <v>0.024951375366472</v>
      </c>
      <c r="AZ68" s="6" t="n">
        <f aca="false">$U68*$BG68*$BH68*$BI68</f>
        <v>0.0760301852651525</v>
      </c>
      <c r="BA68" s="6" t="n">
        <f aca="false">$U68*$BG68*$BJ68*$BK68</f>
        <v>0.0229375405867435</v>
      </c>
      <c r="BB68" s="6" t="n">
        <f aca="false">$U68*$BG68*$BL68*$BM68</f>
        <v>0.0262170674549399</v>
      </c>
      <c r="BC68" s="6" t="n">
        <f aca="false">$V68*$BG68*$BH68*$BI68</f>
        <v>0.0801960680338197</v>
      </c>
      <c r="BD68" s="6" t="n">
        <f aca="false">$V68*$BG68*$BJ68*$BK68</f>
        <v>0.0241943454301445</v>
      </c>
      <c r="BE68" s="6" t="n">
        <f aca="false">$V68*$BG68*$BL68*$BM68</f>
        <v>0.0276535657243395</v>
      </c>
      <c r="BG68" s="13" t="n">
        <f aca="false">INDEX($N$11:$Q$71,ROW($A68)-10,MATCH($A$2,$N$10:$Q$10,0))</f>
        <v>0.9974173059643</v>
      </c>
      <c r="BH68" s="13" t="n">
        <f aca="false">INDEX($C$11:$G$71,ROW($A68)-10,MATCH($J$2,$C$10:$G$10,0))</f>
        <v>1</v>
      </c>
      <c r="BI68" s="13" t="n">
        <f aca="false">INDEX($I$11:$L$71,ROW($A68)-10,MATCH($K$2,$I$10:$L$10,0))</f>
        <v>0.376580602250107</v>
      </c>
      <c r="BJ68" s="13" t="n">
        <f aca="false">INDEX($C$11:$G$71,ROW($A68)-10,MATCH($J$3,$C$10:$G$10,0))</f>
        <v>1</v>
      </c>
      <c r="BK68" s="13" t="n">
        <f aca="false">INDEX($I$11:$L$71,ROW($A68)-10,MATCH($K$3,$I$10:$L$10,0))</f>
        <v>0.113610572145366</v>
      </c>
      <c r="BL68" s="13" t="n">
        <f aca="false">INDEX($C$11:$G$71,ROW($A68)-10,MATCH($J$4,$C$10:$G$10,0))</f>
        <v>1</v>
      </c>
      <c r="BM68" s="13" t="n">
        <f aca="false">INDEX($I$11:$L$71,ROW($A68)-10,MATCH($K$4,$I$10:$L$10,0))</f>
        <v>0.129854202209054</v>
      </c>
    </row>
    <row r="69" customFormat="false" ht="12.8" hidden="false" customHeight="false" outlineLevel="0" collapsed="false">
      <c r="A69" s="0" t="n">
        <v>980</v>
      </c>
      <c r="C69" s="0" t="n">
        <v>0</v>
      </c>
      <c r="D69" s="0" t="n">
        <v>0</v>
      </c>
      <c r="E69" s="0" t="n">
        <v>0</v>
      </c>
      <c r="F69" s="0" t="n">
        <v>47</v>
      </c>
      <c r="G69" s="0" t="n">
        <v>1</v>
      </c>
      <c r="I69" s="13" t="n">
        <v>0.103977992556975</v>
      </c>
      <c r="J69" s="13" t="n">
        <v>0.347265766635835</v>
      </c>
      <c r="K69" s="13" t="n">
        <v>0.0973497822926686</v>
      </c>
      <c r="L69" s="13" t="n">
        <v>0.112751040672247</v>
      </c>
      <c r="N69" s="13" t="n">
        <v>0.997417137735579</v>
      </c>
      <c r="O69" s="13" t="n">
        <v>0.418448448242297</v>
      </c>
      <c r="P69" s="13" t="n">
        <v>0</v>
      </c>
      <c r="Q69" s="13" t="n">
        <v>0</v>
      </c>
      <c r="S69" s="6" t="n">
        <v>0.178312827007274</v>
      </c>
      <c r="T69" s="6" t="n">
        <v>0.188747901544975</v>
      </c>
      <c r="U69" s="6" t="n">
        <v>0.20078195994845</v>
      </c>
      <c r="V69" s="6" t="n">
        <v>0.211944640383383</v>
      </c>
      <c r="X69" s="6" t="n">
        <f aca="false">$S69*$AK69*$AL69*$AM69</f>
        <v>0</v>
      </c>
      <c r="Y69" s="6" t="n">
        <f aca="false">$S69*$AK69*$AN69*$AO69</f>
        <v>0.869157932024372</v>
      </c>
      <c r="Z69" s="6" t="n">
        <f aca="false">$S69*$AK69*$AP69*$AQ69</f>
        <v>0</v>
      </c>
      <c r="AA69" s="6" t="n">
        <f aca="false">$T69*$AK69*$AL69*$AM69</f>
        <v>0</v>
      </c>
      <c r="AB69" s="6" t="n">
        <f aca="false">$T69*$AK69*$AN69*$AO69</f>
        <v>0.920022067588429</v>
      </c>
      <c r="AC69" s="6" t="n">
        <f aca="false">$T69*$AK69*$AP69*$AQ69</f>
        <v>0</v>
      </c>
      <c r="AD69" s="6" t="n">
        <f aca="false">$U69*$AK69*$AL69*$AM69</f>
        <v>0</v>
      </c>
      <c r="AE69" s="6" t="n">
        <f aca="false">$U69*$AK69*$AN69*$AO69</f>
        <v>0.97868019943106</v>
      </c>
      <c r="AF69" s="6" t="n">
        <f aca="false">$U69*$AK69*$AP69*$AQ69</f>
        <v>0</v>
      </c>
      <c r="AG69" s="6" t="n">
        <f aca="false">$V69*$AK69*$AL69*$AM69</f>
        <v>0</v>
      </c>
      <c r="AH69" s="6" t="n">
        <f aca="false">$V69*$AK69*$AN69*$AO69</f>
        <v>1.03309093591879</v>
      </c>
      <c r="AI69" s="6" t="n">
        <f aca="false">$V69*$AK69*$AP69*$AQ69</f>
        <v>0</v>
      </c>
      <c r="AK69" s="13" t="n">
        <f aca="false">INDEX($N$11:$Q$71,ROW($A69)-10,MATCH($A$2,$N$10:$Q$10,0))</f>
        <v>0.997417137735579</v>
      </c>
      <c r="AL69" s="13" t="n">
        <f aca="false">INDEX($C$11:$G$71,ROW($A69)-10,MATCH($D$2,$C$10:$G$10,0))</f>
        <v>0</v>
      </c>
      <c r="AM69" s="13" t="n">
        <f aca="false">INDEX($I$11:$L$71,ROW($A69)-10,MATCH($E$2,$I$10:$L$10,0))</f>
        <v>0.103977992556975</v>
      </c>
      <c r="AN69" s="13" t="n">
        <f aca="false">INDEX($C$11:$G$71,ROW($A69)-10,MATCH($D$3,$C$10:$G$10,0))</f>
        <v>47</v>
      </c>
      <c r="AO69" s="13" t="n">
        <f aca="false">INDEX($I$11:$L$71,ROW($A69)-10,MATCH($E$3,$I$10:$L$10,0))</f>
        <v>0.103977992556975</v>
      </c>
      <c r="AP69" s="13" t="n">
        <f aca="false">INDEX($C$11:$G$71,ROW($A69)-10,MATCH($D$4,$C$10:$G$10,0))</f>
        <v>0</v>
      </c>
      <c r="AQ69" s="13" t="n">
        <f aca="false">INDEX($I$11:$L$71,ROW($A69)-10,MATCH($E$4,$I$10:$L$10,0))</f>
        <v>0.103977992556975</v>
      </c>
      <c r="AT69" s="6" t="n">
        <f aca="false">$S69*$BG69*$BH69*$BI69</f>
        <v>0.0617620047280417</v>
      </c>
      <c r="AU69" s="6" t="n">
        <f aca="false">$S69*$BG69*$BJ69*$BK69</f>
        <v>0.0173138797195024</v>
      </c>
      <c r="AV69" s="6" t="n">
        <f aca="false">$S69*$BG69*$BL69*$BM69</f>
        <v>0.0200530284760074</v>
      </c>
      <c r="AW69" s="6" t="n">
        <f aca="false">$T69*$BG69*$BH69*$BI69</f>
        <v>0.0653763892552337</v>
      </c>
      <c r="AX69" s="6" t="n">
        <f aca="false">$T69*$BG69*$BJ69*$BK69</f>
        <v>0.0183271081475527</v>
      </c>
      <c r="AY69" s="6" t="n">
        <f aca="false">$T69*$BG69*$BL69*$BM69</f>
        <v>0.0212265550829589</v>
      </c>
      <c r="AZ69" s="6" t="n">
        <f aca="false">$U69*$BG69*$BH69*$BI69</f>
        <v>0.0695446119483921</v>
      </c>
      <c r="BA69" s="6" t="n">
        <f aca="false">$U69*$BG69*$BJ69*$BK69</f>
        <v>0.019495595256597</v>
      </c>
      <c r="BB69" s="6" t="n">
        <f aca="false">$U69*$BG69*$BL69*$BM69</f>
        <v>0.0225799031280604</v>
      </c>
      <c r="BC69" s="6" t="n">
        <f aca="false">$V69*$BG69*$BH69*$BI69</f>
        <v>0.0734110164767205</v>
      </c>
      <c r="BD69" s="6" t="n">
        <f aca="false">$V69*$BG69*$BJ69*$BK69</f>
        <v>0.0205794730103258</v>
      </c>
      <c r="BE69" s="6" t="n">
        <f aca="false">$V69*$BG69*$BL69*$BM69</f>
        <v>0.0238352561634377</v>
      </c>
      <c r="BG69" s="13" t="n">
        <f aca="false">INDEX($N$11:$Q$71,ROW($A69)-10,MATCH($A$2,$N$10:$Q$10,0))</f>
        <v>0.997417137735579</v>
      </c>
      <c r="BH69" s="13" t="n">
        <f aca="false">INDEX($C$11:$G$71,ROW($A69)-10,MATCH($J$2,$C$10:$G$10,0))</f>
        <v>1</v>
      </c>
      <c r="BI69" s="13" t="n">
        <f aca="false">INDEX($I$11:$L$71,ROW($A69)-10,MATCH($K$2,$I$10:$L$10,0))</f>
        <v>0.347265766635835</v>
      </c>
      <c r="BJ69" s="13" t="n">
        <f aca="false">INDEX($C$11:$G$71,ROW($A69)-10,MATCH($J$3,$C$10:$G$10,0))</f>
        <v>1</v>
      </c>
      <c r="BK69" s="13" t="n">
        <f aca="false">INDEX($I$11:$L$71,ROW($A69)-10,MATCH($K$3,$I$10:$L$10,0))</f>
        <v>0.0973497822926686</v>
      </c>
      <c r="BL69" s="13" t="n">
        <f aca="false">INDEX($C$11:$G$71,ROW($A69)-10,MATCH($J$4,$C$10:$G$10,0))</f>
        <v>1</v>
      </c>
      <c r="BM69" s="13" t="n">
        <f aca="false">INDEX($I$11:$L$71,ROW($A69)-10,MATCH($K$4,$I$10:$L$10,0))</f>
        <v>0.112751040672247</v>
      </c>
    </row>
    <row r="70" customFormat="false" ht="12.8" hidden="false" customHeight="false" outlineLevel="0" collapsed="false">
      <c r="A70" s="0" t="n">
        <v>990</v>
      </c>
      <c r="C70" s="0" t="n">
        <v>0</v>
      </c>
      <c r="D70" s="0" t="n">
        <v>0</v>
      </c>
      <c r="E70" s="0" t="n">
        <v>0</v>
      </c>
      <c r="F70" s="0" t="n">
        <v>41</v>
      </c>
      <c r="G70" s="0" t="n">
        <v>1</v>
      </c>
      <c r="I70" s="13" t="n">
        <v>0.085930369486849</v>
      </c>
      <c r="J70" s="13" t="n">
        <v>0.318517912083027</v>
      </c>
      <c r="K70" s="13" t="n">
        <v>0.0828610608013403</v>
      </c>
      <c r="L70" s="13" t="n">
        <v>0.0963916885700926</v>
      </c>
      <c r="N70" s="13" t="n">
        <v>0.995920371588736</v>
      </c>
      <c r="O70" s="13" t="n">
        <v>0.449218142424956</v>
      </c>
      <c r="P70" s="13" t="n">
        <v>0</v>
      </c>
      <c r="Q70" s="13" t="n">
        <v>0</v>
      </c>
      <c r="S70" s="6" t="n">
        <v>0.172019845644173</v>
      </c>
      <c r="T70" s="6" t="n">
        <v>0.184782911809714</v>
      </c>
      <c r="U70" s="6" t="n">
        <v>0.197141004785713</v>
      </c>
      <c r="V70" s="6" t="n">
        <v>0.209604286497979</v>
      </c>
      <c r="X70" s="6" t="n">
        <f aca="false">$S70*$AK70*$AL70*$AM70</f>
        <v>0</v>
      </c>
      <c r="Y70" s="6" t="n">
        <f aca="false">$S70*$AK70*$AN70*$AO70</f>
        <v>0.603578422298336</v>
      </c>
      <c r="Z70" s="6" t="n">
        <f aca="false">$S70*$AK70*$AP70*$AQ70</f>
        <v>0</v>
      </c>
      <c r="AA70" s="6" t="n">
        <f aca="false">$T70*$AK70*$AL70*$AM70</f>
        <v>0</v>
      </c>
      <c r="AB70" s="6" t="n">
        <f aca="false">$T70*$AK70*$AN70*$AO70</f>
        <v>0.648361111824877</v>
      </c>
      <c r="AC70" s="6" t="n">
        <f aca="false">$T70*$AK70*$AP70*$AQ70</f>
        <v>0</v>
      </c>
      <c r="AD70" s="6" t="n">
        <f aca="false">$U70*$AK70*$AL70*$AM70</f>
        <v>0</v>
      </c>
      <c r="AE70" s="6" t="n">
        <f aca="false">$U70*$AK70*$AN70*$AO70</f>
        <v>0.691722842752708</v>
      </c>
      <c r="AF70" s="6" t="n">
        <f aca="false">$U70*$AK70*$AP70*$AQ70</f>
        <v>0</v>
      </c>
      <c r="AG70" s="6" t="n">
        <f aca="false">$V70*$AK70*$AL70*$AM70</f>
        <v>0</v>
      </c>
      <c r="AH70" s="6" t="n">
        <f aca="false">$V70*$AK70*$AN70*$AO70</f>
        <v>0.735453656975794</v>
      </c>
      <c r="AI70" s="6" t="n">
        <f aca="false">$V70*$AK70*$AP70*$AQ70</f>
        <v>0</v>
      </c>
      <c r="AK70" s="13" t="n">
        <f aca="false">INDEX($N$11:$Q$71,ROW($A70)-10,MATCH($A$2,$N$10:$Q$10,0))</f>
        <v>0.995920371588736</v>
      </c>
      <c r="AL70" s="13" t="n">
        <f aca="false">INDEX($C$11:$G$71,ROW($A70)-10,MATCH($D$2,$C$10:$G$10,0))</f>
        <v>0</v>
      </c>
      <c r="AM70" s="13" t="n">
        <f aca="false">INDEX($I$11:$L$71,ROW($A70)-10,MATCH($E$2,$I$10:$L$10,0))</f>
        <v>0.085930369486849</v>
      </c>
      <c r="AN70" s="13" t="n">
        <f aca="false">INDEX($C$11:$G$71,ROW($A70)-10,MATCH($D$3,$C$10:$G$10,0))</f>
        <v>41</v>
      </c>
      <c r="AO70" s="13" t="n">
        <f aca="false">INDEX($I$11:$L$71,ROW($A70)-10,MATCH($E$3,$I$10:$L$10,0))</f>
        <v>0.085930369486849</v>
      </c>
      <c r="AP70" s="13" t="n">
        <f aca="false">INDEX($C$11:$G$71,ROW($A70)-10,MATCH($D$4,$C$10:$G$10,0))</f>
        <v>0</v>
      </c>
      <c r="AQ70" s="13" t="n">
        <f aca="false">INDEX($I$11:$L$71,ROW($A70)-10,MATCH($E$4,$I$10:$L$10,0))</f>
        <v>0.085930369486849</v>
      </c>
      <c r="AT70" s="6" t="n">
        <f aca="false">$S70*$BG70*$BH70*$BI70</f>
        <v>0.054567873510843</v>
      </c>
      <c r="AU70" s="6" t="n">
        <f aca="false">$S70*$BG70*$BJ70*$BK70</f>
        <v>0.0141955968981838</v>
      </c>
      <c r="AV70" s="6" t="n">
        <f aca="false">$S70*$BG70*$BL70*$BM70</f>
        <v>0.0165136379143987</v>
      </c>
      <c r="AW70" s="6" t="n">
        <f aca="false">$T70*$BG70*$BH70*$BI70</f>
        <v>0.0586165539263132</v>
      </c>
      <c r="AX70" s="6" t="n">
        <f aca="false">$T70*$BG70*$BJ70*$BK70</f>
        <v>0.0152488436430137</v>
      </c>
      <c r="AY70" s="6" t="n">
        <f aca="false">$T70*$BG70*$BL70*$BM70</f>
        <v>0.0177388724362993</v>
      </c>
      <c r="AZ70" s="6" t="n">
        <f aca="false">$U70*$BG70*$BH70*$BI70</f>
        <v>0.0625367693632254</v>
      </c>
      <c r="BA70" s="6" t="n">
        <f aca="false">$U70*$BG70*$BJ70*$BK70</f>
        <v>0.0162686707778458</v>
      </c>
      <c r="BB70" s="6" t="n">
        <f aca="false">$U70*$BG70*$BL70*$BM70</f>
        <v>0.0189252301612112</v>
      </c>
      <c r="BC70" s="6" t="n">
        <f aca="false">$V70*$BG70*$BH70*$BI70</f>
        <v>0.0664903526108916</v>
      </c>
      <c r="BD70" s="6" t="n">
        <f aca="false">$V70*$BG70*$BJ70*$BK70</f>
        <v>0.0172971784047031</v>
      </c>
      <c r="BE70" s="6" t="n">
        <f aca="false">$V70*$BG70*$BL70*$BM70</f>
        <v>0.0201216858413729</v>
      </c>
      <c r="BG70" s="13" t="n">
        <f aca="false">INDEX($N$11:$Q$71,ROW($A70)-10,MATCH($A$2,$N$10:$Q$10,0))</f>
        <v>0.995920371588736</v>
      </c>
      <c r="BH70" s="13" t="n">
        <f aca="false">INDEX($C$11:$G$71,ROW($A70)-10,MATCH($J$2,$C$10:$G$10,0))</f>
        <v>1</v>
      </c>
      <c r="BI70" s="13" t="n">
        <f aca="false">INDEX($I$11:$L$71,ROW($A70)-10,MATCH($K$2,$I$10:$L$10,0))</f>
        <v>0.318517912083027</v>
      </c>
      <c r="BJ70" s="13" t="n">
        <f aca="false">INDEX($C$11:$G$71,ROW($A70)-10,MATCH($J$3,$C$10:$G$10,0))</f>
        <v>1</v>
      </c>
      <c r="BK70" s="13" t="n">
        <f aca="false">INDEX($I$11:$L$71,ROW($A70)-10,MATCH($K$3,$I$10:$L$10,0))</f>
        <v>0.0828610608013403</v>
      </c>
      <c r="BL70" s="13" t="n">
        <f aca="false">INDEX($C$11:$G$71,ROW($A70)-10,MATCH($J$4,$C$10:$G$10,0))</f>
        <v>1</v>
      </c>
      <c r="BM70" s="13" t="n">
        <f aca="false">INDEX($I$11:$L$71,ROW($A70)-10,MATCH($K$4,$I$10:$L$10,0))</f>
        <v>0.0963916885700926</v>
      </c>
    </row>
    <row r="71" customFormat="false" ht="12.8" hidden="false" customHeight="false" outlineLevel="0" collapsed="false">
      <c r="A71" s="0" t="n">
        <v>1000</v>
      </c>
      <c r="C71" s="0" t="n">
        <v>0</v>
      </c>
      <c r="D71" s="0" t="n">
        <v>0</v>
      </c>
      <c r="E71" s="0" t="n">
        <v>0</v>
      </c>
      <c r="F71" s="0" t="n">
        <v>35</v>
      </c>
      <c r="G71" s="0" t="n">
        <v>1</v>
      </c>
      <c r="I71" s="13" t="n">
        <v>0.0710640624437016</v>
      </c>
      <c r="J71" s="13" t="n">
        <v>0.292015396777968</v>
      </c>
      <c r="K71" s="13" t="n">
        <v>0.067</v>
      </c>
      <c r="L71" s="13" t="n">
        <v>0.0777712699394244</v>
      </c>
      <c r="N71" s="13" t="n">
        <v>0.995917430302566</v>
      </c>
      <c r="O71" s="13" t="n">
        <v>0.448775248054037</v>
      </c>
      <c r="P71" s="13" t="n">
        <v>0</v>
      </c>
      <c r="Q71" s="13" t="n">
        <v>0</v>
      </c>
      <c r="S71" s="6" t="n">
        <v>0.164221111235425</v>
      </c>
      <c r="T71" s="6" t="n">
        <v>0.178823936002527</v>
      </c>
      <c r="U71" s="6" t="n">
        <v>0.192312814955329</v>
      </c>
      <c r="V71" s="6" t="n">
        <v>0.205930747696473</v>
      </c>
      <c r="X71" s="6" t="n">
        <f aca="false">$S71*$AK71*$AL71*$AM71</f>
        <v>0</v>
      </c>
      <c r="Y71" s="6" t="n">
        <f aca="false">$S71*$AK71*$AN71*$AO71</f>
        <v>0.406790118690123</v>
      </c>
      <c r="Z71" s="6" t="n">
        <f aca="false">$S71*$AK71*$AP71*$AQ71</f>
        <v>0</v>
      </c>
      <c r="AA71" s="6" t="n">
        <f aca="false">$T71*$AK71*$AL71*$AM71</f>
        <v>0</v>
      </c>
      <c r="AB71" s="6" t="n">
        <f aca="false">$T71*$AK71*$AN71*$AO71</f>
        <v>0.442962598437289</v>
      </c>
      <c r="AC71" s="6" t="n">
        <f aca="false">$T71*$AK71*$AP71*$AQ71</f>
        <v>0</v>
      </c>
      <c r="AD71" s="6" t="n">
        <f aca="false">$U71*$AK71*$AL71*$AM71</f>
        <v>0</v>
      </c>
      <c r="AE71" s="6" t="n">
        <f aca="false">$U71*$AK71*$AN71*$AO71</f>
        <v>0.476375736546803</v>
      </c>
      <c r="AF71" s="6" t="n">
        <f aca="false">$U71*$AK71*$AP71*$AQ71</f>
        <v>0</v>
      </c>
      <c r="AG71" s="6" t="n">
        <f aca="false">$V71*$AK71*$AL71*$AM71</f>
        <v>0</v>
      </c>
      <c r="AH71" s="6" t="n">
        <f aca="false">$V71*$AK71*$AN71*$AO71</f>
        <v>0.510108552226892</v>
      </c>
      <c r="AI71" s="6" t="n">
        <f aca="false">$V71*$AK71*$AP71*$AQ71</f>
        <v>0</v>
      </c>
      <c r="AK71" s="13" t="n">
        <f aca="false">INDEX($N$11:$Q$71,ROW($A71)-10,MATCH($A$2,$N$10:$Q$10,0))</f>
        <v>0.995917430302566</v>
      </c>
      <c r="AL71" s="13" t="n">
        <f aca="false">INDEX($C$11:$G$71,ROW($A71)-10,MATCH($D$2,$C$10:$G$10,0))</f>
        <v>0</v>
      </c>
      <c r="AM71" s="13" t="n">
        <f aca="false">INDEX($I$11:$L$71,ROW($A71)-10,MATCH($E$2,$I$10:$L$10,0))</f>
        <v>0.0710640624437016</v>
      </c>
      <c r="AN71" s="13" t="n">
        <f aca="false">INDEX($C$11:$G$71,ROW($A71)-10,MATCH($D$3,$C$10:$G$10,0))</f>
        <v>35</v>
      </c>
      <c r="AO71" s="13" t="n">
        <f aca="false">INDEX($I$11:$L$71,ROW($A71)-10,MATCH($E$3,$I$10:$L$10,0))</f>
        <v>0.0710640624437016</v>
      </c>
      <c r="AP71" s="13" t="n">
        <f aca="false">INDEX($C$11:$G$71,ROW($A71)-10,MATCH($D$4,$C$10:$G$10,0))</f>
        <v>0</v>
      </c>
      <c r="AQ71" s="13" t="n">
        <f aca="false">INDEX($I$11:$L$71,ROW($A71)-10,MATCH($E$4,$I$10:$L$10,0))</f>
        <v>0.0710640624437016</v>
      </c>
      <c r="AT71" s="6" t="n">
        <f aca="false">$S71*$BG71*$BH71*$BI71</f>
        <v>0.0477593129473887</v>
      </c>
      <c r="AU71" s="6" t="n">
        <f aca="false">$S71*$BG71*$BJ71*$BK71</f>
        <v>0.0109578946959021</v>
      </c>
      <c r="AV71" s="6" t="n">
        <f aca="false">$S71*$BG71*$BL71*$BM71</f>
        <v>0.0127195430800416</v>
      </c>
      <c r="AW71" s="6" t="n">
        <f aca="false">$T71*$BG71*$BH71*$BI71</f>
        <v>0.0520061535193544</v>
      </c>
      <c r="AX71" s="6" t="n">
        <f aca="false">$T71*$BG71*$BJ71*$BK71</f>
        <v>0.0119322896129552</v>
      </c>
      <c r="AY71" s="6" t="n">
        <f aca="false">$T71*$BG71*$BL71*$BM71</f>
        <v>0.013850586813202</v>
      </c>
      <c r="AZ71" s="6" t="n">
        <f aca="false">$U71*$BG71*$BH71*$BI71</f>
        <v>0.0559290327787255</v>
      </c>
      <c r="BA71" s="6" t="n">
        <f aca="false">$U71*$BG71*$BJ71*$BK71</f>
        <v>0.0128323548604658</v>
      </c>
      <c r="BB71" s="6" t="n">
        <f aca="false">$U71*$BG71*$BL71*$BM71</f>
        <v>0.0148953512509219</v>
      </c>
      <c r="BC71" s="6" t="n">
        <f aca="false">$V71*$BG71*$BH71*$BI71</f>
        <v>0.0598894438768358</v>
      </c>
      <c r="BD71" s="6" t="n">
        <f aca="false">$V71*$BG71*$BJ71*$BK71</f>
        <v>0.0137410314114326</v>
      </c>
      <c r="BE71" s="6" t="n">
        <f aca="false">$V71*$BG71*$BL71*$BM71</f>
        <v>0.0159501113902184</v>
      </c>
      <c r="BG71" s="13" t="n">
        <f aca="false">INDEX($N$11:$Q$71,ROW($A71)-10,MATCH($A$2,$N$10:$Q$10,0))</f>
        <v>0.995917430302566</v>
      </c>
      <c r="BH71" s="13" t="n">
        <f aca="false">INDEX($C$11:$G$71,ROW($A71)-10,MATCH($J$2,$C$10:$G$10,0))</f>
        <v>1</v>
      </c>
      <c r="BI71" s="13" t="n">
        <f aca="false">INDEX($I$11:$L$71,ROW($A71)-10,MATCH($K$2,$I$10:$L$10,0))</f>
        <v>0.292015396777968</v>
      </c>
      <c r="BJ71" s="13" t="n">
        <f aca="false">INDEX($C$11:$G$71,ROW($A71)-10,MATCH($J$3,$C$10:$G$10,0))</f>
        <v>1</v>
      </c>
      <c r="BK71" s="13" t="n">
        <f aca="false">INDEX($I$11:$L$71,ROW($A71)-10,MATCH($K$3,$I$10:$L$10,0))</f>
        <v>0.067</v>
      </c>
      <c r="BL71" s="13" t="n">
        <f aca="false">INDEX($C$11:$G$71,ROW($A71)-10,MATCH($J$4,$C$10:$G$10,0))</f>
        <v>1</v>
      </c>
      <c r="BM71" s="13" t="n">
        <f aca="false">INDEX($I$11:$L$71,ROW($A71)-10,MATCH($K$4,$I$10:$L$10,0))</f>
        <v>0.0777712699394244</v>
      </c>
    </row>
  </sheetData>
  <mergeCells count="22">
    <mergeCell ref="X4:AI4"/>
    <mergeCell ref="AT4:BE4"/>
    <mergeCell ref="X5:Z5"/>
    <mergeCell ref="AA5:AC5"/>
    <mergeCell ref="AD5:AF5"/>
    <mergeCell ref="AG5:AI5"/>
    <mergeCell ref="AT5:AV5"/>
    <mergeCell ref="AW5:AY5"/>
    <mergeCell ref="AZ5:BB5"/>
    <mergeCell ref="BC5:BE5"/>
    <mergeCell ref="X6:Z6"/>
    <mergeCell ref="AA6:AI6"/>
    <mergeCell ref="AT6:AV6"/>
    <mergeCell ref="AW6:BE6"/>
    <mergeCell ref="X8:AI8"/>
    <mergeCell ref="AT8:BE8"/>
    <mergeCell ref="C9:G9"/>
    <mergeCell ref="I9:L9"/>
    <mergeCell ref="N9:Q9"/>
    <mergeCell ref="S9:V9"/>
    <mergeCell ref="AK9:AQ9"/>
    <mergeCell ref="BG9:BM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20" activeCellId="0" sqref="I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34" colorId="64" zoomScale="160" zoomScaleNormal="160" zoomScalePageLayoutView="100" workbookViewId="0">
      <selection pane="topLeft" activeCell="H80" activeCellId="0" sqref="H8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2020-05-04T09:46:16Z</dcterms:created>
  <dc:creator/>
  <dc:description/>
  <dc:language>en-US</dc:language>
  <cp:lastModifiedBy/>
  <dcterms:modified xsi:type="dcterms:W3CDTF">2020-05-11T07:46:56Z</dcterms:modified>
  <cp:revision>35</cp:revision>
  <dc:subject/>
  <dc:title/>
</cp:coreProperties>
</file>