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transcosmos-my.sharepoint.com/personal/takaaki_sugawara_transcosmos_com/Documents/デスクトップ/02.資料作成/v3/"/>
    </mc:Choice>
  </mc:AlternateContent>
  <xr:revisionPtr revIDLastSave="186969" documentId="1_{8AFFE1CE-E4F5-41DB-AA9D-FAA06CA0CFBE}" xr6:coauthVersionLast="47" xr6:coauthVersionMax="47" xr10:uidLastSave="{59A7B6EE-3FD2-46D6-A707-09CAE6A084DE}"/>
  <bookViews>
    <workbookView xWindow="-120" yWindow="-120" windowWidth="23640" windowHeight="15720" tabRatio="862" activeTab="1" xr2:uid="{00000000-000D-0000-FFFF-FFFF00000000}"/>
  </bookViews>
  <sheets>
    <sheet name="Sheet1" sheetId="40" r:id="rId1"/>
    <sheet name="修正依頼のあった内容" sheetId="17" r:id="rId2"/>
    <sheet name="データシート" sheetId="6" r:id="rId3"/>
    <sheet name="10月" sheetId="30" r:id="rId4"/>
    <sheet name="11月" sheetId="31" r:id="rId5"/>
    <sheet name="12月" sheetId="32" r:id="rId6"/>
    <sheet name="1月" sheetId="33" r:id="rId7"/>
    <sheet name="2月" sheetId="34" r:id="rId8"/>
    <sheet name="3月" sheetId="35" r:id="rId9"/>
    <sheet name="4月" sheetId="36" r:id="rId10"/>
    <sheet name="5月" sheetId="37" r:id="rId11"/>
    <sheet name="6月" sheetId="39" r:id="rId12"/>
    <sheet name="0531~0606" sheetId="29" r:id="rId13"/>
    <sheet name="0607~0613" sheetId="28" r:id="rId14"/>
    <sheet name="0614~0620" sheetId="27" r:id="rId15"/>
    <sheet name="0621～0627" sheetId="12" r:id="rId16"/>
    <sheet name="0628～0704" sheetId="11" r:id="rId17"/>
    <sheet name="0705～0711" sheetId="10" r:id="rId18"/>
    <sheet name="0712～0718" sheetId="9" r:id="rId19"/>
    <sheet name="0719～0725" sheetId="25" r:id="rId20"/>
    <sheet name="0726~0801" sheetId="38" r:id="rId21"/>
    <sheet name="転送割合【元データ】" sheetId="20" r:id="rId22"/>
    <sheet name="転送割合【集計結果】" sheetId="23" r:id="rId23"/>
  </sheets>
  <definedNames>
    <definedName name="_xlnm._FilterDatabase" localSheetId="15" hidden="1">'0621～0627'!#REF!</definedName>
    <definedName name="_xlnm._FilterDatabase" localSheetId="16" hidden="1">'0628～0704'!#REF!</definedName>
    <definedName name="_xlnm._FilterDatabase" localSheetId="17" hidden="1">'0705～0711'!#REF!</definedName>
    <definedName name="_xlnm._FilterDatabase" localSheetId="18" hidden="1">'0712～0718'!#REF!</definedName>
    <definedName name="_xleta.SUM" hidden="1" xlm="1">#NAME?</definedName>
    <definedName name="_xlpm.x" hidden="1" xlm="1">#NAME?</definedName>
    <definedName name="AA">#REF!</definedName>
    <definedName name="B">#REF!</definedName>
    <definedName name="DayRails" localSheetId="22">StartDateWindow+ROW(#REF!)-1</definedName>
    <definedName name="DayRails">StartDateWindow+ROW(#REF!)-1</definedName>
    <definedName name="GridCalc">IFERROR(#REF!/SUMPRODUCT( (#REF!=#REF!)*(#REF!&lt;=#REF!)*((#REF!&gt;=#REF!)+(LEN(#REF!)=0)*(#REF!=#REF!)) ),NA())</definedName>
    <definedName name="nippou">#REF!</definedName>
    <definedName name="RowTitleRegion1..D3">#REF!</definedName>
    <definedName name="StartDate">#REF!</definedName>
    <definedName name="StartDateWindow">#REF!</definedName>
    <definedName name="WindowDays">#REF!</definedName>
    <definedName name="WindowOffset">#REF!</definedName>
    <definedName name="XEJ">#REF!</definedName>
    <definedName name="あ">#REF!</definedName>
    <definedName name="スキル">#REF!</definedName>
    <definedName name="タイトル1">#REF!</definedName>
    <definedName name="日報【変更後】">#REF!</definedName>
    <definedName name="日報仮">#REF!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11" i="6" l="1"/>
  <c r="AD11" i="6"/>
  <c r="F47" i="10"/>
  <c r="F48" i="10" s="1"/>
  <c r="AP15" i="6"/>
  <c r="AQ15" i="6" s="1"/>
  <c r="AQ16" i="6"/>
  <c r="AQ18" i="6"/>
  <c r="AQ17" i="6"/>
  <c r="AO15" i="6"/>
  <c r="AN15" i="6"/>
  <c r="AM15" i="6"/>
  <c r="AL15" i="6"/>
  <c r="AK15" i="6"/>
  <c r="AJ15" i="6"/>
  <c r="AI15" i="6"/>
  <c r="AH15" i="6"/>
  <c r="AG15" i="6"/>
  <c r="AF15" i="6"/>
  <c r="AE15" i="6"/>
  <c r="AD15" i="6"/>
  <c r="AQ14" i="6"/>
  <c r="AQ13" i="6"/>
  <c r="AQ12" i="6"/>
  <c r="AP11" i="6"/>
  <c r="AQ11" i="6" s="1"/>
  <c r="AO11" i="6"/>
  <c r="AN11" i="6"/>
  <c r="AM11" i="6"/>
  <c r="AL11" i="6"/>
  <c r="AK11" i="6"/>
  <c r="AJ11" i="6"/>
  <c r="AI11" i="6"/>
  <c r="AH11" i="6"/>
  <c r="AG11" i="6"/>
  <c r="AF11" i="6"/>
  <c r="AQ10" i="6"/>
  <c r="AQ9" i="6"/>
  <c r="AQ8" i="6"/>
  <c r="AP7" i="6"/>
  <c r="AQ7" i="6" s="1"/>
  <c r="AO7" i="6"/>
  <c r="AN7" i="6"/>
  <c r="AM7" i="6"/>
  <c r="AL7" i="6"/>
  <c r="AK7" i="6"/>
  <c r="AJ7" i="6"/>
  <c r="AI7" i="6"/>
  <c r="AH7" i="6"/>
  <c r="AG7" i="6"/>
  <c r="AF7" i="6"/>
  <c r="AE7" i="6"/>
  <c r="AD7" i="6"/>
  <c r="H44" i="23" l="1"/>
  <c r="G44" i="23"/>
  <c r="F44" i="23"/>
  <c r="E44" i="23"/>
  <c r="I77" i="23"/>
  <c r="F86" i="23"/>
  <c r="E86" i="23"/>
  <c r="N110" i="23"/>
  <c r="M110" i="23"/>
  <c r="L110" i="23"/>
  <c r="K110" i="23"/>
  <c r="J110" i="23"/>
  <c r="I110" i="23"/>
  <c r="H110" i="23"/>
  <c r="G110" i="23"/>
  <c r="F110" i="23"/>
  <c r="E110" i="23"/>
  <c r="D110" i="23"/>
  <c r="N107" i="23"/>
  <c r="M107" i="23"/>
  <c r="L107" i="23"/>
  <c r="K107" i="23"/>
  <c r="J107" i="23"/>
  <c r="I107" i="23"/>
  <c r="H107" i="23"/>
  <c r="G107" i="23"/>
  <c r="F107" i="23"/>
  <c r="E107" i="23"/>
  <c r="D107" i="23"/>
  <c r="N104" i="23"/>
  <c r="M104" i="23"/>
  <c r="L104" i="23"/>
  <c r="K104" i="23"/>
  <c r="J104" i="23"/>
  <c r="I104" i="23"/>
  <c r="H104" i="23"/>
  <c r="G104" i="23"/>
  <c r="F104" i="23"/>
  <c r="E104" i="23"/>
  <c r="D104" i="23"/>
  <c r="M101" i="23"/>
  <c r="L101" i="23"/>
  <c r="K101" i="23"/>
  <c r="J101" i="23"/>
  <c r="I101" i="23"/>
  <c r="H101" i="23"/>
  <c r="G101" i="23"/>
  <c r="F101" i="23"/>
  <c r="E101" i="23"/>
  <c r="D101" i="23"/>
  <c r="H98" i="23"/>
  <c r="G98" i="23"/>
  <c r="F98" i="23"/>
  <c r="E98" i="23"/>
  <c r="G95" i="23"/>
  <c r="F95" i="23"/>
  <c r="E95" i="23"/>
  <c r="G92" i="23"/>
  <c r="F92" i="23"/>
  <c r="E92" i="23"/>
  <c r="D98" i="23"/>
  <c r="D95" i="23"/>
  <c r="D92" i="23"/>
  <c r="D86" i="23"/>
  <c r="D83" i="23"/>
  <c r="D80" i="23"/>
  <c r="D77" i="23"/>
  <c r="D59" i="23"/>
  <c r="D56" i="23"/>
  <c r="D53" i="23"/>
  <c r="D50" i="23"/>
  <c r="D44" i="23"/>
  <c r="D35" i="23"/>
  <c r="D32" i="23"/>
  <c r="D29" i="23"/>
  <c r="P113" i="23"/>
  <c r="O113" i="23"/>
  <c r="N113" i="23"/>
  <c r="M113" i="23"/>
  <c r="L113" i="23"/>
  <c r="K113" i="23"/>
  <c r="J113" i="23"/>
  <c r="I113" i="23"/>
  <c r="H113" i="23"/>
  <c r="G113" i="23"/>
  <c r="F113" i="23"/>
  <c r="E113" i="23"/>
  <c r="D113" i="23"/>
  <c r="P110" i="23"/>
  <c r="O110" i="23"/>
  <c r="P107" i="23"/>
  <c r="O107" i="23"/>
  <c r="P104" i="23"/>
  <c r="O104" i="23"/>
  <c r="P101" i="23"/>
  <c r="O101" i="23"/>
  <c r="N101" i="23"/>
  <c r="P98" i="23"/>
  <c r="O98" i="23"/>
  <c r="N98" i="23"/>
  <c r="M98" i="23"/>
  <c r="L98" i="23"/>
  <c r="K98" i="23"/>
  <c r="J98" i="23"/>
  <c r="I98" i="23"/>
  <c r="P95" i="23"/>
  <c r="O95" i="23"/>
  <c r="N95" i="23"/>
  <c r="M95" i="23"/>
  <c r="L95" i="23"/>
  <c r="K95" i="23"/>
  <c r="J95" i="23"/>
  <c r="I95" i="23"/>
  <c r="H95" i="23"/>
  <c r="P92" i="23"/>
  <c r="O92" i="23"/>
  <c r="N92" i="23"/>
  <c r="M92" i="23"/>
  <c r="L92" i="23"/>
  <c r="K92" i="23"/>
  <c r="J92" i="23"/>
  <c r="I92" i="23"/>
  <c r="H92" i="23"/>
  <c r="P89" i="23"/>
  <c r="O89" i="23"/>
  <c r="N89" i="23"/>
  <c r="M89" i="23"/>
  <c r="L89" i="23"/>
  <c r="K89" i="23"/>
  <c r="J89" i="23"/>
  <c r="I89" i="23"/>
  <c r="H89" i="23"/>
  <c r="G89" i="23"/>
  <c r="F89" i="23"/>
  <c r="E89" i="23"/>
  <c r="D89" i="23"/>
  <c r="P86" i="23"/>
  <c r="O86" i="23"/>
  <c r="N86" i="23"/>
  <c r="M86" i="23"/>
  <c r="L86" i="23"/>
  <c r="K86" i="23"/>
  <c r="J86" i="23"/>
  <c r="I86" i="23"/>
  <c r="H86" i="23"/>
  <c r="G86" i="23"/>
  <c r="P83" i="23"/>
  <c r="O83" i="23"/>
  <c r="N83" i="23"/>
  <c r="M83" i="23"/>
  <c r="L83" i="23"/>
  <c r="K83" i="23"/>
  <c r="J83" i="23"/>
  <c r="I83" i="23"/>
  <c r="H83" i="23"/>
  <c r="G83" i="23"/>
  <c r="F83" i="23"/>
  <c r="E83" i="23"/>
  <c r="P80" i="23"/>
  <c r="O80" i="23"/>
  <c r="N80" i="23"/>
  <c r="M80" i="23"/>
  <c r="L80" i="23"/>
  <c r="K80" i="23"/>
  <c r="J80" i="23"/>
  <c r="I80" i="23"/>
  <c r="H80" i="23"/>
  <c r="G80" i="23"/>
  <c r="F80" i="23"/>
  <c r="E80" i="23"/>
  <c r="P77" i="23"/>
  <c r="O77" i="23"/>
  <c r="N77" i="23"/>
  <c r="M77" i="23"/>
  <c r="L77" i="23"/>
  <c r="K77" i="23"/>
  <c r="J77" i="23"/>
  <c r="H77" i="23"/>
  <c r="G77" i="23"/>
  <c r="F77" i="23"/>
  <c r="E77" i="23"/>
  <c r="P74" i="23"/>
  <c r="O74" i="23"/>
  <c r="N74" i="23"/>
  <c r="M74" i="23"/>
  <c r="L74" i="23"/>
  <c r="K74" i="23"/>
  <c r="J74" i="23"/>
  <c r="I74" i="23"/>
  <c r="H74" i="23"/>
  <c r="G74" i="23"/>
  <c r="F74" i="23"/>
  <c r="E74" i="23"/>
  <c r="D74" i="23"/>
  <c r="P71" i="23"/>
  <c r="O71" i="23"/>
  <c r="N71" i="23"/>
  <c r="M71" i="23"/>
  <c r="L71" i="23"/>
  <c r="K71" i="23"/>
  <c r="J71" i="23"/>
  <c r="I71" i="23"/>
  <c r="H71" i="23"/>
  <c r="G71" i="23"/>
  <c r="F71" i="23"/>
  <c r="E71" i="23"/>
  <c r="D71" i="23"/>
  <c r="P68" i="23"/>
  <c r="O68" i="23"/>
  <c r="N68" i="23"/>
  <c r="M68" i="23"/>
  <c r="L68" i="23"/>
  <c r="K68" i="23"/>
  <c r="J68" i="23"/>
  <c r="I68" i="23"/>
  <c r="H68" i="23"/>
  <c r="G68" i="23"/>
  <c r="F68" i="23"/>
  <c r="E68" i="23"/>
  <c r="D68" i="23"/>
  <c r="P65" i="23"/>
  <c r="O65" i="23"/>
  <c r="N65" i="23"/>
  <c r="M65" i="23"/>
  <c r="L65" i="23"/>
  <c r="K65" i="23"/>
  <c r="J65" i="23"/>
  <c r="I65" i="23"/>
  <c r="H65" i="23"/>
  <c r="G65" i="23"/>
  <c r="F65" i="23"/>
  <c r="E65" i="23"/>
  <c r="D65" i="23"/>
  <c r="P62" i="23"/>
  <c r="O62" i="23"/>
  <c r="N62" i="23"/>
  <c r="M62" i="23"/>
  <c r="L62" i="23"/>
  <c r="K62" i="23"/>
  <c r="J62" i="23"/>
  <c r="I62" i="23"/>
  <c r="H62" i="23"/>
  <c r="G62" i="23"/>
  <c r="F62" i="23"/>
  <c r="E62" i="23"/>
  <c r="D62" i="23"/>
  <c r="P59" i="23"/>
  <c r="O59" i="23"/>
  <c r="N59" i="23"/>
  <c r="M59" i="23"/>
  <c r="L59" i="23"/>
  <c r="K59" i="23"/>
  <c r="J59" i="23"/>
  <c r="I59" i="23"/>
  <c r="H59" i="23"/>
  <c r="G59" i="23"/>
  <c r="F59" i="23"/>
  <c r="E59" i="23"/>
  <c r="P56" i="23"/>
  <c r="O56" i="23"/>
  <c r="N56" i="23"/>
  <c r="M56" i="23"/>
  <c r="L56" i="23"/>
  <c r="K56" i="23"/>
  <c r="J56" i="23"/>
  <c r="I56" i="23"/>
  <c r="H56" i="23"/>
  <c r="G56" i="23"/>
  <c r="F56" i="23"/>
  <c r="E56" i="23"/>
  <c r="P53" i="23"/>
  <c r="O53" i="23"/>
  <c r="N53" i="23"/>
  <c r="M53" i="23"/>
  <c r="L53" i="23"/>
  <c r="K53" i="23"/>
  <c r="J53" i="23"/>
  <c r="I53" i="23"/>
  <c r="H53" i="23"/>
  <c r="G53" i="23"/>
  <c r="F53" i="23"/>
  <c r="E53" i="23"/>
  <c r="P50" i="23"/>
  <c r="O50" i="23"/>
  <c r="N50" i="23"/>
  <c r="M50" i="23"/>
  <c r="L50" i="23"/>
  <c r="K50" i="23"/>
  <c r="J50" i="23"/>
  <c r="I50" i="23"/>
  <c r="H50" i="23"/>
  <c r="G50" i="23"/>
  <c r="F50" i="23"/>
  <c r="E50" i="23"/>
  <c r="P47" i="23"/>
  <c r="O47" i="23"/>
  <c r="N47" i="23"/>
  <c r="M47" i="23"/>
  <c r="L47" i="23"/>
  <c r="K47" i="23"/>
  <c r="J47" i="23"/>
  <c r="I47" i="23"/>
  <c r="H47" i="23"/>
  <c r="G47" i="23"/>
  <c r="F47" i="23"/>
  <c r="E47" i="23"/>
  <c r="D47" i="23"/>
  <c r="P44" i="23"/>
  <c r="O44" i="23"/>
  <c r="N44" i="23"/>
  <c r="M44" i="23"/>
  <c r="L44" i="23"/>
  <c r="K44" i="23"/>
  <c r="J44" i="23"/>
  <c r="I44" i="23"/>
  <c r="P41" i="23"/>
  <c r="O41" i="23"/>
  <c r="N41" i="23"/>
  <c r="M41" i="23"/>
  <c r="L41" i="23"/>
  <c r="K41" i="23"/>
  <c r="J41" i="23"/>
  <c r="I41" i="23"/>
  <c r="H41" i="23"/>
  <c r="G41" i="23"/>
  <c r="F41" i="23"/>
  <c r="E41" i="23"/>
  <c r="D41" i="23"/>
  <c r="P38" i="23"/>
  <c r="O38" i="23"/>
  <c r="N38" i="23"/>
  <c r="M38" i="23"/>
  <c r="L38" i="23"/>
  <c r="K38" i="23"/>
  <c r="J38" i="23"/>
  <c r="I38" i="23"/>
  <c r="H38" i="23"/>
  <c r="G38" i="23"/>
  <c r="F38" i="23"/>
  <c r="E38" i="23"/>
  <c r="D38" i="23"/>
  <c r="P35" i="23"/>
  <c r="O35" i="23"/>
  <c r="N35" i="23"/>
  <c r="M35" i="23"/>
  <c r="L35" i="23"/>
  <c r="K35" i="23"/>
  <c r="J35" i="23"/>
  <c r="I35" i="23"/>
  <c r="H35" i="23"/>
  <c r="G35" i="23"/>
  <c r="F35" i="23"/>
  <c r="E35" i="23"/>
  <c r="P32" i="23"/>
  <c r="O32" i="23"/>
  <c r="N32" i="23"/>
  <c r="M32" i="23"/>
  <c r="L32" i="23"/>
  <c r="K32" i="23"/>
  <c r="J32" i="23"/>
  <c r="I32" i="23"/>
  <c r="H32" i="23"/>
  <c r="G32" i="23"/>
  <c r="F32" i="23"/>
  <c r="E32" i="23"/>
  <c r="P29" i="23"/>
  <c r="O29" i="23"/>
  <c r="N29" i="23"/>
  <c r="M29" i="23"/>
  <c r="L29" i="23"/>
  <c r="K29" i="23"/>
  <c r="J29" i="23"/>
  <c r="I29" i="23"/>
  <c r="H29" i="23"/>
  <c r="G29" i="23"/>
  <c r="F29" i="23"/>
  <c r="E29" i="23"/>
  <c r="P26" i="23"/>
  <c r="O26" i="23"/>
  <c r="N26" i="23"/>
  <c r="M26" i="23"/>
  <c r="L26" i="23"/>
  <c r="K26" i="23"/>
  <c r="J26" i="23"/>
  <c r="I26" i="23"/>
  <c r="H26" i="23"/>
  <c r="G26" i="23"/>
  <c r="F26" i="23"/>
  <c r="E26" i="23"/>
  <c r="D26" i="23"/>
  <c r="P23" i="23"/>
  <c r="O23" i="23"/>
  <c r="N23" i="23"/>
  <c r="M23" i="23"/>
  <c r="L23" i="23"/>
  <c r="K23" i="23"/>
  <c r="J23" i="23"/>
  <c r="I23" i="23"/>
  <c r="H23" i="23"/>
  <c r="G23" i="23"/>
  <c r="F23" i="23"/>
  <c r="E23" i="23"/>
  <c r="D23" i="23"/>
  <c r="P20" i="23"/>
  <c r="O20" i="23"/>
  <c r="N20" i="23"/>
  <c r="M20" i="23"/>
  <c r="L20" i="23"/>
  <c r="K20" i="23"/>
  <c r="J20" i="23"/>
  <c r="I20" i="23"/>
  <c r="H20" i="23"/>
  <c r="G20" i="23"/>
  <c r="F20" i="23"/>
  <c r="E20" i="23"/>
  <c r="D20" i="23"/>
  <c r="P17" i="23"/>
  <c r="O17" i="23"/>
  <c r="N17" i="23"/>
  <c r="M17" i="23"/>
  <c r="L17" i="23"/>
  <c r="K17" i="23"/>
  <c r="J17" i="23"/>
  <c r="I17" i="23"/>
  <c r="H17" i="23"/>
  <c r="G17" i="23"/>
  <c r="F17" i="23"/>
  <c r="E17" i="23"/>
  <c r="D17" i="23"/>
  <c r="P14" i="23"/>
  <c r="O14" i="23"/>
  <c r="N14" i="23"/>
  <c r="M14" i="23"/>
  <c r="L14" i="23"/>
  <c r="K14" i="23"/>
  <c r="J14" i="23"/>
  <c r="I14" i="23"/>
  <c r="H14" i="23"/>
  <c r="G14" i="23"/>
  <c r="F14" i="23"/>
  <c r="E14" i="23"/>
  <c r="D14" i="23"/>
  <c r="P11" i="23"/>
  <c r="O11" i="23"/>
  <c r="N11" i="23"/>
  <c r="M11" i="23"/>
  <c r="L11" i="23"/>
  <c r="K11" i="23"/>
  <c r="J11" i="23"/>
  <c r="I11" i="23"/>
  <c r="H11" i="23"/>
  <c r="G11" i="23"/>
  <c r="F11" i="23"/>
  <c r="E11" i="23"/>
  <c r="D11" i="23"/>
  <c r="P8" i="23"/>
  <c r="O8" i="23"/>
  <c r="N8" i="23"/>
  <c r="M8" i="23"/>
  <c r="L8" i="23"/>
  <c r="K8" i="23"/>
  <c r="J8" i="23"/>
  <c r="I8" i="23"/>
  <c r="H8" i="23"/>
  <c r="G8" i="23"/>
  <c r="F8" i="23"/>
  <c r="E8" i="23"/>
  <c r="D8" i="23"/>
  <c r="E5" i="23"/>
  <c r="F5" i="23"/>
  <c r="G5" i="23"/>
  <c r="H5" i="23"/>
  <c r="I5" i="23"/>
  <c r="J5" i="23"/>
  <c r="K5" i="23"/>
  <c r="L5" i="23"/>
  <c r="M5" i="23"/>
  <c r="N5" i="23"/>
  <c r="O5" i="23"/>
  <c r="P5" i="23"/>
  <c r="D5" i="2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<sst xmlns="http://schemas.openxmlformats.org/spreadsheetml/2006/main" count="9710" uniqueCount="2742">
  <si>
    <t>遠藤 良弘</t>
  </si>
  <si>
    <t>髙橋 慎子</t>
  </si>
  <si>
    <t>高根 弥生</t>
    <phoneticPr fontId="6"/>
  </si>
  <si>
    <t>横山 田恵子</t>
  </si>
  <si>
    <t>若生 明美</t>
    <phoneticPr fontId="6"/>
  </si>
  <si>
    <t>高森 真理子</t>
  </si>
  <si>
    <t>高橋 ちかこ</t>
    <phoneticPr fontId="6"/>
  </si>
  <si>
    <t>柳谷 敬子</t>
    <phoneticPr fontId="6"/>
  </si>
  <si>
    <t>菅澤 紀美江</t>
  </si>
  <si>
    <t>菅澤 紀美江</t>
    <phoneticPr fontId="6"/>
  </si>
  <si>
    <t>紺野 真紀</t>
  </si>
  <si>
    <t>林 範子</t>
    <phoneticPr fontId="6"/>
  </si>
  <si>
    <t>田口 大</t>
  </si>
  <si>
    <t>乙部 智恵子</t>
    <phoneticPr fontId="6"/>
  </si>
  <si>
    <t>針生 尉</t>
  </si>
  <si>
    <t>長野 祐貴</t>
  </si>
  <si>
    <t>千坂 ゆき江</t>
    <phoneticPr fontId="6"/>
  </si>
  <si>
    <t>及川 真理子</t>
    <phoneticPr fontId="6"/>
  </si>
  <si>
    <t>佐々木 あゆみ</t>
    <phoneticPr fontId="6"/>
  </si>
  <si>
    <t>田辺 益子</t>
    <phoneticPr fontId="6"/>
  </si>
  <si>
    <t>三原 健太</t>
    <phoneticPr fontId="6"/>
  </si>
  <si>
    <t>藤原 弥那</t>
    <phoneticPr fontId="6"/>
  </si>
  <si>
    <t>渡邉 民香</t>
    <phoneticPr fontId="6"/>
  </si>
  <si>
    <t>名前（既存として振り分け用）</t>
    <rPh sb="0" eb="2">
      <t>ナマエ</t>
    </rPh>
    <rPh sb="3" eb="5">
      <t>キゾン</t>
    </rPh>
    <rPh sb="12" eb="13">
      <t>ヨウ</t>
    </rPh>
    <phoneticPr fontId="8"/>
  </si>
  <si>
    <t>名前（新人として振り分け用）</t>
    <rPh sb="0" eb="2">
      <t>ナマエ</t>
    </rPh>
    <rPh sb="12" eb="13">
      <t>ヨウ</t>
    </rPh>
    <phoneticPr fontId="8"/>
  </si>
  <si>
    <t>前週データ</t>
    <rPh sb="0" eb="2">
      <t>ゼンシュウ</t>
    </rPh>
    <phoneticPr fontId="8"/>
  </si>
  <si>
    <t>今週データ</t>
    <rPh sb="0" eb="2">
      <t>コンシュウ</t>
    </rPh>
    <phoneticPr fontId="8"/>
  </si>
  <si>
    <t>及川 真理子</t>
    <phoneticPr fontId="8"/>
  </si>
  <si>
    <t>鳴瀬 和歌子</t>
    <phoneticPr fontId="8"/>
  </si>
  <si>
    <t>阿部 賢一</t>
    <phoneticPr fontId="8"/>
  </si>
  <si>
    <t>既存メンバー</t>
    <rPh sb="0" eb="2">
      <t>キゾン</t>
    </rPh>
    <phoneticPr fontId="8"/>
  </si>
  <si>
    <t>新人メンバー</t>
    <rPh sb="0" eb="2">
      <t>シンジン</t>
    </rPh>
    <phoneticPr fontId="8"/>
  </si>
  <si>
    <t>事業所全体</t>
    <rPh sb="0" eb="3">
      <t>ジギョウショ</t>
    </rPh>
    <rPh sb="3" eb="5">
      <t>ゼンタイ</t>
    </rPh>
    <phoneticPr fontId="8"/>
  </si>
  <si>
    <r>
      <t xml:space="preserve">名前 </t>
    </r>
    <r>
      <rPr>
        <sz val="6"/>
        <color theme="1"/>
        <rFont val="Meiryo UI"/>
        <family val="3"/>
        <charset val="128"/>
      </rPr>
      <t>※降順</t>
    </r>
    <rPh sb="0" eb="2">
      <t>ナマエ</t>
    </rPh>
    <rPh sb="4" eb="6">
      <t>コウジュン</t>
    </rPh>
    <phoneticPr fontId="8"/>
  </si>
  <si>
    <t>ATT（前週差）</t>
    <rPh sb="4" eb="7">
      <t>ゼンシュウサ</t>
    </rPh>
    <phoneticPr fontId="8"/>
  </si>
  <si>
    <t>ACW（前週差）</t>
    <rPh sb="4" eb="7">
      <t>ゼンシュウサ</t>
    </rPh>
    <phoneticPr fontId="8"/>
  </si>
  <si>
    <t>柳谷 敬子</t>
    <phoneticPr fontId="8"/>
  </si>
  <si>
    <t>齋藤 みはる</t>
    <phoneticPr fontId="8"/>
  </si>
  <si>
    <t>鈴木 健一郎</t>
    <phoneticPr fontId="8"/>
  </si>
  <si>
    <t>高根 弥生</t>
    <phoneticPr fontId="8"/>
  </si>
  <si>
    <t>佐藤 圭</t>
    <phoneticPr fontId="8"/>
  </si>
  <si>
    <t>千坂 ゆき江</t>
    <phoneticPr fontId="8"/>
  </si>
  <si>
    <t>伊藤 志保</t>
    <phoneticPr fontId="8"/>
  </si>
  <si>
    <t>渡邉 民香</t>
    <phoneticPr fontId="8"/>
  </si>
  <si>
    <t>若生 明美</t>
    <phoneticPr fontId="8"/>
  </si>
  <si>
    <t>藤原 弥那</t>
    <phoneticPr fontId="8"/>
  </si>
  <si>
    <t>田中 克弥</t>
  </si>
  <si>
    <t>千葉 和己</t>
    <phoneticPr fontId="8"/>
  </si>
  <si>
    <t>佐々木 あゆみ</t>
    <phoneticPr fontId="8"/>
  </si>
  <si>
    <t>高橋 ちかこ</t>
    <phoneticPr fontId="8"/>
  </si>
  <si>
    <t>乙部 智恵子</t>
    <phoneticPr fontId="8"/>
  </si>
  <si>
    <t>林 範子</t>
    <phoneticPr fontId="8"/>
  </si>
  <si>
    <t>三原 健太</t>
    <phoneticPr fontId="8"/>
  </si>
  <si>
    <t>髙松 由理</t>
    <phoneticPr fontId="8"/>
  </si>
  <si>
    <t>平均</t>
  </si>
  <si>
    <t>鈴木 奈緒</t>
    <phoneticPr fontId="8"/>
  </si>
  <si>
    <t>桐生 奈津子</t>
    <phoneticPr fontId="8"/>
  </si>
  <si>
    <t>高橋 加奈子</t>
    <phoneticPr fontId="8"/>
  </si>
  <si>
    <t>草野 久美</t>
    <phoneticPr fontId="8"/>
  </si>
  <si>
    <t>今週転送率ボトム層のヒアリングしているのでヒアリング後の推移みてほしいです。</t>
  </si>
  <si>
    <t>生産性の指標が（新人）ATT、ACWだけだったりしていたので記載する指標は統一でお願いします！</t>
  </si>
  <si>
    <t>修正イメージ</t>
  </si>
  <si>
    <t>及川　真理子</t>
  </si>
  <si>
    <t>横山　田恵子</t>
  </si>
  <si>
    <t>鳴瀬　和歌子</t>
  </si>
  <si>
    <t>高森　真理子</t>
  </si>
  <si>
    <t>針生　尉</t>
  </si>
  <si>
    <t>田辺　益子</t>
  </si>
  <si>
    <t>古山　愛里沙</t>
  </si>
  <si>
    <t>柳谷　敬子</t>
  </si>
  <si>
    <t>長野　祐貴</t>
  </si>
  <si>
    <t>鈴木　健一郎</t>
  </si>
  <si>
    <t>相良　智絵</t>
  </si>
  <si>
    <t>佐藤　圭</t>
  </si>
  <si>
    <t>田口　大</t>
  </si>
  <si>
    <t>千坂　ゆき江</t>
  </si>
  <si>
    <t>渡邉　民香</t>
  </si>
  <si>
    <t>藤原　弥那</t>
  </si>
  <si>
    <t>高根　弥生</t>
  </si>
  <si>
    <t>三原　健太</t>
  </si>
  <si>
    <t>佐々木　あゆみ</t>
  </si>
  <si>
    <t>乙部　智恵子</t>
  </si>
  <si>
    <t>高橋　ちかこ</t>
  </si>
  <si>
    <t>若生　明美</t>
  </si>
  <si>
    <t>林　範子</t>
  </si>
  <si>
    <t>千葉　和己</t>
  </si>
  <si>
    <t>菅澤　紀美江</t>
  </si>
  <si>
    <t>桐生　奈津子</t>
  </si>
  <si>
    <t>高橋　加奈子</t>
  </si>
  <si>
    <t>伊藤　志保</t>
  </si>
  <si>
    <t>草野　久美</t>
  </si>
  <si>
    <t>齋藤　みはる</t>
  </si>
  <si>
    <t>髙松　由理</t>
  </si>
  <si>
    <t>鈴木　奈緒</t>
  </si>
  <si>
    <t>総計</t>
  </si>
  <si>
    <t>阿部　賢一</t>
  </si>
  <si>
    <t>遠藤　良弘</t>
  </si>
  <si>
    <t>紺野　真紀</t>
  </si>
  <si>
    <t>髙橋　慎子</t>
  </si>
  <si>
    <t>転送可能件数</t>
  </si>
  <si>
    <t>5/3~5/9</t>
  </si>
  <si>
    <t>5/10~5/16</t>
  </si>
  <si>
    <t>5/17~5/23</t>
  </si>
  <si>
    <t>5/24~5/30</t>
  </si>
  <si>
    <t>5/31~6/6</t>
  </si>
  <si>
    <t>6/7~6/13</t>
  </si>
  <si>
    <t>6/14~6/20</t>
  </si>
  <si>
    <t>6/21~6/27</t>
  </si>
  <si>
    <t>6/28~7/4</t>
  </si>
  <si>
    <t>7/5~7/11</t>
  </si>
  <si>
    <t>7/12~7/18</t>
  </si>
  <si>
    <t>土</t>
    <rPh sb="0" eb="1">
      <t>ド</t>
    </rPh>
    <phoneticPr fontId="6"/>
  </si>
  <si>
    <t>鈴木　健一郎</t>
    <phoneticPr fontId="6"/>
  </si>
  <si>
    <t>S⇒J転送件数</t>
  </si>
  <si>
    <t>日~土</t>
    <rPh sb="0" eb="1">
      <t>ニチ</t>
    </rPh>
    <rPh sb="2" eb="3">
      <t>ド</t>
    </rPh>
    <phoneticPr fontId="6"/>
  </si>
  <si>
    <t>S⇒J転送件数</t>
    <phoneticPr fontId="6"/>
  </si>
  <si>
    <t>転送割合</t>
  </si>
  <si>
    <t>7/19~7/25</t>
    <phoneticPr fontId="6"/>
  </si>
  <si>
    <t>阿部 賢一</t>
    <phoneticPr fontId="6"/>
  </si>
  <si>
    <t>鈴木 健一郎</t>
    <phoneticPr fontId="6"/>
  </si>
  <si>
    <t>佐藤 圭</t>
    <phoneticPr fontId="6"/>
  </si>
  <si>
    <t>鳴瀬 和歌子</t>
    <phoneticPr fontId="6"/>
  </si>
  <si>
    <t>HOLD（前週差）</t>
    <rPh sb="5" eb="7">
      <t>ゼンシュウ</t>
    </rPh>
    <rPh sb="7" eb="8">
      <t>サ</t>
    </rPh>
    <phoneticPr fontId="6"/>
  </si>
  <si>
    <t>①転送のページこんな感じの数値にしてほしい　⇒　対応件数が転送以外も入っているので転送率との相関性がわからない</t>
    <phoneticPr fontId="6"/>
  </si>
  <si>
    <t>②生産性　⇒　棒グラフは秒表記だが下の表が時間表記になっているので統一を</t>
    <phoneticPr fontId="6"/>
  </si>
  <si>
    <t>③この資料作る際の、元データ等はOPNWの共有フォルダにおいてほしい。　⇒　（ローカルだと我々が確認、修正が出来ないので）</t>
    <phoneticPr fontId="6"/>
  </si>
  <si>
    <t>済</t>
    <rPh sb="0" eb="1">
      <t>スミ</t>
    </rPh>
    <phoneticPr fontId="6"/>
  </si>
  <si>
    <t>若干件数がずれる</t>
    <rPh sb="0" eb="2">
      <t>ジャッカン</t>
    </rPh>
    <rPh sb="2" eb="4">
      <t>ケンスウ</t>
    </rPh>
    <phoneticPr fontId="6"/>
  </si>
  <si>
    <t>-</t>
    <phoneticPr fontId="6"/>
  </si>
  <si>
    <t>10月</t>
    <rPh sb="2" eb="3">
      <t>ガツ</t>
    </rPh>
    <phoneticPr fontId="6"/>
  </si>
  <si>
    <t>AHT</t>
  </si>
  <si>
    <t>AHT</t>
    <phoneticPr fontId="6"/>
  </si>
  <si>
    <t>ATT</t>
  </si>
  <si>
    <t>ATT</t>
    <phoneticPr fontId="6"/>
  </si>
  <si>
    <t>HOLD</t>
    <phoneticPr fontId="6"/>
  </si>
  <si>
    <t>ACW</t>
  </si>
  <si>
    <t>ACW</t>
    <phoneticPr fontId="6"/>
  </si>
  <si>
    <t>11月</t>
    <rPh sb="2" eb="3">
      <t>ガツ</t>
    </rPh>
    <phoneticPr fontId="6"/>
  </si>
  <si>
    <t>12月</t>
  </si>
  <si>
    <t>1月</t>
  </si>
  <si>
    <t>2月</t>
  </si>
  <si>
    <t>3月</t>
  </si>
  <si>
    <t>4月</t>
  </si>
  <si>
    <t>5月</t>
  </si>
  <si>
    <t>6月</t>
  </si>
  <si>
    <t>目標値</t>
    <rPh sb="0" eb="3">
      <t>モクヒョウチ</t>
    </rPh>
    <phoneticPr fontId="6"/>
  </si>
  <si>
    <t>全体</t>
    <rPh sb="0" eb="2">
      <t>ゼンタイ</t>
    </rPh>
    <phoneticPr fontId="6"/>
  </si>
  <si>
    <t>既存</t>
    <rPh sb="0" eb="2">
      <t>キゾン</t>
    </rPh>
    <phoneticPr fontId="6"/>
  </si>
  <si>
    <t>新人</t>
    <rPh sb="0" eb="2">
      <t>シンジン</t>
    </rPh>
    <phoneticPr fontId="6"/>
  </si>
  <si>
    <t>7月1週</t>
    <rPh sb="3" eb="4">
      <t>シュウ</t>
    </rPh>
    <phoneticPr fontId="6"/>
  </si>
  <si>
    <t>7月2週</t>
    <rPh sb="3" eb="4">
      <t>シュウ</t>
    </rPh>
    <phoneticPr fontId="6"/>
  </si>
  <si>
    <t>7月3週</t>
    <rPh sb="3" eb="4">
      <t>シュウ</t>
    </rPh>
    <phoneticPr fontId="6"/>
  </si>
  <si>
    <t>7月4週</t>
    <rPh sb="3" eb="4">
      <t>シュウ</t>
    </rPh>
    <phoneticPr fontId="6"/>
  </si>
  <si>
    <t>適用されたフィルター: '
'[usertitle] が OP である'
'[年月_表示用] が 2026年06月 または 2026年05月 である'
'[rowdate] が 2026年6月5日, 2026年6月4日, 2026年6月3日, 2026年6月2日, 2026年6月1日, 2026年5月31日 または 2026年6月6日 である</t>
  </si>
  <si>
    <t>23:42:08</t>
  </si>
  <si>
    <t>77:52:59</t>
  </si>
  <si>
    <t>667:20:57</t>
  </si>
  <si>
    <t>Total</t>
  </si>
  <si>
    <t>00:00:00</t>
  </si>
  <si>
    <t>NaN</t>
  </si>
  <si>
    <t>SDA.NGH.髙松 由理</t>
  </si>
  <si>
    <t>::</t>
  </si>
  <si>
    <t>SDA.NGH.芳賀 陽衣</t>
  </si>
  <si>
    <t>SDA.NGH.モニタ投影用</t>
  </si>
  <si>
    <t>00:10:38</t>
  </si>
  <si>
    <t>02:20:58</t>
  </si>
  <si>
    <t>07:15:02</t>
  </si>
  <si>
    <t>SDA.NGH.藤原 弥那</t>
  </si>
  <si>
    <t>00:04:52</t>
  </si>
  <si>
    <t>01:28:08</t>
  </si>
  <si>
    <t>13:23:45</t>
  </si>
  <si>
    <t>SDA.NGH.田辺 益子</t>
  </si>
  <si>
    <t>00:14:01</t>
  </si>
  <si>
    <t>01:56:10</t>
  </si>
  <si>
    <t>12:34:41</t>
  </si>
  <si>
    <t>SDA.NGH.三原 健太</t>
  </si>
  <si>
    <t>00:09:04</t>
  </si>
  <si>
    <t>02:29:33</t>
  </si>
  <si>
    <t>11:31:14</t>
  </si>
  <si>
    <t>SDA.NGH.渡邉 民香</t>
  </si>
  <si>
    <t>00:06:38</t>
  </si>
  <si>
    <t>03:00:40</t>
  </si>
  <si>
    <t>20:39:39</t>
  </si>
  <si>
    <t>SDA.NGH.及川 真理子</t>
  </si>
  <si>
    <t>00:45:19</t>
  </si>
  <si>
    <t>00:04:41</t>
  </si>
  <si>
    <t>02:07:41</t>
  </si>
  <si>
    <t>SDA.NGH.須藤 律子</t>
  </si>
  <si>
    <t>00:12:26</t>
  </si>
  <si>
    <t>01:26:56</t>
  </si>
  <si>
    <t>10:06:23</t>
  </si>
  <si>
    <t>SDA.NGH.高橋 加奈子</t>
  </si>
  <si>
    <t>00:15:37</t>
  </si>
  <si>
    <t>01:36:39</t>
  </si>
  <si>
    <t>28:15:03</t>
  </si>
  <si>
    <t>SDA.NGH.阿部　賢一</t>
  </si>
  <si>
    <t>00:03:39</t>
  </si>
  <si>
    <t>01:07:38</t>
  </si>
  <si>
    <t>10:21:07</t>
  </si>
  <si>
    <t>SDA.NGH.千坂 ゆき江</t>
  </si>
  <si>
    <t>00:45:43</t>
  </si>
  <si>
    <t>02:27:09</t>
  </si>
  <si>
    <t>23:21:11</t>
  </si>
  <si>
    <t>SDA.NGH.鈴木　健一郎</t>
  </si>
  <si>
    <t>00:16:04</t>
  </si>
  <si>
    <t>01:46:05</t>
  </si>
  <si>
    <t>13:53:59</t>
  </si>
  <si>
    <t>SDA.NGH.高根 弥生</t>
  </si>
  <si>
    <t>00:09:28</t>
  </si>
  <si>
    <t>02:02:34</t>
  </si>
  <si>
    <t>11:57:33</t>
  </si>
  <si>
    <t>SDA.NGH.桐生 奈津子</t>
  </si>
  <si>
    <t>01:10:42</t>
  </si>
  <si>
    <t>02:37:16</t>
  </si>
  <si>
    <t>09:37:46</t>
  </si>
  <si>
    <t>SDA.NGH.江渕 真也</t>
  </si>
  <si>
    <t>01:02:30</t>
  </si>
  <si>
    <t>01:14:37</t>
  </si>
  <si>
    <t>20:18:21</t>
  </si>
  <si>
    <t>SDA.NGH.岩佐 桃花</t>
  </si>
  <si>
    <t>00:02:55</t>
  </si>
  <si>
    <t>00:36:22</t>
  </si>
  <si>
    <t>08:22:37</t>
  </si>
  <si>
    <t>SDA.NGH.佐藤　圭</t>
  </si>
  <si>
    <t>00:32:14</t>
  </si>
  <si>
    <t>01:53:17</t>
  </si>
  <si>
    <t>21:58:41</t>
  </si>
  <si>
    <t>SDA.NGH.鈴木 奈緒</t>
  </si>
  <si>
    <t>02:02:13</t>
  </si>
  <si>
    <t>03:20:51</t>
  </si>
  <si>
    <t>18:07:38</t>
  </si>
  <si>
    <t>SDA.NGH.二階堂 亘良</t>
  </si>
  <si>
    <t>00:09:60</t>
  </si>
  <si>
    <t>00:27:05</t>
  </si>
  <si>
    <t>08:24:47</t>
  </si>
  <si>
    <t>SDA.NGH.鳴瀬　和歌子</t>
  </si>
  <si>
    <t>01:23:35</t>
  </si>
  <si>
    <t>02:10:48</t>
  </si>
  <si>
    <t>10:45:37</t>
  </si>
  <si>
    <t>SDA.NGH.相良 智絵</t>
  </si>
  <si>
    <t>00:29:42</t>
  </si>
  <si>
    <t>01:59:29</t>
  </si>
  <si>
    <t>20:56:33</t>
  </si>
  <si>
    <t>SDA.NGH.佐々木 あゆみ</t>
  </si>
  <si>
    <t>01:35:22</t>
  </si>
  <si>
    <t>02:16:42</t>
  </si>
  <si>
    <t>20:32:42</t>
  </si>
  <si>
    <t>SDA.NGH.古山 愛里沙</t>
  </si>
  <si>
    <t>00:58:04</t>
  </si>
  <si>
    <t>02:35:36</t>
  </si>
  <si>
    <t>14:17:48</t>
  </si>
  <si>
    <t>SDA.NGH.伊藤 志保</t>
  </si>
  <si>
    <t>00:29:35</t>
  </si>
  <si>
    <t>02:16:32</t>
  </si>
  <si>
    <t>21:54:21</t>
  </si>
  <si>
    <t>SDA.NGH.齋藤 みはる</t>
  </si>
  <si>
    <t>02:31:57</t>
  </si>
  <si>
    <t>02:11:49</t>
  </si>
  <si>
    <t>18:07:06</t>
  </si>
  <si>
    <t>SDA.NGH.金子 千恵子</t>
  </si>
  <si>
    <t>00:54:22</t>
  </si>
  <si>
    <t>02:55:53</t>
  </si>
  <si>
    <t>21:34:38</t>
  </si>
  <si>
    <t>SDA.NGH.高橋　俊光</t>
  </si>
  <si>
    <t>00:26:27</t>
  </si>
  <si>
    <t>02:45:27</t>
  </si>
  <si>
    <t>21:24:48</t>
  </si>
  <si>
    <t>SDA.NGH.柳谷 敬子</t>
  </si>
  <si>
    <t>00:24:03</t>
  </si>
  <si>
    <t>02:35:43</t>
  </si>
  <si>
    <t>21:46:07</t>
  </si>
  <si>
    <t>SDA.NGH.若生 明美</t>
  </si>
  <si>
    <t>00:03:26</t>
  </si>
  <si>
    <t>00:19:02</t>
  </si>
  <si>
    <t>04:02:31</t>
  </si>
  <si>
    <t>SDA.NGH.草野 久美</t>
  </si>
  <si>
    <t>00:32:02</t>
  </si>
  <si>
    <t>03:03:42</t>
  </si>
  <si>
    <t>29:41:32</t>
  </si>
  <si>
    <t>SDA.NGH.乙部 智恵子</t>
  </si>
  <si>
    <t>00:17:03</t>
  </si>
  <si>
    <t>03:36:37</t>
  </si>
  <si>
    <t>24:05:35</t>
  </si>
  <si>
    <t>SDA.NGH.長野 祐貴</t>
  </si>
  <si>
    <t>00:32:15</t>
  </si>
  <si>
    <t>01:40:47</t>
  </si>
  <si>
    <t>14:23:05</t>
  </si>
  <si>
    <t>SDA.NGH.高森 真理子</t>
  </si>
  <si>
    <t>00:13:38</t>
  </si>
  <si>
    <t>02:04:38</t>
  </si>
  <si>
    <t>20:33:31</t>
  </si>
  <si>
    <t>SDA.NGH.横山 田恵子</t>
  </si>
  <si>
    <t>00:32:36</t>
  </si>
  <si>
    <t>02:53:52</t>
  </si>
  <si>
    <t>26:48:12</t>
  </si>
  <si>
    <t>SDA.NGH.太田 勝己</t>
  </si>
  <si>
    <t>01:00:43</t>
  </si>
  <si>
    <t>02:17:31</t>
  </si>
  <si>
    <t>12:38:13</t>
  </si>
  <si>
    <t>SDA.NGH.高倉 弘美</t>
  </si>
  <si>
    <t>01:31:46</t>
  </si>
  <si>
    <t>03:24:25</t>
  </si>
  <si>
    <t>20:55:34</t>
  </si>
  <si>
    <t>SDA.NGH.今 智惠</t>
  </si>
  <si>
    <t>00:15:35</t>
  </si>
  <si>
    <t>00:43:47</t>
  </si>
  <si>
    <t>07:44:05</t>
  </si>
  <si>
    <t>SDA.NGH.林 範子</t>
  </si>
  <si>
    <t>00:18:33</t>
  </si>
  <si>
    <t>00:46:50</t>
  </si>
  <si>
    <t>26:37:10</t>
  </si>
  <si>
    <t>SDA.NGH.千葉 和己</t>
  </si>
  <si>
    <t>00:16:14</t>
  </si>
  <si>
    <t>01:44:37</t>
  </si>
  <si>
    <t>26:08:11</t>
  </si>
  <si>
    <t>SDA.NGH.菅澤 紀美江</t>
  </si>
  <si>
    <t>00:34:03</t>
  </si>
  <si>
    <t>01:25:18</t>
  </si>
  <si>
    <t>26:25:01</t>
  </si>
  <si>
    <t>SDA.NGH.針生 尉</t>
  </si>
  <si>
    <t>00:07:02</t>
  </si>
  <si>
    <t>00:07:16</t>
  </si>
  <si>
    <t>03:41:28</t>
  </si>
  <si>
    <t>SDA.NGH.高橋 ちかこ</t>
  </si>
  <si>
    <t>平均食事時間</t>
  </si>
  <si>
    <t>平均離席休憩時間</t>
  </si>
  <si>
    <t>平均ユーザー対応時間</t>
  </si>
  <si>
    <t>平均有給稼働時間</t>
  </si>
  <si>
    <t>平均稼働率</t>
  </si>
  <si>
    <t>実質CPH</t>
  </si>
  <si>
    <t>保留率</t>
  </si>
  <si>
    <t>保留数</t>
  </si>
  <si>
    <t>HOLD/hold</t>
  </si>
  <si>
    <t>HOLD/acd</t>
  </si>
  <si>
    <t>合計保留時間</t>
  </si>
  <si>
    <t>合計後処理時間</t>
  </si>
  <si>
    <t>合計通話時間</t>
  </si>
  <si>
    <t>CPH</t>
  </si>
  <si>
    <t>平均応答数</t>
  </si>
  <si>
    <t>合計応答数</t>
  </si>
  <si>
    <t>名前</t>
  </si>
  <si>
    <t>25:25:06</t>
  </si>
  <si>
    <t>102:35:05</t>
  </si>
  <si>
    <t>738:55:59</t>
  </si>
  <si>
    <t>SDA.NGH.Op.2</t>
  </si>
  <si>
    <t>00:13:02</t>
  </si>
  <si>
    <t>03:24:07</t>
  </si>
  <si>
    <t>10:50:53</t>
  </si>
  <si>
    <t>00:11:13</t>
  </si>
  <si>
    <t>03:47:43</t>
  </si>
  <si>
    <t>12:33:24</t>
  </si>
  <si>
    <t>00:08:13</t>
  </si>
  <si>
    <t>01:41:43</t>
  </si>
  <si>
    <t>12:44:09</t>
  </si>
  <si>
    <t>00:15:42</t>
  </si>
  <si>
    <t>01:49:04</t>
  </si>
  <si>
    <t>23:20:24</t>
  </si>
  <si>
    <t>00:15:30</t>
  </si>
  <si>
    <t>02:28:06</t>
  </si>
  <si>
    <t>14:49:36</t>
  </si>
  <si>
    <t>00:19:59</t>
  </si>
  <si>
    <t>01:46:14</t>
  </si>
  <si>
    <t>12:36:23</t>
  </si>
  <si>
    <t>00:09:40</t>
  </si>
  <si>
    <t>03:05:14</t>
  </si>
  <si>
    <t>19:18:18</t>
  </si>
  <si>
    <t>00:05:33</t>
  </si>
  <si>
    <t>00:58:40</t>
  </si>
  <si>
    <t>06:18:07</t>
  </si>
  <si>
    <t>00:39:33</t>
  </si>
  <si>
    <t>03:02:05</t>
  </si>
  <si>
    <t>18:06:43</t>
  </si>
  <si>
    <t>00:18:03</t>
  </si>
  <si>
    <t>03:25:29</t>
  </si>
  <si>
    <t>17:58:57</t>
  </si>
  <si>
    <t>00:46:44</t>
  </si>
  <si>
    <t>01:42:23</t>
  </si>
  <si>
    <t>18:45:01</t>
  </si>
  <si>
    <t>00:18:17</t>
  </si>
  <si>
    <t>01:51:45</t>
  </si>
  <si>
    <t>12:30:18</t>
  </si>
  <si>
    <t>00:17:20</t>
  </si>
  <si>
    <t>01:30:14</t>
  </si>
  <si>
    <t>21:27:15</t>
  </si>
  <si>
    <t>01:51:33</t>
  </si>
  <si>
    <t>04:31:27</t>
  </si>
  <si>
    <t>20:52:02</t>
  </si>
  <si>
    <t>00:17:49</t>
  </si>
  <si>
    <t>02:14:17</t>
  </si>
  <si>
    <t>19:58:31</t>
  </si>
  <si>
    <t>01:36:19</t>
  </si>
  <si>
    <t>03:32:34</t>
  </si>
  <si>
    <t>18:57:00</t>
  </si>
  <si>
    <t>00:13:51</t>
  </si>
  <si>
    <t>02:42:59</t>
  </si>
  <si>
    <t>18:32:40</t>
  </si>
  <si>
    <t>00:55:40</t>
  </si>
  <si>
    <t>04:11:21</t>
  </si>
  <si>
    <t>18:53:12</t>
  </si>
  <si>
    <t>00:44:19</t>
  </si>
  <si>
    <t>02:31:54</t>
  </si>
  <si>
    <t>14:26:10</t>
  </si>
  <si>
    <t>00:03:01</t>
  </si>
  <si>
    <t>01:05:26</t>
  </si>
  <si>
    <t>15:54:04</t>
  </si>
  <si>
    <t>00:20:10</t>
  </si>
  <si>
    <t>02:54:15</t>
  </si>
  <si>
    <t>19:48:34</t>
  </si>
  <si>
    <t>00:06:13</t>
  </si>
  <si>
    <t>00:39:34</t>
  </si>
  <si>
    <t>02:42:49</t>
  </si>
  <si>
    <t>SDA.NGH.Op.47</t>
  </si>
  <si>
    <t>01:16:38</t>
  </si>
  <si>
    <t>18:06:23</t>
  </si>
  <si>
    <t>02:04:04</t>
  </si>
  <si>
    <t>02:31:46</t>
  </si>
  <si>
    <t>17:32:53</t>
  </si>
  <si>
    <t>00:11:38</t>
  </si>
  <si>
    <t>02:23:47</t>
  </si>
  <si>
    <t>15:35:00</t>
  </si>
  <si>
    <t>00:14:50</t>
  </si>
  <si>
    <t>02:02:03</t>
  </si>
  <si>
    <t>15:01:02</t>
  </si>
  <si>
    <t>00:29:33</t>
  </si>
  <si>
    <t>03:04:59</t>
  </si>
  <si>
    <t>20:33:16</t>
  </si>
  <si>
    <t>00:43:55</t>
  </si>
  <si>
    <t>02:34:30</t>
  </si>
  <si>
    <t>15:42:14</t>
  </si>
  <si>
    <t>02:14:43</t>
  </si>
  <si>
    <t>03:59:46</t>
  </si>
  <si>
    <t>21:15:20</t>
  </si>
  <si>
    <t>00:32:58</t>
  </si>
  <si>
    <t>03:14:02</t>
  </si>
  <si>
    <t>21:34:26</t>
  </si>
  <si>
    <t>00:58:10</t>
  </si>
  <si>
    <t>01:45:07</t>
  </si>
  <si>
    <t>21:42:51</t>
  </si>
  <si>
    <t>00:33:59</t>
  </si>
  <si>
    <t>03:09:31</t>
  </si>
  <si>
    <t>20:50:13</t>
  </si>
  <si>
    <t>01:08:03</t>
  </si>
  <si>
    <t>03:59:35</t>
  </si>
  <si>
    <t>21:22:52</t>
  </si>
  <si>
    <t>02:40:36</t>
  </si>
  <si>
    <t>02:12:17</t>
  </si>
  <si>
    <t>15:26:10</t>
  </si>
  <si>
    <t>00:08:52</t>
  </si>
  <si>
    <t>02:46:33</t>
  </si>
  <si>
    <t>22:56:27</t>
  </si>
  <si>
    <t>01:03:43</t>
  </si>
  <si>
    <t>02:33:50</t>
  </si>
  <si>
    <t>22:40:32</t>
  </si>
  <si>
    <t>00:19:28</t>
  </si>
  <si>
    <t>01:34:54</t>
  </si>
  <si>
    <t>17:51:57</t>
  </si>
  <si>
    <t>00:20:58</t>
  </si>
  <si>
    <t>02:40:15</t>
  </si>
  <si>
    <t>22:31:20</t>
  </si>
  <si>
    <t>00:22:03</t>
  </si>
  <si>
    <t>01:31:39</t>
  </si>
  <si>
    <t>24:33:45</t>
  </si>
  <si>
    <t>00:18:16</t>
  </si>
  <si>
    <t>02:00:23</t>
  </si>
  <si>
    <t>20:44:56</t>
  </si>
  <si>
    <t>00:02:40</t>
  </si>
  <si>
    <t>00:04:44</t>
  </si>
  <si>
    <t>00:41:14</t>
  </si>
  <si>
    <t>SDA.NGH.Op.46</t>
  </si>
  <si>
    <t>00:42:39</t>
  </si>
  <si>
    <t>02:12:12</t>
  </si>
  <si>
    <t>30:48:38</t>
  </si>
  <si>
    <t>適用されたフィルター: '
'[usertitle] が OP である'
'[年月_表示用] が 2026年06月 である'
'[rowdate] が 2026年6月12日, 2026年6月11日, 2026年6月10日, 2026年6月9日, 2026年6月8日, 2026年6月7日 または 2026年6月13日 である</t>
  </si>
  <si>
    <t>適用されたフィルター: '
'[usertitle] が OP である'
'[年月_表示用] が 2026年06月 である'
'[rowdate] が 2026年6月19日, 2026年6月18日, 2026年6月17日, 2026年6月16日, 2026年6月15日, 2026年6月14日 または 2026年6月20日 である</t>
  </si>
  <si>
    <t>18:45:33</t>
  </si>
  <si>
    <t>93:06:55</t>
  </si>
  <si>
    <t>714:10:37</t>
  </si>
  <si>
    <t>00:06:51</t>
  </si>
  <si>
    <t>03:14:56</t>
  </si>
  <si>
    <t>09:11:01</t>
  </si>
  <si>
    <t>00:04:02</t>
  </si>
  <si>
    <t>01:42:39</t>
  </si>
  <si>
    <t>11:37:08</t>
  </si>
  <si>
    <t>00:13:52</t>
  </si>
  <si>
    <t>03:13:35</t>
  </si>
  <si>
    <t>13:57:58</t>
  </si>
  <si>
    <t>00:09:50</t>
  </si>
  <si>
    <t>02:11:18</t>
  </si>
  <si>
    <t>13:10:29</t>
  </si>
  <si>
    <t>00:25:55</t>
  </si>
  <si>
    <t>02:25:46</t>
  </si>
  <si>
    <t>15:05:55</t>
  </si>
  <si>
    <t>00:20:04</t>
  </si>
  <si>
    <t>02:14:55</t>
  </si>
  <si>
    <t>14:12:25</t>
  </si>
  <si>
    <t>00:10:24</t>
  </si>
  <si>
    <t>01:14:52</t>
  </si>
  <si>
    <t>17:21:18</t>
  </si>
  <si>
    <t>00:15:25</t>
  </si>
  <si>
    <t>02:07:47</t>
  </si>
  <si>
    <t>13:10:53</t>
  </si>
  <si>
    <t>02:44:28</t>
  </si>
  <si>
    <t>17:20:59</t>
  </si>
  <si>
    <t>00:32:28</t>
  </si>
  <si>
    <t>01:51:44</t>
  </si>
  <si>
    <t>16:42:39</t>
  </si>
  <si>
    <t>00:14:10</t>
  </si>
  <si>
    <t>01:36:45</t>
  </si>
  <si>
    <t>14:14:47</t>
  </si>
  <si>
    <t>00:21:01</t>
  </si>
  <si>
    <t>02:37:40</t>
  </si>
  <si>
    <t>23:02:50</t>
  </si>
  <si>
    <t>00:39:51</t>
  </si>
  <si>
    <t>01:14:56</t>
  </si>
  <si>
    <t>16:29:29</t>
  </si>
  <si>
    <t>00:31:23</t>
  </si>
  <si>
    <t>03:42:41</t>
  </si>
  <si>
    <t>18:08:48</t>
  </si>
  <si>
    <t>00:47:12</t>
  </si>
  <si>
    <t>03:34:48</t>
  </si>
  <si>
    <t>18:23:47</t>
  </si>
  <si>
    <t>00:28:33</t>
  </si>
  <si>
    <t>03:00:53</t>
  </si>
  <si>
    <t>23:43:12</t>
  </si>
  <si>
    <t>00:11:06</t>
  </si>
  <si>
    <t>01:24:26</t>
  </si>
  <si>
    <t>21:03:24</t>
  </si>
  <si>
    <t>00:34:29</t>
  </si>
  <si>
    <t>02:49:42</t>
  </si>
  <si>
    <t>19:56:51</t>
  </si>
  <si>
    <t>00:22:30</t>
  </si>
  <si>
    <t>02:36:14</t>
  </si>
  <si>
    <t>15:31:49</t>
  </si>
  <si>
    <t>00:44:04</t>
  </si>
  <si>
    <t>01:30:42</t>
  </si>
  <si>
    <t>19:39:31</t>
  </si>
  <si>
    <t>00:13:43</t>
  </si>
  <si>
    <t>02:20:13</t>
  </si>
  <si>
    <t>13:12:41</t>
  </si>
  <si>
    <t>00:06:21</t>
  </si>
  <si>
    <t>02:06:28</t>
  </si>
  <si>
    <t>16:12:01</t>
  </si>
  <si>
    <t>01:06:16</t>
  </si>
  <si>
    <t>03:36:48</t>
  </si>
  <si>
    <t>19:01:40</t>
  </si>
  <si>
    <t>00:04:12</t>
  </si>
  <si>
    <t>02:33:28</t>
  </si>
  <si>
    <t>20:15:41</t>
  </si>
  <si>
    <t>01:19:56</t>
  </si>
  <si>
    <t>02:26:34</t>
  </si>
  <si>
    <t>14:52:46</t>
  </si>
  <si>
    <t>01:28:59</t>
  </si>
  <si>
    <t>01:37:19</t>
  </si>
  <si>
    <t>13:06:37</t>
  </si>
  <si>
    <t>00:10:01</t>
  </si>
  <si>
    <t>01:39:00</t>
  </si>
  <si>
    <t>23:36:37</t>
  </si>
  <si>
    <t>00:48:45</t>
  </si>
  <si>
    <t>03:32:38</t>
  </si>
  <si>
    <t>21:05:01</t>
  </si>
  <si>
    <t>00:11:19</t>
  </si>
  <si>
    <t>01:01:23</t>
  </si>
  <si>
    <t>21:24:19</t>
  </si>
  <si>
    <t>00:13:48</t>
  </si>
  <si>
    <t>01:46:43</t>
  </si>
  <si>
    <t>15:49:30</t>
  </si>
  <si>
    <t>00:24:41</t>
  </si>
  <si>
    <t>01:07:11</t>
  </si>
  <si>
    <t>17:42:12</t>
  </si>
  <si>
    <t>00:39:17</t>
  </si>
  <si>
    <t>02:42:58</t>
  </si>
  <si>
    <t>19:53:24</t>
  </si>
  <si>
    <t>02:32:02</t>
  </si>
  <si>
    <t>20:22:25</t>
  </si>
  <si>
    <t>00:08:32</t>
  </si>
  <si>
    <t>01:53:49</t>
  </si>
  <si>
    <t>16:57:40</t>
  </si>
  <si>
    <t>01:43:36</t>
  </si>
  <si>
    <t>02:19:04</t>
  </si>
  <si>
    <t>16:21:17</t>
  </si>
  <si>
    <t>00:16:50</t>
  </si>
  <si>
    <t>01:27:35</t>
  </si>
  <si>
    <t>09:54:14</t>
  </si>
  <si>
    <t>SDA.NGH.森岡 美穂子</t>
  </si>
  <si>
    <t>00:09:35</t>
  </si>
  <si>
    <t>02:24:35</t>
  </si>
  <si>
    <t>25:19:38</t>
  </si>
  <si>
    <t>00:27:46</t>
  </si>
  <si>
    <t>01:59:55</t>
  </si>
  <si>
    <t>12:02:53</t>
  </si>
  <si>
    <t>SDA.NGH.星野 紅美子</t>
  </si>
  <si>
    <t>00:08:01</t>
  </si>
  <si>
    <t>02:34:43</t>
  </si>
  <si>
    <t>22:07:46</t>
  </si>
  <si>
    <t>00:10:30</t>
  </si>
  <si>
    <t>01:28:07</t>
  </si>
  <si>
    <t>16:58:53</t>
  </si>
  <si>
    <t>00:32:12</t>
  </si>
  <si>
    <t>01:50:19</t>
  </si>
  <si>
    <t>17:23:30</t>
  </si>
  <si>
    <t>00:05:14</t>
  </si>
  <si>
    <t>00:55:13</t>
  </si>
  <si>
    <t>08:24:39</t>
  </si>
  <si>
    <t>11:06:37</t>
  </si>
  <si>
    <t>01:39:52</t>
  </si>
  <si>
    <t>00:48:19</t>
  </si>
  <si>
    <t>20:47:22</t>
  </si>
  <si>
    <t>02:32:05</t>
  </si>
  <si>
    <t>00:13:49</t>
  </si>
  <si>
    <t>20:21:37</t>
  </si>
  <si>
    <t>02:24:22</t>
  </si>
  <si>
    <t>00:16:21</t>
  </si>
  <si>
    <t>14:58:37</t>
  </si>
  <si>
    <t>01:59:06</t>
  </si>
  <si>
    <t>00:31:46</t>
  </si>
  <si>
    <t>19:20:34</t>
  </si>
  <si>
    <t>02:55:34</t>
  </si>
  <si>
    <t>01:35:10</t>
  </si>
  <si>
    <t>14:20:13</t>
  </si>
  <si>
    <t>02:00:01</t>
  </si>
  <si>
    <t>00:29:45</t>
  </si>
  <si>
    <t>20:05:35</t>
  </si>
  <si>
    <t>02:40:39</t>
  </si>
  <si>
    <t>00:12:01</t>
  </si>
  <si>
    <t>23:29:38</t>
  </si>
  <si>
    <t>03:03:31</t>
  </si>
  <si>
    <t>20:20:39</t>
  </si>
  <si>
    <t>02:45:53</t>
  </si>
  <si>
    <t>00:11:55</t>
  </si>
  <si>
    <t>21:12:14</t>
  </si>
  <si>
    <t>02:27:14</t>
  </si>
  <si>
    <t>00:22:35</t>
  </si>
  <si>
    <t>16:34:11</t>
  </si>
  <si>
    <t>02:01:53</t>
  </si>
  <si>
    <t>00:00:29</t>
  </si>
  <si>
    <t>18:22:38</t>
  </si>
  <si>
    <t>01:26:47</t>
  </si>
  <si>
    <t>00:37:35</t>
  </si>
  <si>
    <t>13:26:26</t>
  </si>
  <si>
    <t>02:36:03</t>
  </si>
  <si>
    <t>00:19:04</t>
  </si>
  <si>
    <t>19:30:52</t>
  </si>
  <si>
    <t>02:49:21</t>
  </si>
  <si>
    <t>00:08:38</t>
  </si>
  <si>
    <t>18:13:21</t>
  </si>
  <si>
    <t>02:47:51</t>
  </si>
  <si>
    <t>00:24:55</t>
  </si>
  <si>
    <t>21:13:54</t>
  </si>
  <si>
    <t>01:24:01</t>
  </si>
  <si>
    <t>00:14:40</t>
  </si>
  <si>
    <t>18:57:29</t>
  </si>
  <si>
    <t>02:37:42</t>
  </si>
  <si>
    <t>00:51:57</t>
  </si>
  <si>
    <t>13:41:11</t>
  </si>
  <si>
    <t>01:49:26</t>
  </si>
  <si>
    <t>00:50:39</t>
  </si>
  <si>
    <t>17:57:28</t>
  </si>
  <si>
    <t>03:16:53</t>
  </si>
  <si>
    <t>00:03:54</t>
  </si>
  <si>
    <t>18:16:08</t>
  </si>
  <si>
    <t>03:34:53</t>
  </si>
  <si>
    <t>00:44:08</t>
  </si>
  <si>
    <t>13:52:14</t>
  </si>
  <si>
    <t>00:45:20</t>
  </si>
  <si>
    <t>00:15:48</t>
  </si>
  <si>
    <t>15:42:08</t>
  </si>
  <si>
    <t>02:44:43</t>
  </si>
  <si>
    <t>00:25:38</t>
  </si>
  <si>
    <t>13:12:25</t>
  </si>
  <si>
    <t>01:42:11</t>
  </si>
  <si>
    <t>00:26:52</t>
  </si>
  <si>
    <t>18:49:40</t>
  </si>
  <si>
    <t>02:11:20</t>
  </si>
  <si>
    <t>00:27:02</t>
  </si>
  <si>
    <t>18:50:44</t>
  </si>
  <si>
    <t>01:25:45</t>
  </si>
  <si>
    <t>00:34:08</t>
  </si>
  <si>
    <t>19:06:33</t>
  </si>
  <si>
    <t>03:40:33</t>
  </si>
  <si>
    <t>00:31:06</t>
  </si>
  <si>
    <t>20:48:57</t>
  </si>
  <si>
    <t>02:02:12</t>
  </si>
  <si>
    <t>00:17:55</t>
  </si>
  <si>
    <t>17:13:15</t>
  </si>
  <si>
    <t>01:24:57</t>
  </si>
  <si>
    <t>00:44:12</t>
  </si>
  <si>
    <t>17:54:21</t>
  </si>
  <si>
    <t>03:51:16</t>
  </si>
  <si>
    <t>00:37:36</t>
  </si>
  <si>
    <t>18:16:41</t>
  </si>
  <si>
    <t>02:18:07</t>
  </si>
  <si>
    <t>00:09:13</t>
  </si>
  <si>
    <t>20:49:00</t>
  </si>
  <si>
    <t>02:17:37</t>
  </si>
  <si>
    <t>00:40:58</t>
  </si>
  <si>
    <t>09:11:44</t>
  </si>
  <si>
    <t>01:20:57</t>
  </si>
  <si>
    <t>00:12:07</t>
  </si>
  <si>
    <t>19:08:22</t>
  </si>
  <si>
    <t>02:28:22</t>
  </si>
  <si>
    <t>00:15:12</t>
  </si>
  <si>
    <t>16:58:17</t>
  </si>
  <si>
    <t>01:35:52</t>
  </si>
  <si>
    <t>00:07:17</t>
  </si>
  <si>
    <t>20:06:24</t>
  </si>
  <si>
    <t>01:14:36</t>
  </si>
  <si>
    <t>00:03:02</t>
  </si>
  <si>
    <t>13:40:02</t>
  </si>
  <si>
    <t>02:06:04</t>
  </si>
  <si>
    <t>00:11:57</t>
  </si>
  <si>
    <t>14:30:44</t>
  </si>
  <si>
    <t>01:47:42</t>
  </si>
  <si>
    <t>00:14:07</t>
  </si>
  <si>
    <t>15:27:55</t>
  </si>
  <si>
    <t>02:56:03</t>
  </si>
  <si>
    <t>00:03:40</t>
  </si>
  <si>
    <t>14:42:20</t>
  </si>
  <si>
    <t>02:59:59</t>
  </si>
  <si>
    <t>00:21:40</t>
  </si>
  <si>
    <t>11:44:42</t>
  </si>
  <si>
    <t>01:16:49</t>
  </si>
  <si>
    <t>00:03:43</t>
  </si>
  <si>
    <t>08:11:54</t>
  </si>
  <si>
    <t>01:41:24</t>
  </si>
  <si>
    <t>00:06:25</t>
  </si>
  <si>
    <t>08:50:46</t>
  </si>
  <si>
    <t>03:24:54</t>
  </si>
  <si>
    <t>00:07:26</t>
  </si>
  <si>
    <t>SDA.NGH.Op.19</t>
  </si>
  <si>
    <t>SDA.NGH.Op.68</t>
  </si>
  <si>
    <t>SDA.NGH.遠藤 良弘</t>
  </si>
  <si>
    <t>SDA.NGH.紺野 真紀</t>
  </si>
  <si>
    <t>SDA.NGH.田口 大</t>
  </si>
  <si>
    <t>SDA.NGH.田中 克弥</t>
  </si>
  <si>
    <t>709:25:49</t>
  </si>
  <si>
    <t>96:09:46</t>
  </si>
  <si>
    <t>16:24:24</t>
  </si>
  <si>
    <t>適用されたフィルター: '
'[usertitle] が OP である'
'[年月_表示用] が 2026年06月 である'
'[rowdate] が 2026年6月26日, 2026年6月25日, 2026年6月24日, 2026年6月23日, 2026年6月22日, 2026年6月21日 または 2026年6月27日 である</t>
  </si>
  <si>
    <t>適用されたフィルター: '
'[usertitle] が OP である'
'[年月_表示用] が 2026年06月 または 今月 である'
'[rowdate] が 2026年7月3日, 2026年7月2日, 2026年7月1日, 2026年6月30日, 2026年6月29日, 2026年6月28日 または 2026年7月4日 である</t>
  </si>
  <si>
    <t>14:26:31</t>
  </si>
  <si>
    <t>82:36:02</t>
  </si>
  <si>
    <t>603:35:21</t>
  </si>
  <si>
    <t>SDA.NGH.髙橋 慎子</t>
  </si>
  <si>
    <t>00:16:08</t>
  </si>
  <si>
    <t>01:31:36</t>
  </si>
  <si>
    <t>06:56:17</t>
  </si>
  <si>
    <t>00:01:46</t>
  </si>
  <si>
    <t>01:43:33</t>
  </si>
  <si>
    <t>10:16:32</t>
  </si>
  <si>
    <t>00:23:43</t>
  </si>
  <si>
    <t>02:27:06</t>
  </si>
  <si>
    <t>08:36:32</t>
  </si>
  <si>
    <t>00:07:28</t>
  </si>
  <si>
    <t>03:08:06</t>
  </si>
  <si>
    <t>14:47:35</t>
  </si>
  <si>
    <t>02:48:41</t>
  </si>
  <si>
    <t>12:29:35</t>
  </si>
  <si>
    <t>00:06:57</t>
  </si>
  <si>
    <t>02:08:13</t>
  </si>
  <si>
    <t>14:50:09</t>
  </si>
  <si>
    <t>00:10:46</t>
  </si>
  <si>
    <t>01:36:43</t>
  </si>
  <si>
    <t>20:51:49</t>
  </si>
  <si>
    <t>00:05:20</t>
  </si>
  <si>
    <t>03:07:25</t>
  </si>
  <si>
    <t>15:01:32</t>
  </si>
  <si>
    <t>00:25:22</t>
  </si>
  <si>
    <t>02:28:48</t>
  </si>
  <si>
    <t>18:44:52</t>
  </si>
  <si>
    <t>00:12:45</t>
  </si>
  <si>
    <t>02:24:33</t>
  </si>
  <si>
    <t>13:17:56</t>
  </si>
  <si>
    <t>00:33:45</t>
  </si>
  <si>
    <t>02:36:50</t>
  </si>
  <si>
    <t>18:32:11</t>
  </si>
  <si>
    <t>00:42:03</t>
  </si>
  <si>
    <t>04:37:03</t>
  </si>
  <si>
    <t>00:30:52</t>
  </si>
  <si>
    <t>01:14:39</t>
  </si>
  <si>
    <t>20:04:55</t>
  </si>
  <si>
    <t>00:55:49</t>
  </si>
  <si>
    <t>01:59:33</t>
  </si>
  <si>
    <t>18:33:27</t>
  </si>
  <si>
    <t>00:18:06</t>
  </si>
  <si>
    <t>01:46:48</t>
  </si>
  <si>
    <t>19:18:55</t>
  </si>
  <si>
    <t>00:13:53</t>
  </si>
  <si>
    <t>01:56:30</t>
  </si>
  <si>
    <t>18:27:42</t>
  </si>
  <si>
    <t>00:00:48</t>
  </si>
  <si>
    <t>01:05:20</t>
  </si>
  <si>
    <t>13:43:48</t>
  </si>
  <si>
    <t>00:25:20</t>
  </si>
  <si>
    <t>01:23:45</t>
  </si>
  <si>
    <t>07:27:39</t>
  </si>
  <si>
    <t>00:22:45</t>
  </si>
  <si>
    <t>02:32:03</t>
  </si>
  <si>
    <t>17:39:58</t>
  </si>
  <si>
    <t>00:06:46</t>
  </si>
  <si>
    <t>00:33:52</t>
  </si>
  <si>
    <t>06:17:17</t>
  </si>
  <si>
    <t>00:04:24</t>
  </si>
  <si>
    <t>01:12:03</t>
  </si>
  <si>
    <t>07:54:32</t>
  </si>
  <si>
    <t>00:17:29</t>
  </si>
  <si>
    <t>03:44:50</t>
  </si>
  <si>
    <t>20:43:57</t>
  </si>
  <si>
    <t>00:12:42</t>
  </si>
  <si>
    <t>02:38:19</t>
  </si>
  <si>
    <t>17:29:32</t>
  </si>
  <si>
    <t>00:26:53</t>
  </si>
  <si>
    <t>02:05:22</t>
  </si>
  <si>
    <t>14:43:38</t>
  </si>
  <si>
    <t>00:15:11</t>
  </si>
  <si>
    <t>03:02:43</t>
  </si>
  <si>
    <t>21:33:28</t>
  </si>
  <si>
    <t>00:30:58</t>
  </si>
  <si>
    <t>03:00:47</t>
  </si>
  <si>
    <t>19:57:37</t>
  </si>
  <si>
    <t>00:52:29</t>
  </si>
  <si>
    <t>06:07:26</t>
  </si>
  <si>
    <t>01:34:41</t>
  </si>
  <si>
    <t>02:17:58</t>
  </si>
  <si>
    <t>15:29:11</t>
  </si>
  <si>
    <t>00:32:17</t>
  </si>
  <si>
    <t>02:40:10</t>
  </si>
  <si>
    <t>16:41:13</t>
  </si>
  <si>
    <t>00:25:21</t>
  </si>
  <si>
    <t>01:28:47</t>
  </si>
  <si>
    <t>19:43:56</t>
  </si>
  <si>
    <t>00:16:25</t>
  </si>
  <si>
    <t>01:18:46</t>
  </si>
  <si>
    <t>10:35:27</t>
  </si>
  <si>
    <t>00:09:01</t>
  </si>
  <si>
    <t>01:15:23</t>
  </si>
  <si>
    <t>09:17:26</t>
  </si>
  <si>
    <t>00:06:42</t>
  </si>
  <si>
    <t>00:47:05</t>
  </si>
  <si>
    <t>07:06:25</t>
  </si>
  <si>
    <t>00:32:55</t>
  </si>
  <si>
    <t>02:14:45</t>
  </si>
  <si>
    <t>21:43:27</t>
  </si>
  <si>
    <t>00:11:25</t>
  </si>
  <si>
    <t>03:04:44</t>
  </si>
  <si>
    <t>23:34:52</t>
  </si>
  <si>
    <t>00:08:27</t>
  </si>
  <si>
    <t>02:55:41</t>
  </si>
  <si>
    <t>24:15:08</t>
  </si>
  <si>
    <t>00:14:31</t>
  </si>
  <si>
    <t>03:36:33</t>
  </si>
  <si>
    <t>21:25:00</t>
  </si>
  <si>
    <t>00:09:14</t>
  </si>
  <si>
    <t>00:52:08</t>
  </si>
  <si>
    <t>06:21:42</t>
  </si>
  <si>
    <t>00:51:36</t>
  </si>
  <si>
    <t>02:09:23</t>
  </si>
  <si>
    <t>20:30:13</t>
  </si>
  <si>
    <t>00:21:42</t>
  </si>
  <si>
    <t>01:34:11</t>
  </si>
  <si>
    <t>11:59:31</t>
  </si>
  <si>
    <t>00:28:47</t>
  </si>
  <si>
    <t>00:27:50</t>
  </si>
  <si>
    <t>04:16:21</t>
  </si>
  <si>
    <t>00:36:49</t>
  </si>
  <si>
    <t>00:18:51</t>
  </si>
  <si>
    <t>00:52:44</t>
  </si>
  <si>
    <t>適用されたフィルター: '
'[usertitle] が OP である'
'[年月_表示用] が 2026年06月 または 今月 である'
'[rowdate] が 2026年7月10日, 2026年7月9日, 2026年7月8日, 2026年7月7日, 2026年7月6日, 2026年7月5日 または 2026年7月11日 である</t>
  </si>
  <si>
    <t>12:33:37</t>
  </si>
  <si>
    <t>65:22:55</t>
  </si>
  <si>
    <t>567:55:39</t>
  </si>
  <si>
    <t>SDA.NGH.Op.20</t>
  </si>
  <si>
    <t>00:17:33</t>
  </si>
  <si>
    <t>03:34:06</t>
  </si>
  <si>
    <t>00:01:57</t>
  </si>
  <si>
    <t>01:30:54</t>
  </si>
  <si>
    <t>00:01:26</t>
  </si>
  <si>
    <t>01:29:42</t>
  </si>
  <si>
    <t>00:08:19</t>
  </si>
  <si>
    <t>01:57:22</t>
  </si>
  <si>
    <t>00:46:30</t>
  </si>
  <si>
    <t>03:41:49</t>
  </si>
  <si>
    <t>00:00:57</t>
  </si>
  <si>
    <t>01:13:44</t>
  </si>
  <si>
    <t>00:09:29</t>
  </si>
  <si>
    <t>01:26:58</t>
  </si>
  <si>
    <t>00:07:37</t>
  </si>
  <si>
    <t>02:56:18</t>
  </si>
  <si>
    <t>00:13:09</t>
  </si>
  <si>
    <t>02:45:26</t>
  </si>
  <si>
    <t>00:22:53</t>
  </si>
  <si>
    <t>01:42:57</t>
  </si>
  <si>
    <t>00:22:39</t>
  </si>
  <si>
    <t>02:22:54</t>
  </si>
  <si>
    <t>00:22:38</t>
  </si>
  <si>
    <t>02:00:13</t>
  </si>
  <si>
    <t>00:24:47</t>
  </si>
  <si>
    <t>00:12:59</t>
  </si>
  <si>
    <t>03:04:35</t>
  </si>
  <si>
    <t>00:37:24</t>
  </si>
  <si>
    <t>02:46:49</t>
  </si>
  <si>
    <t>02:08:14</t>
  </si>
  <si>
    <t>00:20:55</t>
  </si>
  <si>
    <t>02:10:53</t>
  </si>
  <si>
    <t>00:03:31</t>
  </si>
  <si>
    <t>01:03:58</t>
  </si>
  <si>
    <t>00:07:03</t>
  </si>
  <si>
    <t>00:58:37</t>
  </si>
  <si>
    <t>00:30:38</t>
  </si>
  <si>
    <t>01:22:05</t>
  </si>
  <si>
    <t>00:31:07</t>
  </si>
  <si>
    <t>01:18:34</t>
  </si>
  <si>
    <t>00:15:09</t>
  </si>
  <si>
    <t>01:48:17</t>
  </si>
  <si>
    <t>00:23:07</t>
  </si>
  <si>
    <t>02:22:06</t>
  </si>
  <si>
    <t>00:33:10</t>
  </si>
  <si>
    <t>01:46:07</t>
  </si>
  <si>
    <t>00:27:04</t>
  </si>
  <si>
    <t>02:57:52</t>
  </si>
  <si>
    <t>00:11:17</t>
  </si>
  <si>
    <t>01:51:11</t>
  </si>
  <si>
    <t>00:21:15</t>
  </si>
  <si>
    <t>02:14:36</t>
  </si>
  <si>
    <t>01:25:50</t>
  </si>
  <si>
    <t>01:48:10</t>
  </si>
  <si>
    <t>00:01:53</t>
  </si>
  <si>
    <t>00:58:27</t>
  </si>
  <si>
    <t>00:07:15</t>
  </si>
  <si>
    <t>02:17:17</t>
  </si>
  <si>
    <t>00:38:57</t>
  </si>
  <si>
    <t>00:12:24</t>
  </si>
  <si>
    <t>01:10:47</t>
  </si>
  <si>
    <t>00:46:48</t>
  </si>
  <si>
    <t>01:38:42</t>
  </si>
  <si>
    <t>00:03:36</t>
  </si>
  <si>
    <t>01:16:19</t>
  </si>
  <si>
    <t>00:30:53</t>
  </si>
  <si>
    <t>02:17:22</t>
  </si>
  <si>
    <t>00:17:01</t>
  </si>
  <si>
    <t>02:59:04</t>
  </si>
  <si>
    <t>01:01:56</t>
  </si>
  <si>
    <t>03:39:37</t>
  </si>
  <si>
    <t>適用されたフィルター: '
'[usertitle] が OP である'
'[年月_表示用] が 2026年06月 または 今月 である'
'[rowdate] が 2026年7月17日, 2026年7月16日, 2026年7月15日, 2026年7月14日, 2026年7月13日, 2026年7月12日 または 2026年7月18日 である</t>
  </si>
  <si>
    <t>11:02:57</t>
  </si>
  <si>
    <t>63:56:31</t>
  </si>
  <si>
    <t>526:16:07</t>
  </si>
  <si>
    <t>00:06:05</t>
  </si>
  <si>
    <t>02:06:29</t>
  </si>
  <si>
    <t>05:51:27</t>
  </si>
  <si>
    <t>00:26:11</t>
  </si>
  <si>
    <t>04:55:27</t>
  </si>
  <si>
    <t>14:56:24</t>
  </si>
  <si>
    <t>00:02:56</t>
  </si>
  <si>
    <t>00:50:37</t>
  </si>
  <si>
    <t>05:19:13</t>
  </si>
  <si>
    <t>00:03:46</t>
  </si>
  <si>
    <t>01:35:02</t>
  </si>
  <si>
    <t>11:39:38</t>
  </si>
  <si>
    <t>02:01:24</t>
  </si>
  <si>
    <t>09:10:20</t>
  </si>
  <si>
    <t>00:22:16</t>
  </si>
  <si>
    <t>01:51:46</t>
  </si>
  <si>
    <t>15:58:55</t>
  </si>
  <si>
    <t>00:07:53</t>
  </si>
  <si>
    <t>01:19:53</t>
  </si>
  <si>
    <t>08:06:16</t>
  </si>
  <si>
    <t>00:07:42</t>
  </si>
  <si>
    <t>01:15:38</t>
  </si>
  <si>
    <t>18:00:19</t>
  </si>
  <si>
    <t>00:28:30</t>
  </si>
  <si>
    <t>01:44:14</t>
  </si>
  <si>
    <t>16:16:20</t>
  </si>
  <si>
    <t>00:05:59</t>
  </si>
  <si>
    <t>02:42:24</t>
  </si>
  <si>
    <t>16:18:38</t>
  </si>
  <si>
    <t>00:26:51</t>
  </si>
  <si>
    <t>02:18:46</t>
  </si>
  <si>
    <t>19:03:35</t>
  </si>
  <si>
    <t>00:10:47</t>
  </si>
  <si>
    <t>01:48:32</t>
  </si>
  <si>
    <t>19:40:26</t>
  </si>
  <si>
    <t>00:11:10</t>
  </si>
  <si>
    <t>01:54:35</t>
  </si>
  <si>
    <t>14:08:40</t>
  </si>
  <si>
    <t>00:08:25</t>
  </si>
  <si>
    <t>01:14:42</t>
  </si>
  <si>
    <t>08:47:08</t>
  </si>
  <si>
    <t>00:03:55</t>
  </si>
  <si>
    <t>01:53:50</t>
  </si>
  <si>
    <t>20:21:51</t>
  </si>
  <si>
    <t>00:09:27</t>
  </si>
  <si>
    <t>00:48:27</t>
  </si>
  <si>
    <t>12:03:28</t>
  </si>
  <si>
    <t>00:11:34</t>
  </si>
  <si>
    <t>01:54:36</t>
  </si>
  <si>
    <t>18:40:17</t>
  </si>
  <si>
    <t>00:27:37</t>
  </si>
  <si>
    <t>02:23:07</t>
  </si>
  <si>
    <t>18:36:39</t>
  </si>
  <si>
    <t>00:01:27</t>
  </si>
  <si>
    <t>00:05:26</t>
  </si>
  <si>
    <t>03:39:45</t>
  </si>
  <si>
    <t>00:41:04</t>
  </si>
  <si>
    <t>01:31:07</t>
  </si>
  <si>
    <t>19:21:48</t>
  </si>
  <si>
    <t>00:13:40</t>
  </si>
  <si>
    <t>02:00:02</t>
  </si>
  <si>
    <t>15:36:02</t>
  </si>
  <si>
    <t>01:51:52</t>
  </si>
  <si>
    <t>03:05:46</t>
  </si>
  <si>
    <t>14:23:11</t>
  </si>
  <si>
    <t>02:21:25</t>
  </si>
  <si>
    <t>20:18:04</t>
  </si>
  <si>
    <t>00:21:35</t>
  </si>
  <si>
    <t>01:14:13</t>
  </si>
  <si>
    <t>18:58:44</t>
  </si>
  <si>
    <t>00:30:27</t>
  </si>
  <si>
    <t>03:55:05</t>
  </si>
  <si>
    <t>19:48:51</t>
  </si>
  <si>
    <t>00:07:27</t>
  </si>
  <si>
    <t>01:17:22</t>
  </si>
  <si>
    <t>15:15:38</t>
  </si>
  <si>
    <t>00:10:59</t>
  </si>
  <si>
    <t>01:28:35</t>
  </si>
  <si>
    <t>16:52:54</t>
  </si>
  <si>
    <t>00:00:13</t>
  </si>
  <si>
    <t>00:49:38</t>
  </si>
  <si>
    <t>06:30:26</t>
  </si>
  <si>
    <t>00:23:30</t>
  </si>
  <si>
    <t>02:16:57</t>
  </si>
  <si>
    <t>15:04:05</t>
  </si>
  <si>
    <t>00:12:21</t>
  </si>
  <si>
    <t>01:50:13</t>
  </si>
  <si>
    <t>17:05:37</t>
  </si>
  <si>
    <t>00:12:36</t>
  </si>
  <si>
    <t>00:54:32</t>
  </si>
  <si>
    <t>22:03:22</t>
  </si>
  <si>
    <t>00:11:11</t>
  </si>
  <si>
    <t>01:09:05</t>
  </si>
  <si>
    <t>12:41:57</t>
  </si>
  <si>
    <t>00:29:19</t>
  </si>
  <si>
    <t>01:07:18</t>
  </si>
  <si>
    <t>13:44:15</t>
  </si>
  <si>
    <t>00:18:36</t>
  </si>
  <si>
    <t>00:43:37</t>
  </si>
  <si>
    <t>03:04:31</t>
  </si>
  <si>
    <t>00:39:06</t>
  </si>
  <si>
    <t>01:26:33</t>
  </si>
  <si>
    <t>14:28:54</t>
  </si>
  <si>
    <t>00:37:00</t>
  </si>
  <si>
    <t>02:00:07</t>
  </si>
  <si>
    <t>23:45:07</t>
  </si>
  <si>
    <t>00:00:31</t>
  </si>
  <si>
    <t>00:33:22</t>
  </si>
  <si>
    <r>
      <t xml:space="preserve">41秒 </t>
    </r>
    <r>
      <rPr>
        <sz val="10"/>
        <color rgb="FF0000FF"/>
        <rFont val="Meiryo UI"/>
        <family val="3"/>
        <charset val="128"/>
      </rPr>
      <t>(+0秒)</t>
    </r>
    <phoneticPr fontId="6"/>
  </si>
  <si>
    <t>私の計算では</t>
  </si>
  <si>
    <t>7月2週目（7/6～7/12）</t>
  </si>
  <si>
    <t>・全体AHT：914秒</t>
  </si>
  <si>
    <t>・既存ATT+ACW＝852秒</t>
  </si>
  <si>
    <t>・新人ATT+ACW＝1040秒</t>
  </si>
  <si>
    <t>適用されたフィルター: '
'[usertitle] が OP である'
'[年月_表示用] が 2025年10月 である</t>
  </si>
  <si>
    <t>264:26:18</t>
  </si>
  <si>
    <t>SDA.NGH.鈴木 里実</t>
  </si>
  <si>
    <t>SDA.NGH.鈴木 真紀子</t>
  </si>
  <si>
    <t>SDA.NGH.鈴木 佳代子</t>
  </si>
  <si>
    <t>SDA.NGH.柳澤 優馬</t>
  </si>
  <si>
    <t>SDA.NGH.長嶺 陽子</t>
  </si>
  <si>
    <t>SDA.NGH.大立目 朋子</t>
  </si>
  <si>
    <t>SDA.NGH.川口 優空</t>
  </si>
  <si>
    <t>SDA.NGH.千葉 さくら</t>
  </si>
  <si>
    <t>SDA.NGH.松本 朋子</t>
  </si>
  <si>
    <t>SDA.NGH.松田 真凜</t>
  </si>
  <si>
    <t>SDA.NGH.小寺 未生</t>
  </si>
  <si>
    <t>SDA.NGH.小山 詩織</t>
  </si>
  <si>
    <t>SDA.NGH.小原 光政</t>
  </si>
  <si>
    <t>SDA.NGH.小関 麗</t>
  </si>
  <si>
    <t>SDA.NGH.佐藤 蓮音</t>
  </si>
  <si>
    <t>SDA.NGH.佐藤 怜</t>
  </si>
  <si>
    <t>SDA.NGH.佐藤 心愛</t>
  </si>
  <si>
    <t>SDA.NGH.佐々木 亮成</t>
  </si>
  <si>
    <t>SDA.NGH.宮下 稜生</t>
  </si>
  <si>
    <t>SDA.NGH.吉田 裕衣</t>
  </si>
  <si>
    <t>SDA.NGH.柿沼 ふみ子</t>
  </si>
  <si>
    <t>SDA.NGH.遠藤 好</t>
  </si>
  <si>
    <t>SDA.NGH.永松 信二</t>
  </si>
  <si>
    <t>SDA.NGH.阿部 幸司</t>
  </si>
  <si>
    <t>SDA.NGH.OP75</t>
  </si>
  <si>
    <t>SDA.NGH.OP51</t>
  </si>
  <si>
    <t>SDA.NGH.OP50</t>
  </si>
  <si>
    <t>SDA.NGH.OP49</t>
  </si>
  <si>
    <t>SDA.NGH.OP48</t>
  </si>
  <si>
    <t>SDA.NGH.OP47</t>
  </si>
  <si>
    <t>SDA.NGH.OP46</t>
  </si>
  <si>
    <t>SDA.NGH.OP45</t>
  </si>
  <si>
    <t>SDA.NGH.OP.87</t>
  </si>
  <si>
    <t>SDA.NGH.OP.86</t>
  </si>
  <si>
    <t>SDA.NGH.OP.85</t>
  </si>
  <si>
    <t>SDA.NGH.OP.84</t>
  </si>
  <si>
    <t>SDA.NGH.OP.83</t>
  </si>
  <si>
    <t>SDA.NGH.OP.82</t>
  </si>
  <si>
    <t>SDA.NGH.OP.81</t>
  </si>
  <si>
    <t>SDA.NGH.OP.80</t>
  </si>
  <si>
    <t>SDA.NGH.OP.79</t>
  </si>
  <si>
    <t>SDA.NGH.OP.78</t>
  </si>
  <si>
    <t>SDA.NGH.OP.76</t>
  </si>
  <si>
    <t>SDA.NGH.Op.66</t>
  </si>
  <si>
    <t>SDA.NGH.Op.65</t>
  </si>
  <si>
    <t>SDA.NGH.Op.60</t>
  </si>
  <si>
    <t>SDA.NGH.Op.6</t>
  </si>
  <si>
    <t>SDA.NGH.Op.58</t>
  </si>
  <si>
    <t>SDA.NGH.Op.55</t>
  </si>
  <si>
    <t>SDA.NGH.Op.5</t>
  </si>
  <si>
    <t>SDA.NGH.Op.45</t>
  </si>
  <si>
    <t>SDA.NGH.Op.40</t>
  </si>
  <si>
    <t>SDA.NGH.Op.30</t>
  </si>
  <si>
    <t>SDA.NGH.Op.3</t>
  </si>
  <si>
    <t>SDA.NGH.Op.28</t>
  </si>
  <si>
    <t>SDA.NGH.Op.26</t>
  </si>
  <si>
    <t>SDA.NGH.Op.25</t>
  </si>
  <si>
    <t>SDA.NGH.Op.17</t>
  </si>
  <si>
    <t>SDA.NGH.Op.14</t>
  </si>
  <si>
    <t>SDA.NGH.Op.12</t>
  </si>
  <si>
    <t>SDA.NGH.OP.77</t>
  </si>
  <si>
    <t>SDA.NGH.五十嵐 凌太朗</t>
  </si>
  <si>
    <t>SDA.NGH.千葉　陽介</t>
  </si>
  <si>
    <t>SDA.NGH.大波 智子</t>
  </si>
  <si>
    <t>SDA.NGH.青田 花子</t>
  </si>
  <si>
    <t>SDA.NGH.佐藤　芳則</t>
  </si>
  <si>
    <t>SDA.NGH.國兼 佳暖</t>
  </si>
  <si>
    <t>SDA.NGH.大澤　やよい</t>
  </si>
  <si>
    <t>SDA.NGH.倉田 明美</t>
  </si>
  <si>
    <t>SDA.NGH.田中　由樹</t>
  </si>
  <si>
    <t>SDA.NGH.眞壁 ゆいり</t>
  </si>
  <si>
    <t>SDA.NGH.鈴木　麻衣子</t>
  </si>
  <si>
    <t>SDA.NGH.高橋 康司</t>
  </si>
  <si>
    <t>SDA.NGH.佐藤 勝則</t>
  </si>
  <si>
    <t>SDA.NGH.荒井 泰</t>
  </si>
  <si>
    <t>SDA.NGH.菅野 直人</t>
  </si>
  <si>
    <t>SDA.NGH.小幡　みつえ</t>
  </si>
  <si>
    <t>SDA.NGH.近藤 遥</t>
  </si>
  <si>
    <t>SDA.NGH.千田 望</t>
  </si>
  <si>
    <t>SDA.NGH.大内 愛弥華</t>
  </si>
  <si>
    <t>SDA.NGH.山口　麻理</t>
  </si>
  <si>
    <t>SDA.NGH.咲間 まみ</t>
  </si>
  <si>
    <t>SDA.NGH.吉田 由樹子</t>
  </si>
  <si>
    <t>SDA.NGH.只野 弥琴</t>
  </si>
  <si>
    <t>02:10:29</t>
  </si>
  <si>
    <t>SDA.NGH.植木　将太</t>
  </si>
  <si>
    <t>SDA.NGH.佐藤 璃桜</t>
  </si>
  <si>
    <t>SDA.NGH.山崎 真智子</t>
  </si>
  <si>
    <t>SDA.NGH.河端 由起子</t>
  </si>
  <si>
    <t>00:06:15</t>
  </si>
  <si>
    <t>SDA.NGH.OP67</t>
  </si>
  <si>
    <t>SDA.NGH.大澤 敏江</t>
  </si>
  <si>
    <t>SDA.NGH.佐藤 洋子</t>
  </si>
  <si>
    <t>SDA.NGH.庄司　豊春</t>
  </si>
  <si>
    <t>SDA.NGH.清野 知飛路</t>
  </si>
  <si>
    <t>SDA.NGH.吉田 麻衣</t>
  </si>
  <si>
    <t>01:12:10</t>
  </si>
  <si>
    <t>SDA.NGH.森 建一郎</t>
  </si>
  <si>
    <t>SDA.NGH.嵯峨 京介</t>
  </si>
  <si>
    <t>SDA.NGH.佐藤 翔真</t>
  </si>
  <si>
    <t>SDA.NGH.OP62</t>
  </si>
  <si>
    <t>SDA.NGH.OP72</t>
  </si>
  <si>
    <t>SDA.NGH.OP70</t>
  </si>
  <si>
    <t>SDA.NGH.OP71</t>
  </si>
  <si>
    <t>SDA.NGH.Op.44</t>
  </si>
  <si>
    <t>SDA.NGH.Op.39</t>
  </si>
  <si>
    <t>SDA.NGH.OP73</t>
  </si>
  <si>
    <t>SDA.NGH.OP69</t>
  </si>
  <si>
    <t>SDA.NGH.OP74</t>
  </si>
  <si>
    <t>SDA.NGH.OP68</t>
  </si>
  <si>
    <t>SDA.NGH.Op.36</t>
  </si>
  <si>
    <t>SDA.NGH.Op.21</t>
  </si>
  <si>
    <t>SDA.NGH.OP63</t>
  </si>
  <si>
    <t>SDA.NGH.OP65</t>
  </si>
  <si>
    <t>SDA.NGH.OP66</t>
  </si>
  <si>
    <t>SDA.NGH.Op.41</t>
  </si>
  <si>
    <t>SDA.NGH.OP64</t>
  </si>
  <si>
    <t>00:35:29</t>
  </si>
  <si>
    <t>SDA.NGH.OP22</t>
  </si>
  <si>
    <t>SDA.NGH.Op.37</t>
  </si>
  <si>
    <t>適用されたフィルター: '
'[usertitle] が OP である'
'[年月_表示用] が 2025年11月 である</t>
  </si>
  <si>
    <t>178:12:55</t>
  </si>
  <si>
    <t>920:47:17</t>
  </si>
  <si>
    <t>4499:11:01</t>
  </si>
  <si>
    <t>00:45:58</t>
  </si>
  <si>
    <t>05:15:26</t>
  </si>
  <si>
    <t>01:33:29</t>
  </si>
  <si>
    <t>15:43:30</t>
  </si>
  <si>
    <t>00:35:08</t>
  </si>
  <si>
    <t>10:14:54</t>
  </si>
  <si>
    <t>00:22:26</t>
  </si>
  <si>
    <t>20:37:27</t>
  </si>
  <si>
    <t>01:01:28</t>
  </si>
  <si>
    <t>15:15:46</t>
  </si>
  <si>
    <t>02:49:58</t>
  </si>
  <si>
    <t>09:35:57</t>
  </si>
  <si>
    <t>01:40:37</t>
  </si>
  <si>
    <t>12:09:17</t>
  </si>
  <si>
    <t>01:25:41</t>
  </si>
  <si>
    <t>08:46:37</t>
  </si>
  <si>
    <t>01:25:23</t>
  </si>
  <si>
    <t>13:19:11</t>
  </si>
  <si>
    <t>03:09:29</t>
  </si>
  <si>
    <t>14:40:37</t>
  </si>
  <si>
    <t>01:49:37</t>
  </si>
  <si>
    <t>20:27:35</t>
  </si>
  <si>
    <t>00:21:20</t>
  </si>
  <si>
    <t>28:37:31</t>
  </si>
  <si>
    <t>02:24:43</t>
  </si>
  <si>
    <t>15:10:05</t>
  </si>
  <si>
    <t>03:11:48</t>
  </si>
  <si>
    <t>11:36:36</t>
  </si>
  <si>
    <t>00:52:22</t>
  </si>
  <si>
    <t>15:07:45</t>
  </si>
  <si>
    <t>00:41:30</t>
  </si>
  <si>
    <t>12:28:11</t>
  </si>
  <si>
    <t>52:19:44</t>
  </si>
  <si>
    <t>00:57:31</t>
  </si>
  <si>
    <t>07:46:19</t>
  </si>
  <si>
    <t>76:51:05</t>
  </si>
  <si>
    <t>03:29:26</t>
  </si>
  <si>
    <t>19:53:26</t>
  </si>
  <si>
    <t>73:43:41</t>
  </si>
  <si>
    <t>06:08:12</t>
  </si>
  <si>
    <t>21:47:06</t>
  </si>
  <si>
    <t>48:12:22</t>
  </si>
  <si>
    <t>02:30:39</t>
  </si>
  <si>
    <t>09:58:58</t>
  </si>
  <si>
    <t>29:54:12</t>
  </si>
  <si>
    <t>03:07:42</t>
  </si>
  <si>
    <t>18:18:08</t>
  </si>
  <si>
    <t>76:49:54</t>
  </si>
  <si>
    <t>00:06:52</t>
  </si>
  <si>
    <t>12:09:23</t>
  </si>
  <si>
    <t>88:33:59</t>
  </si>
  <si>
    <t>01:38:35</t>
  </si>
  <si>
    <t>11:11:13</t>
  </si>
  <si>
    <t>87:31:25</t>
  </si>
  <si>
    <t>00:36:30</t>
  </si>
  <si>
    <t>06:49:32</t>
  </si>
  <si>
    <t>60:57:51</t>
  </si>
  <si>
    <t>01:03:10</t>
  </si>
  <si>
    <t>09:42:10</t>
  </si>
  <si>
    <t>83:46:51</t>
  </si>
  <si>
    <t>00:41:51</t>
  </si>
  <si>
    <t>10:39:01</t>
  </si>
  <si>
    <t>79:22:25</t>
  </si>
  <si>
    <t>03:19:41</t>
  </si>
  <si>
    <t>13:34:52</t>
  </si>
  <si>
    <t>77:36:21</t>
  </si>
  <si>
    <t>02:04:49</t>
  </si>
  <si>
    <t>16:42:20</t>
  </si>
  <si>
    <t>87:34:46</t>
  </si>
  <si>
    <t>03:05:29</t>
  </si>
  <si>
    <t>13:29:46</t>
  </si>
  <si>
    <t>79:01:15</t>
  </si>
  <si>
    <t>04:16:12</t>
  </si>
  <si>
    <t>16:56:24</t>
  </si>
  <si>
    <t>79:36:35</t>
  </si>
  <si>
    <t>00:38:32</t>
  </si>
  <si>
    <t>12:48:03</t>
  </si>
  <si>
    <t>69:20:35</t>
  </si>
  <si>
    <t>04:18:00</t>
  </si>
  <si>
    <t>25:50:30</t>
  </si>
  <si>
    <t>74:18:08</t>
  </si>
  <si>
    <t>01:05:34</t>
  </si>
  <si>
    <t>11:37:21</t>
  </si>
  <si>
    <t>64:32:54</t>
  </si>
  <si>
    <t>04:58:14</t>
  </si>
  <si>
    <t>23:21:20</t>
  </si>
  <si>
    <t>83:42:43</t>
  </si>
  <si>
    <t>02:49:41</t>
  </si>
  <si>
    <t>10:18:53</t>
  </si>
  <si>
    <t>71:38:41</t>
  </si>
  <si>
    <t>07:31:41</t>
  </si>
  <si>
    <t>16:20:23</t>
  </si>
  <si>
    <t>80:20:42</t>
  </si>
  <si>
    <t>03:47:54</t>
  </si>
  <si>
    <t>17:17:03</t>
  </si>
  <si>
    <t>90:54:25</t>
  </si>
  <si>
    <t>02:41:15</t>
  </si>
  <si>
    <t>24:22:23</t>
  </si>
  <si>
    <t>78:10:48</t>
  </si>
  <si>
    <t>02:27:37</t>
  </si>
  <si>
    <t>19:44:12</t>
  </si>
  <si>
    <t>77:01:08</t>
  </si>
  <si>
    <t>04:40:15</t>
  </si>
  <si>
    <t>09:11:37</t>
  </si>
  <si>
    <t>43:19:19</t>
  </si>
  <si>
    <t>01:31:54</t>
  </si>
  <si>
    <t>09:51:31</t>
  </si>
  <si>
    <t>102:57:10</t>
  </si>
  <si>
    <t>06:39:16</t>
  </si>
  <si>
    <t>13:41:01</t>
  </si>
  <si>
    <t>85:36:10</t>
  </si>
  <si>
    <t>05:16:22</t>
  </si>
  <si>
    <t>15:48:26</t>
  </si>
  <si>
    <t>68:00:37</t>
  </si>
  <si>
    <t>06:50:17</t>
  </si>
  <si>
    <t>22:09:51</t>
  </si>
  <si>
    <t>81:00:50</t>
  </si>
  <si>
    <t>03:17:06</t>
  </si>
  <si>
    <t>27:55:16</t>
  </si>
  <si>
    <t>76:30:53</t>
  </si>
  <si>
    <t>02:28:51</t>
  </si>
  <si>
    <t>09:43:58</t>
  </si>
  <si>
    <t>80:46:60</t>
  </si>
  <si>
    <t>03:16:54</t>
  </si>
  <si>
    <t>18:28:22</t>
  </si>
  <si>
    <t>84:39:16</t>
  </si>
  <si>
    <t>05:08:49</t>
  </si>
  <si>
    <t>21:57:13</t>
  </si>
  <si>
    <t>83:32:52</t>
  </si>
  <si>
    <t>03:46:17</t>
  </si>
  <si>
    <t>14:33:41</t>
  </si>
  <si>
    <t>93:34:36</t>
  </si>
  <si>
    <t>04:29:10</t>
  </si>
  <si>
    <t>15:45:48</t>
  </si>
  <si>
    <t>102:28:51</t>
  </si>
  <si>
    <t>04:16:02</t>
  </si>
  <si>
    <t>12:06:12</t>
  </si>
  <si>
    <t>73:02:24</t>
  </si>
  <si>
    <t>04:34:60</t>
  </si>
  <si>
    <t>17:40:37</t>
  </si>
  <si>
    <t>86:30:55</t>
  </si>
  <si>
    <t>08:57:20</t>
  </si>
  <si>
    <t>18:46:35</t>
  </si>
  <si>
    <t>61:46:18</t>
  </si>
  <si>
    <t>04:18:58</t>
  </si>
  <si>
    <t>15:06:52</t>
  </si>
  <si>
    <t>87:22:39</t>
  </si>
  <si>
    <t>00:46:28</t>
  </si>
  <si>
    <t>03:32:31</t>
  </si>
  <si>
    <t>18:51:36</t>
  </si>
  <si>
    <t>01:35:00</t>
  </si>
  <si>
    <t>04:08:40</t>
  </si>
  <si>
    <t>17:42:55</t>
  </si>
  <si>
    <t>01:55:43</t>
  </si>
  <si>
    <t>17:11:08</t>
  </si>
  <si>
    <t>95:42:08</t>
  </si>
  <si>
    <t>06:02:48</t>
  </si>
  <si>
    <t>20:47:12</t>
  </si>
  <si>
    <t>86:01:57</t>
  </si>
  <si>
    <t>01:58:04</t>
  </si>
  <si>
    <t>12:18:33</t>
  </si>
  <si>
    <t>96:45:38</t>
  </si>
  <si>
    <t>04:59:14</t>
  </si>
  <si>
    <t>19:32:04</t>
  </si>
  <si>
    <t>94:49:42</t>
  </si>
  <si>
    <t>00:33:27</t>
  </si>
  <si>
    <t>06:31:19</t>
  </si>
  <si>
    <t>55:24:57</t>
  </si>
  <si>
    <t>03:13:37</t>
  </si>
  <si>
    <t>14:13:37</t>
  </si>
  <si>
    <t>85:29:17</t>
  </si>
  <si>
    <t>適用されたフィルター: '
'[usertitle] が OP である'
'[年月_表示用] が 2025年12月 である</t>
  </si>
  <si>
    <t>187:46:10</t>
  </si>
  <si>
    <t>1288:50:26</t>
  </si>
  <si>
    <t>4676:38:49</t>
  </si>
  <si>
    <t>00:28:05</t>
  </si>
  <si>
    <t>15:45:47</t>
  </si>
  <si>
    <t>53:11:25</t>
  </si>
  <si>
    <t>02:10:15</t>
  </si>
  <si>
    <t>22:42:33</t>
  </si>
  <si>
    <t>61:06:31</t>
  </si>
  <si>
    <t>02:11:58</t>
  </si>
  <si>
    <t>30:16:21</t>
  </si>
  <si>
    <t>69:56:46</t>
  </si>
  <si>
    <t>03:57:06</t>
  </si>
  <si>
    <t>22:35:11</t>
  </si>
  <si>
    <t>54:10:52</t>
  </si>
  <si>
    <t>08:30:49</t>
  </si>
  <si>
    <t>20:38:40</t>
  </si>
  <si>
    <t>02:04:07</t>
  </si>
  <si>
    <t>17:05:05</t>
  </si>
  <si>
    <t>77:56:32</t>
  </si>
  <si>
    <t>01:52:27</t>
  </si>
  <si>
    <t>18:13:14</t>
  </si>
  <si>
    <t>29:32:52</t>
  </si>
  <si>
    <t>01:14:27</t>
  </si>
  <si>
    <t>16:09:50</t>
  </si>
  <si>
    <t>74:06:01</t>
  </si>
  <si>
    <t>00:57:49</t>
  </si>
  <si>
    <t>14:50:18</t>
  </si>
  <si>
    <t>57:32:48</t>
  </si>
  <si>
    <t>03:32:02</t>
  </si>
  <si>
    <t>30:51:52</t>
  </si>
  <si>
    <t>47:25:40</t>
  </si>
  <si>
    <t>01:13:50</t>
  </si>
  <si>
    <t>24:34:59</t>
  </si>
  <si>
    <t>84:44:52</t>
  </si>
  <si>
    <t>01:45:47</t>
  </si>
  <si>
    <t>14:15:57</t>
  </si>
  <si>
    <t>75:24:59</t>
  </si>
  <si>
    <t>01:48:41</t>
  </si>
  <si>
    <t>23:33:19</t>
  </si>
  <si>
    <t>100:17:22</t>
  </si>
  <si>
    <t>00:49:08</t>
  </si>
  <si>
    <t>10:04:49</t>
  </si>
  <si>
    <t>70:08:60</t>
  </si>
  <si>
    <t>01:15:33</t>
  </si>
  <si>
    <t>15:11:34</t>
  </si>
  <si>
    <t>88:27:19</t>
  </si>
  <si>
    <t>00:27:31</t>
  </si>
  <si>
    <t>36:39:16</t>
  </si>
  <si>
    <t>78:13:25</t>
  </si>
  <si>
    <t>01:06:44</t>
  </si>
  <si>
    <t>16:07:14</t>
  </si>
  <si>
    <t>77:39:25</t>
  </si>
  <si>
    <t>00:13:00</t>
  </si>
  <si>
    <t>06:48:46</t>
  </si>
  <si>
    <t>22:42:12</t>
  </si>
  <si>
    <t>03:06:06</t>
  </si>
  <si>
    <t>24:59:30</t>
  </si>
  <si>
    <t>71:11:54</t>
  </si>
  <si>
    <t>00:27:49</t>
  </si>
  <si>
    <t>03:49:50</t>
  </si>
  <si>
    <t>20:31:11</t>
  </si>
  <si>
    <t>05:22:47</t>
  </si>
  <si>
    <t>17:16:41</t>
  </si>
  <si>
    <t>85:23:41</t>
  </si>
  <si>
    <t>00:53:58</t>
  </si>
  <si>
    <t>14:57:23</t>
  </si>
  <si>
    <t>77:10:35</t>
  </si>
  <si>
    <t>02:18:36</t>
  </si>
  <si>
    <t>22:37:52</t>
  </si>
  <si>
    <t>77:57:18</t>
  </si>
  <si>
    <t>05:45:03</t>
  </si>
  <si>
    <t>38:13:18</t>
  </si>
  <si>
    <t>68:21:47</t>
  </si>
  <si>
    <t>00:08:59</t>
  </si>
  <si>
    <t>01:00:46</t>
  </si>
  <si>
    <t>03:03:24</t>
  </si>
  <si>
    <t>02:24:49</t>
  </si>
  <si>
    <t>22:30:45</t>
  </si>
  <si>
    <t>84:13:59</t>
  </si>
  <si>
    <t>04:04:23</t>
  </si>
  <si>
    <t>16:29:38</t>
  </si>
  <si>
    <t>49:44:31</t>
  </si>
  <si>
    <t>02:03:47</t>
  </si>
  <si>
    <t>17:06:11</t>
  </si>
  <si>
    <t>93:46:50</t>
  </si>
  <si>
    <t>03:18:16</t>
  </si>
  <si>
    <t>26:13:06</t>
  </si>
  <si>
    <t>84:30:33</t>
  </si>
  <si>
    <t>02:56:40</t>
  </si>
  <si>
    <t>17:33:06</t>
  </si>
  <si>
    <t>82:54:03</t>
  </si>
  <si>
    <t>03:53:21</t>
  </si>
  <si>
    <t>41:23:44</t>
  </si>
  <si>
    <t>84:14:26</t>
  </si>
  <si>
    <t>03:52:15</t>
  </si>
  <si>
    <t>10:49:37</t>
  </si>
  <si>
    <t>96:57:15</t>
  </si>
  <si>
    <t>01:17:17</t>
  </si>
  <si>
    <t>18:02:08</t>
  </si>
  <si>
    <t>94:24:27</t>
  </si>
  <si>
    <t>06:47:02</t>
  </si>
  <si>
    <t>21:30:59</t>
  </si>
  <si>
    <t>92:10:21</t>
  </si>
  <si>
    <t>00:38:05</t>
  </si>
  <si>
    <t>16:42:42</t>
  </si>
  <si>
    <t>101:05:42</t>
  </si>
  <si>
    <t>08:03:15</t>
  </si>
  <si>
    <t>20:53:44</t>
  </si>
  <si>
    <t>69:57:02</t>
  </si>
  <si>
    <t>03:56:09</t>
  </si>
  <si>
    <t>22:44:38</t>
  </si>
  <si>
    <t>74:35:40</t>
  </si>
  <si>
    <t>03:01:39</t>
  </si>
  <si>
    <t>17:30:24</t>
  </si>
  <si>
    <t>86:59:11</t>
  </si>
  <si>
    <t>04:01:21</t>
  </si>
  <si>
    <t>34:20:20</t>
  </si>
  <si>
    <t>78:46:44</t>
  </si>
  <si>
    <t>05:28:14</t>
  </si>
  <si>
    <t>22:48:49</t>
  </si>
  <si>
    <t>53:49:09</t>
  </si>
  <si>
    <t>03:52:58</t>
  </si>
  <si>
    <t>27:01:57</t>
  </si>
  <si>
    <t>99:19:37</t>
  </si>
  <si>
    <t>03:07:16</t>
  </si>
  <si>
    <t>25:46:33</t>
  </si>
  <si>
    <t>75:14:02</t>
  </si>
  <si>
    <t>02:25:59</t>
  </si>
  <si>
    <t>17:11:16</t>
  </si>
  <si>
    <t>86:35:45</t>
  </si>
  <si>
    <t>02:21:57</t>
  </si>
  <si>
    <t>12:56:46</t>
  </si>
  <si>
    <t>53:46:26</t>
  </si>
  <si>
    <t>01:37:35</t>
  </si>
  <si>
    <t>21:22:17</t>
  </si>
  <si>
    <t>62:55:25</t>
  </si>
  <si>
    <t>00:23:38</t>
  </si>
  <si>
    <t>03:58:09</t>
  </si>
  <si>
    <t>32:34:40</t>
  </si>
  <si>
    <t>02:04:22</t>
  </si>
  <si>
    <t>28:17:14</t>
  </si>
  <si>
    <t>92:27:10</t>
  </si>
  <si>
    <t>07:04:15</t>
  </si>
  <si>
    <t>26:26:08</t>
  </si>
  <si>
    <t>48:47:57</t>
  </si>
  <si>
    <t>05:32:55</t>
  </si>
  <si>
    <t>15:49:07</t>
  </si>
  <si>
    <t>86:18:00</t>
  </si>
  <si>
    <t>01:28:16</t>
  </si>
  <si>
    <t>15:15:45</t>
  </si>
  <si>
    <t>35:45:34</t>
  </si>
  <si>
    <t>03:49:03</t>
  </si>
  <si>
    <t>23:58:09</t>
  </si>
  <si>
    <t>90:46:60</t>
  </si>
  <si>
    <t>01:27:48</t>
  </si>
  <si>
    <t>13:39:30</t>
  </si>
  <si>
    <t>102:15:06</t>
  </si>
  <si>
    <t>03:01:03</t>
  </si>
  <si>
    <t>22:00:45</t>
  </si>
  <si>
    <t>91:50:29</t>
  </si>
  <si>
    <t>14:25:04</t>
  </si>
  <si>
    <t>104:20:06</t>
  </si>
  <si>
    <t>05:11:24</t>
  </si>
  <si>
    <t>19:53:29</t>
  </si>
  <si>
    <t>53:04:11</t>
  </si>
  <si>
    <t>07:57:59</t>
  </si>
  <si>
    <t>32:58:38</t>
  </si>
  <si>
    <t>89:30:38</t>
  </si>
  <si>
    <t>25:30:39</t>
  </si>
  <si>
    <t>110:48:53</t>
  </si>
  <si>
    <t>00:56:58</t>
  </si>
  <si>
    <t>17:11:17</t>
  </si>
  <si>
    <t>89:49:30</t>
  </si>
  <si>
    <t>05:03:30</t>
  </si>
  <si>
    <t>22:11:04</t>
  </si>
  <si>
    <t>99:14:45</t>
  </si>
  <si>
    <t>03:41:36</t>
  </si>
  <si>
    <t>33:16:03</t>
  </si>
  <si>
    <t>93:44:27</t>
  </si>
  <si>
    <t>06:38:45</t>
  </si>
  <si>
    <t>18:33:56</t>
  </si>
  <si>
    <t>48:39:55</t>
  </si>
  <si>
    <t>01:33:04</t>
  </si>
  <si>
    <t>24:35:08</t>
  </si>
  <si>
    <t>106:35:48</t>
  </si>
  <si>
    <t>05:41:30</t>
  </si>
  <si>
    <t>20:15:34</t>
  </si>
  <si>
    <t>85:29:15</t>
  </si>
  <si>
    <t>00:42:45</t>
  </si>
  <si>
    <t>05:49:12</t>
  </si>
  <si>
    <t>36:17:00</t>
  </si>
  <si>
    <t>03:37:07</t>
  </si>
  <si>
    <t>06:34:45</t>
  </si>
  <si>
    <t>21:49:42</t>
  </si>
  <si>
    <t>00:54:59</t>
  </si>
  <si>
    <t>03:31:05</t>
  </si>
  <si>
    <t>適用されたフィルター: '
'[usertitle] が OP である'
'[年月_表示用] が 2026年01月 である</t>
  </si>
  <si>
    <t>112:46:21</t>
  </si>
  <si>
    <t>820:09:37</t>
  </si>
  <si>
    <t>3833:17:10</t>
  </si>
  <si>
    <t>02:01:19</t>
  </si>
  <si>
    <t>22:25:24</t>
  </si>
  <si>
    <t>57:16:45</t>
  </si>
  <si>
    <t>01:13:00</t>
  </si>
  <si>
    <t>20:42:16</t>
  </si>
  <si>
    <t>53:09:05</t>
  </si>
  <si>
    <t>00:38:54</t>
  </si>
  <si>
    <t>23:24:33</t>
  </si>
  <si>
    <t>67:55:29</t>
  </si>
  <si>
    <t>00:16:05</t>
  </si>
  <si>
    <t>12:38:34</t>
  </si>
  <si>
    <t>75:49:48</t>
  </si>
  <si>
    <t>00:19:15</t>
  </si>
  <si>
    <t>07:53:50</t>
  </si>
  <si>
    <t>70:53:40</t>
  </si>
  <si>
    <t>01:09:34</t>
  </si>
  <si>
    <t>17:06:52</t>
  </si>
  <si>
    <t>67:20:03</t>
  </si>
  <si>
    <t>00:45:17</t>
  </si>
  <si>
    <t>10:31:45</t>
  </si>
  <si>
    <t>65:12:19</t>
  </si>
  <si>
    <t>00:09:47</t>
  </si>
  <si>
    <t>03:38:33</t>
  </si>
  <si>
    <t>08:34:53</t>
  </si>
  <si>
    <t>01:07:45</t>
  </si>
  <si>
    <t>21:45:54</t>
  </si>
  <si>
    <t>89:22:41</t>
  </si>
  <si>
    <t>00:52:34</t>
  </si>
  <si>
    <t>10:50:57</t>
  </si>
  <si>
    <t>57:22:12</t>
  </si>
  <si>
    <t>04:21:38</t>
  </si>
  <si>
    <t>17:46:44</t>
  </si>
  <si>
    <t>81:33:46</t>
  </si>
  <si>
    <t>01:10:14</t>
  </si>
  <si>
    <t>23:45:12</t>
  </si>
  <si>
    <t>97:02:21</t>
  </si>
  <si>
    <t>00:05:58</t>
  </si>
  <si>
    <t>24:16:14</t>
  </si>
  <si>
    <t>88:29:26</t>
  </si>
  <si>
    <t>02:27:00</t>
  </si>
  <si>
    <t>12:11:42</t>
  </si>
  <si>
    <t>41:34:28</t>
  </si>
  <si>
    <t>01:38:54</t>
  </si>
  <si>
    <t>19:53:11</t>
  </si>
  <si>
    <t>85:22:12</t>
  </si>
  <si>
    <t>00:35:50</t>
  </si>
  <si>
    <t>15:41:03</t>
  </si>
  <si>
    <t>86:21:49</t>
  </si>
  <si>
    <t>01:56:51</t>
  </si>
  <si>
    <t>20:09:41</t>
  </si>
  <si>
    <t>86:56:34</t>
  </si>
  <si>
    <t>11:17:19</t>
  </si>
  <si>
    <t>85:07:07</t>
  </si>
  <si>
    <t>01:12:12</t>
  </si>
  <si>
    <t>17:27:16</t>
  </si>
  <si>
    <t>74:12:13</t>
  </si>
  <si>
    <t>02:07:58</t>
  </si>
  <si>
    <t>08:43:25</t>
  </si>
  <si>
    <t>70:10:27</t>
  </si>
  <si>
    <t>00:12:60</t>
  </si>
  <si>
    <t>11:58:28</t>
  </si>
  <si>
    <t>73:51:10</t>
  </si>
  <si>
    <t>00:46:17</t>
  </si>
  <si>
    <t>10:17:30</t>
  </si>
  <si>
    <t>53:19:32</t>
  </si>
  <si>
    <t>02:20:31</t>
  </si>
  <si>
    <t>15:35:18</t>
  </si>
  <si>
    <t>80:00:60</t>
  </si>
  <si>
    <t>00:43:22</t>
  </si>
  <si>
    <t>07:04:41</t>
  </si>
  <si>
    <t>24:53:42</t>
  </si>
  <si>
    <t>02:12:01</t>
  </si>
  <si>
    <t>11:12:10</t>
  </si>
  <si>
    <t>28:02:31</t>
  </si>
  <si>
    <t>01:58:52</t>
  </si>
  <si>
    <t>12:06:18</t>
  </si>
  <si>
    <t>39:04:32</t>
  </si>
  <si>
    <t>02:34:24</t>
  </si>
  <si>
    <t>20:44:18</t>
  </si>
  <si>
    <t>103:10:41</t>
  </si>
  <si>
    <t>03:10:22</t>
  </si>
  <si>
    <t>25:01:02</t>
  </si>
  <si>
    <t>92:21:56</t>
  </si>
  <si>
    <t>00:57:36</t>
  </si>
  <si>
    <t>15:06:31</t>
  </si>
  <si>
    <t>55:41:20</t>
  </si>
  <si>
    <t>02:31:47</t>
  </si>
  <si>
    <t>07:10:11</t>
  </si>
  <si>
    <t>100:43:11</t>
  </si>
  <si>
    <t>05:04:47</t>
  </si>
  <si>
    <t>13:59:17</t>
  </si>
  <si>
    <t>62:15:29</t>
  </si>
  <si>
    <t>10:02:56</t>
  </si>
  <si>
    <t>28:00:34</t>
  </si>
  <si>
    <t>23:56:26</t>
  </si>
  <si>
    <t>86:44:35</t>
  </si>
  <si>
    <t>03:42:19</t>
  </si>
  <si>
    <t>12:46:34</t>
  </si>
  <si>
    <t>58:19:52</t>
  </si>
  <si>
    <t>01:10:52</t>
  </si>
  <si>
    <t>13:07:03</t>
  </si>
  <si>
    <t>95:47:38</t>
  </si>
  <si>
    <t>02:59:52</t>
  </si>
  <si>
    <t>19:47:23</t>
  </si>
  <si>
    <t>92:02:48</t>
  </si>
  <si>
    <t>05:06:11</t>
  </si>
  <si>
    <t>19:20:36</t>
  </si>
  <si>
    <t>70:02:05</t>
  </si>
  <si>
    <t>05:51:58</t>
  </si>
  <si>
    <t>19:40:51</t>
  </si>
  <si>
    <t>63:35:40</t>
  </si>
  <si>
    <t>03:14:10</t>
  </si>
  <si>
    <t>20:25:47</t>
  </si>
  <si>
    <t>94:36:28</t>
  </si>
  <si>
    <t>00:42:52</t>
  </si>
  <si>
    <t>06:16:21</t>
  </si>
  <si>
    <t>51:40:48</t>
  </si>
  <si>
    <t>02:44:46</t>
  </si>
  <si>
    <t>18:39:09</t>
  </si>
  <si>
    <t>85:14:53</t>
  </si>
  <si>
    <t>02:59:37</t>
  </si>
  <si>
    <t>17:50:53</t>
  </si>
  <si>
    <t>92:02:40</t>
  </si>
  <si>
    <t>00:35:26</t>
  </si>
  <si>
    <t>04:19:46</t>
  </si>
  <si>
    <t>01:28:53</t>
  </si>
  <si>
    <t>17:20:53</t>
  </si>
  <si>
    <t>82:57:29</t>
  </si>
  <si>
    <t>02:52:52</t>
  </si>
  <si>
    <t>22:31:56</t>
  </si>
  <si>
    <t>70:22:35</t>
  </si>
  <si>
    <t>01:09:27</t>
  </si>
  <si>
    <t>15:56:19</t>
  </si>
  <si>
    <t>106:08:16</t>
  </si>
  <si>
    <t>07:27:24</t>
  </si>
  <si>
    <t>22:17:39</t>
  </si>
  <si>
    <t>83:58:20</t>
  </si>
  <si>
    <t>01:01:09</t>
  </si>
  <si>
    <t>07:45:28</t>
  </si>
  <si>
    <t>57:59:37</t>
  </si>
  <si>
    <t>05:11:02</t>
  </si>
  <si>
    <t>15:22:15</t>
  </si>
  <si>
    <t>63:50:06</t>
  </si>
  <si>
    <t>03:41:19</t>
  </si>
  <si>
    <t>16:58:14</t>
  </si>
  <si>
    <t>95:05:44</t>
  </si>
  <si>
    <t>01:35:24</t>
  </si>
  <si>
    <t>10:03:27</t>
  </si>
  <si>
    <t>107:03:35</t>
  </si>
  <si>
    <t>01:26:59</t>
  </si>
  <si>
    <t>18:02:25</t>
  </si>
  <si>
    <t>104:35:12</t>
  </si>
  <si>
    <t>03:06:39</t>
  </si>
  <si>
    <t>18:50:03</t>
  </si>
  <si>
    <t>105:52:55</t>
  </si>
  <si>
    <t>00:03:48</t>
  </si>
  <si>
    <t>00:05:27</t>
  </si>
  <si>
    <t>00:47:35</t>
  </si>
  <si>
    <t>00:22:28</t>
  </si>
  <si>
    <t>01:40:59</t>
  </si>
  <si>
    <t>00:27:08</t>
  </si>
  <si>
    <t>02:04:26</t>
  </si>
  <si>
    <t>01:08:41</t>
  </si>
  <si>
    <t>02:06:59</t>
  </si>
  <si>
    <t>00:39:13</t>
  </si>
  <si>
    <t>02:16:21</t>
  </si>
  <si>
    <t>適用されたフィルター: '
'[usertitle] が OP である'
'[年月_表示用] が 2026年02月 である</t>
  </si>
  <si>
    <t>115:29:49</t>
  </si>
  <si>
    <t>527:45:18</t>
  </si>
  <si>
    <t>3071:29:25</t>
  </si>
  <si>
    <t>00:44:35</t>
  </si>
  <si>
    <t>12:01:57</t>
  </si>
  <si>
    <t>45:56:05</t>
  </si>
  <si>
    <t>00:18:29</t>
  </si>
  <si>
    <t>12:41:06</t>
  </si>
  <si>
    <t>47:12:41</t>
  </si>
  <si>
    <t>00:24:07</t>
  </si>
  <si>
    <t>05:27:12</t>
  </si>
  <si>
    <t>50:12:57</t>
  </si>
  <si>
    <t>00:21:44</t>
  </si>
  <si>
    <t>11:04:05</t>
  </si>
  <si>
    <t>51:05:48</t>
  </si>
  <si>
    <t>02:02:51</t>
  </si>
  <si>
    <t>12:40:08</t>
  </si>
  <si>
    <t>51:15:53</t>
  </si>
  <si>
    <t>00:12:23</t>
  </si>
  <si>
    <t>03:43:20</t>
  </si>
  <si>
    <t>42:44:31</t>
  </si>
  <si>
    <t>02:21:14</t>
  </si>
  <si>
    <t>10:30:29</t>
  </si>
  <si>
    <t>40:34:44</t>
  </si>
  <si>
    <t>00:18:55</t>
  </si>
  <si>
    <t>13:36:04</t>
  </si>
  <si>
    <t>63:38:48</t>
  </si>
  <si>
    <t>00:53:36</t>
  </si>
  <si>
    <t>14:23:26</t>
  </si>
  <si>
    <t>77:28:15</t>
  </si>
  <si>
    <t>02:44:37</t>
  </si>
  <si>
    <t>18:43:13</t>
  </si>
  <si>
    <t>59:49:41</t>
  </si>
  <si>
    <t>00:31:18</t>
  </si>
  <si>
    <t>09:15:60</t>
  </si>
  <si>
    <t>56:13:55</t>
  </si>
  <si>
    <t>02:59:29</t>
  </si>
  <si>
    <t>12:09:16</t>
  </si>
  <si>
    <t>77:43:24</t>
  </si>
  <si>
    <t>00:47:01</t>
  </si>
  <si>
    <t>11:00:10</t>
  </si>
  <si>
    <t>73:23:56</t>
  </si>
  <si>
    <t>01:46:23</t>
  </si>
  <si>
    <t>17:36:30</t>
  </si>
  <si>
    <t>67:56:24</t>
  </si>
  <si>
    <t>00:01:36</t>
  </si>
  <si>
    <t>01:37:24</t>
  </si>
  <si>
    <t>11:10:26</t>
  </si>
  <si>
    <t>03:01:52</t>
  </si>
  <si>
    <t>12:13:33</t>
  </si>
  <si>
    <t>71:29:33</t>
  </si>
  <si>
    <t>00:12:05</t>
  </si>
  <si>
    <t>07:07:57</t>
  </si>
  <si>
    <t>51:58:24</t>
  </si>
  <si>
    <t>01:19:28</t>
  </si>
  <si>
    <t>11:15:45</t>
  </si>
  <si>
    <t>78:41:43</t>
  </si>
  <si>
    <t>02:33:49</t>
  </si>
  <si>
    <t>07:13:44</t>
  </si>
  <si>
    <t>40:09:55</t>
  </si>
  <si>
    <t>04:12:26</t>
  </si>
  <si>
    <t>04:27:38</t>
  </si>
  <si>
    <t>48:06:17</t>
  </si>
  <si>
    <t>01:43:26</t>
  </si>
  <si>
    <t>17:43:46</t>
  </si>
  <si>
    <t>74:22:47</t>
  </si>
  <si>
    <t>00:21:24</t>
  </si>
  <si>
    <t>04:30:19</t>
  </si>
  <si>
    <t>35:22:24</t>
  </si>
  <si>
    <t>02:53:19</t>
  </si>
  <si>
    <t>14:27:25</t>
  </si>
  <si>
    <t>72:52:39</t>
  </si>
  <si>
    <t>01:05:12</t>
  </si>
  <si>
    <t>09:33:45</t>
  </si>
  <si>
    <t>72:54:07</t>
  </si>
  <si>
    <t>02:21:12</t>
  </si>
  <si>
    <t>10:27:52</t>
  </si>
  <si>
    <t>76:22:40</t>
  </si>
  <si>
    <t>01:30:45</t>
  </si>
  <si>
    <t>13:49:45</t>
  </si>
  <si>
    <t>55:38:34</t>
  </si>
  <si>
    <t>02:12:43</t>
  </si>
  <si>
    <t>11:06:27</t>
  </si>
  <si>
    <t>70:02:43</t>
  </si>
  <si>
    <t>01:25:51</t>
  </si>
  <si>
    <t>13:02:26</t>
  </si>
  <si>
    <t>71:37:10</t>
  </si>
  <si>
    <t>01:19:24</t>
  </si>
  <si>
    <t>06:41:01</t>
  </si>
  <si>
    <t>80:10:14</t>
  </si>
  <si>
    <t>01:58:03</t>
  </si>
  <si>
    <t>04:06:39</t>
  </si>
  <si>
    <t>83:36:16</t>
  </si>
  <si>
    <t>02:29:26</t>
  </si>
  <si>
    <t>09:46:14</t>
  </si>
  <si>
    <t>81:31:34</t>
  </si>
  <si>
    <t>01:01:03</t>
  </si>
  <si>
    <t>04:21:22</t>
  </si>
  <si>
    <t>40:29:44</t>
  </si>
  <si>
    <t>04:53:37</t>
  </si>
  <si>
    <t>13:28:43</t>
  </si>
  <si>
    <t>65:46:51</t>
  </si>
  <si>
    <t>01:30:20</t>
  </si>
  <si>
    <t>12:58:51</t>
  </si>
  <si>
    <t>60:12:18</t>
  </si>
  <si>
    <t>07:11:36</t>
  </si>
  <si>
    <t>16:07:03</t>
  </si>
  <si>
    <t>48:48:12</t>
  </si>
  <si>
    <t>02:19:11</t>
  </si>
  <si>
    <t>04:57:22</t>
  </si>
  <si>
    <t>28:17:59</t>
  </si>
  <si>
    <t>00:44:50</t>
  </si>
  <si>
    <t>04:41:29</t>
  </si>
  <si>
    <t>43:05:51</t>
  </si>
  <si>
    <t>03:34:58</t>
  </si>
  <si>
    <t>11:54:27</t>
  </si>
  <si>
    <t>57:51:58</t>
  </si>
  <si>
    <t>02:42:01</t>
  </si>
  <si>
    <t>15:15:16</t>
  </si>
  <si>
    <t>64:28:47</t>
  </si>
  <si>
    <t>01:13:28</t>
  </si>
  <si>
    <t>10:07:39</t>
  </si>
  <si>
    <t>85:41:29</t>
  </si>
  <si>
    <t>03:21:09</t>
  </si>
  <si>
    <t>11:19:37</t>
  </si>
  <si>
    <t>60:53:24</t>
  </si>
  <si>
    <t>02:27:23</t>
  </si>
  <si>
    <t>13:22:28</t>
  </si>
  <si>
    <t>86:52:24</t>
  </si>
  <si>
    <t>00:58:54</t>
  </si>
  <si>
    <t>03:54:60</t>
  </si>
  <si>
    <t>22:38:18</t>
  </si>
  <si>
    <t>01:18:06</t>
  </si>
  <si>
    <t>11:08:45</t>
  </si>
  <si>
    <t>90:30:08</t>
  </si>
  <si>
    <t>06:46:39</t>
  </si>
  <si>
    <t>07:08:52</t>
  </si>
  <si>
    <t>50:10:11</t>
  </si>
  <si>
    <t>03:04:53</t>
  </si>
  <si>
    <t>06:02:30</t>
  </si>
  <si>
    <t>40:59:03</t>
  </si>
  <si>
    <t>01:31:06</t>
  </si>
  <si>
    <t>12:08:24</t>
  </si>
  <si>
    <t>87:11:19</t>
  </si>
  <si>
    <t>04:06:29</t>
  </si>
  <si>
    <t>06:03:25</t>
  </si>
  <si>
    <t>50:37:27</t>
  </si>
  <si>
    <t>04:39:07</t>
  </si>
  <si>
    <t>13:29:23</t>
  </si>
  <si>
    <t>81:39:45</t>
  </si>
  <si>
    <t>07:53:10</t>
  </si>
  <si>
    <t>16:11:45</t>
  </si>
  <si>
    <t>75:19:04</t>
  </si>
  <si>
    <t>07:03:07</t>
  </si>
  <si>
    <t>08:58:23</t>
  </si>
  <si>
    <t>48:30:48</t>
  </si>
  <si>
    <t>適用されたフィルター: '
'[usertitle] が OP である'
'[年月_表示用] が 2026年03月 である</t>
  </si>
  <si>
    <t>73:07:11</t>
  </si>
  <si>
    <t>387:12:42</t>
  </si>
  <si>
    <t>3227:33:39</t>
  </si>
  <si>
    <t>13:24:44</t>
  </si>
  <si>
    <t>49:14:29</t>
  </si>
  <si>
    <t>00:17:18</t>
  </si>
  <si>
    <t>11:41:14</t>
  </si>
  <si>
    <t>49:09:44</t>
  </si>
  <si>
    <t>05:24:09</t>
  </si>
  <si>
    <t>55:59:58</t>
  </si>
  <si>
    <t>00:44:29</t>
  </si>
  <si>
    <t>14:07:44</t>
  </si>
  <si>
    <t>61:28:54</t>
  </si>
  <si>
    <t>00:57:14</t>
  </si>
  <si>
    <t>09:04:02</t>
  </si>
  <si>
    <t>63:46:09</t>
  </si>
  <si>
    <t>00:49:00</t>
  </si>
  <si>
    <t>09:14:27</t>
  </si>
  <si>
    <t>48:47:15</t>
  </si>
  <si>
    <t>00:52:09</t>
  </si>
  <si>
    <t>02:54:24</t>
  </si>
  <si>
    <t>17:31:11</t>
  </si>
  <si>
    <t>01:56:02</t>
  </si>
  <si>
    <t>10:09:26</t>
  </si>
  <si>
    <t>60:38:15</t>
  </si>
  <si>
    <t>01:27:45</t>
  </si>
  <si>
    <t>08:24:18</t>
  </si>
  <si>
    <t>50:50:05</t>
  </si>
  <si>
    <t>00:31:09</t>
  </si>
  <si>
    <t>09:45:47</t>
  </si>
  <si>
    <t>73:07:28</t>
  </si>
  <si>
    <t>00:06:06</t>
  </si>
  <si>
    <t>02:58:01</t>
  </si>
  <si>
    <t>46:05:13</t>
  </si>
  <si>
    <t>01:51:00</t>
  </si>
  <si>
    <t>08:54:59</t>
  </si>
  <si>
    <t>70:01:20</t>
  </si>
  <si>
    <t>00:09:02</t>
  </si>
  <si>
    <t>01:49:52</t>
  </si>
  <si>
    <t>19:17:16</t>
  </si>
  <si>
    <t>01:09:39</t>
  </si>
  <si>
    <t>10:15:19</t>
  </si>
  <si>
    <t>88:17:46</t>
  </si>
  <si>
    <t>01:21:29</t>
  </si>
  <si>
    <t>09:47:29</t>
  </si>
  <si>
    <t>79:00:58</t>
  </si>
  <si>
    <t>00:22:02</t>
  </si>
  <si>
    <t>05:28:17</t>
  </si>
  <si>
    <t>90:10:24</t>
  </si>
  <si>
    <t>01:15:24</t>
  </si>
  <si>
    <t>05:17:26</t>
  </si>
  <si>
    <t>81:22:26</t>
  </si>
  <si>
    <t>03:21:45</t>
  </si>
  <si>
    <t>04:18:59</t>
  </si>
  <si>
    <t>66:19:24</t>
  </si>
  <si>
    <t>03:19:48</t>
  </si>
  <si>
    <t>43:09:44</t>
  </si>
  <si>
    <t>00:14:24</t>
  </si>
  <si>
    <t>01:38:40</t>
  </si>
  <si>
    <t>11:37:44</t>
  </si>
  <si>
    <t>00:09:44</t>
  </si>
  <si>
    <t>02:10:27</t>
  </si>
  <si>
    <t>21:52:07</t>
  </si>
  <si>
    <t>07:35:47</t>
  </si>
  <si>
    <t>100:11:53</t>
  </si>
  <si>
    <t>01:01:04</t>
  </si>
  <si>
    <t>12:28:49</t>
  </si>
  <si>
    <t>80:55:47</t>
  </si>
  <si>
    <t>02:15:42</t>
  </si>
  <si>
    <t>10:21:46</t>
  </si>
  <si>
    <t>87:26:35</t>
  </si>
  <si>
    <t>00:57:01</t>
  </si>
  <si>
    <t>04:58:47</t>
  </si>
  <si>
    <t>70:33:16</t>
  </si>
  <si>
    <t>02:02:32</t>
  </si>
  <si>
    <t>10:06:29</t>
  </si>
  <si>
    <t>72:20:04</t>
  </si>
  <si>
    <t>00:21:04</t>
  </si>
  <si>
    <t>07:08:54</t>
  </si>
  <si>
    <t>44:53:44</t>
  </si>
  <si>
    <t>01:04:07</t>
  </si>
  <si>
    <t>06:47:50</t>
  </si>
  <si>
    <t>67:24:01</t>
  </si>
  <si>
    <t>00:35:15</t>
  </si>
  <si>
    <t>06:15:35</t>
  </si>
  <si>
    <t>61:35:26</t>
  </si>
  <si>
    <t>00:56:40</t>
  </si>
  <si>
    <t>12:56:24</t>
  </si>
  <si>
    <t>98:20:14</t>
  </si>
  <si>
    <t>01:09:29</t>
  </si>
  <si>
    <t>03:22:52</t>
  </si>
  <si>
    <t>88:57:18</t>
  </si>
  <si>
    <t>15:04:10</t>
  </si>
  <si>
    <t>84:39:21</t>
  </si>
  <si>
    <t>02:43:42</t>
  </si>
  <si>
    <t>07:18:56</t>
  </si>
  <si>
    <t>83:43:48</t>
  </si>
  <si>
    <t>01:52:02</t>
  </si>
  <si>
    <t>09:02:18</t>
  </si>
  <si>
    <t>88:20:53</t>
  </si>
  <si>
    <t>03:07:47</t>
  </si>
  <si>
    <t>09:29:48</t>
  </si>
  <si>
    <t>58:26:26</t>
  </si>
  <si>
    <t>03:42:50</t>
  </si>
  <si>
    <t>11:26:02</t>
  </si>
  <si>
    <t>82:21:10</t>
  </si>
  <si>
    <t>01:19:16</t>
  </si>
  <si>
    <t>08:17:16</t>
  </si>
  <si>
    <t>92:25:42</t>
  </si>
  <si>
    <t>01:25:46</t>
  </si>
  <si>
    <t>05:10:17</t>
  </si>
  <si>
    <t>60:01:42</t>
  </si>
  <si>
    <t>02:18:24</t>
  </si>
  <si>
    <t>10:32:12</t>
  </si>
  <si>
    <t>90:40:17</t>
  </si>
  <si>
    <t>03:21:25</t>
  </si>
  <si>
    <t>09:17:38</t>
  </si>
  <si>
    <t>73:23:14</t>
  </si>
  <si>
    <t>04:27:11</t>
  </si>
  <si>
    <t>10:07:42</t>
  </si>
  <si>
    <t>86:53:22</t>
  </si>
  <si>
    <t>01:46:49</t>
  </si>
  <si>
    <t>06:50:14</t>
  </si>
  <si>
    <t>50:42:04</t>
  </si>
  <si>
    <t>02:12:23</t>
  </si>
  <si>
    <t>08:03:06</t>
  </si>
  <si>
    <t>62:59:47</t>
  </si>
  <si>
    <t>02:11:57</t>
  </si>
  <si>
    <t>11:09:18</t>
  </si>
  <si>
    <t>61:40:31</t>
  </si>
  <si>
    <t>05:31:12</t>
  </si>
  <si>
    <t>07:28:39</t>
  </si>
  <si>
    <t>65:27:22</t>
  </si>
  <si>
    <t>00:24:45</t>
  </si>
  <si>
    <t>06:36:10</t>
  </si>
  <si>
    <t>64:28:49</t>
  </si>
  <si>
    <t>02:03:04</t>
  </si>
  <si>
    <t>06:02:25</t>
  </si>
  <si>
    <t>47:06:44</t>
  </si>
  <si>
    <t>01:59:21</t>
  </si>
  <si>
    <t>06:17:12</t>
  </si>
  <si>
    <t>82:37:19</t>
  </si>
  <si>
    <t>00:45:59</t>
  </si>
  <si>
    <t>06:46:35</t>
  </si>
  <si>
    <t>71:08:58</t>
  </si>
  <si>
    <t>適用されたフィルター: '
'[usertitle] が OP である'
'[年月_表示用] が 2026年04月 である</t>
  </si>
  <si>
    <t>60:16:37</t>
  </si>
  <si>
    <t>382:30:24</t>
  </si>
  <si>
    <t>3162:16:44</t>
  </si>
  <si>
    <t>00:25:37</t>
  </si>
  <si>
    <t>10:15:10</t>
  </si>
  <si>
    <t>35:06:01</t>
  </si>
  <si>
    <t>00:35:42</t>
  </si>
  <si>
    <t>14:41:51</t>
  </si>
  <si>
    <t>79:02:19</t>
  </si>
  <si>
    <t>00:37:18</t>
  </si>
  <si>
    <t>06:18:60</t>
  </si>
  <si>
    <t>66:10:23</t>
  </si>
  <si>
    <t>00:17:22</t>
  </si>
  <si>
    <t>08:30:36</t>
  </si>
  <si>
    <t>72:54:20</t>
  </si>
  <si>
    <t>00:03:44</t>
  </si>
  <si>
    <t>02:08:30</t>
  </si>
  <si>
    <t>00:29:15</t>
  </si>
  <si>
    <t>16:46:50</t>
  </si>
  <si>
    <t>65:37:04</t>
  </si>
  <si>
    <t>00:52:05</t>
  </si>
  <si>
    <t>11:21:30</t>
  </si>
  <si>
    <t>66:14:01</t>
  </si>
  <si>
    <t>00:40:04</t>
  </si>
  <si>
    <t>06:17:44</t>
  </si>
  <si>
    <t>98:29:56</t>
  </si>
  <si>
    <t>01:41:45</t>
  </si>
  <si>
    <t>11:05:08</t>
  </si>
  <si>
    <t>84:28:46</t>
  </si>
  <si>
    <t>01:59:47</t>
  </si>
  <si>
    <t>10:13:37</t>
  </si>
  <si>
    <t>93:52:36</t>
  </si>
  <si>
    <t>00:39:03</t>
  </si>
  <si>
    <t>13:08:21</t>
  </si>
  <si>
    <t>91:26:55</t>
  </si>
  <si>
    <t>01:16:42</t>
  </si>
  <si>
    <t>11:37:19</t>
  </si>
  <si>
    <t>72:19:58</t>
  </si>
  <si>
    <t>00:57:46</t>
  </si>
  <si>
    <t>13:10:57</t>
  </si>
  <si>
    <t>68:57:44</t>
  </si>
  <si>
    <t>00:01:55</t>
  </si>
  <si>
    <t>00:25:36</t>
  </si>
  <si>
    <t>01:46:19</t>
  </si>
  <si>
    <t>00:17:52</t>
  </si>
  <si>
    <t>05:14:57</t>
  </si>
  <si>
    <t>68:38:30</t>
  </si>
  <si>
    <t>05:07:20</t>
  </si>
  <si>
    <t>05:53:52</t>
  </si>
  <si>
    <t>77:54:13</t>
  </si>
  <si>
    <t>01:05:18</t>
  </si>
  <si>
    <t>11:54:56</t>
  </si>
  <si>
    <t>87:39:34</t>
  </si>
  <si>
    <t>00:23:45</t>
  </si>
  <si>
    <t>05:41:08</t>
  </si>
  <si>
    <t>73:58:18</t>
  </si>
  <si>
    <t>01:49:13</t>
  </si>
  <si>
    <t>09:07:36</t>
  </si>
  <si>
    <t>77:27:55</t>
  </si>
  <si>
    <t>01:20:51</t>
  </si>
  <si>
    <t>11:21:02</t>
  </si>
  <si>
    <t>69:07:34</t>
  </si>
  <si>
    <t>02:37:21</t>
  </si>
  <si>
    <t>06:31:02</t>
  </si>
  <si>
    <t>100:36:11</t>
  </si>
  <si>
    <t>00:51:19</t>
  </si>
  <si>
    <t>08:12:04</t>
  </si>
  <si>
    <t>81:14:35</t>
  </si>
  <si>
    <t>01:13:39</t>
  </si>
  <si>
    <t>08:54:57</t>
  </si>
  <si>
    <t>76:48:57</t>
  </si>
  <si>
    <t>00:24:56</t>
  </si>
  <si>
    <t>11:58:05</t>
  </si>
  <si>
    <t>70:21:38</t>
  </si>
  <si>
    <t>01:31:27</t>
  </si>
  <si>
    <t>09:23:03</t>
  </si>
  <si>
    <t>86:02:47</t>
  </si>
  <si>
    <t>00:50:54</t>
  </si>
  <si>
    <t>04:25:23</t>
  </si>
  <si>
    <t>108:48:09</t>
  </si>
  <si>
    <t>03:24:22</t>
  </si>
  <si>
    <t>10:39:11</t>
  </si>
  <si>
    <t>69:28:46</t>
  </si>
  <si>
    <t>01:24:40</t>
  </si>
  <si>
    <t>12:27:59</t>
  </si>
  <si>
    <t>107:17:52</t>
  </si>
  <si>
    <t>00:03:50</t>
  </si>
  <si>
    <t>00:20:48</t>
  </si>
  <si>
    <t>02:12:28</t>
  </si>
  <si>
    <t>02:49:33</t>
  </si>
  <si>
    <t>18:58:17</t>
  </si>
  <si>
    <t>101:03:47</t>
  </si>
  <si>
    <t>01:47:18</t>
  </si>
  <si>
    <t>06:53:50</t>
  </si>
  <si>
    <t>97:43:15</t>
  </si>
  <si>
    <t>02:34:59</t>
  </si>
  <si>
    <t>13:51:44</t>
  </si>
  <si>
    <t>105:40:23</t>
  </si>
  <si>
    <t>01:46:41</t>
  </si>
  <si>
    <t>10:04:54</t>
  </si>
  <si>
    <t>93:14:26</t>
  </si>
  <si>
    <t>01:15:19</t>
  </si>
  <si>
    <t>07:50:36</t>
  </si>
  <si>
    <t>92:47:37</t>
  </si>
  <si>
    <t>03:33:25</t>
  </si>
  <si>
    <t>14:58:41</t>
  </si>
  <si>
    <t>99:42:08</t>
  </si>
  <si>
    <t>00:06:45</t>
  </si>
  <si>
    <t>00:24:57</t>
  </si>
  <si>
    <t>02:02:31</t>
  </si>
  <si>
    <t>01:34:26</t>
  </si>
  <si>
    <t>08:32:07</t>
  </si>
  <si>
    <t>61:57:34</t>
  </si>
  <si>
    <t>02:02:54</t>
  </si>
  <si>
    <t>05:11:46</t>
  </si>
  <si>
    <t>82:41:12</t>
  </si>
  <si>
    <t>03:03:13</t>
  </si>
  <si>
    <t>11:32:53</t>
  </si>
  <si>
    <t>79:16:52</t>
  </si>
  <si>
    <t>01:02:56</t>
  </si>
  <si>
    <t>08:02:60</t>
  </si>
  <si>
    <t>79:57:33</t>
  </si>
  <si>
    <t>00:37:14</t>
  </si>
  <si>
    <t>09:41:05</t>
  </si>
  <si>
    <t>97:05:10</t>
  </si>
  <si>
    <t>05:00:48</t>
  </si>
  <si>
    <t>10:23:10</t>
  </si>
  <si>
    <t>112:51:56</t>
  </si>
  <si>
    <t>適用されたフィルター: '
'[usertitle] が OP である'
'[年月_表示用] が 2026年05月 である</t>
  </si>
  <si>
    <t>57:48:39</t>
  </si>
  <si>
    <t>269:46:51</t>
  </si>
  <si>
    <t>2411:30:23</t>
  </si>
  <si>
    <t>00:40:19</t>
  </si>
  <si>
    <t>06:36:01</t>
  </si>
  <si>
    <t>60:39:54</t>
  </si>
  <si>
    <t>00:13:19</t>
  </si>
  <si>
    <t>04:05:42</t>
  </si>
  <si>
    <t>18:14:49</t>
  </si>
  <si>
    <t>00:51:12</t>
  </si>
  <si>
    <t>14:16:02</t>
  </si>
  <si>
    <t>51:40:52</t>
  </si>
  <si>
    <t>00:43:41</t>
  </si>
  <si>
    <t>07:07:17</t>
  </si>
  <si>
    <t>52:16:03</t>
  </si>
  <si>
    <t>00:39:15</t>
  </si>
  <si>
    <t>05:10:48</t>
  </si>
  <si>
    <t>81:37:57</t>
  </si>
  <si>
    <t>00:45:54</t>
  </si>
  <si>
    <t>12:45:31</t>
  </si>
  <si>
    <t>59:08:42</t>
  </si>
  <si>
    <t>00:50:04</t>
  </si>
  <si>
    <t>07:53:33</t>
  </si>
  <si>
    <t>64:24:06</t>
  </si>
  <si>
    <t>01:29:58</t>
  </si>
  <si>
    <t>08:46:24</t>
  </si>
  <si>
    <t>74:28:48</t>
  </si>
  <si>
    <t>00:04:00</t>
  </si>
  <si>
    <t>02:23:15</t>
  </si>
  <si>
    <t>30:56:54</t>
  </si>
  <si>
    <t>00:43:08</t>
  </si>
  <si>
    <t>09:37:57</t>
  </si>
  <si>
    <t>75:31:35</t>
  </si>
  <si>
    <t>01:15:29</t>
  </si>
  <si>
    <t>08:04:39</t>
  </si>
  <si>
    <t>79:57:50</t>
  </si>
  <si>
    <t>00:19:19</t>
  </si>
  <si>
    <t>04:39:48</t>
  </si>
  <si>
    <t>58:01:36</t>
  </si>
  <si>
    <t>02:10:07</t>
  </si>
  <si>
    <t>07:27:52</t>
  </si>
  <si>
    <t>77:52:22</t>
  </si>
  <si>
    <t>05:34:45</t>
  </si>
  <si>
    <t>04:44:51</t>
  </si>
  <si>
    <t>63:47:45</t>
  </si>
  <si>
    <t>02:20:53</t>
  </si>
  <si>
    <t>12:43:49</t>
  </si>
  <si>
    <t>78:35:09</t>
  </si>
  <si>
    <t>01:36:51</t>
  </si>
  <si>
    <t>05:52:20</t>
  </si>
  <si>
    <t>49:25:11</t>
  </si>
  <si>
    <t>01:25:10</t>
  </si>
  <si>
    <t>06:38:40</t>
  </si>
  <si>
    <t>65:55:55</t>
  </si>
  <si>
    <t>01:07:20</t>
  </si>
  <si>
    <t>08:15:19</t>
  </si>
  <si>
    <t>71:56:52</t>
  </si>
  <si>
    <t>03:29:09</t>
  </si>
  <si>
    <t>10:51:02</t>
  </si>
  <si>
    <t>66:11:07</t>
  </si>
  <si>
    <t>00:55:16</t>
  </si>
  <si>
    <t>09:06:30</t>
  </si>
  <si>
    <t>55:01:54</t>
  </si>
  <si>
    <t>01:46:29</t>
  </si>
  <si>
    <t>05:13:51</t>
  </si>
  <si>
    <t>75:02:11</t>
  </si>
  <si>
    <t>02:01:34</t>
  </si>
  <si>
    <t>06:00:39</t>
  </si>
  <si>
    <t>58:43:08</t>
  </si>
  <si>
    <t>01:24:05</t>
  </si>
  <si>
    <t>06:04:20</t>
  </si>
  <si>
    <t>80:37:53</t>
  </si>
  <si>
    <t>01:08:31</t>
  </si>
  <si>
    <t>08:14:28</t>
  </si>
  <si>
    <t>71:56:42</t>
  </si>
  <si>
    <t>01:03:56</t>
  </si>
  <si>
    <t>09:24:20</t>
  </si>
  <si>
    <t>69:42:00</t>
  </si>
  <si>
    <t>01:19:54</t>
  </si>
  <si>
    <t>09:48:00</t>
  </si>
  <si>
    <t>87:14:45</t>
  </si>
  <si>
    <t>00:34:54</t>
  </si>
  <si>
    <t>03:44:14</t>
  </si>
  <si>
    <t>92:13:22</t>
  </si>
  <si>
    <t>01:53:51</t>
  </si>
  <si>
    <t>06:22:32</t>
  </si>
  <si>
    <t>29:07:25</t>
  </si>
  <si>
    <t>07:04:01</t>
  </si>
  <si>
    <t>80:09:46</t>
  </si>
  <si>
    <t>02:13:40</t>
  </si>
  <si>
    <t>09:30:03</t>
  </si>
  <si>
    <t>87:16:50</t>
  </si>
  <si>
    <t>01:54:38</t>
  </si>
  <si>
    <t>02:45:46</t>
  </si>
  <si>
    <t>25:41:07</t>
  </si>
  <si>
    <t>01:22:54</t>
  </si>
  <si>
    <t>09:05:55</t>
  </si>
  <si>
    <t>84:38:16</t>
  </si>
  <si>
    <t>03:29:27</t>
  </si>
  <si>
    <t>11:13:32</t>
  </si>
  <si>
    <t>88:18:46</t>
  </si>
  <si>
    <t>00:59:47</t>
  </si>
  <si>
    <t>01:54:10</t>
  </si>
  <si>
    <t>19:50:05</t>
  </si>
  <si>
    <t>00:59:49</t>
  </si>
  <si>
    <t>08:22:09</t>
  </si>
  <si>
    <t>96:30:33</t>
  </si>
  <si>
    <t>03:22:59</t>
  </si>
  <si>
    <t>07:21:53</t>
  </si>
  <si>
    <t>93:20:52</t>
  </si>
  <si>
    <t>01:21:15</t>
  </si>
  <si>
    <t>00:29:36</t>
  </si>
  <si>
    <t>22:37:02</t>
  </si>
  <si>
    <t>00:15:49</t>
  </si>
  <si>
    <t>00:40:32</t>
  </si>
  <si>
    <t>00:11:44</t>
  </si>
  <si>
    <t>01:02:44</t>
  </si>
  <si>
    <t>00:07:57</t>
  </si>
  <si>
    <t>01:04:36</t>
  </si>
  <si>
    <t>00:04:21</t>
  </si>
  <si>
    <t>01:13:16</t>
  </si>
  <si>
    <t>00:04:30</t>
  </si>
  <si>
    <t>00:06:16</t>
  </si>
  <si>
    <t>01:38:32</t>
  </si>
  <si>
    <t>00:18:02</t>
  </si>
  <si>
    <t>02:08:05</t>
  </si>
  <si>
    <t>00:37:22</t>
  </si>
  <si>
    <t>02:51:08</t>
  </si>
  <si>
    <t>HOLD/acd</t>
    <phoneticPr fontId="6"/>
  </si>
  <si>
    <t>合計保留時間</t>
    <phoneticPr fontId="6"/>
  </si>
  <si>
    <t>合計応答数</t>
    <phoneticPr fontId="6"/>
  </si>
  <si>
    <t>保留数</t>
    <phoneticPr fontId="6"/>
  </si>
  <si>
    <t>HOLD（前週差）</t>
    <rPh sb="0" eb="9">
      <t>ゼンシュウサ</t>
    </rPh>
    <phoneticPr fontId="6"/>
  </si>
  <si>
    <t>10:25:08</t>
  </si>
  <si>
    <t>66:29:31</t>
  </si>
  <si>
    <t>550:38:32</t>
  </si>
  <si>
    <t>03:44:31</t>
  </si>
  <si>
    <t>09:24:60</t>
  </si>
  <si>
    <t>00:00:46</t>
  </si>
  <si>
    <t>02:07:28</t>
  </si>
  <si>
    <t>12:13:26</t>
  </si>
  <si>
    <t>00:11:14</t>
  </si>
  <si>
    <t>02:50:18</t>
  </si>
  <si>
    <t>11:43:10</t>
  </si>
  <si>
    <t>00:08:44</t>
  </si>
  <si>
    <t>02:51:52</t>
  </si>
  <si>
    <t>16:59:02</t>
  </si>
  <si>
    <t>00:09:37</t>
  </si>
  <si>
    <t>01:31:02</t>
  </si>
  <si>
    <t>12:50:33</t>
  </si>
  <si>
    <t>01:22:14</t>
  </si>
  <si>
    <t>19:08:37</t>
  </si>
  <si>
    <t>00:24:34</t>
  </si>
  <si>
    <t>01:51:36</t>
  </si>
  <si>
    <t>17:15:26</t>
  </si>
  <si>
    <t>00:05:57</t>
  </si>
  <si>
    <t>13:52:04</t>
  </si>
  <si>
    <t>02:02:40</t>
  </si>
  <si>
    <t>12:50:14</t>
  </si>
  <si>
    <t>00:09:32</t>
  </si>
  <si>
    <t>02:45:11</t>
  </si>
  <si>
    <t>18:06:50</t>
  </si>
  <si>
    <t>00:09:11</t>
  </si>
  <si>
    <t>01:42:10</t>
  </si>
  <si>
    <t>14:31:49</t>
  </si>
  <si>
    <t>00:08:36</t>
  </si>
  <si>
    <t>01:32:17</t>
  </si>
  <si>
    <t>10:36:34</t>
  </si>
  <si>
    <t>01:35:20</t>
  </si>
  <si>
    <t>17:21:17</t>
  </si>
  <si>
    <t>00:14:27</t>
  </si>
  <si>
    <t>02:26:55</t>
  </si>
  <si>
    <t>17:53:08</t>
  </si>
  <si>
    <t>00:08:53</t>
  </si>
  <si>
    <t>01:09:55</t>
  </si>
  <si>
    <t>19:24:58</t>
  </si>
  <si>
    <t>00:06:33</t>
  </si>
  <si>
    <t>00:56:18</t>
  </si>
  <si>
    <t>11:01:19</t>
  </si>
  <si>
    <t>00:06:36</t>
  </si>
  <si>
    <t>01:34:38</t>
  </si>
  <si>
    <t>14:54:54</t>
  </si>
  <si>
    <t>00:16:02</t>
  </si>
  <si>
    <t>01:41:10</t>
  </si>
  <si>
    <t>15:40:36</t>
  </si>
  <si>
    <t>00:34:37</t>
  </si>
  <si>
    <t>05:10:20</t>
  </si>
  <si>
    <t>00:34:20</t>
  </si>
  <si>
    <t>01:19:33</t>
  </si>
  <si>
    <t>19:34:35</t>
  </si>
  <si>
    <t>00:32:49</t>
  </si>
  <si>
    <t>03:41:55</t>
  </si>
  <si>
    <t>19:36:58</t>
  </si>
  <si>
    <t>00:15:29</t>
  </si>
  <si>
    <t>01:57:13</t>
  </si>
  <si>
    <t>16:37:21</t>
  </si>
  <si>
    <t>00:12:20</t>
  </si>
  <si>
    <t>01:48:59</t>
  </si>
  <si>
    <t>21:14:10</t>
  </si>
  <si>
    <t>00:15:47</t>
  </si>
  <si>
    <t>01:58:28</t>
  </si>
  <si>
    <t>17:04:22</t>
  </si>
  <si>
    <t>02:28:36</t>
  </si>
  <si>
    <t>19:00:14</t>
  </si>
  <si>
    <t>01:03:05</t>
  </si>
  <si>
    <t>02:16:59</t>
  </si>
  <si>
    <t>15:39:42</t>
  </si>
  <si>
    <t>00:31:11</t>
  </si>
  <si>
    <t>01:06:32</t>
  </si>
  <si>
    <t>17:32:05</t>
  </si>
  <si>
    <t>00:28:35</t>
  </si>
  <si>
    <t>01:59:03</t>
  </si>
  <si>
    <t>10:55:44</t>
  </si>
  <si>
    <t>01:02:07</t>
  </si>
  <si>
    <t>01:17:25</t>
  </si>
  <si>
    <t>07:55:23</t>
  </si>
  <si>
    <t>00:29:14</t>
  </si>
  <si>
    <t>02:23:41</t>
  </si>
  <si>
    <t>16:01:44</t>
  </si>
  <si>
    <t>00:04:47</t>
  </si>
  <si>
    <t>01:22:20</t>
  </si>
  <si>
    <t>12:20:07</t>
  </si>
  <si>
    <t>00:08:58</t>
  </si>
  <si>
    <t>22:31:40</t>
  </si>
  <si>
    <t>00:30:25</t>
  </si>
  <si>
    <t>02:01:56</t>
  </si>
  <si>
    <t>21:12:31</t>
  </si>
  <si>
    <t>00:20:09</t>
  </si>
  <si>
    <t>01:33:54</t>
  </si>
  <si>
    <t>17:43:11</t>
  </si>
  <si>
    <t>00:33:01</t>
  </si>
  <si>
    <t>01:30:06</t>
  </si>
  <si>
    <t>24:19:20</t>
  </si>
  <si>
    <t>適用されたフィルター: '
'[usertitle] が OP である'
'[年月_表示用] が 今月 である'
'[rowdate] が 2026年7月25日, 2026年7月24日, 2026年7月23日, 2026年7月22日, 2026年7月21日, 2026年7月20日 または 2026年7月19日 である</t>
  </si>
  <si>
    <t>古山 愛里沙</t>
  </si>
  <si>
    <r>
      <t xml:space="preserve">114秒 </t>
    </r>
    <r>
      <rPr>
        <sz val="10"/>
        <color rgb="FF0000FF"/>
        <rFont val="Meiryo UI"/>
        <family val="3"/>
        <charset val="128"/>
      </rPr>
      <t>(+0秒)</t>
    </r>
    <phoneticPr fontId="6"/>
  </si>
  <si>
    <r>
      <t xml:space="preserve">113秒 </t>
    </r>
    <r>
      <rPr>
        <sz val="10"/>
        <color rgb="FF0000FF"/>
        <rFont val="Meiryo UI"/>
        <family val="3"/>
        <charset val="128"/>
      </rPr>
      <t>(+0秒)</t>
    </r>
    <phoneticPr fontId="6"/>
  </si>
  <si>
    <t>合計通話時間</t>
    <phoneticPr fontId="6"/>
  </si>
  <si>
    <t>::</t>
    <phoneticPr fontId="6"/>
  </si>
  <si>
    <r>
      <t xml:space="preserve">19秒 </t>
    </r>
    <r>
      <rPr>
        <sz val="10"/>
        <color rgb="FF0000FF"/>
        <rFont val="Meiryo UI"/>
        <family val="3"/>
        <charset val="128"/>
      </rPr>
      <t>(+0秒)</t>
    </r>
    <phoneticPr fontId="6"/>
  </si>
  <si>
    <r>
      <t xml:space="preserve">22秒 </t>
    </r>
    <r>
      <rPr>
        <sz val="10"/>
        <color rgb="FF0000FF"/>
        <rFont val="Meiryo UI"/>
        <family val="3"/>
        <charset val="128"/>
      </rPr>
      <t>(+0秒)</t>
    </r>
    <phoneticPr fontId="6"/>
  </si>
  <si>
    <r>
      <t xml:space="preserve">23秒 </t>
    </r>
    <r>
      <rPr>
        <sz val="10"/>
        <color rgb="FF0000FF"/>
        <rFont val="Meiryo UI"/>
        <family val="3"/>
        <charset val="128"/>
      </rPr>
      <t>(+0秒)</t>
    </r>
    <phoneticPr fontId="6"/>
  </si>
  <si>
    <r>
      <t xml:space="preserve">17秒 </t>
    </r>
    <r>
      <rPr>
        <sz val="10"/>
        <color rgb="FF0000FF"/>
        <rFont val="Meiryo UI"/>
        <family val="3"/>
        <charset val="128"/>
      </rPr>
      <t>(+0秒)</t>
    </r>
    <phoneticPr fontId="6"/>
  </si>
  <si>
    <r>
      <t xml:space="preserve">14秒 </t>
    </r>
    <r>
      <rPr>
        <sz val="10"/>
        <color rgb="FF0000FF"/>
        <rFont val="Meiryo UI"/>
        <family val="3"/>
        <charset val="128"/>
      </rPr>
      <t>(+0秒)</t>
    </r>
    <phoneticPr fontId="6"/>
  </si>
  <si>
    <r>
      <t xml:space="preserve">4秒 </t>
    </r>
    <r>
      <rPr>
        <sz val="10"/>
        <color rgb="FF0000FF"/>
        <rFont val="Meiryo UI"/>
        <family val="3"/>
        <charset val="128"/>
      </rPr>
      <t>(+0秒)</t>
    </r>
    <phoneticPr fontId="6"/>
  </si>
  <si>
    <r>
      <t xml:space="preserve">9秒 </t>
    </r>
    <r>
      <rPr>
        <sz val="10"/>
        <color rgb="FF0000FF"/>
        <rFont val="Meiryo UI"/>
        <family val="3"/>
        <charset val="128"/>
      </rPr>
      <t>(+0秒)</t>
    </r>
    <phoneticPr fontId="6"/>
  </si>
  <si>
    <r>
      <t xml:space="preserve">1秒 </t>
    </r>
    <r>
      <rPr>
        <sz val="10"/>
        <color rgb="FF0000FF"/>
        <rFont val="Meiryo UI"/>
        <family val="3"/>
        <charset val="128"/>
      </rPr>
      <t>(+0秒)</t>
    </r>
    <phoneticPr fontId="6"/>
  </si>
  <si>
    <r>
      <t xml:space="preserve">25秒 </t>
    </r>
    <r>
      <rPr>
        <sz val="10"/>
        <color rgb="FF0000FF"/>
        <rFont val="Meiryo UI"/>
        <family val="3"/>
        <charset val="128"/>
      </rPr>
      <t>(+0秒)</t>
    </r>
    <phoneticPr fontId="6"/>
  </si>
  <si>
    <t>113:50:56</t>
  </si>
  <si>
    <t>08:59:27</t>
  </si>
  <si>
    <t>01:49:18</t>
  </si>
  <si>
    <t>61:50:33</t>
  </si>
  <si>
    <t>06:04:45</t>
  </si>
  <si>
    <t>00:56:22</t>
  </si>
  <si>
    <t>98:21:50</t>
  </si>
  <si>
    <t>10:58:30</t>
  </si>
  <si>
    <t>00:42:42</t>
  </si>
  <si>
    <t>86:46:59</t>
  </si>
  <si>
    <t>09:31:00</t>
  </si>
  <si>
    <t>00:59:06</t>
  </si>
  <si>
    <t>90:26:52</t>
  </si>
  <si>
    <t>09:55:48</t>
  </si>
  <si>
    <t>02:57:22</t>
  </si>
  <si>
    <t>91:02:46</t>
  </si>
  <si>
    <t>11:21:40</t>
  </si>
  <si>
    <t>02:15:41</t>
  </si>
  <si>
    <t>30:36:10</t>
  </si>
  <si>
    <t>04:19:44</t>
  </si>
  <si>
    <t>94:17:51</t>
  </si>
  <si>
    <t>04:52:39</t>
  </si>
  <si>
    <t>01:19:06</t>
  </si>
  <si>
    <t>93:38:48</t>
  </si>
  <si>
    <t>12:28:31</t>
  </si>
  <si>
    <t>00:58:26</t>
  </si>
  <si>
    <t>25:29:19</t>
  </si>
  <si>
    <t>04:35:57</t>
  </si>
  <si>
    <t>68:49:06</t>
  </si>
  <si>
    <t>11:39:58</t>
  </si>
  <si>
    <t>06:12:41</t>
  </si>
  <si>
    <t>89:44:48</t>
  </si>
  <si>
    <t>15:08:57</t>
  </si>
  <si>
    <t>03:48:48</t>
  </si>
  <si>
    <t>59:37:48</t>
  </si>
  <si>
    <t>08:39:35</t>
  </si>
  <si>
    <t>07:04:09</t>
  </si>
  <si>
    <t>75:35:39</t>
  </si>
  <si>
    <t>11:20:54</t>
  </si>
  <si>
    <t>01:09:03</t>
  </si>
  <si>
    <t>64:10:39</t>
  </si>
  <si>
    <t>08:18:14</t>
  </si>
  <si>
    <t>02:00:55</t>
  </si>
  <si>
    <t>76:01:17</t>
  </si>
  <si>
    <t>12:07:13</t>
  </si>
  <si>
    <t>07:31:09</t>
  </si>
  <si>
    <t>86:15:47</t>
  </si>
  <si>
    <t>07:24:54</t>
  </si>
  <si>
    <t>04:21:27</t>
  </si>
  <si>
    <t>63:54:35</t>
  </si>
  <si>
    <t>10:31:46</t>
  </si>
  <si>
    <t>02:41:34</t>
  </si>
  <si>
    <t>84:00:58</t>
  </si>
  <si>
    <t>13:54:46</t>
  </si>
  <si>
    <t>02:00:21</t>
  </si>
  <si>
    <t>63:54:18</t>
  </si>
  <si>
    <t>08:18:53</t>
  </si>
  <si>
    <t>00:43:15</t>
  </si>
  <si>
    <t>12:24:43</t>
  </si>
  <si>
    <t>06:16:13</t>
  </si>
  <si>
    <t>86:38:08</t>
  </si>
  <si>
    <t>16:35:58</t>
  </si>
  <si>
    <t>05:11:35</t>
  </si>
  <si>
    <t>105:02:25</t>
  </si>
  <si>
    <t>14:23:39</t>
  </si>
  <si>
    <t>02:04:43</t>
  </si>
  <si>
    <t>71:14:46</t>
  </si>
  <si>
    <t>13:01:29</t>
  </si>
  <si>
    <t>03:19:26</t>
  </si>
  <si>
    <t>58:28:13</t>
  </si>
  <si>
    <t>09:46:17</t>
  </si>
  <si>
    <t>01:01:44</t>
  </si>
  <si>
    <t>70:37:30</t>
  </si>
  <si>
    <t>09:15:25</t>
  </si>
  <si>
    <t>01:39:21</t>
  </si>
  <si>
    <t>76:24:02</t>
  </si>
  <si>
    <t>05:07:55</t>
  </si>
  <si>
    <t>01:44:53</t>
  </si>
  <si>
    <t>78:50:58</t>
  </si>
  <si>
    <t>05:34:21</t>
  </si>
  <si>
    <t>01:06:42</t>
  </si>
  <si>
    <t>76:27:03</t>
  </si>
  <si>
    <t>05:54:59</t>
  </si>
  <si>
    <t>00:26:59</t>
  </si>
  <si>
    <t>58:09:21</t>
  </si>
  <si>
    <t>07:25:58</t>
  </si>
  <si>
    <t>00:43:42</t>
  </si>
  <si>
    <t>79:03:24</t>
  </si>
  <si>
    <t>06:10:45</t>
  </si>
  <si>
    <t>03:20:03</t>
  </si>
  <si>
    <t>96:03:28</t>
  </si>
  <si>
    <t>11:02:09</t>
  </si>
  <si>
    <t>01:59:12</t>
  </si>
  <si>
    <t>70:57:20</t>
  </si>
  <si>
    <t>08:47:21</t>
  </si>
  <si>
    <t>01:44:54</t>
  </si>
  <si>
    <t>42:09:14</t>
  </si>
  <si>
    <t>06:44:09</t>
  </si>
  <si>
    <t>00:49:19</t>
  </si>
  <si>
    <t>63:15:17</t>
  </si>
  <si>
    <t>08:26:54</t>
  </si>
  <si>
    <t>01:43:51</t>
  </si>
  <si>
    <t>78:14:16</t>
  </si>
  <si>
    <t>12:56:10</t>
  </si>
  <si>
    <t>00:42:10</t>
  </si>
  <si>
    <t>92:01:33</t>
  </si>
  <si>
    <t>06:16:25</t>
  </si>
  <si>
    <t>00:47:23</t>
  </si>
  <si>
    <t>49:59:46</t>
  </si>
  <si>
    <t>07:35:53</t>
  </si>
  <si>
    <t>00:59:07</t>
  </si>
  <si>
    <t>50:57:02</t>
  </si>
  <si>
    <t>08:45:41</t>
  </si>
  <si>
    <t>00:49:05</t>
  </si>
  <si>
    <t>50:36:05</t>
  </si>
  <si>
    <t>06:34:50</t>
  </si>
  <si>
    <t>00:19:40</t>
  </si>
  <si>
    <t>49:35:55</t>
  </si>
  <si>
    <t>12:11:45</t>
  </si>
  <si>
    <t>01:02:09</t>
  </si>
  <si>
    <t>42:34:01</t>
  </si>
  <si>
    <t>13:28:02</t>
  </si>
  <si>
    <t>00:35:24</t>
  </si>
  <si>
    <t>3050:00:16</t>
  </si>
  <si>
    <t>399:52:57</t>
  </si>
  <si>
    <t>90:35:49</t>
  </si>
  <si>
    <t>適用されたフィルター: '
'[usertitle] が OP である'
'[年月_表示用] が 2026年06月 である</t>
  </si>
  <si>
    <t>目標差</t>
    <rPh sb="0" eb="2">
      <t>モクヒョウ</t>
    </rPh>
    <rPh sb="2" eb="3">
      <t>サ</t>
    </rPh>
    <phoneticPr fontId="6"/>
  </si>
  <si>
    <t>生産性</t>
    <rPh sb="0" eb="3">
      <t>セイサンセイ</t>
    </rPh>
    <phoneticPr fontId="6"/>
  </si>
  <si>
    <t>相良 智絵</t>
    <rPh sb="0" eb="2">
      <t>サガラ</t>
    </rPh>
    <rPh sb="3" eb="5">
      <t>チエ</t>
    </rPh>
    <phoneticPr fontId="1"/>
  </si>
  <si>
    <t>対象者の 合計通話時間</t>
    <rPh sb="0" eb="3">
      <t>タイショウシャ</t>
    </rPh>
    <phoneticPr fontId="6"/>
  </si>
  <si>
    <t>対象者の 合計後処理時間</t>
    <rPh sb="0" eb="3">
      <t>タイショウシャ</t>
    </rPh>
    <rPh sb="5" eb="7">
      <t>ゴウケイ</t>
    </rPh>
    <rPh sb="7" eb="8">
      <t>アト</t>
    </rPh>
    <rPh sb="8" eb="10">
      <t>ショリ</t>
    </rPh>
    <rPh sb="10" eb="12">
      <t>ジカン</t>
    </rPh>
    <phoneticPr fontId="6"/>
  </si>
  <si>
    <t>対象者の 合計保留時間</t>
    <rPh sb="0" eb="3">
      <t>タイショウシャ</t>
    </rPh>
    <rPh sb="5" eb="9">
      <t>ゴウケイホリュウ</t>
    </rPh>
    <rPh sb="9" eb="11">
      <t>ジカン</t>
    </rPh>
    <phoneticPr fontId="6"/>
  </si>
  <si>
    <r>
      <t xml:space="preserve">15秒 </t>
    </r>
    <r>
      <rPr>
        <sz val="10"/>
        <color rgb="FF0000FF"/>
        <rFont val="Meiryo UI"/>
        <family val="3"/>
        <charset val="128"/>
      </rPr>
      <t>(+0秒)</t>
    </r>
    <phoneticPr fontId="6"/>
  </si>
  <si>
    <r>
      <t xml:space="preserve">20秒 </t>
    </r>
    <r>
      <rPr>
        <sz val="10"/>
        <color rgb="FF0000FF"/>
        <rFont val="Meiryo UI"/>
        <family val="3"/>
        <charset val="128"/>
      </rPr>
      <t>(+0秒)</t>
    </r>
    <phoneticPr fontId="6"/>
  </si>
  <si>
    <r>
      <t xml:space="preserve">76秒 </t>
    </r>
    <r>
      <rPr>
        <sz val="10"/>
        <color rgb="FF0000FF"/>
        <rFont val="Meiryo UI"/>
        <family val="3"/>
        <charset val="128"/>
      </rPr>
      <t>(+0秒)</t>
    </r>
    <phoneticPr fontId="6"/>
  </si>
  <si>
    <r>
      <t xml:space="preserve">112秒 </t>
    </r>
    <r>
      <rPr>
        <sz val="10"/>
        <color rgb="FF0000FF"/>
        <rFont val="Meiryo UI"/>
        <family val="3"/>
        <charset val="128"/>
      </rPr>
      <t>(+0秒)</t>
    </r>
    <phoneticPr fontId="6"/>
  </si>
  <si>
    <r>
      <t xml:space="preserve">13秒 </t>
    </r>
    <r>
      <rPr>
        <sz val="10"/>
        <color rgb="FF0000FF"/>
        <rFont val="Meiryo UI"/>
        <family val="3"/>
        <charset val="128"/>
      </rPr>
      <t>(+0秒)</t>
    </r>
    <phoneticPr fontId="6"/>
  </si>
  <si>
    <r>
      <t xml:space="preserve">764秒 </t>
    </r>
    <r>
      <rPr>
        <sz val="10"/>
        <color rgb="FF0000FF"/>
        <rFont val="Meiryo UI"/>
        <family val="3"/>
        <charset val="128"/>
      </rPr>
      <t>(+0秒)</t>
    </r>
    <phoneticPr fontId="6"/>
  </si>
  <si>
    <t>岩佐 桃花</t>
    <phoneticPr fontId="6"/>
  </si>
  <si>
    <r>
      <t xml:space="preserve">128秒 </t>
    </r>
    <r>
      <rPr>
        <sz val="10"/>
        <color rgb="FF0000FF"/>
        <rFont val="Meiryo UI"/>
        <family val="3"/>
        <charset val="128"/>
      </rPr>
      <t>(+0秒)</t>
    </r>
    <phoneticPr fontId="6"/>
  </si>
  <si>
    <r>
      <t xml:space="preserve">855秒 </t>
    </r>
    <r>
      <rPr>
        <sz val="10"/>
        <color rgb="FF0000FF"/>
        <rFont val="Meiryo UI"/>
        <family val="3"/>
        <charset val="128"/>
      </rPr>
      <t>(+0秒)</t>
    </r>
    <phoneticPr fontId="6"/>
  </si>
  <si>
    <r>
      <t xml:space="preserve">876秒 </t>
    </r>
    <r>
      <rPr>
        <sz val="10"/>
        <color rgb="FF0000FF"/>
        <rFont val="Meiryo UI"/>
        <family val="3"/>
        <charset val="128"/>
      </rPr>
      <t>(+0秒)</t>
    </r>
    <phoneticPr fontId="6"/>
  </si>
  <si>
    <r>
      <t xml:space="preserve">21秒 </t>
    </r>
    <r>
      <rPr>
        <sz val="10"/>
        <color rgb="FF0000FF"/>
        <rFont val="Meiryo UI"/>
        <family val="3"/>
        <charset val="128"/>
      </rPr>
      <t>(+0秒)</t>
    </r>
    <phoneticPr fontId="6"/>
  </si>
  <si>
    <r>
      <t xml:space="preserve">1043秒 </t>
    </r>
    <r>
      <rPr>
        <sz val="10"/>
        <color rgb="FF0000FF"/>
        <rFont val="Meiryo UI"/>
        <family val="3"/>
        <charset val="128"/>
      </rPr>
      <t>(+0秒)</t>
    </r>
    <phoneticPr fontId="6"/>
  </si>
  <si>
    <r>
      <t xml:space="preserve">1065秒 </t>
    </r>
    <r>
      <rPr>
        <sz val="10"/>
        <color rgb="FF0000FF"/>
        <rFont val="Meiryo UI"/>
        <family val="3"/>
        <charset val="128"/>
      </rPr>
      <t>(+0秒)</t>
    </r>
    <phoneticPr fontId="6"/>
  </si>
  <si>
    <r>
      <t xml:space="preserve">149秒 </t>
    </r>
    <r>
      <rPr>
        <sz val="10"/>
        <color rgb="FF0000FF"/>
        <rFont val="Meiryo UI"/>
        <family val="3"/>
        <charset val="128"/>
      </rPr>
      <t>(+0秒)</t>
    </r>
    <phoneticPr fontId="6"/>
  </si>
  <si>
    <t>高橋 俊光</t>
    <phoneticPr fontId="6"/>
  </si>
  <si>
    <r>
      <t xml:space="preserve">157秒 </t>
    </r>
    <r>
      <rPr>
        <sz val="10"/>
        <color rgb="FF0000FF"/>
        <rFont val="Meiryo UI"/>
        <family val="3"/>
        <charset val="128"/>
      </rPr>
      <t>(+0秒)</t>
    </r>
    <phoneticPr fontId="6"/>
  </si>
  <si>
    <r>
      <t xml:space="preserve">36秒 </t>
    </r>
    <r>
      <rPr>
        <sz val="10"/>
        <color rgb="FF0000FF"/>
        <rFont val="Meiryo UI"/>
        <family val="3"/>
        <charset val="128"/>
      </rPr>
      <t>(+0秒)</t>
    </r>
    <phoneticPr fontId="6"/>
  </si>
  <si>
    <r>
      <t xml:space="preserve">1282秒 </t>
    </r>
    <r>
      <rPr>
        <sz val="10"/>
        <color rgb="FF0000FF"/>
        <rFont val="Meiryo UI"/>
        <family val="3"/>
        <charset val="128"/>
      </rPr>
      <t>(+0秒)</t>
    </r>
    <phoneticPr fontId="6"/>
  </si>
  <si>
    <r>
      <t xml:space="preserve">144秒 </t>
    </r>
    <r>
      <rPr>
        <sz val="10"/>
        <color rgb="FF0000FF"/>
        <rFont val="Meiryo UI"/>
        <family val="3"/>
        <charset val="128"/>
      </rPr>
      <t>(+0秒)</t>
    </r>
    <phoneticPr fontId="6"/>
  </si>
  <si>
    <t>÷　合計応答数</t>
  </si>
  <si>
    <t>対象者の 合計保留時間</t>
  </si>
  <si>
    <t>÷　保留数</t>
    <rPh sb="2" eb="5">
      <t>ホリュウスウ</t>
    </rPh>
    <phoneticPr fontId="6"/>
  </si>
  <si>
    <t>で算出する</t>
    <rPh sb="1" eb="3">
      <t>サンシュツ</t>
    </rPh>
    <phoneticPr fontId="6"/>
  </si>
  <si>
    <t>HOLD/hold：</t>
    <phoneticPr fontId="6"/>
  </si>
  <si>
    <t>ATT平均：</t>
    <rPh sb="3" eb="5">
      <t>ヘイキン</t>
    </rPh>
    <phoneticPr fontId="6"/>
  </si>
  <si>
    <t>ACW平均：</t>
    <rPh sb="3" eb="5">
      <t>ヘイキン</t>
    </rPh>
    <phoneticPr fontId="6"/>
  </si>
  <si>
    <t>HOLD平均：</t>
    <rPh sb="4" eb="6">
      <t>ヘイキン</t>
    </rPh>
    <phoneticPr fontId="6"/>
  </si>
  <si>
    <t>HOLD/acd：</t>
    <phoneticPr fontId="6"/>
  </si>
  <si>
    <t>＃既存 の定義：</t>
    <rPh sb="1" eb="3">
      <t>キゾン</t>
    </rPh>
    <rPh sb="5" eb="6">
      <t>ジョウ</t>
    </rPh>
    <phoneticPr fontId="6"/>
  </si>
  <si>
    <t>＃新人 の定義：</t>
    <rPh sb="1" eb="3">
      <t>シンジン</t>
    </rPh>
    <rPh sb="5" eb="6">
      <t>ジョウ</t>
    </rPh>
    <phoneticPr fontId="6"/>
  </si>
  <si>
    <t>924秒</t>
  </si>
  <si>
    <t>152秒</t>
  </si>
  <si>
    <t>47秒</t>
  </si>
  <si>
    <t>905秒</t>
  </si>
  <si>
    <t>151秒</t>
  </si>
  <si>
    <t>44秒</t>
  </si>
  <si>
    <t>1011秒</t>
  </si>
  <si>
    <t>149秒</t>
  </si>
  <si>
    <t>45秒</t>
  </si>
  <si>
    <t>千葉 陽介</t>
    <phoneticPr fontId="6"/>
  </si>
  <si>
    <r>
      <t xml:space="preserve">689秒 </t>
    </r>
    <r>
      <rPr>
        <sz val="10"/>
        <color rgb="FF0000FF"/>
        <rFont val="Meiryo UI"/>
        <family val="3"/>
        <charset val="128"/>
      </rPr>
      <t>(+0秒)</t>
    </r>
    <phoneticPr fontId="6"/>
  </si>
  <si>
    <r>
      <t xml:space="preserve">87秒 </t>
    </r>
    <r>
      <rPr>
        <sz val="10"/>
        <color rgb="FF0000FF"/>
        <rFont val="Meiryo UI"/>
        <family val="3"/>
        <charset val="128"/>
      </rPr>
      <t>(+0秒)</t>
    </r>
    <phoneticPr fontId="6"/>
  </si>
  <si>
    <r>
      <t xml:space="preserve">715秒 </t>
    </r>
    <r>
      <rPr>
        <sz val="10"/>
        <color rgb="FF0000FF"/>
        <rFont val="Meiryo UI"/>
        <family val="3"/>
        <charset val="128"/>
      </rPr>
      <t>(+0秒)</t>
    </r>
    <phoneticPr fontId="6"/>
  </si>
  <si>
    <r>
      <t xml:space="preserve">102秒 </t>
    </r>
    <r>
      <rPr>
        <sz val="10"/>
        <color rgb="FF0000FF"/>
        <rFont val="Meiryo UI"/>
        <family val="3"/>
        <charset val="128"/>
      </rPr>
      <t>(+0秒)</t>
    </r>
    <phoneticPr fontId="6"/>
  </si>
  <si>
    <r>
      <t xml:space="preserve">711秒 </t>
    </r>
    <r>
      <rPr>
        <sz val="10"/>
        <color rgb="FF0000FF"/>
        <rFont val="Meiryo UI"/>
        <family val="3"/>
        <charset val="128"/>
      </rPr>
      <t>(+0秒)</t>
    </r>
    <phoneticPr fontId="6"/>
  </si>
  <si>
    <r>
      <t xml:space="preserve">120秒 </t>
    </r>
    <r>
      <rPr>
        <sz val="10"/>
        <color rgb="FF0000FF"/>
        <rFont val="Meiryo UI"/>
        <family val="3"/>
        <charset val="128"/>
      </rPr>
      <t>(+0秒)</t>
    </r>
    <phoneticPr fontId="6"/>
  </si>
  <si>
    <t>五十嵐 凌太朗</t>
    <phoneticPr fontId="6"/>
  </si>
  <si>
    <r>
      <t xml:space="preserve">657秒 </t>
    </r>
    <r>
      <rPr>
        <sz val="10"/>
        <color rgb="FF0000FF"/>
        <rFont val="Meiryo UI"/>
        <family val="3"/>
        <charset val="128"/>
      </rPr>
      <t>(+0秒)</t>
    </r>
    <phoneticPr fontId="6"/>
  </si>
  <si>
    <r>
      <t xml:space="preserve">176秒 </t>
    </r>
    <r>
      <rPr>
        <sz val="10"/>
        <color rgb="FF0000FF"/>
        <rFont val="Meiryo UI"/>
        <family val="3"/>
        <charset val="128"/>
      </rPr>
      <t>(+0秒)</t>
    </r>
    <phoneticPr fontId="6"/>
  </si>
  <si>
    <t>國兼 佳暖</t>
    <phoneticPr fontId="6"/>
  </si>
  <si>
    <r>
      <t xml:space="preserve">746秒 </t>
    </r>
    <r>
      <rPr>
        <sz val="10"/>
        <color rgb="FF0000FF"/>
        <rFont val="Meiryo UI"/>
        <family val="3"/>
        <charset val="128"/>
      </rPr>
      <t>(+0秒)</t>
    </r>
    <phoneticPr fontId="6"/>
  </si>
  <si>
    <r>
      <t xml:space="preserve">115秒 </t>
    </r>
    <r>
      <rPr>
        <sz val="10"/>
        <color rgb="FF0000FF"/>
        <rFont val="Meiryo UI"/>
        <family val="3"/>
        <charset val="128"/>
      </rPr>
      <t>(+0秒)</t>
    </r>
    <phoneticPr fontId="6"/>
  </si>
  <si>
    <t>青田 花子</t>
    <phoneticPr fontId="6"/>
  </si>
  <si>
    <r>
      <t xml:space="preserve">726秒 </t>
    </r>
    <r>
      <rPr>
        <sz val="10"/>
        <color rgb="FF0000FF"/>
        <rFont val="Meiryo UI"/>
        <family val="3"/>
        <charset val="128"/>
      </rPr>
      <t>(+0秒)</t>
    </r>
    <phoneticPr fontId="6"/>
  </si>
  <si>
    <r>
      <t xml:space="preserve">57秒 </t>
    </r>
    <r>
      <rPr>
        <sz val="10"/>
        <color rgb="FF0000FF"/>
        <rFont val="Meiryo UI"/>
        <family val="3"/>
        <charset val="128"/>
      </rPr>
      <t>(+0秒)</t>
    </r>
    <phoneticPr fontId="6"/>
  </si>
  <si>
    <t>大波 智子</t>
    <phoneticPr fontId="6"/>
  </si>
  <si>
    <r>
      <t xml:space="preserve">724秒 </t>
    </r>
    <r>
      <rPr>
        <sz val="10"/>
        <color rgb="FF0000FF"/>
        <rFont val="Meiryo UI"/>
        <family val="3"/>
        <charset val="128"/>
      </rPr>
      <t>(+0秒)</t>
    </r>
    <phoneticPr fontId="6"/>
  </si>
  <si>
    <r>
      <t xml:space="preserve">135秒 </t>
    </r>
    <r>
      <rPr>
        <sz val="10"/>
        <color rgb="FF0000FF"/>
        <rFont val="Meiryo UI"/>
        <family val="3"/>
        <charset val="128"/>
      </rPr>
      <t>(+0秒)</t>
    </r>
    <phoneticPr fontId="6"/>
  </si>
  <si>
    <r>
      <t xml:space="preserve">47秒 </t>
    </r>
    <r>
      <rPr>
        <sz val="10"/>
        <color rgb="FF0000FF"/>
        <rFont val="Meiryo UI"/>
        <family val="3"/>
        <charset val="128"/>
      </rPr>
      <t>(+0秒)</t>
    </r>
    <phoneticPr fontId="6"/>
  </si>
  <si>
    <r>
      <t xml:space="preserve">701秒 </t>
    </r>
    <r>
      <rPr>
        <sz val="10"/>
        <color rgb="FF0000FF"/>
        <rFont val="Meiryo UI"/>
        <family val="3"/>
        <charset val="128"/>
      </rPr>
      <t>(+0秒)</t>
    </r>
    <phoneticPr fontId="6"/>
  </si>
  <si>
    <r>
      <t xml:space="preserve">191秒 </t>
    </r>
    <r>
      <rPr>
        <sz val="10"/>
        <color rgb="FF0000FF"/>
        <rFont val="Meiryo UI"/>
        <family val="3"/>
        <charset val="128"/>
      </rPr>
      <t>(+0秒)</t>
    </r>
    <phoneticPr fontId="6"/>
  </si>
  <si>
    <r>
      <t xml:space="preserve">35秒 </t>
    </r>
    <r>
      <rPr>
        <sz val="10"/>
        <color rgb="FF0000FF"/>
        <rFont val="Meiryo UI"/>
        <family val="3"/>
        <charset val="128"/>
      </rPr>
      <t>(+0秒)</t>
    </r>
    <phoneticPr fontId="6"/>
  </si>
  <si>
    <t>佐藤 芳則</t>
    <phoneticPr fontId="6"/>
  </si>
  <si>
    <r>
      <t xml:space="preserve">743秒 </t>
    </r>
    <r>
      <rPr>
        <sz val="10"/>
        <color rgb="FF0000FF"/>
        <rFont val="Meiryo UI"/>
        <family val="3"/>
        <charset val="128"/>
      </rPr>
      <t>(+0秒)</t>
    </r>
    <phoneticPr fontId="6"/>
  </si>
  <si>
    <r>
      <t xml:space="preserve">183秒 </t>
    </r>
    <r>
      <rPr>
        <sz val="10"/>
        <color rgb="FF0000FF"/>
        <rFont val="Meiryo UI"/>
        <family val="3"/>
        <charset val="128"/>
      </rPr>
      <t>(+0秒)</t>
    </r>
    <phoneticPr fontId="6"/>
  </si>
  <si>
    <r>
      <t xml:space="preserve">2秒 </t>
    </r>
    <r>
      <rPr>
        <sz val="10"/>
        <color rgb="FF0000FF"/>
        <rFont val="Meiryo UI"/>
        <family val="3"/>
        <charset val="128"/>
      </rPr>
      <t>(+0秒)</t>
    </r>
    <phoneticPr fontId="6"/>
  </si>
  <si>
    <r>
      <t xml:space="preserve">837秒 </t>
    </r>
    <r>
      <rPr>
        <sz val="10"/>
        <color rgb="FF0000FF"/>
        <rFont val="Meiryo UI"/>
        <family val="3"/>
        <charset val="128"/>
      </rPr>
      <t>(+0秒)</t>
    </r>
    <phoneticPr fontId="6"/>
  </si>
  <si>
    <r>
      <t xml:space="preserve">94秒 </t>
    </r>
    <r>
      <rPr>
        <sz val="10"/>
        <color rgb="FF0000FF"/>
        <rFont val="Meiryo UI"/>
        <family val="3"/>
        <charset val="128"/>
      </rPr>
      <t>(+0秒)</t>
    </r>
    <phoneticPr fontId="6"/>
  </si>
  <si>
    <r>
      <t xml:space="preserve">830秒 </t>
    </r>
    <r>
      <rPr>
        <sz val="10"/>
        <color rgb="FF0000FF"/>
        <rFont val="Meiryo UI"/>
        <family val="3"/>
        <charset val="128"/>
      </rPr>
      <t>(+0秒)</t>
    </r>
    <phoneticPr fontId="6"/>
  </si>
  <si>
    <r>
      <t xml:space="preserve">171秒 </t>
    </r>
    <r>
      <rPr>
        <sz val="10"/>
        <color rgb="FF0000FF"/>
        <rFont val="Meiryo UI"/>
        <family val="3"/>
        <charset val="128"/>
      </rPr>
      <t>(+0秒)</t>
    </r>
    <phoneticPr fontId="6"/>
  </si>
  <si>
    <r>
      <t xml:space="preserve">39秒 </t>
    </r>
    <r>
      <rPr>
        <sz val="10"/>
        <color rgb="FF0000FF"/>
        <rFont val="Meiryo UI"/>
        <family val="3"/>
        <charset val="128"/>
      </rPr>
      <t>(+0秒)</t>
    </r>
    <phoneticPr fontId="6"/>
  </si>
  <si>
    <t>大澤 やよい</t>
    <phoneticPr fontId="6"/>
  </si>
  <si>
    <r>
      <t xml:space="preserve">766秒 </t>
    </r>
    <r>
      <rPr>
        <sz val="10"/>
        <color rgb="FF0000FF"/>
        <rFont val="Meiryo UI"/>
        <family val="3"/>
        <charset val="128"/>
      </rPr>
      <t>(+0秒)</t>
    </r>
    <phoneticPr fontId="6"/>
  </si>
  <si>
    <r>
      <t xml:space="preserve">82秒 </t>
    </r>
    <r>
      <rPr>
        <sz val="10"/>
        <color rgb="FF0000FF"/>
        <rFont val="Meiryo UI"/>
        <family val="3"/>
        <charset val="128"/>
      </rPr>
      <t>(+0秒)</t>
    </r>
    <phoneticPr fontId="6"/>
  </si>
  <si>
    <t>倉田 明美</t>
    <phoneticPr fontId="6"/>
  </si>
  <si>
    <r>
      <t xml:space="preserve">797秒 </t>
    </r>
    <r>
      <rPr>
        <sz val="10"/>
        <color rgb="FF0000FF"/>
        <rFont val="Meiryo UI"/>
        <family val="3"/>
        <charset val="128"/>
      </rPr>
      <t>(+0秒)</t>
    </r>
    <phoneticPr fontId="6"/>
  </si>
  <si>
    <r>
      <t xml:space="preserve">152秒 </t>
    </r>
    <r>
      <rPr>
        <sz val="10"/>
        <color rgb="FF0000FF"/>
        <rFont val="Meiryo UI"/>
        <family val="3"/>
        <charset val="128"/>
      </rPr>
      <t>(+0秒)</t>
    </r>
    <phoneticPr fontId="6"/>
  </si>
  <si>
    <t>高橋 康司</t>
    <phoneticPr fontId="6"/>
  </si>
  <si>
    <r>
      <t xml:space="preserve">894秒 </t>
    </r>
    <r>
      <rPr>
        <sz val="10"/>
        <color rgb="FF0000FF"/>
        <rFont val="Meiryo UI"/>
        <family val="3"/>
        <charset val="128"/>
      </rPr>
      <t>(+0秒)</t>
    </r>
    <phoneticPr fontId="6"/>
  </si>
  <si>
    <r>
      <t xml:space="preserve">103秒 </t>
    </r>
    <r>
      <rPr>
        <sz val="10"/>
        <color rgb="FF0000FF"/>
        <rFont val="Meiryo UI"/>
        <family val="3"/>
        <charset val="128"/>
      </rPr>
      <t>(+0秒)</t>
    </r>
    <phoneticPr fontId="6"/>
  </si>
  <si>
    <r>
      <t xml:space="preserve">844秒 </t>
    </r>
    <r>
      <rPr>
        <sz val="10"/>
        <color rgb="FF0000FF"/>
        <rFont val="Meiryo UI"/>
        <family val="3"/>
        <charset val="128"/>
      </rPr>
      <t>(+0秒)</t>
    </r>
    <phoneticPr fontId="6"/>
  </si>
  <si>
    <r>
      <t xml:space="preserve">156秒 </t>
    </r>
    <r>
      <rPr>
        <sz val="10"/>
        <color rgb="FF0000FF"/>
        <rFont val="Meiryo UI"/>
        <family val="3"/>
        <charset val="128"/>
      </rPr>
      <t>(+0秒)</t>
    </r>
    <phoneticPr fontId="6"/>
  </si>
  <si>
    <r>
      <t xml:space="preserve">32秒 </t>
    </r>
    <r>
      <rPr>
        <sz val="10"/>
        <color rgb="FF0000FF"/>
        <rFont val="Meiryo UI"/>
        <family val="3"/>
        <charset val="128"/>
      </rPr>
      <t>(+0秒)</t>
    </r>
    <phoneticPr fontId="6"/>
  </si>
  <si>
    <t>田中 由樹</t>
    <phoneticPr fontId="6"/>
  </si>
  <si>
    <r>
      <t xml:space="preserve">68秒 </t>
    </r>
    <r>
      <rPr>
        <sz val="10"/>
        <color rgb="FF0000FF"/>
        <rFont val="Meiryo UI"/>
        <family val="3"/>
        <charset val="128"/>
      </rPr>
      <t>(+0秒)</t>
    </r>
    <phoneticPr fontId="6"/>
  </si>
  <si>
    <t>眞壁 ゆいり</t>
    <phoneticPr fontId="6"/>
  </si>
  <si>
    <r>
      <t xml:space="preserve">143秒 </t>
    </r>
    <r>
      <rPr>
        <sz val="10"/>
        <color rgb="FF0000FF"/>
        <rFont val="Meiryo UI"/>
        <family val="3"/>
        <charset val="128"/>
      </rPr>
      <t>(+0秒)</t>
    </r>
    <phoneticPr fontId="6"/>
  </si>
  <si>
    <r>
      <t xml:space="preserve">33秒 </t>
    </r>
    <r>
      <rPr>
        <sz val="10"/>
        <color rgb="FF0000FF"/>
        <rFont val="Meiryo UI"/>
        <family val="3"/>
        <charset val="128"/>
      </rPr>
      <t>(+0秒)</t>
    </r>
    <phoneticPr fontId="6"/>
  </si>
  <si>
    <r>
      <t xml:space="preserve">860秒 </t>
    </r>
    <r>
      <rPr>
        <sz val="10"/>
        <color rgb="FF0000FF"/>
        <rFont val="Meiryo UI"/>
        <family val="3"/>
        <charset val="128"/>
      </rPr>
      <t>(+0秒)</t>
    </r>
    <phoneticPr fontId="6"/>
  </si>
  <si>
    <r>
      <t xml:space="preserve">42秒 </t>
    </r>
    <r>
      <rPr>
        <sz val="10"/>
        <color rgb="FF0000FF"/>
        <rFont val="Meiryo UI"/>
        <family val="3"/>
        <charset val="128"/>
      </rPr>
      <t>(+0秒)</t>
    </r>
    <phoneticPr fontId="6"/>
  </si>
  <si>
    <t>田口 大</t>
    <phoneticPr fontId="6"/>
  </si>
  <si>
    <r>
      <t xml:space="preserve">974秒 </t>
    </r>
    <r>
      <rPr>
        <sz val="10"/>
        <color rgb="FF0000FF"/>
        <rFont val="Meiryo UI"/>
        <family val="3"/>
        <charset val="128"/>
      </rPr>
      <t>(+0秒)</t>
    </r>
    <phoneticPr fontId="6"/>
  </si>
  <si>
    <r>
      <t xml:space="preserve">110秒 </t>
    </r>
    <r>
      <rPr>
        <sz val="10"/>
        <color rgb="FF0000FF"/>
        <rFont val="Meiryo UI"/>
        <family val="3"/>
        <charset val="128"/>
      </rPr>
      <t>(+0秒)</t>
    </r>
    <phoneticPr fontId="6"/>
  </si>
  <si>
    <t>荒井 泰</t>
    <phoneticPr fontId="6"/>
  </si>
  <si>
    <r>
      <t xml:space="preserve">906秒 </t>
    </r>
    <r>
      <rPr>
        <sz val="10"/>
        <color rgb="FF0000FF"/>
        <rFont val="Meiryo UI"/>
        <family val="3"/>
        <charset val="128"/>
      </rPr>
      <t>(+0秒)</t>
    </r>
    <phoneticPr fontId="6"/>
  </si>
  <si>
    <r>
      <t xml:space="preserve">172秒 </t>
    </r>
    <r>
      <rPr>
        <sz val="10"/>
        <color rgb="FF0000FF"/>
        <rFont val="Meiryo UI"/>
        <family val="3"/>
        <charset val="128"/>
      </rPr>
      <t>(+0秒)</t>
    </r>
    <phoneticPr fontId="6"/>
  </si>
  <si>
    <t>菅野 直人</t>
    <phoneticPr fontId="6"/>
  </si>
  <si>
    <r>
      <t xml:space="preserve">959秒 </t>
    </r>
    <r>
      <rPr>
        <sz val="10"/>
        <color rgb="FF0000FF"/>
        <rFont val="Meiryo UI"/>
        <family val="3"/>
        <charset val="128"/>
      </rPr>
      <t>(+0秒)</t>
    </r>
    <phoneticPr fontId="6"/>
  </si>
  <si>
    <t>鈴木 麻衣子</t>
    <phoneticPr fontId="6"/>
  </si>
  <si>
    <r>
      <t xml:space="preserve">881秒 </t>
    </r>
    <r>
      <rPr>
        <sz val="10"/>
        <color rgb="FF0000FF"/>
        <rFont val="Meiryo UI"/>
        <family val="3"/>
        <charset val="128"/>
      </rPr>
      <t>(+0秒)</t>
    </r>
    <phoneticPr fontId="6"/>
  </si>
  <si>
    <r>
      <t xml:space="preserve">186秒 </t>
    </r>
    <r>
      <rPr>
        <sz val="10"/>
        <color rgb="FF0000FF"/>
        <rFont val="Meiryo UI"/>
        <family val="3"/>
        <charset val="128"/>
      </rPr>
      <t>(+0秒)</t>
    </r>
    <phoneticPr fontId="6"/>
  </si>
  <si>
    <r>
      <t xml:space="preserve">1013秒 </t>
    </r>
    <r>
      <rPr>
        <sz val="10"/>
        <color rgb="FF0000FF"/>
        <rFont val="Meiryo UI"/>
        <family val="3"/>
        <charset val="128"/>
      </rPr>
      <t>(+0秒)</t>
    </r>
    <phoneticPr fontId="6"/>
  </si>
  <si>
    <r>
      <t xml:space="preserve">84秒 </t>
    </r>
    <r>
      <rPr>
        <sz val="10"/>
        <color rgb="FF0000FF"/>
        <rFont val="Meiryo UI"/>
        <family val="3"/>
        <charset val="128"/>
      </rPr>
      <t>(+0秒)</t>
    </r>
    <phoneticPr fontId="6"/>
  </si>
  <si>
    <r>
      <t xml:space="preserve">952秒 </t>
    </r>
    <r>
      <rPr>
        <sz val="10"/>
        <color rgb="FF0000FF"/>
        <rFont val="Meiryo UI"/>
        <family val="3"/>
        <charset val="128"/>
      </rPr>
      <t>(+0秒)</t>
    </r>
    <phoneticPr fontId="6"/>
  </si>
  <si>
    <r>
      <t xml:space="preserve">104秒 </t>
    </r>
    <r>
      <rPr>
        <sz val="10"/>
        <color rgb="FF0000FF"/>
        <rFont val="Meiryo UI"/>
        <family val="3"/>
        <charset val="128"/>
      </rPr>
      <t>(+0秒)</t>
    </r>
    <phoneticPr fontId="6"/>
  </si>
  <si>
    <r>
      <t xml:space="preserve">61秒 </t>
    </r>
    <r>
      <rPr>
        <sz val="10"/>
        <color rgb="FF0000FF"/>
        <rFont val="Meiryo UI"/>
        <family val="3"/>
        <charset val="128"/>
      </rPr>
      <t>(+0秒)</t>
    </r>
    <phoneticPr fontId="6"/>
  </si>
  <si>
    <r>
      <t xml:space="preserve">948秒 </t>
    </r>
    <r>
      <rPr>
        <sz val="10"/>
        <color rgb="FF0000FF"/>
        <rFont val="Meiryo UI"/>
        <family val="3"/>
        <charset val="128"/>
      </rPr>
      <t>(+0秒)</t>
    </r>
    <phoneticPr fontId="6"/>
  </si>
  <si>
    <r>
      <t xml:space="preserve">125秒 </t>
    </r>
    <r>
      <rPr>
        <sz val="10"/>
        <color rgb="FF0000FF"/>
        <rFont val="Meiryo UI"/>
        <family val="3"/>
        <charset val="128"/>
      </rPr>
      <t>(+0秒)</t>
    </r>
    <phoneticPr fontId="6"/>
  </si>
  <si>
    <t>植木 将太</t>
    <phoneticPr fontId="6"/>
  </si>
  <si>
    <r>
      <t xml:space="preserve">1079秒 </t>
    </r>
    <r>
      <rPr>
        <sz val="10"/>
        <color rgb="FF0000FF"/>
        <rFont val="Meiryo UI"/>
        <family val="3"/>
        <charset val="128"/>
      </rPr>
      <t>(+0秒)</t>
    </r>
    <phoneticPr fontId="6"/>
  </si>
  <si>
    <r>
      <t xml:space="preserve">75秒 </t>
    </r>
    <r>
      <rPr>
        <sz val="10"/>
        <color rgb="FF0000FF"/>
        <rFont val="Meiryo UI"/>
        <family val="3"/>
        <charset val="128"/>
      </rPr>
      <t>(+0秒)</t>
    </r>
    <phoneticPr fontId="6"/>
  </si>
  <si>
    <t>千田 望</t>
    <phoneticPr fontId="6"/>
  </si>
  <si>
    <r>
      <t xml:space="preserve">969秒 </t>
    </r>
    <r>
      <rPr>
        <sz val="10"/>
        <color rgb="FF0000FF"/>
        <rFont val="Meiryo UI"/>
        <family val="3"/>
        <charset val="128"/>
      </rPr>
      <t>(+0秒)</t>
    </r>
    <phoneticPr fontId="6"/>
  </si>
  <si>
    <r>
      <t xml:space="preserve">174秒 </t>
    </r>
    <r>
      <rPr>
        <sz val="10"/>
        <color rgb="FF0000FF"/>
        <rFont val="Meiryo UI"/>
        <family val="3"/>
        <charset val="128"/>
      </rPr>
      <t>(+0秒)</t>
    </r>
    <phoneticPr fontId="6"/>
  </si>
  <si>
    <t>近藤 遥</t>
    <phoneticPr fontId="6"/>
  </si>
  <si>
    <r>
      <t xml:space="preserve">966秒 </t>
    </r>
    <r>
      <rPr>
        <sz val="10"/>
        <color rgb="FF0000FF"/>
        <rFont val="Meiryo UI"/>
        <family val="3"/>
        <charset val="128"/>
      </rPr>
      <t>(+0秒)</t>
    </r>
    <phoneticPr fontId="6"/>
  </si>
  <si>
    <r>
      <t xml:space="preserve">188秒 </t>
    </r>
    <r>
      <rPr>
        <sz val="10"/>
        <color rgb="FF0000FF"/>
        <rFont val="Meiryo UI"/>
        <family val="3"/>
        <charset val="128"/>
      </rPr>
      <t>(+0秒)</t>
    </r>
    <phoneticPr fontId="6"/>
  </si>
  <si>
    <r>
      <t xml:space="preserve">30秒 </t>
    </r>
    <r>
      <rPr>
        <sz val="10"/>
        <color rgb="FF0000FF"/>
        <rFont val="Meiryo UI"/>
        <family val="3"/>
        <charset val="128"/>
      </rPr>
      <t>(+0秒)</t>
    </r>
    <phoneticPr fontId="6"/>
  </si>
  <si>
    <t>山口 麻理</t>
    <phoneticPr fontId="6"/>
  </si>
  <si>
    <r>
      <t xml:space="preserve">1037秒 </t>
    </r>
    <r>
      <rPr>
        <sz val="10"/>
        <color rgb="FF0000FF"/>
        <rFont val="Meiryo UI"/>
        <family val="3"/>
        <charset val="128"/>
      </rPr>
      <t>(+0秒)</t>
    </r>
    <phoneticPr fontId="6"/>
  </si>
  <si>
    <r>
      <t xml:space="preserve">46秒 </t>
    </r>
    <r>
      <rPr>
        <sz val="10"/>
        <color rgb="FF0000FF"/>
        <rFont val="Meiryo UI"/>
        <family val="3"/>
        <charset val="128"/>
      </rPr>
      <t>(+0秒)</t>
    </r>
    <phoneticPr fontId="6"/>
  </si>
  <si>
    <t>小幡 みつえ</t>
    <phoneticPr fontId="6"/>
  </si>
  <si>
    <r>
      <t xml:space="preserve">961秒 </t>
    </r>
    <r>
      <rPr>
        <sz val="10"/>
        <color rgb="FF0000FF"/>
        <rFont val="Meiryo UI"/>
        <family val="3"/>
        <charset val="128"/>
      </rPr>
      <t>(+0秒)</t>
    </r>
    <phoneticPr fontId="6"/>
  </si>
  <si>
    <r>
      <t xml:space="preserve">107秒 </t>
    </r>
    <r>
      <rPr>
        <sz val="10"/>
        <color rgb="FF0000FF"/>
        <rFont val="Meiryo UI"/>
        <family val="3"/>
        <charset val="128"/>
      </rPr>
      <t>(+0秒)</t>
    </r>
    <phoneticPr fontId="6"/>
  </si>
  <si>
    <t>佐藤 勝則</t>
    <phoneticPr fontId="6"/>
  </si>
  <si>
    <r>
      <t xml:space="preserve">299秒 </t>
    </r>
    <r>
      <rPr>
        <sz val="10"/>
        <color rgb="FF0000FF"/>
        <rFont val="Meiryo UI"/>
        <family val="3"/>
        <charset val="128"/>
      </rPr>
      <t>(+0秒)</t>
    </r>
    <phoneticPr fontId="6"/>
  </si>
  <si>
    <t>佐藤 璃桜</t>
    <phoneticPr fontId="6"/>
  </si>
  <si>
    <r>
      <t xml:space="preserve">1114秒 </t>
    </r>
    <r>
      <rPr>
        <sz val="10"/>
        <color rgb="FF0000FF"/>
        <rFont val="Meiryo UI"/>
        <family val="3"/>
        <charset val="128"/>
      </rPr>
      <t>(+0秒)</t>
    </r>
    <phoneticPr fontId="6"/>
  </si>
  <si>
    <r>
      <t xml:space="preserve">88秒 </t>
    </r>
    <r>
      <rPr>
        <sz val="10"/>
        <color rgb="FF0000FF"/>
        <rFont val="Meiryo UI"/>
        <family val="3"/>
        <charset val="128"/>
      </rPr>
      <t>(+0秒)</t>
    </r>
    <phoneticPr fontId="6"/>
  </si>
  <si>
    <t>大内 愛弥華</t>
    <phoneticPr fontId="6"/>
  </si>
  <si>
    <r>
      <t xml:space="preserve">983秒 </t>
    </r>
    <r>
      <rPr>
        <sz val="10"/>
        <color rgb="FF0000FF"/>
        <rFont val="Meiryo UI"/>
        <family val="3"/>
        <charset val="128"/>
      </rPr>
      <t>(+0秒)</t>
    </r>
    <phoneticPr fontId="6"/>
  </si>
  <si>
    <r>
      <t xml:space="preserve">211秒 </t>
    </r>
    <r>
      <rPr>
        <sz val="10"/>
        <color rgb="FF0000FF"/>
        <rFont val="Meiryo UI"/>
        <family val="3"/>
        <charset val="128"/>
      </rPr>
      <t>(+0秒)</t>
    </r>
    <phoneticPr fontId="6"/>
  </si>
  <si>
    <t>吉田 由樹子</t>
    <phoneticPr fontId="6"/>
  </si>
  <si>
    <r>
      <t xml:space="preserve">1064秒 </t>
    </r>
    <r>
      <rPr>
        <sz val="10"/>
        <color rgb="FF0000FF"/>
        <rFont val="Meiryo UI"/>
        <family val="3"/>
        <charset val="128"/>
      </rPr>
      <t>(+0秒)</t>
    </r>
    <phoneticPr fontId="6"/>
  </si>
  <si>
    <r>
      <t xml:space="preserve">142秒 </t>
    </r>
    <r>
      <rPr>
        <sz val="10"/>
        <color rgb="FF0000FF"/>
        <rFont val="Meiryo UI"/>
        <family val="3"/>
        <charset val="128"/>
      </rPr>
      <t>(+0秒)</t>
    </r>
    <phoneticPr fontId="6"/>
  </si>
  <si>
    <r>
      <t xml:space="preserve">1034秒 </t>
    </r>
    <r>
      <rPr>
        <sz val="10"/>
        <color rgb="FF0000FF"/>
        <rFont val="Meiryo UI"/>
        <family val="3"/>
        <charset val="128"/>
      </rPr>
      <t>(+0秒)</t>
    </r>
    <phoneticPr fontId="6"/>
  </si>
  <si>
    <r>
      <t xml:space="preserve">130秒 </t>
    </r>
    <r>
      <rPr>
        <sz val="10"/>
        <color rgb="FF0000FF"/>
        <rFont val="Meiryo UI"/>
        <family val="3"/>
        <charset val="128"/>
      </rPr>
      <t>(+0秒)</t>
    </r>
    <phoneticPr fontId="6"/>
  </si>
  <si>
    <t>只野 弥琴</t>
    <phoneticPr fontId="6"/>
  </si>
  <si>
    <r>
      <t xml:space="preserve">158秒 </t>
    </r>
    <r>
      <rPr>
        <sz val="10"/>
        <color rgb="FF0000FF"/>
        <rFont val="Meiryo UI"/>
        <family val="3"/>
        <charset val="128"/>
      </rPr>
      <t>(+0秒)</t>
    </r>
    <phoneticPr fontId="6"/>
  </si>
  <si>
    <r>
      <t xml:space="preserve">244秒 </t>
    </r>
    <r>
      <rPr>
        <sz val="10"/>
        <color rgb="FF0000FF"/>
        <rFont val="Meiryo UI"/>
        <family val="3"/>
        <charset val="128"/>
      </rPr>
      <t>(+0秒)</t>
    </r>
    <phoneticPr fontId="6"/>
  </si>
  <si>
    <r>
      <t xml:space="preserve">58秒 </t>
    </r>
    <r>
      <rPr>
        <sz val="10"/>
        <color rgb="FF0000FF"/>
        <rFont val="Meiryo UI"/>
        <family val="3"/>
        <charset val="128"/>
      </rPr>
      <t>(+0秒)</t>
    </r>
    <phoneticPr fontId="6"/>
  </si>
  <si>
    <r>
      <t xml:space="preserve">1157秒 </t>
    </r>
    <r>
      <rPr>
        <sz val="10"/>
        <color rgb="FF0000FF"/>
        <rFont val="Meiryo UI"/>
        <family val="3"/>
        <charset val="128"/>
      </rPr>
      <t>(+0秒)</t>
    </r>
    <phoneticPr fontId="6"/>
  </si>
  <si>
    <r>
      <t xml:space="preserve">136秒 </t>
    </r>
    <r>
      <rPr>
        <sz val="10"/>
        <color rgb="FF0000FF"/>
        <rFont val="Meiryo UI"/>
        <family val="3"/>
        <charset val="128"/>
      </rPr>
      <t>(+0秒)</t>
    </r>
    <phoneticPr fontId="6"/>
  </si>
  <si>
    <r>
      <t xml:space="preserve">64秒 </t>
    </r>
    <r>
      <rPr>
        <sz val="10"/>
        <color rgb="FF0000FF"/>
        <rFont val="Meiryo UI"/>
        <family val="3"/>
        <charset val="128"/>
      </rPr>
      <t>(+0秒)</t>
    </r>
    <phoneticPr fontId="6"/>
  </si>
  <si>
    <r>
      <t xml:space="preserve">1108秒 </t>
    </r>
    <r>
      <rPr>
        <sz val="10"/>
        <color rgb="FF0000FF"/>
        <rFont val="Meiryo UI"/>
        <family val="3"/>
        <charset val="128"/>
      </rPr>
      <t>(+0秒)</t>
    </r>
    <phoneticPr fontId="6"/>
  </si>
  <si>
    <r>
      <t xml:space="preserve">214秒 </t>
    </r>
    <r>
      <rPr>
        <sz val="10"/>
        <color rgb="FF0000FF"/>
        <rFont val="Meiryo UI"/>
        <family val="3"/>
        <charset val="128"/>
      </rPr>
      <t>(+0秒)</t>
    </r>
    <phoneticPr fontId="6"/>
  </si>
  <si>
    <r>
      <t xml:space="preserve">78秒 </t>
    </r>
    <r>
      <rPr>
        <sz val="10"/>
        <color rgb="FF0000FF"/>
        <rFont val="Meiryo UI"/>
        <family val="3"/>
        <charset val="128"/>
      </rPr>
      <t>(+0秒)</t>
    </r>
    <phoneticPr fontId="6"/>
  </si>
  <si>
    <t>山崎 真智子</t>
    <phoneticPr fontId="6"/>
  </si>
  <si>
    <r>
      <t xml:space="preserve">1134秒 </t>
    </r>
    <r>
      <rPr>
        <sz val="10"/>
        <color rgb="FF0000FF"/>
        <rFont val="Meiryo UI"/>
        <family val="3"/>
        <charset val="128"/>
      </rPr>
      <t>(+0秒)</t>
    </r>
    <phoneticPr fontId="6"/>
  </si>
  <si>
    <r>
      <t xml:space="preserve">199秒 </t>
    </r>
    <r>
      <rPr>
        <sz val="10"/>
        <color rgb="FF0000FF"/>
        <rFont val="Meiryo UI"/>
        <family val="3"/>
        <charset val="128"/>
      </rPr>
      <t>(+0秒)</t>
    </r>
    <phoneticPr fontId="6"/>
  </si>
  <si>
    <r>
      <t xml:space="preserve">1191秒 </t>
    </r>
    <r>
      <rPr>
        <sz val="10"/>
        <color rgb="FF0000FF"/>
        <rFont val="Meiryo UI"/>
        <family val="3"/>
        <charset val="128"/>
      </rPr>
      <t>(+0秒)</t>
    </r>
    <phoneticPr fontId="6"/>
  </si>
  <si>
    <r>
      <t xml:space="preserve">197秒 </t>
    </r>
    <r>
      <rPr>
        <sz val="10"/>
        <color rgb="FF0000FF"/>
        <rFont val="Meiryo UI"/>
        <family val="3"/>
        <charset val="128"/>
      </rPr>
      <t>(+0秒)</t>
    </r>
    <phoneticPr fontId="6"/>
  </si>
  <si>
    <t>河端 由起子</t>
    <phoneticPr fontId="6"/>
  </si>
  <si>
    <r>
      <t xml:space="preserve">1164秒 </t>
    </r>
    <r>
      <rPr>
        <sz val="10"/>
        <color rgb="FF0000FF"/>
        <rFont val="Meiryo UI"/>
        <family val="3"/>
        <charset val="128"/>
      </rPr>
      <t>(+0秒)</t>
    </r>
    <phoneticPr fontId="6"/>
  </si>
  <si>
    <r>
      <t xml:space="preserve">179秒 </t>
    </r>
    <r>
      <rPr>
        <sz val="10"/>
        <color rgb="FF0000FF"/>
        <rFont val="Meiryo UI"/>
        <family val="3"/>
        <charset val="128"/>
      </rPr>
      <t>(+0秒)</t>
    </r>
    <phoneticPr fontId="6"/>
  </si>
  <si>
    <r>
      <t xml:space="preserve">182秒 </t>
    </r>
    <r>
      <rPr>
        <sz val="10"/>
        <color rgb="FF0000FF"/>
        <rFont val="Meiryo UI"/>
        <family val="3"/>
        <charset val="128"/>
      </rPr>
      <t>(+0秒)</t>
    </r>
    <phoneticPr fontId="6"/>
  </si>
  <si>
    <t>田中 克弥</t>
    <phoneticPr fontId="6"/>
  </si>
  <si>
    <r>
      <t xml:space="preserve">1118秒 </t>
    </r>
    <r>
      <rPr>
        <sz val="10"/>
        <color rgb="FF0000FF"/>
        <rFont val="Meiryo UI"/>
        <family val="3"/>
        <charset val="128"/>
      </rPr>
      <t>(+0秒)</t>
    </r>
    <phoneticPr fontId="6"/>
  </si>
  <si>
    <r>
      <t xml:space="preserve">263秒 </t>
    </r>
    <r>
      <rPr>
        <sz val="10"/>
        <color rgb="FF0000FF"/>
        <rFont val="Meiryo UI"/>
        <family val="3"/>
        <charset val="128"/>
      </rPr>
      <t>(+0秒)</t>
    </r>
    <phoneticPr fontId="6"/>
  </si>
  <si>
    <r>
      <t xml:space="preserve">166秒 </t>
    </r>
    <r>
      <rPr>
        <sz val="10"/>
        <color rgb="FF0000FF"/>
        <rFont val="Meiryo UI"/>
        <family val="3"/>
        <charset val="128"/>
      </rPr>
      <t>(+0秒)</t>
    </r>
    <phoneticPr fontId="6"/>
  </si>
  <si>
    <r>
      <t xml:space="preserve">1272秒 </t>
    </r>
    <r>
      <rPr>
        <sz val="10"/>
        <color rgb="FF0000FF"/>
        <rFont val="Meiryo UI"/>
        <family val="3"/>
        <charset val="128"/>
      </rPr>
      <t>(+0秒)</t>
    </r>
    <phoneticPr fontId="6"/>
  </si>
  <si>
    <r>
      <t xml:space="preserve">209秒 </t>
    </r>
    <r>
      <rPr>
        <sz val="10"/>
        <color rgb="FF0000FF"/>
        <rFont val="Meiryo UI"/>
        <family val="3"/>
        <charset val="128"/>
      </rPr>
      <t>(+0秒)</t>
    </r>
    <phoneticPr fontId="6"/>
  </si>
  <si>
    <r>
      <t xml:space="preserve">90秒 </t>
    </r>
    <r>
      <rPr>
        <sz val="10"/>
        <color rgb="FF0000FF"/>
        <rFont val="Meiryo UI"/>
        <family val="3"/>
        <charset val="128"/>
      </rPr>
      <t>(+0秒)</t>
    </r>
    <phoneticPr fontId="6"/>
  </si>
  <si>
    <r>
      <t xml:space="preserve">1162秒 </t>
    </r>
    <r>
      <rPr>
        <sz val="10"/>
        <color rgb="FF0000FF"/>
        <rFont val="Meiryo UI"/>
        <family val="3"/>
        <charset val="128"/>
      </rPr>
      <t>(+0秒)</t>
    </r>
    <phoneticPr fontId="6"/>
  </si>
  <si>
    <r>
      <t xml:space="preserve">308秒 </t>
    </r>
    <r>
      <rPr>
        <sz val="10"/>
        <color rgb="FF0000FF"/>
        <rFont val="Meiryo UI"/>
        <family val="3"/>
        <charset val="128"/>
      </rPr>
      <t>(+0秒)</t>
    </r>
    <phoneticPr fontId="6"/>
  </si>
  <si>
    <t>吉田 麻衣</t>
    <phoneticPr fontId="6"/>
  </si>
  <si>
    <r>
      <t xml:space="preserve">1463秒 </t>
    </r>
    <r>
      <rPr>
        <sz val="10"/>
        <color rgb="FF0000FF"/>
        <rFont val="Meiryo UI"/>
        <family val="3"/>
        <charset val="128"/>
      </rPr>
      <t>(+0秒)</t>
    </r>
    <phoneticPr fontId="6"/>
  </si>
  <si>
    <r>
      <t xml:space="preserve">131秒 </t>
    </r>
    <r>
      <rPr>
        <sz val="10"/>
        <color rgb="FF0000FF"/>
        <rFont val="Meiryo UI"/>
        <family val="3"/>
        <charset val="128"/>
      </rPr>
      <t>(+0秒)</t>
    </r>
    <phoneticPr fontId="6"/>
  </si>
  <si>
    <r>
      <t xml:space="preserve">29秒 </t>
    </r>
    <r>
      <rPr>
        <sz val="10"/>
        <color rgb="FF0000FF"/>
        <rFont val="Meiryo UI"/>
        <family val="3"/>
        <charset val="128"/>
      </rPr>
      <t>(+0秒)</t>
    </r>
    <phoneticPr fontId="6"/>
  </si>
  <si>
    <t>咲間 まみ</t>
    <phoneticPr fontId="6"/>
  </si>
  <si>
    <r>
      <t xml:space="preserve">1038秒 </t>
    </r>
    <r>
      <rPr>
        <sz val="10"/>
        <color rgb="FF0000FF"/>
        <rFont val="Meiryo UI"/>
        <family val="3"/>
        <charset val="128"/>
      </rPr>
      <t>(+0秒)</t>
    </r>
    <phoneticPr fontId="6"/>
  </si>
  <si>
    <r>
      <t xml:space="preserve">347秒 </t>
    </r>
    <r>
      <rPr>
        <sz val="10"/>
        <color rgb="FF0000FF"/>
        <rFont val="Meiryo UI"/>
        <family val="3"/>
        <charset val="128"/>
      </rPr>
      <t>(+0秒)</t>
    </r>
    <phoneticPr fontId="6"/>
  </si>
  <si>
    <r>
      <t xml:space="preserve">304秒 </t>
    </r>
    <r>
      <rPr>
        <sz val="10"/>
        <color rgb="FF0000FF"/>
        <rFont val="Meiryo UI"/>
        <family val="3"/>
        <charset val="128"/>
      </rPr>
      <t>(+0秒)</t>
    </r>
    <phoneticPr fontId="6"/>
  </si>
  <si>
    <t>大澤 敏江</t>
    <phoneticPr fontId="6"/>
  </si>
  <si>
    <r>
      <t xml:space="preserve">223秒 </t>
    </r>
    <r>
      <rPr>
        <sz val="10"/>
        <color rgb="FF0000FF"/>
        <rFont val="Meiryo UI"/>
        <family val="3"/>
        <charset val="128"/>
      </rPr>
      <t>(+0秒)</t>
    </r>
    <phoneticPr fontId="6"/>
  </si>
  <si>
    <r>
      <t xml:space="preserve">189秒 </t>
    </r>
    <r>
      <rPr>
        <sz val="10"/>
        <color rgb="FF0000FF"/>
        <rFont val="Meiryo UI"/>
        <family val="3"/>
        <charset val="128"/>
      </rPr>
      <t>(+0秒)</t>
    </r>
    <phoneticPr fontId="6"/>
  </si>
  <si>
    <t>庄司 豊春</t>
    <phoneticPr fontId="6"/>
  </si>
  <si>
    <r>
      <t xml:space="preserve">1417秒 </t>
    </r>
    <r>
      <rPr>
        <sz val="10"/>
        <color rgb="FF0000FF"/>
        <rFont val="Meiryo UI"/>
        <family val="3"/>
        <charset val="128"/>
      </rPr>
      <t>(+0秒)</t>
    </r>
    <phoneticPr fontId="6"/>
  </si>
  <si>
    <r>
      <t xml:space="preserve">287秒 </t>
    </r>
    <r>
      <rPr>
        <sz val="10"/>
        <color rgb="FF0000FF"/>
        <rFont val="Meiryo UI"/>
        <family val="3"/>
        <charset val="128"/>
      </rPr>
      <t>(+0秒)</t>
    </r>
    <phoneticPr fontId="6"/>
  </si>
  <si>
    <r>
      <t xml:space="preserve">77秒 </t>
    </r>
    <r>
      <rPr>
        <sz val="10"/>
        <color rgb="FF0000FF"/>
        <rFont val="Meiryo UI"/>
        <family val="3"/>
        <charset val="128"/>
      </rPr>
      <t>(+0秒)</t>
    </r>
    <phoneticPr fontId="6"/>
  </si>
  <si>
    <t>森 建一郎</t>
    <phoneticPr fontId="6"/>
  </si>
  <si>
    <r>
      <t xml:space="preserve">1480秒 </t>
    </r>
    <r>
      <rPr>
        <sz val="10"/>
        <color rgb="FF0000FF"/>
        <rFont val="Meiryo UI"/>
        <family val="3"/>
        <charset val="128"/>
      </rPr>
      <t>(+0秒)</t>
    </r>
    <phoneticPr fontId="6"/>
  </si>
  <si>
    <r>
      <t xml:space="preserve">361秒 </t>
    </r>
    <r>
      <rPr>
        <sz val="10"/>
        <color rgb="FF0000FF"/>
        <rFont val="Meiryo UI"/>
        <family val="3"/>
        <charset val="128"/>
      </rPr>
      <t>(+0秒)</t>
    </r>
    <phoneticPr fontId="6"/>
  </si>
  <si>
    <r>
      <t xml:space="preserve">1271秒 </t>
    </r>
    <r>
      <rPr>
        <sz val="10"/>
        <color rgb="FF0000FF"/>
        <rFont val="Meiryo UI"/>
        <family val="3"/>
        <charset val="128"/>
      </rPr>
      <t>(+0秒)</t>
    </r>
    <phoneticPr fontId="6"/>
  </si>
  <si>
    <r>
      <t xml:space="preserve">522秒 </t>
    </r>
    <r>
      <rPr>
        <sz val="10"/>
        <color rgb="FF0000FF"/>
        <rFont val="Meiryo UI"/>
        <family val="3"/>
        <charset val="128"/>
      </rPr>
      <t>(+0秒)</t>
    </r>
    <phoneticPr fontId="6"/>
  </si>
  <si>
    <r>
      <t xml:space="preserve">184秒 </t>
    </r>
    <r>
      <rPr>
        <sz val="10"/>
        <color rgb="FF0000FF"/>
        <rFont val="Meiryo UI"/>
        <family val="3"/>
        <charset val="128"/>
      </rPr>
      <t>(+0秒)</t>
    </r>
    <phoneticPr fontId="6"/>
  </si>
  <si>
    <t>佐藤 洋子</t>
    <phoneticPr fontId="6"/>
  </si>
  <si>
    <r>
      <t xml:space="preserve">1329秒 </t>
    </r>
    <r>
      <rPr>
        <sz val="10"/>
        <color rgb="FF0000FF"/>
        <rFont val="Meiryo UI"/>
        <family val="3"/>
        <charset val="128"/>
      </rPr>
      <t>(+0秒)</t>
    </r>
    <phoneticPr fontId="6"/>
  </si>
  <si>
    <r>
      <t xml:space="preserve">416秒 </t>
    </r>
    <r>
      <rPr>
        <sz val="10"/>
        <color rgb="FF0000FF"/>
        <rFont val="Meiryo UI"/>
        <family val="3"/>
        <charset val="128"/>
      </rPr>
      <t>(+0秒)</t>
    </r>
    <phoneticPr fontId="6"/>
  </si>
  <si>
    <r>
      <t xml:space="preserve">340秒 </t>
    </r>
    <r>
      <rPr>
        <sz val="10"/>
        <color rgb="FF0000FF"/>
        <rFont val="Meiryo UI"/>
        <family val="3"/>
        <charset val="128"/>
      </rPr>
      <t>(+0秒)</t>
    </r>
    <phoneticPr fontId="6"/>
  </si>
  <si>
    <t>清野 知飛路</t>
    <phoneticPr fontId="6"/>
  </si>
  <si>
    <r>
      <t xml:space="preserve">1423秒 </t>
    </r>
    <r>
      <rPr>
        <sz val="10"/>
        <color rgb="FF0000FF"/>
        <rFont val="Meiryo UI"/>
        <family val="3"/>
        <charset val="128"/>
      </rPr>
      <t>(+0秒)</t>
    </r>
    <phoneticPr fontId="6"/>
  </si>
  <si>
    <r>
      <t xml:space="preserve">650秒 </t>
    </r>
    <r>
      <rPr>
        <sz val="10"/>
        <color rgb="FF0000FF"/>
        <rFont val="Meiryo UI"/>
        <family val="3"/>
        <charset val="128"/>
      </rPr>
      <t>(+0秒)</t>
    </r>
    <phoneticPr fontId="6"/>
  </si>
  <si>
    <t>佐藤 翔真</t>
    <phoneticPr fontId="6"/>
  </si>
  <si>
    <r>
      <t xml:space="preserve">1723秒 </t>
    </r>
    <r>
      <rPr>
        <sz val="10"/>
        <color rgb="FF0000FF"/>
        <rFont val="Meiryo UI"/>
        <family val="3"/>
        <charset val="128"/>
      </rPr>
      <t>(+0秒)</t>
    </r>
    <phoneticPr fontId="6"/>
  </si>
  <si>
    <r>
      <t xml:space="preserve">436秒 </t>
    </r>
    <r>
      <rPr>
        <sz val="10"/>
        <color rgb="FF0000FF"/>
        <rFont val="Meiryo UI"/>
        <family val="3"/>
        <charset val="128"/>
      </rPr>
      <t>(+0秒)</t>
    </r>
    <phoneticPr fontId="6"/>
  </si>
  <si>
    <r>
      <t xml:space="preserve">2302秒 </t>
    </r>
    <r>
      <rPr>
        <sz val="10"/>
        <color rgb="FF0000FF"/>
        <rFont val="Meiryo UI"/>
        <family val="3"/>
        <charset val="128"/>
      </rPr>
      <t>(+0秒)</t>
    </r>
    <phoneticPr fontId="6"/>
  </si>
  <si>
    <r>
      <t xml:space="preserve">385秒 </t>
    </r>
    <r>
      <rPr>
        <sz val="10"/>
        <color rgb="FF0000FF"/>
        <rFont val="Meiryo UI"/>
        <family val="3"/>
        <charset val="128"/>
      </rPr>
      <t>(+0秒)</t>
    </r>
    <phoneticPr fontId="6"/>
  </si>
  <si>
    <t>メモ　（PPT貼り付け用のデータ作成範囲）</t>
    <rPh sb="7" eb="8">
      <t>ハ</t>
    </rPh>
    <rPh sb="9" eb="10">
      <t>ツ</t>
    </rPh>
    <rPh sb="11" eb="12">
      <t>ヨウ</t>
    </rPh>
    <rPh sb="16" eb="18">
      <t>サクセイ</t>
    </rPh>
    <rPh sb="18" eb="20">
      <t>ハンイ</t>
    </rPh>
    <phoneticPr fontId="6"/>
  </si>
  <si>
    <t>入社から３か月未満　かつ　現在も在籍しているCM</t>
    <rPh sb="0" eb="2">
      <t>ニュウシャ</t>
    </rPh>
    <rPh sb="6" eb="7">
      <t>ゲツ</t>
    </rPh>
    <rPh sb="7" eb="9">
      <t>ミマン</t>
    </rPh>
    <rPh sb="13" eb="15">
      <t>ゲンザイ</t>
    </rPh>
    <rPh sb="16" eb="18">
      <t>ザイセキ</t>
    </rPh>
    <phoneticPr fontId="6"/>
  </si>
  <si>
    <t>入社から３か月経過　かつ　現在も在籍しているCM</t>
    <rPh sb="0" eb="2">
      <t>ニュウシャ</t>
    </rPh>
    <rPh sb="6" eb="7">
      <t>ゲツ</t>
    </rPh>
    <rPh sb="7" eb="9">
      <t>ケイカ</t>
    </rPh>
    <rPh sb="13" eb="15">
      <t>ゲンザイ</t>
    </rPh>
    <rPh sb="16" eb="18">
      <t>ザイセキ</t>
    </rPh>
    <phoneticPr fontId="6"/>
  </si>
  <si>
    <t>==========================================================
' 除外行の判定
'   A列～S列のいずれかに下記が含まれる行は取り込まない
'     ・"適用されたフィルター"（部分一致）
'     ・"Total"（部分一致／大文字小文字を区別）
'     ・"NaN"（セルの値そのものが NaN の場合）
'
'   ※"NaN" は部分一致にすると氏名（Nanami 等）を巻き込む
'     ため、セル全体の一致で判定しています
'==========================================================
Private Function IsExcludeRow( _
    ByVal ws As Worksheet, _
    ByVal r As Long _
) As Boolean
    Dim arr As Variant
    Dim c As Long
    Dim s As String
    arr = ws.Range( _
        ws.Cells(r, 1), _
        ws.Cells(r, ws.Columns(SRC_LAST_COL).Column) _
    ).Value
    For c = 1 To UBound(arr, 2)
        If Not IsError(arr(1, c)) Then
            s = Trim$(CStr(arr(1, c)))
            If s &lt;&gt; "" Then
                ' 適用されたフィルター行
                If InStr(1, s, NG_FILTER, vbTextCompare) &gt; 0 Then
                    IsExcludeRow = True
                    Exit Function
                End If
                ' 合計（Total）行
                If InStr(1, s, NG_TOTAL, vbBinaryCompare) &gt; 0 Then
                    IsExcludeRow = True
                    Exit Function
                End If
                ' NaN を含むセルがある行
                If StrComp(s, NG_NAN, vbTextCompare) = 0 Then
                    IsExcludeRow = True
                    Exit Function
                End If
            End If
        End If
    Next c
End Function</t>
    <phoneticPr fontId="6"/>
  </si>
  <si>
    <t xml:space="preserve">==========================================================
' 週次データ比較 集計マクロ
'
' ※このコードは「出力先シート」のワークシートモジュールに
'   貼り付けてください。標準モジュールではありません。
'==========================================================
Option Explicit
'==========================================================
' ■ 参照シート（前週／今週）の列位置
'
'   A:名前            B:合計応答数      C:平均応答数
'   D:CPH             E:AHT             F:合計通話時間
'   G:ATT             H:合計後処理時間  I:ACW
'   J:合計保留時間    K:HOLD/acd        L:HOLD/hold
'   M:保留数          N:保留率          O:実質CPH
'   P:平均稼働率      Q:平均有給稼働時間
'   R:平均ユーザー対応時間
'   S:平均離席休憩時間
'==========================================================
Private Const SRC_NAME As String = "A"       ' 名前
Private Const SRC_ACD As String = "B"        ' 合計応答数
Private Const SRC_AHT As String = "E"        ' AHT（並び替え基準）
Private Const SRC_TALK As String = "F"       ' 合計通話時間
Private Const SRC_ATT As String = "G"        ' ATT
Private Const SRC_ACWT As String = "H"       ' 合計後処理時間
Private Const SRC_ACW As String = "I"        ' ACW
Private Const SRC_HLDT As String = "J"       ' 合計保留時間
'Private Const SRC_HOLD As String = "L"      ' HOLD/hold
Private Const SRC_HOLD As String = "K"       ' HOLD/acd
Private Const SRC_HCNT As String = "M"       ' 保留数
' 除外判定でチェックする最終列
Private Const SRC_LAST_COL As String = "S"
'==========================================================
' ■ 除外行の判定キーワード
'
'   下記を含む行はデータとして取り込まない
'
'   ・"適用されたフィルター"：部分一致
'   ・"Total"               ：部分一致、大文字小文字を区別
'   ・"NaN"                 ：セル全体がNaNの場合
'==========================================================
Private Const NG_FILTER As String = "適用されたフィルター"
Private Const NG_TOTAL As String = "Total"
Private Const NG_NAN As String = "NaN"
'==========================================================
' ■ 出力レイアウト（このシート）
'
'   A列：既存メンバー名簿
'   B列：新人メンバー名簿
'   C～G列：コンボボックス・コマンドボタン配置枠
'
'   8行目以降に出力
'
'     全体　　　　：I / J / K / L
'     既存メンバー：N / O / P / Q
'     新人メンバー：S / T / U / V
'
'   各ブロックの並び：
'     名前 / ATT / ACW / HOLD-acd
'
'   ※全体ブロックも、A列またはB列に名前がある人だけを表示
'==========================================================
Private Const START_ROW As Long = 8
Private Const CLEAR_ROW As Long = 1000
Private Const AVG_LABEL As String = "平均"
' 名簿（A列・B列）の読み取り開始行
Private Const LIST_START_ROW As Long = 1
'==========================================================
' シートがアクティブになったとき
' コンボボックスへシート名をセット
'==========================================================
Private Sub Worksheet_Activate()
    Dim ws As Worksheet
    Dim keep1 As String
    Dim keep2 As String
    ' 現在の選択を保持
    keep1 = Me.ComboBox1.Value
    keep2 = Me.ComboBox2.Value
    Me.ComboBox1.Clear
    Me.ComboBox2.Clear
    For Each ws In ThisWorkbook.Worksheets
        ' このシート自体は除外
        If ws.Name &lt;&gt; Me.Name Then
            Me.ComboBox1.AddItem ws.Name
            Me.ComboBox2.AddItem ws.Name
        End If
    Next ws
    ' 選択を復元
    On Error Resume Next
    Me.ComboBox1.Value = keep1
    Me.ComboBox2.Value = keep2
    On Error GoTo 0
End Sub
'==========================================================
' ComboBox1（前週）変更時
'==========================================================
Private Sub ComboBox1_Change()
    Call BuildResult
End Sub
'==========================================================
' ComboBox2（今週）変更時
'==========================================================
Private Sub ComboBox2_Change()
    Call BuildResult
End Sub
'==========================================================
' CommandButton1（再集計ボタン）クリック時
'==========================================================
Private Sub CommandButton1_Click()
    Call BuildResult
End Sub
'==========================================================
' メイン処理
'==========================================================
Private Sub BuildResult()
    Dim wsNow As Worksheet
    Dim wsPrev As Worksheet
    On Error Resume Next
    Set wsPrev = ThisWorkbook.Worksheets(CStr(Me.ComboBox1.Value))
    Set wsNow = ThisWorkbook.Worksheets(CStr(Me.ComboBox2.Value))
    On Error GoTo 0
    If wsNow Is Nothing Or wsPrev Is Nothing Then Exit Sub
    Application.ScreenUpdating = False
    '------------------------------------------------------
    ' 出力範囲を初期化（I～AA列）
    '------------------------------------------------------
    With Me.Range("I" &amp; START_ROW &amp; ":AA" &amp; CLEAR_ROW)
        .ClearContents
        .Font.Color = RGB(0, 0, 0)
    End With
    '------------------------------------------------------
    ' 前週データをDictionary化
    '
    '   key   ：整形後の名前
    '   value ：Array(ATT, ACW, HOLD/acd)
    '------------------------------------------------------
    Dim dictPrev As Object
    Set dictPrev = CreateObject("Scripting.Dictionary")
    Dim i As Long
    Dim key As String
    Dim lastRowPrev As Long
    lastRowPrev = wsPrev.Cells( _
        wsPrev.Rows.Count, SRC_NAME _
    ).End(xlUp).Row
    For i = 2 To lastRowPrev
        ' 除外キーワードを含む行はスキップ
        If Not IsExcludeRow(wsPrev, i) Then
            key = CleanName(wsPrev.Cells(i, SRC_NAME).Value)
            If key &lt;&gt; "" Then
                dictPrev(key) = Array( _
                    ToNum(wsPrev.Cells(i, SRC_ATT).Value), _
                    ToNum(wsPrev.Cells(i, SRC_ACW).Value), _
                    ToNum(wsPrev.Cells(i, SRC_HOLD).Value) _
                )
            End If
        End If
    Next i
    '------------------------------------------------------
    ' 振り分け用の名簿をDictionary化
    '
    '   A列：既存メンバー
    '   B列：新人メンバー
    '------------------------------------------------------
    Dim dictOld As Object
    Dim dictNew As Object
    Set dictOld = MakeMemberDict("A")
    Set dictNew = MakeMemberDict("B")
    '------------------------------------------------------
    ' 今週データを読み込んで配列に格納
    '
    '   rec(n, 1) 名前
    '   rec(n, 2) ATT表示文字列
    '   rec(n, 3) ACW表示文字列
    '   rec(n, 4) HOLD/acd表示文字列
    '   rec(n, 5) AHT（並び替えキー）
    '   rec(n, 6) 区分
    '             1=既存
    '             2=新人
    '
    '   ※A列・B列のどちらにもいない人は格納しない
    '------------------------------------------------------
    Dim lastRow As Long
    lastRow = wsNow.Cells( _
        wsNow.Rows.Count, SRC_NAME _
    ).End(xlUp).Row
    If lastRow &lt; 2 Then
        Application.ScreenUpdating = True
        Exit Sub
    End If
    Dim rec() As Variant
    ReDim rec(1 To lastRow - 1, 1 To 6)
    '------------------------------------------------------
    ' 合計値の保持
    '
    '   tot(区分, 項目)
    '
    '   区分：
    '     1=全体
    '     2=既存
    '     3=新人
    '
    '   項目：
    '     1=合計応答数
    '     2=合計通話時間
    '     3=合計後処理時間
    '     4=合計保留時間
    '     5=保留数
    '     6=ATT実値の合計
    '     7=ACW実値の合計
    '     8=HOLD実値の合計
    '     9=人数
    '------------------------------------------------------
    Dim tot(1 To 3, 1 To 9) As Double
    Dim nm As String
    Dim n As Long
    Dim g As Long
    Dim grp As Long
    Dim hasPrev As Boolean
    Dim nowATT As Double
    Dim nowACW As Double
    Dim nowHOLD As Double
    Dim prvATT As Double
    Dim prvACW As Double
    Dim prvHOLD As Double
    n = 0
    For i = 2 To lastRow
        ' 除外キーワードを含む行はスキップ
        If IsExcludeRow(wsNow, i) Then GoTo ContinueLoop
        nm = CleanName(wsNow.Cells(i, SRC_NAME).Value)
        If nm &lt;&gt; "" Then
            nowATT = ToNum(wsNow.Cells(i, SRC_ATT).Value)
            nowACW = ToNum(wsNow.Cells(i, SRC_ACW).Value)
            nowHOLD = ToNum(wsNow.Cells(i, SRC_HOLD).Value)
            hasPrev = dictPrev.Exists(nm)
            If hasPrev Then
                prvATT = dictPrev(nm)(0)
                prvACW = dictPrev(nm)(1)
                prvHOLD = dictPrev(nm)(2)
            Else
                prvATT = 0
                prvACW = 0
                prvHOLD = 0
            End If
            '--------------------------------------------------
            ' 区分判定
            '
            ' A列とB列の両方に名前がある場合はA列を優先
            '--------------------------------------------------
            If dictOld.Exists(nm) Then
                grp = 1
            ElseIf dictNew.Exists(nm) Then
                grp = 2
            Else
                grp = 0
            End If
            '--------------------------------------------------
            ' A列・B列のどちらにも名前がない人は対象外
            '
            ' ・I～L列へ表示しない
            ' ・既存／新人ブロックへ表示しない
            ' ・全体平均の計算にも含めない
            '--------------------------------------------------
            If grp = 0 Then GoTo ContinueLoop
            n = n + 1
            rec(n, 1) = nm
            rec(n, 2) = DiffText(nowATT, prvATT, hasPrev)
            rec(n, 3) = DiffText(nowACW, prvACW, hasPrev)
            rec(n, 4) = DiffText(nowHOLD, prvHOLD, hasPrev)
            rec(n, 5) = ToNum(wsNow.Cells(i, SRC_AHT).Value)
            rec(n, 6) = grp
            '--------------------------------------------------
            ' 平均算出用の合計を加算
            '
            ' 名簿に登録されている人だけがここへ到達するため、
            ' 全体平均もA列・B列の登録者だけで計算される
            '--------------------------------------------------
            Call AddTotals( _
                tot, 1, wsNow, i, _
                nowATT, nowACW, nowHOLD _
            )
            If grp = 1 Then
                Call AddTotals( _
                    tot, 2, wsNow, i, _
                    nowATT, nowACW, nowHOLD _
                )
            ElseIf grp = 2 Then
                Call AddTotals( _
                    tot, 3, wsNow, i, _
                    nowATT, nowACW, nowHOLD _
                )
            End If
        End If
ContinueLoop:
    Next i
    ' 名簿に該当するデータがなかった場合
    If n = 0 Then
        Application.ScreenUpdating = True
        Exit Sub
    End If
    '------------------------------------------------------
    ' AHTの降順で並び替え
    '------------------------------------------------------
    Call SortByAHT(rec, n)
    '------------------------------------------------------
    ' 各ブロックへ出力
    '------------------------------------------------------
    Dim rOut(1 To 3) As Long
    Dim cols As Variant
    Dim k As Long
    For g = 1 To 3
        rOut(g) = START_ROW
    Next g
    For k = 1 To n
        ' 全体
        ' A列またはB列に登録されている人だけがrecに入っている
        Call WriteRow(1, rOut(1), rec, k)
        rOut(1) = rOut(1) + 1
        ' 既存メンバー
        If rec(k, 6) = 1 Then
            Call WriteRow(2, rOut(2), rec, k)
            rOut(2) = rOut(2) + 1
        ' 新人メンバー
        ElseIf rec(k, 6) = 2 Then
            Call WriteRow(3, rOut(3), rec, k)
            rOut(3) = rOut(3) + 1
        End If
    Next k
    '------------------------------------------------------
    ' 平均行を出力
    '
    ' 【原則】
    ' 対象メンバーの合計値から加重平均を算出
    '
    ' ATT平均
    '   ＝ 合計通話時間 Total ÷ 合計応答数 Total
    '
    ' ACW平均
    '   ＝ 合計後処理時間 Total ÷ 合計応答数 Total
    '
    ' HOLD/hold平均
    '   ＝ 合計保留時間 Total ÷ 保留数 Total
    '
    ' HOLD/acd平均
    '   ＝ 合計保留時間 Total ÷ 合計応答数 Total
    '
    ' 【代替】
    ' 上記の分母が0の場合は対象メンバーの
    ' ATT／ACW／HOLD実値の単純平均
    '------------------------------------------------------
    Dim avgATT As Double
    Dim avgACW As Double
    Dim avgHLD As Double
    For g = 1 To 3
        If rOut(g) &gt; START_ROW Then
            cols = OutCols(g)
            '------------------------------
            ' ATT
            '------------------------------
            If tot(g, 1) &gt; 0 And tot(g, 2) &gt; 0 Then
                avgATT = tot(g, 2) / tot(g, 1)
            ElseIf tot(g, 9) &gt; 0 Then
                avgATT = tot(g, 6) / tot(g, 9)
            Else
                avgATT = 0
            End If
            '------------------------------
            ' ACW
            '------------------------------
            If tot(g, 1) &gt; 0 And tot(g, 3) &gt; 0 Then
                avgACW = tot(g, 3) / tot(g, 1)
            ElseIf tot(g, 9) &gt; 0 Then
                avgACW = tot(g, 7) / tot(g, 9)
            Else
                avgACW = 0
            End If
            '------------------------------
            ' HOLD/hold
            '------------------------------
            'If tot(g, 5) &gt; 0 And tot(g, 4) &gt; 0 Then
            '
            '    avgHLD = tot(g, 4) / tot(g, 5)
            '
            'ElseIf tot(g, 9) &gt; 0 Then
            '
            '    avgHLD = tot(g, 8) / tot(g, 9)
            '
            'Else
            '
            '    avgHLD = 0
            '
            'End If
            '------------------------------
            ' HOLD/acd
            '------------------------------
            If tot(g, 1) &gt; 0 Then
                avgHLD = tot(g, 4) / tot(g, 1)
            ElseIf tot(g, 9) &gt; 0 Then
                avgHLD = tot(g, 8) / tot(g, 9)
            Else
                avgHLD = 0
            End If
            Me.Cells(rOut(g), cols(0)).Value = AVG_LABEL
            Me.Cells(rOut(g), cols(1)).Value = ToSecStr(avgATT)
            Me.Cells(rOut(g), cols(2)).Value = ToSecStr(avgACW)
            Me.Cells(rOut(g), cols(3)).Value = ToSecStr(avgHLD)
        End If
    Next g
    '------------------------------------------------------
    ' ToggleButtonがONなら逆順表示
    '------------------------------------------------------
    If Me.ToggleButton1.Value = True Then
        Call ReverseResultBlocks
        Me.ToggleButton1.Caption = "昇順で表示しています"
    Else
        Me.ToggleButton1.Caption = "降順で表示しています"
    End If
    Application.ScreenUpdating = True
End Sub
'==========================================================
' 1件分を指定ブロックへ書き出す
'==========================================================
Private Sub WriteRow( _
    ByVal g As Long, _
    ByVal r As Long, _
    ByRef rec() As Variant, _
    ByVal k As Long _
)
    Dim cols As Variant
    cols = OutCols(g)
    Me.Cells(r, cols(0)).Value = rec(k, 1)
    Me.Cells(r, cols(1)).Value = rec(k, 2)
    Me.Cells(r, cols(2)).Value = rec(k, 3)
    Me.Cells(r, cols(3)).Value = rec(k, 4)
    Call SetColor( _
        Me.Cells(r, cols(1)), _
        CStr(rec(k, 2)) _
    )
    Call SetColor( _
        Me.Cells(r, cols(2)), _
        CStr(rec(k, 3)) _
    )
    Call SetColor( _
        Me.Cells(r, cols(3)), _
        CStr(rec(k, 4)) _
    )
End Sub
'==========================================================
' 平均算出用の合計を加算
'==========================================================
Private Sub AddTotals( _
    ByRef tot() As Double, _
    ByVal g As Long, _
    ByVal ws As Worksheet, _
    ByVal r As Long, _
    ByVal valATT As Double, _
    ByVal valACW As Double, _
    ByVal valHOLD As Double _
)
    ' 合計列からの加算
    ' 合計応答数
    tot(g, 1) = tot(g, 1) + _
                ToNum(ws.Cells(r, SRC_ACD).Value)
    ' 合計通話時間
    tot(g, 2) = tot(g, 2) + _
                ToNum(ws.Cells(r, SRC_TALK).Value)
    ' 合計後処理時間
    tot(g, 3) = tot(g, 3) + _
                ToNum(ws.Cells(r, SRC_ACWT).Value)
    ' 合計保留時間
    tot(g, 4) = tot(g, 4) + _
                ToNum(ws.Cells(r, SRC_HLDT).Value)
    ' 保留数
    tot(g, 5) = tot(g, 5) + _
                ToNum(ws.Cells(r, SRC_HCNT).Value)
    ' メンバー実値からの加算（代替計算用）
    tot(g, 6) = tot(g, 6) + valATT
    tot(g, 7) = tot(g, 7) + valACW
    tot(g, 8) = tot(g, 8) + valHOLD
    tot(g, 9) = tot(g, 9) + 1
End Sub
'==========================================================
' AHTの降順で並び替え
'==========================================================
Private Sub SortByAHT( _
    ByRef rec() As Variant, _
    ByVal n As Long _
)
    Dim i As Long
    Dim j As Long
    Dim t As Long
    Dim tmp As Variant
    For i = 1 To n - 1
        For j = 1 To n - i
            If CDbl(rec(j, 5)) &lt; CDbl(rec(j + 1, 5)) Then
                For t = 1 To 6
                    tmp = rec(j, t)
                    rec(j, t) = rec(j + 1, t)
                    rec(j + 1, t) = tmp
                Next t
            End If
        Next j
    Next i
End Sub
'==========================================================
' 出力ブロックの列
'
'   配列番号：
'     0=名前
'     1=ATT
'     2=ACW
'     3=HOLD-acd
'
'   全体　　　　：I / J / K / L
'   既存メンバー：N / O / P / Q
'   新人メンバー：S / T / U / V
'==========================================================
Private Function OutCols(ByVal g As Long) As Variant
    Select Case g
        Case 1
            ' 全体
            OutCols = Array("I", "J", "K", "L")
        Case 2
            ' 既存メンバー
            OutCols = Array("N", "O", "P", "Q")
        Case 3
            ' 新人メンバー
            OutCols = Array("S", "T", "U", "V")
    End Select
End Function
'==========================================================
' 名簿（A列またはB列）をDictionary化
'==========================================================
Private Function MakeMemberDict( _
    ByVal col As String _
) As Object
    Dim d As Object
    Set d = CreateObject("Scripting.Dictionary")
    Dim lastRow As Long
    Dim i As Long
    Dim s As String
    lastRow = Me.Cells( _
        Me.Rows.Count, col _
    ).End(xlUp).Row
    For i = LIST_START_ROW To lastRow
        s = CleanName(Me.Cells(i, col).Value)
        If s &lt;&gt; "" Then
            d(s) = True
        End If
    Next i
    Set MakeMemberDict = d
End Function
'==========================================================
' 除外行の判定
'
' A列～S列のいずれかに下記が含まれる行は取り込まない
'
'   ・"適用されたフィルター"
'     部分一致
'
'   ・"Total"
'     部分一致、大文字小文字を区別
'
'   ・"NaN"
'     セルの値そのものがNaNの場合
'
' ※"NaN"を部分一致にすると、Nanamiなどの氏名を
'   巻き込むため、セル全体の一致で判定
'==========================================================
Private Function IsExcludeRow( _
    ByVal ws As Worksheet, _
    ByVal r As Long _
) As Boolean
    Dim arr As Variant
    Dim c As Long
    Dim s As String
    arr = ws.Range( _
        ws.Cells(r, 1), _
        ws.Cells(r, ws.Columns(SRC_LAST_COL).Column) _
    ).Value
    For c = 1 To UBound(arr, 2)
        If Not IsError(arr(1, c)) Then
            s = Trim$(CStr(arr(1, c)))
            If s &lt;&gt; "" Then
                ' 適用されたフィルター行
                If InStr( _
                    1, s, NG_FILTER, vbTextCompare _
                ) &gt; 0 Then
                    IsExcludeRow = True
                    Exit Function
                End If
                ' 合計（Total）行
                If InStr( _
                    1, s, NG_TOTAL, vbBinaryCompare _
                ) &gt; 0 Then
                    IsExcludeRow = True
                    Exit Function
                End If
                ' NaNを含むセルがある行
                If StrComp( _
                    s, NG_NAN, vbTextCompare _
                ) = 0 Then
                    IsExcludeRow = True
                    Exit Function
                End If
            End If
        End If
    Next c
End Function
'==========================================================
' 名前の整形
'
'   ・"SDA.NGH."を削除
'   ・全角スペースを半角スペースへ置換
'   ・前後の空白を除去
'==========================================================
Private Function CleanName( _
    ByVal s As Variant _
) As String
    Dim t As String
    t = CStr(s)
    ' 大文字小文字を問わず削除
    t = Replace( _
        t, "SDA.NGH.", "", _
        1, -1, vbTextCompare _
    )
    ' 全角スペースを半角スペースへ変換
    t = Replace(t, "　", " ")
    CleanName = Trim$(t)
End Function
'==========================================================
' 「今週値（前週比）」の文字列を作成
'==========================================================
Private Function DiffText( _
    ByVal nowVal As Double, _
    ByVal prevVal As Double, _
    ByVal hasPrev As Boolean _
) As String
    Dim d As Double
    ' 前週シートに存在しない場合は差分を出さない
    If Not hasPrev Then
        DiffText = ToSecStr(nowVal) &amp; " (新規)"
        Exit Function
    End If
    d = nowVal - prevVal
    DiffText = _
        ToSecStr(nowVal) &amp; _
        " (" &amp; _
        IIf(d &gt;= 0, "+", "-") &amp; _
        ToSecStr(Abs(d)) &amp; _
        ")"
End Function
'==========================================================
' 数値変換
'
'   ・数値             ：そのまま
'   ・日付／時刻型     ：シリアル値（1日=1）
'   ・"1:23:45"など    ：シリアル値へ換算
'   ・"1,234"、"105秒" ：記号を除いて数値化
'   ・空白／エラー／変換不能：0
'
' ※時刻書式のセルはRange.ValueがDate型で返るため、
'   IsNumericだけでは0になってしまうことがあります
'==========================================================
Private Function ToNum(ByVal v As Variant) As Double
    Dim s As String
    On Error GoTo EH
    If IsError(v) Then Exit Function
    If IsEmpty(v) Then Exit Function
    If IsNull(v) Then Exit Function
    ' 日付・時刻型
    If VarType(v) = vbDate Then
        ToNum = CDbl(CDate(v))
        Exit Function
    End If
    ' 数値型
    If VarType(v) = vbDouble _
       Or VarType(v) = vbSingle _
       Or VarType(v) = vbInteger _
       Or VarType(v) = vbLong _
       Or VarType(v) = vbCurrency _
       Or VarType(v) = vbDecimal Then
        ToNum = CDbl(v)
        Exit Function
    End If
    ' 文字列
    s = Trim$(CStr(v))
    If s = "" Then Exit Function
    ' 全角から半角へ変換し、不要な文字を除去
    s = StrConv(s, vbNarrow)
    s = Replace(s, ",", "")
    s = Replace(s, " ", "")
    s = Replace(s, "秒", "")
    s = Replace(s, "%", "")
    If s = "" Then Exit Function
    ' "h:mm:ss"または"mm:ss"形式
    If InStr(s, ":") &gt; 0 Then
        ToNum = HmsToSerial(s)
        Exit Function
    End If
    If IsNumeric(s) Then
        ToNum = CDbl(s)
    End If
    Exit Function
EH:
    ToNum = 0
End Function
'==========================================================
' "h:mm:ss"形式の文字列を
' シリアル値（1日=1）へ換算
'==========================================================
Private Function HmsToSerial( _
    ByVal s As String _
) As Double
    Dim p As Variant
    Dim h As Double
    Dim m As Double
    Dim sec As Double
    Dim isMinus As Boolean
    If Left$(s, 1) = "-" Then
        isMinus = True
        s = Mid$(s, 2)
    End If
    p = Split(s, ":")
    Select Case UBound(p)
        Case 0
            sec = Val(p(0))
        Case 1
            m = Val(p(0))
            sec = Val(p(1))
        Case Else
            h = Val(p(0))
            m = Val(p(1))
            sec = Val(p(2))
    End Select
    HmsToSerial = _
        (h * 3600# + m * 60# + sec) / 86400#
    If isMinus Then
        HmsToSerial = -HmsToSerial
    End If
End Function
'==========================================================
' 時刻値（1日=1）を秒表記へ変換
'
' 例：
'   0:01:45 → 105秒
'==========================================================
Private Function ToSecStr( _
    ByVal timeVal As Double _
) As String
    ToSecStr = Format$(timeVal * 86400, "0") &amp; "秒"
End Function
'==========================================================
' ToggleButtonクリック時
'==========================================================
Private Sub ToggleButton1_Click()
    Call ReverseResultBlocks
    If Me.ToggleButton1.Value = True Then
        Me.ToggleButton1.Caption = "昇順で表示しています"
    Else
        Me.ToggleButton1.Caption = "降順で表示しています"
    End If
End Sub
'==========================================================
' 3ブロックすべてを逆順にする
'==========================================================
Private Sub ReverseResultBlocks()
    Dim g As Long
    For g = 1 To 3
        Call ReverseOneBlock(g)
    Next g
End Sub
'==========================================================
' 1ブロック分を逆順にする
' 平均行は対象外
'==========================================================
Private Sub ReverseOneBlock(ByVal g As Long)
    Dim cols As Variant
    cols = OutCols(g)
    Dim firstRow As Long
    Dim lastRow As Long
    Dim dataLastRow As Long
    Dim i As Long
    Dim c As Long
    Dim destRow As Long
    Dim cnt As Long
    Dim buf() As Variant
    firstRow = START_ROW
    lastRow = Me.Cells( _
        Me.Rows.Count, cols(0) _
    ).End(xlUp).Row
    If lastRow &lt; firstRow Then Exit Sub
    ' 平均行は逆順に含めない
    If Me.Cells(lastRow, cols(0)).Value = AVG_LABEL Then
        dataLastRow = lastRow - 1
    Else
        dataLastRow = lastRow
    End If
    If dataLastRow &lt; firstRow Then Exit Sub
    cnt = dataLastRow - firstRow + 1
    ReDim buf(1 To cnt, 0 To 3)
    ' 現在のデータを退避
    For i = 1 To cnt
        For c = 0 To 3
            buf(i, c) = _
                Me.Cells(firstRow + i - 1, cols(c)).Value
        Next c
    Next i
    ' 逆順で書き戻す
    destRow = firstRow
    For i = cnt To 1 Step -1
        For c = 0 To 3
            Me.Cells(destRow, cols(c)).Value = buf(i, c)
        Next c
        For c = 1 To 3
            Call SetColor( _
                Me.Cells(destRow, cols(c)), _
                CStr(buf(i, c)) _
            )
        Next c
        destRow = destRow + 1
    Next i
End Sub
'==========================================================
' 色処理
'
' 括弧内が
'   ＋の場合：青
'   －の場合：赤
'==========================================================
Private Sub SetColor( _
    ByVal targetCell As Range, _
    ByVal txt As String _
)
    Dim pos As Long
    pos = InStr(txt, "(")
    ' 一度文字色を黒に戻す
    targetCell.Font.Color = RGB(0, 0, 0)
    If pos &gt; 0 Then
        With targetCell.Characters( _
            Start:=pos, _
            Length:=Len(txt) - pos + 1 _
        ).Font
            If InStr(txt, "(+") &gt; 0 Then
                ' プラスの場合は青色
                .Color = RGB(0, 0, 255)
            ElseIf InStr(txt, "(-") &gt; 0 Then
                ' マイナスの場合は赤色
                .Color = RGB(255, 0, 0)
            Else
                .Color = RGB(0, 0, 0)
            End If
        End With
    End If
End Sub
</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</si>
</sst>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
    <numFmt numFmtId="177" formatCode="[$-F400]h:mm:ss\ AM/PM"/>
    <numFmt numFmtId="178" formatCode="0.0%;\-0.0%;0.0%"/>
    <numFmt numFmtId="179" formatCode="m/d"/>
    <numFmt numFmtId="180" formatCode="0.0%"/>
    <numFmt numFmtId="181" formatCode="0_);[Red]\(0\)"/>
    <numFmt numFmtId="182" formatCode="0;&quot;▲ &quot;0"/>
  </numFmts>
  <fonts count="19" x14ac:knownFonts="1">
    <font>
      <sz val="11"/>
      <name val="游ゴシック"/>
    </font>
    <font>
      <sz val="11"/>
      <color theme="1"/>
      <name val="游ゴシック"/>
      <family val="2"/>
      <charset val="128"/>
      <scheme val="minor"/>
    </font>
    <font>
      <sz val="11"/>
      <color theme="1"/>
      <name val="游ゴシック"/>
      <family val="2"/>
      <charset val="128"/>
      <scheme val="minor"/>
    </font>
    <font>
      <b/>
      <sz val="11"/>
      <name val="游ゴシック"/>
      <family val="3"/>
      <charset val="128"/>
    </font>
    <font>
      <sz val="11"/>
      <name val="游ゴシック"/>
      <family val="3"/>
      <charset val="128"/>
    </font>
    <font>
      <b/>
      <sz val="11"/>
      <color theme="0"/>
      <name val="游ゴシック"/>
      <family val="2"/>
      <charset val="128"/>
      <scheme val="minor"/>
    </font>
    <font>
      <sz val="6"/>
      <name val="ＭＳ Ｐゴシック"/>
      <family val="3"/>
      <charset val="128"/>
    </font>
    <font>
      <b/>
      <sz val="10"/>
      <color theme="0"/>
      <name val="Meiryo UI"/>
      <family val="3"/>
      <charset val="128"/>
    </font>
    <font>
      <sz val="6"/>
      <name val="游ゴシック"/>
      <family val="3"/>
      <charset val="128"/>
      <scheme val="minor"/>
    </font>
    <font>
      <sz val="11"/>
      <color theme="1"/>
      <name val="游ゴシック"/>
      <family val="2"/>
      <scheme val="minor"/>
    </font>
    <font>
      <sz val="10"/>
      <color theme="1"/>
      <name val="Meiryo UI"/>
      <family val="3"/>
      <charset val="128"/>
    </font>
    <font>
      <sz val="11"/>
      <color theme="1"/>
      <name val="Meiryo UI"/>
      <family val="3"/>
      <charset val="128"/>
    </font>
    <font>
      <sz val="6"/>
      <color theme="1"/>
      <name val="Meiryo UI"/>
      <family val="3"/>
      <charset val="128"/>
    </font>
    <font>
      <sz val="10"/>
      <color rgb="FF000000"/>
      <name val="Meiryo UI"/>
      <family val="3"/>
      <charset val="128"/>
    </font>
    <font>
      <sz val="10"/>
      <color rgb="FF0000FF"/>
      <name val="Meiryo UI"/>
      <family val="3"/>
      <charset val="128"/>
    </font>
    <font>
      <b/>
      <sz val="11"/>
      <color theme="1"/>
      <name val="游ゴシック"/>
      <family val="2"/>
      <charset val="128"/>
      <scheme val="minor"/>
    </font>
    <font>
      <sz val="10"/>
      <name val="Meiryo UI"/>
      <family val="3"/>
      <charset val="128"/>
    </font>
    <font>
      <b/>
      <sz val="12"/>
      <color theme="1"/>
      <name val="Meiryo UI"/>
      <family val="3"/>
      <charset val="128"/>
    </font>
    <font>
      <sz val="11"/>
      <name val="游ゴシック"/>
      <family val="3"/>
      <charset val="128"/>
    </font>
  </fonts>
  <fills count="9">
    <fill>
      <patternFill patternType="none"/>
    </fill>
    <fill>
      <patternFill patternType="gray125"/>
    </fill>
    <fill>
      <patternFill patternType="solid">
        <fgColor rgb="FFA5A5A5"/>
      </patternFill>
    </fill>
    <fill>
      <patternFill patternType="solid">
        <fgColor rgb="FFFFFFCC"/>
      </patternFill>
    </fill>
    <fill>
      <patternFill patternType="solid">
        <fgColor theme="4" tint="0.79998168889431442"/>
        <bgColor theme="4" tint="0.79998168889431442"/>
      </patternFill>
    </fill>
    <fill>
      <patternFill patternType="solid">
        <fgColor theme="9"/>
        <bgColor indexed="64"/>
      </patternFill>
    </fill>
    <fill>
      <patternFill patternType="solid">
        <fgColor theme="0" tint="-0.34998626667073579"/>
        <bgColor indexed="64"/>
      </patternFill>
    </fill>
    <fill>
      <patternFill patternType="solid">
        <fgColor rgb="FFFFC000"/>
        <bgColor indexed="64"/>
      </patternFill>
    </fill>
    <fill>
      <patternFill patternType="solid">
        <fgColor theme="0" tint="-0.249977111117893"/>
        <bgColor indexed="64"/>
      </patternFill>
    </fill>
  </fills>
  <borders count="32">
    <border>
      <left/>
      <right/>
      <top/>
      <bottom/>
      <diagonal/>
    </border>
    <border>
      <left/>
      <right/>
      <top/>
      <bottom style="thin">
        <color auto="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theme="4" tint="0.39997558519241921"/>
      </bottom>
      <diagonal/>
    </border>
    <border>
      <left style="thin">
        <color auto="1"/>
      </left>
      <right style="thin">
        <color auto="1"/>
      </right>
      <top/>
      <bottom style="thin">
        <color theme="4" tint="0.39997558519241921"/>
      </bottom>
      <diagonal/>
    </border>
    <border>
      <left/>
      <right/>
      <top style="thin">
        <color theme="4" tint="0.39997558519241921"/>
      </top>
      <bottom/>
      <diagonal/>
    </border>
    <border>
      <left style="thin">
        <color auto="1"/>
      </left>
      <right style="thin">
        <color auto="1"/>
      </right>
      <top style="thin">
        <color theme="4" tint="0.39997558519241921"/>
      </top>
      <bottom/>
      <diagonal/>
    </border>
    <border>
      <left/>
      <right style="thin">
        <color indexed="64"/>
      </right>
      <top/>
      <bottom style="thin">
        <color indexed="64"/>
      </bottom>
      <diagonal/>
    </border>
    <border>
      <left style="thin">
        <color indexed="64"/>
      </left>
      <right style="thin">
        <color rgb="FFB2B2B2"/>
      </right>
      <top style="thin">
        <color indexed="64"/>
      </top>
      <bottom style="thin">
        <color indexed="64"/>
      </bottom>
      <diagonal/>
    </border>
    <border>
      <left style="thin">
        <color rgb="FFB2B2B2"/>
      </left>
      <right style="thin">
        <color rgb="FFB2B2B2"/>
      </right>
      <top style="thin">
        <color indexed="64"/>
      </top>
      <bottom style="thin">
        <color indexed="64"/>
      </bottom>
      <diagonal/>
    </border>
    <border>
      <left style="thin">
        <color rgb="FFB2B2B2"/>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right/>
      <top style="thin">
        <color indexed="64"/>
      </top>
      <bottom/>
      <diagonal/>
    </border>
  </borders>
  <cellStyleXfs count="8">
    <xf numFmtId="0" fontId="0" fillId="0" borderId="0">
      <alignment vertical="center"/>
    </xf>
    <xf numFmtId="0" fontId="5" fillId="2" borderId="2" applyNumberFormat="0" applyAlignment="0" applyProtection="0">
      <alignment vertical="center"/>
    </xf>
    <xf numFmtId="0" fontId="4" fillId="0" borderId="0">
      <alignment vertical="center"/>
    </xf>
    <xf numFmtId="0" fontId="9" fillId="0" borderId="0"/>
    <xf numFmtId="0" fontId="9" fillId="3" borderId="3" applyNumberFormat="0" applyFont="0" applyAlignment="0" applyProtection="0">
      <alignment vertical="center"/>
    </xf>
    <xf numFmtId="0" fontId="2" fillId="0" borderId="0">
      <alignment vertical="center"/>
    </xf>
    <xf numFmtId="0" fontId="1" fillId="0" borderId="0">
      <alignment vertical="center"/>
    </xf>
    <xf numFmtId="0" fontId="18" fillId="3" borderId="3" applyNumberFormat="0" applyFont="0" applyAlignment="0" applyProtection="0">
      <alignment vertical="center"/>
    </xf>
  </cellStyleXfs>
  <cellXfs count="125">
    <xf numFmtId="0" fontId="0" fillId="0" borderId="0" xfId="0">
      <alignment vertical="center"/>
    </xf>
    <xf numFmtId="0" fontId="10" fillId="0" borderId="0" xfId="3" applyFont="1" applyAlignment="1">
      <alignment vertical="center"/>
    </xf>
    <xf numFmtId="0" fontId="10" fillId="0" borderId="0" xfId="3" applyFont="1" applyAlignment="1">
      <alignment horizontal="center" vertical="center" wrapText="1"/>
    </xf>
    <xf numFmtId="0" fontId="10" fillId="0" borderId="0" xfId="5" applyFont="1" applyAlignment="1">
      <alignment horizontal="center" vertical="center"/>
    </xf>
    <xf numFmtId="0" fontId="13" fillId="0" borderId="0" xfId="3" applyFont="1" applyAlignment="1">
      <alignment vertical="center"/>
    </xf>
    <xf numFmtId="0" fontId="13" fillId="0" borderId="0" xfId="3" applyFont="1" applyAlignment="1">
      <alignment horizontal="left" vertical="center"/>
    </xf>
    <xf numFmtId="0" fontId="10" fillId="0" borderId="0" xfId="3" applyFont="1" applyAlignment="1">
      <alignment horizontal="left" vertical="center"/>
    </xf>
    <xf numFmtId="0" fontId="13" fillId="0" borderId="0" xfId="3" applyFont="1" applyAlignment="1">
      <alignment horizontal="left" vertical="center" wrapText="1"/>
    </xf>
    <xf numFmtId="21" fontId="13" fillId="0" borderId="0" xfId="3" applyNumberFormat="1" applyFont="1" applyAlignment="1">
      <alignment horizontal="left" vertical="center"/>
    </xf>
    <xf numFmtId="0" fontId="13" fillId="0" borderId="0" xfId="5" applyFont="1" applyAlignment="1">
      <alignment horizontal="left" vertical="center"/>
    </xf>
    <xf numFmtId="0" fontId="4" fillId="0" borderId="0" xfId="0" applyFont="1">
      <alignment vertical="center"/>
    </xf>
    <xf numFmtId="0" fontId="0" fillId="0" borderId="0" xfId="0" applyAlignment="1">
      <alignment horizontal="center" vertical="center"/>
    </xf>
    <xf numFmtId="0" fontId="0" fillId="0" borderId="1" xfId="0" applyBorder="1" applyAlignment="1"/>
    <xf numFmtId="21" fontId="0" fillId="0" borderId="0" xfId="0" applyNumberFormat="1" applyAlignment="1"/>
    <xf numFmtId="177" fontId="0" fillId="0" borderId="0" xfId="0" applyNumberFormat="1" applyAlignment="1"/>
    <xf numFmtId="21" fontId="0" fillId="0" borderId="0" xfId="0" applyNumberFormat="1">
      <alignment vertical="center"/>
    </xf>
    <xf numFmtId="179" fontId="15" fillId="4" borderId="9" xfId="0" applyNumberFormat="1" applyFont="1" applyFill="1" applyBorder="1" applyAlignment="1">
      <alignment horizontal="left" vertical="center"/>
    </xf>
    <xf numFmtId="179" fontId="15" fillId="4" borderId="10" xfId="0" applyNumberFormat="1" applyFont="1" applyFill="1" applyBorder="1" applyAlignment="1">
      <alignment horizontal="center" vertical="center"/>
    </xf>
    <xf numFmtId="0" fontId="0" fillId="0" borderId="0" xfId="0" applyAlignment="1">
      <alignment horizontal="left" vertical="center"/>
    </xf>
    <xf numFmtId="0" fontId="0" fillId="0" borderId="6" xfId="0" applyBorder="1" applyAlignment="1">
      <alignment horizontal="center" vertical="center"/>
    </xf>
    <xf numFmtId="0" fontId="15" fillId="4" borderId="11" xfId="0" applyFont="1" applyFill="1" applyBorder="1" applyAlignment="1">
      <alignment horizontal="left" vertical="center"/>
    </xf>
    <xf numFmtId="0" fontId="15" fillId="4" borderId="12" xfId="0" applyFont="1" applyFill="1" applyBorder="1" applyAlignment="1">
      <alignment horizontal="center" vertical="center"/>
    </xf>
    <xf numFmtId="0" fontId="4" fillId="0" borderId="0" xfId="0" applyFont="1" applyAlignment="1">
      <alignment horizontal="left" vertical="center"/>
    </xf>
    <xf numFmtId="0" fontId="16" fillId="0" borderId="0" xfId="2" applyFont="1">
      <alignment vertical="center"/>
    </xf>
    <xf numFmtId="0" fontId="16" fillId="0" borderId="0" xfId="2" applyFont="1" applyAlignment="1">
      <alignment horizontal="center" vertical="center"/>
    </xf>
    <xf numFmtId="179" fontId="16" fillId="0" borderId="0" xfId="2" applyNumberFormat="1" applyFont="1">
      <alignment vertical="center"/>
    </xf>
    <xf numFmtId="179" fontId="16" fillId="0" borderId="4" xfId="2" applyNumberFormat="1" applyFont="1" applyBorder="1" applyAlignment="1">
      <alignment horizontal="center" vertical="center"/>
    </xf>
    <xf numFmtId="0" fontId="16" fillId="0" borderId="13" xfId="2" applyFont="1" applyBorder="1" applyAlignment="1">
      <alignment horizontal="center" vertical="center"/>
    </xf>
    <xf numFmtId="0" fontId="16" fillId="0" borderId="4" xfId="2" applyFont="1" applyBorder="1" applyAlignment="1">
      <alignment horizontal="center" vertical="center"/>
    </xf>
    <xf numFmtId="0" fontId="16" fillId="0" borderId="8" xfId="2" applyFont="1" applyBorder="1" applyAlignment="1">
      <alignment horizontal="center" vertical="center"/>
    </xf>
    <xf numFmtId="180" fontId="16" fillId="0" borderId="4" xfId="2" applyNumberFormat="1" applyFont="1" applyBorder="1" applyAlignment="1">
      <alignment horizontal="center" vertical="center"/>
    </xf>
    <xf numFmtId="0" fontId="11" fillId="0" borderId="0" xfId="3" applyFont="1" applyAlignment="1">
      <alignment horizontal="center" vertical="center"/>
    </xf>
    <xf numFmtId="0" fontId="10" fillId="5" borderId="0" xfId="3" applyFont="1" applyFill="1" applyAlignment="1">
      <alignment horizontal="left" vertical="center"/>
    </xf>
    <xf numFmtId="0" fontId="4" fillId="0" borderId="0" xfId="2">
      <alignment vertical="center"/>
    </xf>
    <xf numFmtId="177" fontId="4" fillId="0" borderId="0" xfId="2" applyNumberFormat="1">
      <alignment vertical="center"/>
    </xf>
    <xf numFmtId="46" fontId="0" fillId="0" borderId="0" xfId="0" applyNumberFormat="1">
      <alignment vertical="center"/>
    </xf>
    <xf numFmtId="0" fontId="4" fillId="0" borderId="0" xfId="0" applyFont="1" applyAlignment="1">
      <alignment horizontal="center" vertical="center"/>
    </xf>
    <xf numFmtId="21" fontId="4" fillId="0" borderId="0" xfId="2" applyNumberFormat="1" applyAlignment="1"/>
    <xf numFmtId="177" fontId="4" fillId="0" borderId="0" xfId="2" applyNumberFormat="1" applyAlignment="1"/>
    <xf numFmtId="177" fontId="3" fillId="0" borderId="0" xfId="0" applyNumberFormat="1" applyFont="1" applyAlignment="1"/>
    <xf numFmtId="21" fontId="3" fillId="0" borderId="0" xfId="0" applyNumberFormat="1" applyFont="1" applyAlignment="1"/>
    <xf numFmtId="178" fontId="3" fillId="0" borderId="0" xfId="0" applyNumberFormat="1" applyFont="1" applyAlignment="1"/>
    <xf numFmtId="176" fontId="3" fillId="0" borderId="0" xfId="0" applyNumberFormat="1" applyFont="1" applyAlignment="1"/>
    <xf numFmtId="1" fontId="3" fillId="0" borderId="0" xfId="0" applyNumberFormat="1" applyFont="1" applyAlignment="1"/>
    <xf numFmtId="0" fontId="3" fillId="0" borderId="0" xfId="0" applyFont="1" applyAlignment="1"/>
    <xf numFmtId="3" fontId="3" fillId="0" borderId="0" xfId="0" applyNumberFormat="1" applyFont="1" applyAlignment="1"/>
    <xf numFmtId="178" fontId="0" fillId="0" borderId="0" xfId="0" applyNumberFormat="1" applyAlignment="1"/>
    <xf numFmtId="176" fontId="0" fillId="0" borderId="0" xfId="0" applyNumberFormat="1" applyAlignment="1"/>
    <xf numFmtId="1" fontId="0" fillId="0" borderId="0" xfId="0" applyNumberFormat="1" applyAlignment="1"/>
    <xf numFmtId="3" fontId="0" fillId="0" borderId="0" xfId="0" applyNumberFormat="1" applyAlignment="1"/>
    <xf numFmtId="177" fontId="3" fillId="0" borderId="0" xfId="2" applyNumberFormat="1" applyFont="1" applyAlignment="1"/>
    <xf numFmtId="21" fontId="3" fillId="0" borderId="0" xfId="2" applyNumberFormat="1" applyFont="1" applyAlignment="1"/>
    <xf numFmtId="178" fontId="3" fillId="0" borderId="0" xfId="2" applyNumberFormat="1" applyFont="1" applyAlignment="1"/>
    <xf numFmtId="176" fontId="3" fillId="0" borderId="0" xfId="2" applyNumberFormat="1" applyFont="1" applyAlignment="1"/>
    <xf numFmtId="1" fontId="3" fillId="0" borderId="0" xfId="2" applyNumberFormat="1" applyFont="1" applyAlignment="1"/>
    <xf numFmtId="0" fontId="3" fillId="0" borderId="0" xfId="2" applyFont="1" applyAlignment="1"/>
    <xf numFmtId="3" fontId="3" fillId="0" borderId="0" xfId="2" applyNumberFormat="1" applyFont="1" applyAlignment="1"/>
    <xf numFmtId="178" fontId="4" fillId="0" borderId="0" xfId="2" applyNumberFormat="1" applyAlignment="1"/>
    <xf numFmtId="176" fontId="4" fillId="0" borderId="0" xfId="2" applyNumberFormat="1" applyAlignment="1"/>
    <xf numFmtId="1" fontId="4" fillId="0" borderId="0" xfId="2" applyNumberFormat="1" applyAlignment="1"/>
    <xf numFmtId="3" fontId="4" fillId="0" borderId="0" xfId="2" applyNumberFormat="1" applyAlignment="1"/>
    <xf numFmtId="0" fontId="4" fillId="0" borderId="1" xfId="2" applyBorder="1" applyAlignment="1"/>
    <xf numFmtId="181" fontId="4" fillId="0" borderId="0" xfId="2" applyNumberFormat="1">
      <alignment vertical="center"/>
    </xf>
    <xf numFmtId="21" fontId="4" fillId="0" borderId="0" xfId="2" applyNumberFormat="1">
      <alignment vertical="center"/>
    </xf>
    <xf numFmtId="46" fontId="4" fillId="0" borderId="0" xfId="2" applyNumberFormat="1">
      <alignment vertical="center"/>
    </xf>
    <xf numFmtId="46" fontId="3" fillId="0" borderId="0" xfId="2" applyNumberFormat="1" applyFont="1" applyAlignment="1"/>
    <xf numFmtId="49" fontId="4" fillId="0" borderId="0" xfId="2" applyNumberFormat="1">
      <alignment vertical="center"/>
    </xf>
    <xf numFmtId="0" fontId="10" fillId="3" borderId="0" xfId="7" applyFont="1" applyBorder="1" applyAlignment="1">
      <alignment vertical="center"/>
    </xf>
    <xf numFmtId="0" fontId="10" fillId="3" borderId="0" xfId="7" applyFont="1" applyBorder="1">
      <alignment vertical="center"/>
    </xf>
    <xf numFmtId="49" fontId="10" fillId="3" borderId="0" xfId="7" applyNumberFormat="1" applyFont="1" applyBorder="1" applyAlignment="1">
      <alignment horizontal="left" vertical="center"/>
    </xf>
    <xf numFmtId="0" fontId="13" fillId="3" borderId="0" xfId="7" applyFont="1" applyBorder="1" applyAlignment="1">
      <alignment vertical="center"/>
    </xf>
    <xf numFmtId="181" fontId="4" fillId="0" borderId="23" xfId="0" applyNumberFormat="1" applyFont="1" applyBorder="1" applyAlignment="1">
      <alignment horizontal="center" vertical="center"/>
    </xf>
    <xf numFmtId="182" fontId="4" fillId="0" borderId="23" xfId="0" applyNumberFormat="1" applyFont="1" applyBorder="1" applyAlignment="1">
      <alignment horizontal="center" vertical="center"/>
    </xf>
    <xf numFmtId="181" fontId="4" fillId="0" borderId="24" xfId="0" applyNumberFormat="1" applyFont="1" applyBorder="1" applyAlignment="1">
      <alignment horizontal="center" vertical="center"/>
    </xf>
    <xf numFmtId="0" fontId="4" fillId="0" borderId="25" xfId="0" applyFont="1" applyBorder="1" applyAlignment="1">
      <alignment horizontal="left" vertical="center"/>
    </xf>
    <xf numFmtId="182" fontId="0" fillId="0" borderId="25" xfId="0" applyNumberFormat="1" applyBorder="1" applyAlignment="1">
      <alignment horizontal="center" vertical="center"/>
    </xf>
    <xf numFmtId="181" fontId="0" fillId="0" borderId="26" xfId="0" applyNumberFormat="1" applyBorder="1" applyAlignment="1">
      <alignment horizontal="center" vertical="center"/>
    </xf>
    <xf numFmtId="0" fontId="4" fillId="0" borderId="27" xfId="0" applyFont="1" applyBorder="1" applyAlignment="1">
      <alignment horizontal="left" vertical="center"/>
    </xf>
    <xf numFmtId="181" fontId="13" fillId="0" borderId="27" xfId="3" applyNumberFormat="1" applyFont="1" applyBorder="1" applyAlignment="1">
      <alignment horizontal="center" vertical="center"/>
    </xf>
    <xf numFmtId="182" fontId="0" fillId="0" borderId="27" xfId="0" applyNumberFormat="1" applyBorder="1" applyAlignment="1">
      <alignment horizontal="center" vertical="center"/>
    </xf>
    <xf numFmtId="181" fontId="0" fillId="0" borderId="28" xfId="0" applyNumberFormat="1" applyBorder="1" applyAlignment="1">
      <alignment horizontal="center" vertical="center"/>
    </xf>
    <xf numFmtId="0" fontId="4" fillId="0" borderId="29" xfId="0" applyFont="1" applyBorder="1" applyAlignment="1">
      <alignment horizontal="left" vertical="center"/>
    </xf>
    <xf numFmtId="181" fontId="13" fillId="0" borderId="29" xfId="3" applyNumberFormat="1" applyFont="1" applyBorder="1" applyAlignment="1">
      <alignment horizontal="center" vertical="center"/>
    </xf>
    <xf numFmtId="182" fontId="0" fillId="0" borderId="29" xfId="0" applyNumberFormat="1" applyBorder="1" applyAlignment="1">
      <alignment horizontal="center" vertical="center"/>
    </xf>
    <xf numFmtId="181" fontId="0" fillId="0" borderId="30" xfId="0" applyNumberFormat="1" applyBorder="1" applyAlignment="1">
      <alignment horizontal="center" vertical="center"/>
    </xf>
    <xf numFmtId="181" fontId="0" fillId="0" borderId="27" xfId="0" applyNumberFormat="1" applyBorder="1" applyAlignment="1">
      <alignment horizontal="center" vertical="center"/>
    </xf>
    <xf numFmtId="181" fontId="0" fillId="0" borderId="29" xfId="0" applyNumberFormat="1" applyBorder="1" applyAlignment="1">
      <alignment horizontal="center" vertical="center"/>
    </xf>
    <xf numFmtId="181" fontId="0" fillId="7" borderId="25" xfId="0" applyNumberFormat="1" applyFill="1" applyBorder="1" applyAlignment="1">
      <alignment horizontal="center" vertical="center"/>
    </xf>
    <xf numFmtId="181" fontId="0" fillId="8" borderId="25" xfId="0" applyNumberFormat="1" applyFill="1" applyBorder="1" applyAlignment="1">
      <alignment horizontal="center" vertical="center"/>
    </xf>
    <xf numFmtId="181" fontId="0" fillId="8" borderId="27" xfId="0" applyNumberFormat="1" applyFill="1" applyBorder="1" applyAlignment="1">
      <alignment horizontal="center" vertical="center"/>
    </xf>
    <xf numFmtId="181" fontId="0" fillId="8" borderId="29" xfId="0" applyNumberFormat="1" applyFill="1" applyBorder="1" applyAlignment="1">
      <alignment horizontal="center" vertical="center"/>
    </xf>
    <xf numFmtId="0" fontId="7" fillId="2" borderId="17" xfId="1" applyFont="1" applyBorder="1" applyAlignment="1">
      <alignment vertical="center"/>
    </xf>
    <xf numFmtId="0" fontId="7" fillId="2" borderId="8" xfId="1" applyFont="1" applyBorder="1" applyAlignment="1">
      <alignment vertical="center"/>
    </xf>
    <xf numFmtId="181" fontId="0" fillId="0" borderId="0" xfId="0" applyNumberFormat="1">
      <alignment vertical="center"/>
    </xf>
    <xf numFmtId="181" fontId="13" fillId="0" borderId="0" xfId="3" applyNumberFormat="1" applyFont="1" applyAlignment="1">
      <alignment horizontal="left" vertical="center"/>
    </xf>
    <xf numFmtId="0" fontId="4" fillId="0" borderId="1" xfId="0" applyFont="1" applyBorder="1" applyAlignment="1"/>
    <xf numFmtId="49" fontId="10" fillId="3" borderId="0" xfId="7" applyNumberFormat="1" applyFont="1" applyBorder="1" applyAlignment="1">
      <alignment horizontal="right" vertical="center"/>
    </xf>
    <xf numFmtId="49" fontId="10" fillId="3" borderId="0" xfId="7" applyNumberFormat="1" applyFont="1" applyBorder="1" applyAlignment="1">
      <alignment horizontal="center" vertical="center"/>
    </xf>
    <xf numFmtId="0" fontId="10" fillId="3" borderId="0" xfId="7" applyFont="1" applyBorder="1" applyAlignment="1">
      <alignment horizontal="right" vertical="center"/>
    </xf>
    <xf numFmtId="0" fontId="13" fillId="3" borderId="0" xfId="7" applyFont="1" applyBorder="1" applyAlignment="1">
      <alignment horizontal="right" vertical="center"/>
    </xf>
    <xf numFmtId="0" fontId="13" fillId="3" borderId="31" xfId="7" applyFont="1" applyBorder="1" applyAlignment="1">
      <alignment vertical="center"/>
    </xf>
    <xf numFmtId="0" fontId="13" fillId="3" borderId="31" xfId="7" quotePrefix="1" applyFont="1" applyBorder="1" applyAlignment="1">
      <alignment vertical="center"/>
    </xf>
    <xf numFmtId="0" fontId="10" fillId="6" borderId="0" xfId="3" applyFont="1" applyFill="1" applyAlignment="1">
      <alignment horizontal="center" vertical="center"/>
    </xf>
    <xf numFmtId="0" fontId="11" fillId="3" borderId="14" xfId="4" applyFont="1" applyBorder="1" applyAlignment="1">
      <alignment horizontal="center" vertical="center"/>
    </xf>
    <xf numFmtId="0" fontId="11" fillId="3" borderId="15" xfId="4" applyFont="1" applyBorder="1" applyAlignment="1">
      <alignment horizontal="center" vertical="center"/>
    </xf>
    <xf numFmtId="0" fontId="11" fillId="3" borderId="16" xfId="4" applyFont="1" applyBorder="1" applyAlignment="1">
      <alignment horizontal="center" vertical="center"/>
    </xf>
    <xf numFmtId="0" fontId="4" fillId="0" borderId="19" xfId="0" applyFont="1" applyBorder="1" applyAlignment="1">
      <alignment horizontal="distributed" vertical="center" justifyLastLine="1"/>
    </xf>
    <xf numFmtId="0" fontId="4" fillId="0" borderId="20" xfId="0" applyFont="1" applyBorder="1" applyAlignment="1">
      <alignment horizontal="distributed" vertical="center" justifyLastLine="1"/>
    </xf>
    <xf numFmtId="0" fontId="4" fillId="0" borderId="21" xfId="0" applyFont="1" applyBorder="1" applyAlignment="1">
      <alignment horizontal="distributed" vertical="center" justifyLastLine="1"/>
    </xf>
    <xf numFmtId="0" fontId="4" fillId="0" borderId="22" xfId="0" applyFont="1" applyBorder="1" applyAlignment="1">
      <alignment horizontal="distributed" vertical="center" justifyLastLine="1"/>
    </xf>
    <xf numFmtId="0" fontId="4" fillId="0" borderId="23" xfId="0" applyFont="1" applyBorder="1" applyAlignment="1">
      <alignment horizontal="distributed" vertical="center" justifyLastLine="1"/>
    </xf>
    <xf numFmtId="0" fontId="11" fillId="3" borderId="17" xfId="4" applyFont="1" applyBorder="1" applyAlignment="1">
      <alignment horizontal="center" vertical="center"/>
    </xf>
    <xf numFmtId="0" fontId="11" fillId="3" borderId="18" xfId="4" applyFont="1" applyBorder="1" applyAlignment="1">
      <alignment horizontal="center" vertical="center"/>
    </xf>
    <xf numFmtId="0" fontId="11" fillId="3" borderId="8" xfId="4" applyFont="1" applyBorder="1" applyAlignment="1">
      <alignment horizontal="center" vertical="center"/>
    </xf>
    <xf numFmtId="49" fontId="10" fillId="3" borderId="0" xfId="7" applyNumberFormat="1" applyFont="1" applyBorder="1" applyAlignment="1">
      <alignment horizontal="left" vertical="center"/>
    </xf>
    <xf numFmtId="49" fontId="10" fillId="3" borderId="1" xfId="7" applyNumberFormat="1" applyFont="1" applyBorder="1" applyAlignment="1">
      <alignment horizontal="left" vertical="center"/>
    </xf>
    <xf numFmtId="0" fontId="0" fillId="0" borderId="0" xfId="0" applyAlignment="1">
      <alignment horizontal="center" vertical="center"/>
    </xf>
    <xf numFmtId="0" fontId="4" fillId="0" borderId="0" xfId="0" applyFont="1" applyAlignment="1">
      <alignment horizontal="center" vertical="center"/>
    </xf>
    <xf numFmtId="0" fontId="16" fillId="0" borderId="5" xfId="2" applyFont="1" applyBorder="1" applyAlignment="1">
      <alignment horizontal="center" vertical="center"/>
    </xf>
    <xf numFmtId="0" fontId="16" fillId="0" borderId="6" xfId="2" applyFont="1" applyBorder="1" applyAlignment="1">
      <alignment horizontal="center" vertical="center"/>
    </xf>
    <xf numFmtId="0" fontId="16" fillId="0" borderId="7" xfId="2" applyFont="1" applyBorder="1" applyAlignment="1">
      <alignment horizontal="center" vertical="center"/>
    </xf>
    <xf numFmtId="0" fontId="4" fillId="0" borderId="0" xfId="0" quotePrefix="1" applyFont="1" applyAlignment="1">
      <alignment vertical="center" wrapText="1"/>
    </xf>
    <xf numFmtId="0" fontId="10" fillId="0" borderId="0" xfId="3" applyFont="1" applyAlignment="1">
      <alignment horizontal="center" vertical="center"/>
    </xf>
    <xf numFmtId="0" fontId="17" fillId="5" borderId="0" xfId="5" applyFont="1" applyFill="1" applyAlignment="1">
      <alignment horizontal="left" vertical="center"/>
    </xf>
    <xf numFmtId="0" fontId="17" fillId="5" borderId="0" xfId="3" applyFont="1" applyFill="1" applyAlignment="1">
      <alignment horizontal="left" vertical="center"/>
    </xf>
  </cellXfs>
  <cellStyles count="8">
    <cellStyle name="チェック セル" xfId="1" builtinId="23"/>
    <cellStyle name="メモ" xfId="7" builtinId="10"/>
    <cellStyle name="メモ 2" xfId="4" xr:uid="{9ACB3768-A50F-41B5-861E-44A2D4026ADC}"/>
    <cellStyle name="標準" xfId="0" builtinId="0"/>
    <cellStyle name="標準 2" xfId="2" xr:uid="{B13C8313-1FD9-420E-8AFA-3AA647B52CF0}"/>
    <cellStyle name="標準 3" xfId="3" xr:uid="{B51176DF-4162-4D26-8255-23BDEA10DF5E}"/>
    <cellStyle name="標準 4" xfId="6" xr:uid="{033C5F43-4AFA-44AB-AF8E-FD39812F8134}"/>
    <cellStyle name="標準 8" xfId="5" xr:uid="{9BCC38CE-2733-446D-8878-F77DFBB3F926}"/>
  </cellStyles>
  <dxfs count="9">
    <dxf>
      <fill>
        <patternFill patternType="gray0625">
          <bgColor theme="0" tint="-0.14996795556505021"/>
        </patternFill>
      </fill>
    </dxf>
    <dxf>
      <fill>
        <patternFill>
          <bgColor theme="9" tint="0.79998168889431442"/>
        </patternFill>
      </fill>
      <border>
        <top style="dashed">
          <color auto="1"/>
        </top>
        <bottom style="thin">
          <color auto="1"/>
        </bottom>
      </border>
    </dxf>
    <dxf>
      <border>
        <top style="dashed">
          <color auto="1"/>
        </top>
        <bottom style="dashed">
          <color auto="1"/>
        </bottom>
        <vertical/>
        <horizontal/>
      </border>
    </dxf>
    <dxf>
      <border>
        <top style="thin">
          <color auto="1"/>
        </top>
        <bottom style="dashed">
          <color auto="1"/>
        </bottom>
        <vertical/>
        <horizontal/>
      </border>
    </dxf>
    <dxf>
      <fill>
        <patternFill>
          <bgColor theme="9" tint="0.79998168889431442"/>
        </patternFill>
      </fill>
      <border>
        <top style="dashed">
          <color auto="1"/>
        </top>
        <bottom style="thin">
          <color auto="1"/>
        </bottom>
      </border>
    </dxf>
    <dxf>
      <border>
        <top style="dashed">
          <color auto="1"/>
        </top>
        <bottom style="dashed">
          <color auto="1"/>
        </bottom>
        <vertical/>
        <horizontal/>
      </border>
    </dxf>
    <dxf>
      <border>
        <top style="thin">
          <color auto="1"/>
        </top>
        <bottom style="dashed">
          <color auto="1"/>
        </bottom>
        <vertical/>
        <horizontal/>
      </border>
    </dxf>
    <dxf>
      <fill>
        <patternFill>
          <bgColor rgb="FFFFFFCC"/>
        </patternFill>
      </fill>
      <border>
        <left style="thin">
          <color auto="1"/>
        </left>
        <right style="thin">
          <color auto="1"/>
        </right>
        <top style="dashed">
          <color auto="1"/>
        </top>
        <bottom style="dashed">
          <color auto="1"/>
        </bottom>
        <vertical/>
        <horizontal/>
      </border>
    </dxf>
    <dxf>
      <font>
        <b/>
        <i val="0"/>
        <color theme="6"/>
      </font>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drawing2.x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209550</xdr:colOff>
      <xdr:row>3</xdr:row>
      <xdr:rowOff>209550</xdr:rowOff>
    </xdr:to>
    <xdr:pic>
      <xdr:nvPicPr>
        <xdr:cNvPr id="9" name="図 8" descr=":下向き指差し:">
          <a:extLst>
            <a:ext uri="{FF2B5EF4-FFF2-40B4-BE49-F238E27FC236}">
              <a16:creationId xmlns:a16="http://schemas.microsoft.com/office/drawing/2014/main" id="{F0F26931-232F-1416-250E-7C4EA7D7A4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4875" y="742950"/>
          <a:ext cx="2095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1</xdr:row>
          <xdr:rowOff>0</xdr:rowOff>
        </xdr:from>
        <xdr:to>
          <xdr:col>11</xdr:col>
          <xdr:colOff>0</xdr:colOff>
          <xdr:row>3</xdr:row>
          <xdr:rowOff>0</xdr:rowOff>
        </xdr:to>
        <xdr:sp macro="" textlink="">
          <xdr:nvSpPr>
            <xdr:cNvPr id="6145" name="Combo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9525</xdr:rowOff>
        </xdr:from>
        <xdr:to>
          <xdr:col>16</xdr:col>
          <xdr:colOff>0</xdr:colOff>
          <xdr:row>3</xdr:row>
          <xdr:rowOff>9525</xdr:rowOff>
        </xdr:to>
        <xdr:sp macro="" textlink="">
          <xdr:nvSpPr>
            <xdr:cNvPr id="6146" name="ComboBox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1089932</xdr:colOff>
          <xdr:row>1</xdr:row>
          <xdr:rowOff>0</xdr:rowOff>
        </xdr:from>
        <xdr:to>
          <xdr:col>20</xdr:col>
          <xdr:colOff>0</xdr:colOff>
          <xdr:row>3</xdr:row>
          <xdr:rowOff>0</xdr:rowOff>
        </xdr:to>
        <xdr:sp macro="" textlink="">
          <xdr:nvSpPr>
            <xdr:cNvPr id="6147" name="ToggleButton1"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28</xdr:col>
      <xdr:colOff>-1</xdr:colOff>
      <xdr:row>19</xdr:row>
      <xdr:rowOff>0</xdr:rowOff>
    </xdr:from>
    <xdr:to>
      <xdr:col>40</xdr:col>
      <xdr:colOff>806902</xdr:colOff>
      <xdr:row>39</xdr:row>
      <xdr:rowOff>9525</xdr:rowOff>
    </xdr:to>
    <xdr:pic>
      <xdr:nvPicPr>
        <xdr:cNvPr id="2" name="図 1">
          <a:extLst>
            <a:ext uri="{FF2B5EF4-FFF2-40B4-BE49-F238E27FC236}">
              <a16:creationId xmlns:a16="http://schemas.microsoft.com/office/drawing/2014/main" id="{1A42F074-DA31-0CE7-2745-39F2C790CA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90535" y="4653643"/>
          <a:ext cx="10613571" cy="49080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5</v>
  </rv>
  <rv s="0">
    <v>1</v>
    <v>5</v>
  </rv>
  <rv s="0">
    <v>2</v>
    <v>5</v>
  </rv>
  <rv s="0">
    <v>3</v>
    <v>5</v>
  </rv>
  <rv s="0">
    <v>4</v>
    <v>5</v>
  </rv>
  <rv s="0">
    <v>5</v>
    <v>5</v>
  </rv>
  <rv s="0">
    <v>6</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ichValueRel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11.emf"/></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EF895-4C54-4CCA-9362-BFE2078693BC}">
  <sheetPr published="0" codeName="Sheet10"/>
  <dimension ref="A1:D1"/>
  <sheetViews>
    <sheetView topLeftCell="B1" zoomScale="70" zoomScaleNormal="70" workbookViewId="0">
      <selection activeCell="D2" sqref="D2"/>
    </sheetView>
  </sheetViews>
  <sheetFormatPr defaultRowHeight="18.75" x14ac:dyDescent="0.4"/>
  <cols>
    <col min="1" max="1" width="150.625" customWidth="1"/>
    <col min="3" max="4" width="150.625" customWidth="1"/>
  </cols>
  <sheetData>
    <row r="1" spans="1:4" ht="409.5" customHeight="1" x14ac:dyDescent="0.4">
      <c r="A1" s="121"/>
      <c r="C1" s="121" t="s">
        <v>2741</v>
      </c>
      <c r="D1" s="121" t="s">
        <v>2740</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4F402-3FE2-4D1F-836B-EBEA98CEB82F}">
  <sheetPr published="0" codeName="Sheet7"/>
  <dimension ref="A2:D94"/>
  <sheetViews>
    <sheetView tabSelected="1" zoomScale="55" zoomScaleNormal="55" workbookViewId="0">
      <selection activeCell="G25" sqref="G25"/>
    </sheetView>
  </sheetViews>
  <sheetFormatPr defaultColWidth="10.625" defaultRowHeight="20.100000000000001" customHeight="1" x14ac:dyDescent="0.4"/>
  <cols>
    <col min="1" max="1" width="5.625" style="36" customWidth="1"/>
    <col min="2" max="2" width="150.625" customWidth="1"/>
    <col min="3" max="3" width="5.625" customWidth="1"/>
    <col min="4" max="4" width="150.625" customWidth="1"/>
  </cols>
  <sheetData>
    <row r="2" spans="1:4" ht="20.100000000000001" customHeight="1" x14ac:dyDescent="0.4">
      <c r="B2" s="10" t="s">
        <v>123</v>
      </c>
      <c r="D2" s="10" t="s">
        <v>127</v>
      </c>
    </row>
    <row r="3" spans="1:4" ht="20.100000000000001" customHeight="1" x14ac:dyDescent="0.4">
      <c r="B3" s="117" t="e" vm="1">
        <v>#VALUE!</v>
      </c>
    </row>
    <row r="4" spans="1:4" ht="20.100000000000001" customHeight="1" x14ac:dyDescent="0.4">
      <c r="B4" s="117"/>
      <c r="D4" s="10" t="s">
        <v>1055</v>
      </c>
    </row>
    <row r="5" spans="1:4" ht="20.100000000000001" customHeight="1" x14ac:dyDescent="0.4">
      <c r="B5" s="117"/>
      <c r="D5" s="10" t="s">
        <v>1056</v>
      </c>
    </row>
    <row r="6" spans="1:4" ht="20.100000000000001" customHeight="1" x14ac:dyDescent="0.4">
      <c r="B6" s="117"/>
      <c r="D6" s="10" t="s">
        <v>1057</v>
      </c>
    </row>
    <row r="7" spans="1:4" ht="20.100000000000001" customHeight="1" x14ac:dyDescent="0.4">
      <c r="B7" s="117"/>
      <c r="D7" s="10" t="s">
        <v>1058</v>
      </c>
    </row>
    <row r="8" spans="1:4" ht="20.100000000000001" customHeight="1" x14ac:dyDescent="0.4">
      <c r="A8" s="36" t="s">
        <v>126</v>
      </c>
      <c r="B8" s="10" t="s">
        <v>124</v>
      </c>
      <c r="D8" s="10" t="s">
        <v>1059</v>
      </c>
    </row>
    <row r="9" spans="1:4" ht="20.100000000000001" customHeight="1" x14ac:dyDescent="0.4">
      <c r="B9" s="10"/>
      <c r="D9" s="11"/>
    </row>
    <row r="10" spans="1:4" ht="20.100000000000001" customHeight="1" x14ac:dyDescent="0.4">
      <c r="B10" s="10" t="s">
        <v>125</v>
      </c>
      <c r="D10" s="11"/>
    </row>
    <row r="11" spans="1:4" ht="20.100000000000001" customHeight="1" x14ac:dyDescent="0.4">
      <c r="D11" s="11"/>
    </row>
    <row r="12" spans="1:4" ht="20.100000000000001" customHeight="1" x14ac:dyDescent="0.4">
      <c r="B12" s="10" t="s">
        <v>61</v>
      </c>
      <c r="D12" s="11"/>
    </row>
    <row r="13" spans="1:4" ht="20.100000000000001" customHeight="1" x14ac:dyDescent="0.4">
      <c r="B13" s="10" t="s">
        <v>59</v>
      </c>
      <c r="D13" s="11"/>
    </row>
    <row r="14" spans="1:4" ht="20.100000000000001" customHeight="1" x14ac:dyDescent="0.4">
      <c r="B14" s="10" t="s">
        <v>60</v>
      </c>
      <c r="D14" s="11"/>
    </row>
    <row r="15" spans="1:4" ht="20.100000000000001" customHeight="1" x14ac:dyDescent="0.4">
      <c r="B15" s="116" t="e" vm="2">
        <v>#VALUE!</v>
      </c>
      <c r="D15" s="116" t="e" vm="3">
        <v>#VALUE!</v>
      </c>
    </row>
    <row r="16" spans="1:4" ht="20.100000000000001" customHeight="1" x14ac:dyDescent="0.4">
      <c r="B16" s="116"/>
      <c r="D16" s="116"/>
    </row>
    <row r="17" spans="2:4" ht="20.100000000000001" customHeight="1" x14ac:dyDescent="0.4">
      <c r="B17" s="116"/>
      <c r="D17" s="116"/>
    </row>
    <row r="18" spans="2:4" ht="20.100000000000001" customHeight="1" x14ac:dyDescent="0.4">
      <c r="B18" s="116"/>
      <c r="D18" s="116"/>
    </row>
    <row r="19" spans="2:4" ht="20.100000000000001" customHeight="1" x14ac:dyDescent="0.4">
      <c r="B19" s="116"/>
      <c r="D19" s="116"/>
    </row>
    <row r="20" spans="2:4" ht="20.100000000000001" customHeight="1" x14ac:dyDescent="0.4">
      <c r="B20" s="116"/>
      <c r="D20" s="116"/>
    </row>
    <row r="21" spans="2:4" ht="20.100000000000001" customHeight="1" x14ac:dyDescent="0.4">
      <c r="B21" s="116"/>
      <c r="D21" s="116"/>
    </row>
    <row r="22" spans="2:4" ht="20.100000000000001" customHeight="1" x14ac:dyDescent="0.4">
      <c r="B22" s="116"/>
      <c r="D22" s="116"/>
    </row>
    <row r="23" spans="2:4" ht="20.100000000000001" customHeight="1" x14ac:dyDescent="0.4">
      <c r="B23" s="116"/>
      <c r="D23" s="116"/>
    </row>
    <row r="24" spans="2:4" ht="20.100000000000001" customHeight="1" x14ac:dyDescent="0.4">
      <c r="B24" s="116"/>
      <c r="D24" s="116"/>
    </row>
    <row r="25" spans="2:4" ht="20.100000000000001" customHeight="1" x14ac:dyDescent="0.4">
      <c r="B25" s="116"/>
      <c r="D25" s="116"/>
    </row>
    <row r="26" spans="2:4" ht="20.100000000000001" customHeight="1" x14ac:dyDescent="0.4">
      <c r="B26" s="116"/>
      <c r="D26" s="116"/>
    </row>
    <row r="27" spans="2:4" ht="20.100000000000001" customHeight="1" x14ac:dyDescent="0.4">
      <c r="B27" s="116"/>
      <c r="D27" s="116"/>
    </row>
    <row r="28" spans="2:4" ht="20.100000000000001" customHeight="1" x14ac:dyDescent="0.4">
      <c r="B28" s="116"/>
      <c r="D28" s="116"/>
    </row>
    <row r="29" spans="2:4" ht="20.100000000000001" customHeight="1" x14ac:dyDescent="0.4">
      <c r="B29" s="116"/>
      <c r="D29" s="116"/>
    </row>
    <row r="30" spans="2:4" ht="20.100000000000001" customHeight="1" x14ac:dyDescent="0.4">
      <c r="B30" s="116"/>
      <c r="D30" s="116"/>
    </row>
    <row r="31" spans="2:4" ht="20.100000000000001" customHeight="1" x14ac:dyDescent="0.4">
      <c r="B31" s="116"/>
      <c r="D31" s="116"/>
    </row>
    <row r="32" spans="2:4" ht="20.100000000000001" customHeight="1" x14ac:dyDescent="0.4">
      <c r="B32" s="116"/>
      <c r="D32" s="116"/>
    </row>
    <row r="33" spans="2:4" ht="20.100000000000001" customHeight="1" x14ac:dyDescent="0.4">
      <c r="B33" s="116"/>
      <c r="D33" s="116"/>
    </row>
    <row r="34" spans="2:4" ht="20.100000000000001" customHeight="1" x14ac:dyDescent="0.4">
      <c r="B34" s="116"/>
      <c r="D34" s="116"/>
    </row>
    <row r="35" spans="2:4" ht="20.100000000000001" customHeight="1" x14ac:dyDescent="0.4">
      <c r="B35" s="116" t="e" vm="4">
        <v>#VALUE!</v>
      </c>
      <c r="D35" s="116" t="e" vm="5">
        <v>#VALUE!</v>
      </c>
    </row>
    <row r="36" spans="2:4" ht="20.100000000000001" customHeight="1" x14ac:dyDescent="0.4">
      <c r="B36" s="116"/>
      <c r="D36" s="116"/>
    </row>
    <row r="37" spans="2:4" ht="20.100000000000001" customHeight="1" x14ac:dyDescent="0.4">
      <c r="B37" s="116"/>
      <c r="D37" s="116"/>
    </row>
    <row r="38" spans="2:4" ht="20.100000000000001" customHeight="1" x14ac:dyDescent="0.4">
      <c r="B38" s="116"/>
      <c r="D38" s="116"/>
    </row>
    <row r="39" spans="2:4" ht="20.100000000000001" customHeight="1" x14ac:dyDescent="0.4">
      <c r="B39" s="116"/>
      <c r="D39" s="116"/>
    </row>
    <row r="40" spans="2:4" ht="20.100000000000001" customHeight="1" x14ac:dyDescent="0.4">
      <c r="B40" s="116"/>
      <c r="D40" s="116"/>
    </row>
    <row r="41" spans="2:4" ht="20.100000000000001" customHeight="1" x14ac:dyDescent="0.4">
      <c r="B41" s="116"/>
      <c r="D41" s="116"/>
    </row>
    <row r="42" spans="2:4" ht="20.100000000000001" customHeight="1" x14ac:dyDescent="0.4">
      <c r="B42" s="116"/>
      <c r="D42" s="116"/>
    </row>
    <row r="43" spans="2:4" ht="20.100000000000001" customHeight="1" x14ac:dyDescent="0.4">
      <c r="B43" s="116"/>
      <c r="D43" s="116"/>
    </row>
    <row r="44" spans="2:4" ht="20.100000000000001" customHeight="1" x14ac:dyDescent="0.4">
      <c r="B44" s="116"/>
      <c r="D44" s="116"/>
    </row>
    <row r="45" spans="2:4" ht="20.100000000000001" customHeight="1" x14ac:dyDescent="0.4">
      <c r="B45" s="116"/>
      <c r="D45" s="116"/>
    </row>
    <row r="46" spans="2:4" ht="20.100000000000001" customHeight="1" x14ac:dyDescent="0.4">
      <c r="B46" s="116"/>
      <c r="D46" s="116"/>
    </row>
    <row r="47" spans="2:4" ht="20.100000000000001" customHeight="1" x14ac:dyDescent="0.4">
      <c r="B47" s="116"/>
      <c r="D47" s="116"/>
    </row>
    <row r="48" spans="2:4" ht="20.100000000000001" customHeight="1" x14ac:dyDescent="0.4">
      <c r="B48" s="116"/>
      <c r="D48" s="116"/>
    </row>
    <row r="49" spans="2:4" ht="20.100000000000001" customHeight="1" x14ac:dyDescent="0.4">
      <c r="B49" s="116"/>
      <c r="D49" s="116"/>
    </row>
    <row r="50" spans="2:4" ht="20.100000000000001" customHeight="1" x14ac:dyDescent="0.4">
      <c r="B50" s="116"/>
      <c r="D50" s="116"/>
    </row>
    <row r="51" spans="2:4" ht="20.100000000000001" customHeight="1" x14ac:dyDescent="0.4">
      <c r="B51" s="116"/>
      <c r="D51" s="116"/>
    </row>
    <row r="52" spans="2:4" ht="20.100000000000001" customHeight="1" x14ac:dyDescent="0.4">
      <c r="B52" s="116"/>
      <c r="D52" s="116"/>
    </row>
    <row r="53" spans="2:4" ht="20.100000000000001" customHeight="1" x14ac:dyDescent="0.4">
      <c r="B53" s="116"/>
      <c r="D53" s="116"/>
    </row>
    <row r="54" spans="2:4" ht="20.100000000000001" customHeight="1" x14ac:dyDescent="0.4">
      <c r="B54" s="116"/>
      <c r="D54" s="116"/>
    </row>
    <row r="55" spans="2:4" ht="20.100000000000001" customHeight="1" x14ac:dyDescent="0.4">
      <c r="D55" s="116" t="e" vm="6">
        <v>#VALUE!</v>
      </c>
    </row>
    <row r="56" spans="2:4" ht="20.100000000000001" customHeight="1" x14ac:dyDescent="0.4">
      <c r="D56" s="116"/>
    </row>
    <row r="57" spans="2:4" ht="20.100000000000001" customHeight="1" x14ac:dyDescent="0.4">
      <c r="D57" s="116"/>
    </row>
    <row r="58" spans="2:4" ht="20.100000000000001" customHeight="1" x14ac:dyDescent="0.4">
      <c r="D58" s="116"/>
    </row>
    <row r="59" spans="2:4" ht="20.100000000000001" customHeight="1" x14ac:dyDescent="0.4">
      <c r="D59" s="116"/>
    </row>
    <row r="60" spans="2:4" ht="20.100000000000001" customHeight="1" x14ac:dyDescent="0.4">
      <c r="D60" s="116"/>
    </row>
    <row r="61" spans="2:4" ht="20.100000000000001" customHeight="1" x14ac:dyDescent="0.4">
      <c r="D61" s="116"/>
    </row>
    <row r="62" spans="2:4" ht="20.100000000000001" customHeight="1" x14ac:dyDescent="0.4">
      <c r="D62" s="116"/>
    </row>
    <row r="63" spans="2:4" ht="20.100000000000001" customHeight="1" x14ac:dyDescent="0.4">
      <c r="D63" s="116"/>
    </row>
    <row r="64" spans="2:4" ht="20.100000000000001" customHeight="1" x14ac:dyDescent="0.4">
      <c r="D64" s="116"/>
    </row>
    <row r="65" spans="4:4" ht="20.100000000000001" customHeight="1" x14ac:dyDescent="0.4">
      <c r="D65" s="116"/>
    </row>
    <row r="66" spans="4:4" ht="20.100000000000001" customHeight="1" x14ac:dyDescent="0.4">
      <c r="D66" s="116"/>
    </row>
    <row r="67" spans="4:4" ht="20.100000000000001" customHeight="1" x14ac:dyDescent="0.4">
      <c r="D67" s="116"/>
    </row>
    <row r="68" spans="4:4" ht="20.100000000000001" customHeight="1" x14ac:dyDescent="0.4">
      <c r="D68" s="116"/>
    </row>
    <row r="69" spans="4:4" ht="20.100000000000001" customHeight="1" x14ac:dyDescent="0.4">
      <c r="D69" s="116"/>
    </row>
    <row r="70" spans="4:4" ht="20.100000000000001" customHeight="1" x14ac:dyDescent="0.4">
      <c r="D70" s="116"/>
    </row>
    <row r="71" spans="4:4" ht="20.100000000000001" customHeight="1" x14ac:dyDescent="0.4">
      <c r="D71" s="116"/>
    </row>
    <row r="72" spans="4:4" ht="20.100000000000001" customHeight="1" x14ac:dyDescent="0.4">
      <c r="D72" s="116"/>
    </row>
    <row r="73" spans="4:4" ht="20.100000000000001" customHeight="1" x14ac:dyDescent="0.4">
      <c r="D73" s="116"/>
    </row>
    <row r="74" spans="4:4" ht="20.100000000000001" customHeight="1" x14ac:dyDescent="0.4">
      <c r="D74" s="116"/>
    </row>
    <row r="75" spans="4:4" ht="20.100000000000001" customHeight="1" x14ac:dyDescent="0.4">
      <c r="D75" s="116" t="e" vm="7">
        <v>#VALUE!</v>
      </c>
    </row>
    <row r="76" spans="4:4" ht="20.100000000000001" customHeight="1" x14ac:dyDescent="0.4">
      <c r="D76" s="116"/>
    </row>
    <row r="77" spans="4:4" ht="20.100000000000001" customHeight="1" x14ac:dyDescent="0.4">
      <c r="D77" s="116"/>
    </row>
    <row r="78" spans="4:4" ht="20.100000000000001" customHeight="1" x14ac:dyDescent="0.4">
      <c r="D78" s="116"/>
    </row>
    <row r="79" spans="4:4" ht="20.100000000000001" customHeight="1" x14ac:dyDescent="0.4">
      <c r="D79" s="116"/>
    </row>
    <row r="80" spans="4:4" ht="20.100000000000001" customHeight="1" x14ac:dyDescent="0.4">
      <c r="D80" s="116"/>
    </row>
    <row r="81" spans="4:4" ht="20.100000000000001" customHeight="1" x14ac:dyDescent="0.4">
      <c r="D81" s="116"/>
    </row>
    <row r="82" spans="4:4" ht="20.100000000000001" customHeight="1" x14ac:dyDescent="0.4">
      <c r="D82" s="116"/>
    </row>
    <row r="83" spans="4:4" ht="20.100000000000001" customHeight="1" x14ac:dyDescent="0.4">
      <c r="D83" s="116"/>
    </row>
    <row r="84" spans="4:4" ht="20.100000000000001" customHeight="1" x14ac:dyDescent="0.4">
      <c r="D84" s="116"/>
    </row>
    <row r="85" spans="4:4" ht="20.100000000000001" customHeight="1" x14ac:dyDescent="0.4">
      <c r="D85" s="116"/>
    </row>
    <row r="86" spans="4:4" ht="20.100000000000001" customHeight="1" x14ac:dyDescent="0.4">
      <c r="D86" s="116"/>
    </row>
    <row r="87" spans="4:4" ht="20.100000000000001" customHeight="1" x14ac:dyDescent="0.4">
      <c r="D87" s="116"/>
    </row>
    <row r="88" spans="4:4" ht="20.100000000000001" customHeight="1" x14ac:dyDescent="0.4">
      <c r="D88" s="116"/>
    </row>
    <row r="89" spans="4:4" ht="20.100000000000001" customHeight="1" x14ac:dyDescent="0.4">
      <c r="D89" s="116"/>
    </row>
    <row r="90" spans="4:4" ht="20.100000000000001" customHeight="1" x14ac:dyDescent="0.4">
      <c r="D90" s="116"/>
    </row>
    <row r="91" spans="4:4" ht="20.100000000000001" customHeight="1" x14ac:dyDescent="0.4">
      <c r="D91" s="116"/>
    </row>
    <row r="92" spans="4:4" ht="20.100000000000001" customHeight="1" x14ac:dyDescent="0.4">
      <c r="D92" s="116"/>
    </row>
    <row r="93" spans="4:4" ht="20.100000000000001" customHeight="1" x14ac:dyDescent="0.4">
      <c r="D93" s="116"/>
    </row>
    <row r="94" spans="4:4" ht="20.100000000000001" customHeight="1" x14ac:dyDescent="0.4">
      <c r="D94" s="116"/>
    </row>
  </sheetData>
  <mergeCells count="7">
    <mergeCell ref="D75:D94"/>
    <mergeCell ref="B3:B7"/>
    <mergeCell ref="B15:B34"/>
    <mergeCell ref="B35:B54"/>
    <mergeCell ref="D15:D34"/>
    <mergeCell ref="D35:D54"/>
    <mergeCell ref="D55:D74"/>
  </mergeCells>
  <phoneticPr fontId="6"/>
  <conditionalFormatting sqref="A1:A1048576">
    <cfRule type="cellIs" dxfId="8" priority="1" operator="equal">
      <formula>"済"</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39F88-9222-495B-A9CF-FD476591D397}">
  <sheetPr published="0" codeName="Sheet0">
    <tabColor rgb="FF00B0F0"/>
  </sheetPr>
  <dimension ref="A1:AR1000"/>
  <sheetViews>
    <sheetView topLeftCell="E25" zoomScale="70" zoomScaleNormal="70" workbookViewId="0">
      <selection activeCell="Z11" sqref="Z11"/>
    </sheetView>
  </sheetViews>
  <sheetFormatPr defaultColWidth="10.625" defaultRowHeight="20.100000000000001" customHeight="1" outlineLevelCol="1" x14ac:dyDescent="0.4"/>
  <cols>
    <col min="1" max="2" width="29.375" style="1" customWidth="1" outlineLevel="1"/>
    <col min="3" max="3" width="5.625" style="1" customWidth="1" outlineLevel="1"/>
    <col min="4" max="4" width="10.625" style="1" customWidth="1" outlineLevel="1"/>
    <col min="5" max="7" width="20.625" style="1" customWidth="1" outlineLevel="1"/>
    <col min="8" max="8" width="5.625" style="1" customWidth="1"/>
    <col min="9" max="9" width="10.625" style="6" customWidth="1"/>
    <col min="10" max="12" width="15.625" style="6" customWidth="1"/>
    <col min="13" max="13" width="5.625" style="6" customWidth="1"/>
    <col min="14" max="14" width="10.625" style="6" customWidth="1"/>
    <col min="15" max="17" width="15.625" style="6" customWidth="1"/>
    <col min="18" max="18" width="5.625" style="6" customWidth="1"/>
    <col min="19" max="19" width="10.625" style="6" customWidth="1"/>
    <col min="20" max="22" width="15.625" style="6" customWidth="1"/>
    <col min="23" max="27" width="5.625" style="1" customWidth="1"/>
    <col min="28" max="16384" width="10.625" style="1"/>
  </cols>
  <sheetData>
    <row r="1" spans="1:44" ht="20.100000000000001" customHeight="1" x14ac:dyDescent="0.4">
      <c r="A1" s="91" t="s">
        <v>23</v>
      </c>
      <c r="B1" s="92" t="s">
        <v>24</v>
      </c>
      <c r="D1" s="102" t="s">
        <v>2737</v>
      </c>
      <c r="E1" s="102"/>
      <c r="F1" s="102"/>
      <c r="G1" s="102"/>
      <c r="I1" s="32"/>
      <c r="J1" s="32"/>
      <c r="K1" s="32"/>
      <c r="L1" s="32"/>
      <c r="M1" s="32"/>
      <c r="N1" s="32"/>
      <c r="O1" s="32"/>
      <c r="P1" s="32"/>
      <c r="Q1" s="32"/>
      <c r="R1" s="32"/>
      <c r="S1" s="32"/>
      <c r="T1" s="32"/>
      <c r="U1" s="32"/>
      <c r="V1" s="32"/>
    </row>
    <row r="2" spans="1:44" ht="20.100000000000001" customHeight="1" x14ac:dyDescent="0.4">
      <c r="A2" t="s">
        <v>27</v>
      </c>
      <c r="B2" t="s">
        <v>3</v>
      </c>
      <c r="D2" s="67"/>
      <c r="E2" s="68"/>
      <c r="F2" s="68"/>
      <c r="G2" s="68"/>
      <c r="I2" s="123" t="s">
        <v>25</v>
      </c>
      <c r="J2" s="32"/>
      <c r="K2" s="32"/>
      <c r="L2" s="32"/>
      <c r="M2" s="32"/>
      <c r="N2" s="124" t="s">
        <v>26</v>
      </c>
      <c r="O2" s="32"/>
      <c r="P2" s="32"/>
      <c r="Q2" s="32"/>
      <c r="R2" s="32"/>
      <c r="S2" s="32"/>
      <c r="T2" s="32"/>
      <c r="U2" s="32"/>
      <c r="V2" s="32"/>
    </row>
    <row r="3" spans="1:44" ht="20.100000000000001" customHeight="1" x14ac:dyDescent="0.4">
      <c r="A3" t="s">
        <v>28</v>
      </c>
      <c r="B3" t="s">
        <v>5</v>
      </c>
      <c r="D3" s="68"/>
      <c r="E3" s="98" t="s">
        <v>2562</v>
      </c>
      <c r="F3" s="69" t="s">
        <v>2559</v>
      </c>
      <c r="G3" s="69" t="s">
        <v>2560</v>
      </c>
      <c r="I3" s="123"/>
      <c r="J3" s="32"/>
      <c r="K3" s="32"/>
      <c r="L3" s="32"/>
      <c r="M3" s="32"/>
      <c r="N3" s="124"/>
      <c r="O3" s="32"/>
      <c r="P3" s="32"/>
      <c r="Q3" s="32"/>
      <c r="R3" s="32"/>
      <c r="S3" s="32"/>
      <c r="T3" s="32"/>
      <c r="U3" s="32"/>
      <c r="V3" s="32"/>
      <c r="W3" s="4"/>
      <c r="X3" s="4"/>
      <c r="Y3" s="4"/>
      <c r="Z3" s="4"/>
      <c r="AA3" s="4"/>
    </row>
    <row r="4" spans="1:44" ht="20.100000000000001" customHeight="1" x14ac:dyDescent="0.4">
      <c r="A4" t="s">
        <v>29</v>
      </c>
      <c r="B4" t="s">
        <v>14</v>
      </c>
      <c r="D4" s="67"/>
      <c r="E4" s="98" t="s">
        <v>2566</v>
      </c>
      <c r="F4" s="69" t="s">
        <v>2559</v>
      </c>
      <c r="G4" s="69" t="s">
        <v>2558</v>
      </c>
      <c r="I4" s="32"/>
      <c r="J4" s="32"/>
      <c r="K4" s="32"/>
      <c r="L4" s="32"/>
      <c r="M4" s="32"/>
      <c r="N4" s="32"/>
      <c r="O4" s="32"/>
      <c r="P4" s="32"/>
      <c r="Q4" s="32"/>
      <c r="R4" s="32"/>
      <c r="S4" s="32"/>
      <c r="T4" s="32"/>
      <c r="U4" s="32"/>
      <c r="V4" s="32"/>
      <c r="W4" s="4"/>
      <c r="X4" s="4"/>
      <c r="Y4" s="4"/>
      <c r="Z4" s="4"/>
      <c r="AA4" s="4"/>
    </row>
    <row r="5" spans="1:44" s="6" customFormat="1" ht="20.100000000000001" customHeight="1" thickBot="1" x14ac:dyDescent="0.45">
      <c r="A5" t="s">
        <v>36</v>
      </c>
      <c r="B5" t="s">
        <v>2392</v>
      </c>
      <c r="C5" s="1"/>
      <c r="D5" s="70"/>
      <c r="E5" s="99"/>
      <c r="F5" s="70"/>
      <c r="G5" s="70"/>
      <c r="H5" s="1"/>
      <c r="W5" s="5"/>
      <c r="X5" s="5"/>
      <c r="Y5" s="5"/>
      <c r="Z5" s="5"/>
    </row>
    <row r="6" spans="1:44" s="6" customFormat="1" ht="20.100000000000001" customHeight="1" thickBot="1" x14ac:dyDescent="0.45">
      <c r="A6" t="s">
        <v>38</v>
      </c>
      <c r="B6" t="s">
        <v>15</v>
      </c>
      <c r="C6" s="1"/>
      <c r="D6" s="68"/>
      <c r="E6" s="98" t="s">
        <v>2563</v>
      </c>
      <c r="F6" s="69" t="s">
        <v>2536</v>
      </c>
      <c r="G6" s="70" t="s">
        <v>2558</v>
      </c>
      <c r="H6" s="1"/>
      <c r="I6" s="103" t="s">
        <v>32</v>
      </c>
      <c r="J6" s="104"/>
      <c r="K6" s="104"/>
      <c r="L6" s="105"/>
      <c r="M6" s="1"/>
      <c r="N6" s="111" t="s">
        <v>30</v>
      </c>
      <c r="O6" s="112"/>
      <c r="P6" s="112"/>
      <c r="Q6" s="113"/>
      <c r="R6" s="1"/>
      <c r="S6" s="103" t="s">
        <v>31</v>
      </c>
      <c r="T6" s="104"/>
      <c r="U6" s="104"/>
      <c r="V6" s="105"/>
      <c r="W6" s="5"/>
      <c r="AB6" s="109" t="s">
        <v>2534</v>
      </c>
      <c r="AC6" s="110"/>
      <c r="AD6" s="71" t="s">
        <v>129</v>
      </c>
      <c r="AE6" s="71" t="s">
        <v>137</v>
      </c>
      <c r="AF6" s="71" t="s">
        <v>138</v>
      </c>
      <c r="AG6" s="71" t="s">
        <v>139</v>
      </c>
      <c r="AH6" s="71" t="s">
        <v>140</v>
      </c>
      <c r="AI6" s="71" t="s">
        <v>141</v>
      </c>
      <c r="AJ6" s="71" t="s">
        <v>142</v>
      </c>
      <c r="AK6" s="71" t="s">
        <v>143</v>
      </c>
      <c r="AL6" s="71" t="s">
        <v>144</v>
      </c>
      <c r="AM6" s="71" t="s">
        <v>149</v>
      </c>
      <c r="AN6" s="71" t="s">
        <v>150</v>
      </c>
      <c r="AO6" s="71" t="s">
        <v>151</v>
      </c>
      <c r="AP6" s="71" t="s">
        <v>152</v>
      </c>
      <c r="AQ6" s="72" t="s">
        <v>2533</v>
      </c>
      <c r="AR6" s="73" t="s">
        <v>145</v>
      </c>
    </row>
    <row r="7" spans="1:44" s="6" customFormat="1" ht="20.100000000000001" customHeight="1" x14ac:dyDescent="0.4">
      <c r="A7" t="s">
        <v>40</v>
      </c>
      <c r="B7" t="s">
        <v>2535</v>
      </c>
      <c r="C7" s="1"/>
      <c r="D7" s="67"/>
      <c r="E7" s="98" t="s">
        <v>2564</v>
      </c>
      <c r="F7" s="69" t="s">
        <v>2537</v>
      </c>
      <c r="G7" s="70" t="s">
        <v>2558</v>
      </c>
      <c r="H7" s="1"/>
      <c r="I7" s="2" t="s">
        <v>33</v>
      </c>
      <c r="J7" s="3" t="s">
        <v>34</v>
      </c>
      <c r="K7" s="3" t="s">
        <v>35</v>
      </c>
      <c r="L7" s="122" t="s">
        <v>2290</v>
      </c>
      <c r="M7" s="122"/>
      <c r="N7" s="2" t="s">
        <v>33</v>
      </c>
      <c r="O7" s="3" t="s">
        <v>34</v>
      </c>
      <c r="P7" s="3" t="s">
        <v>35</v>
      </c>
      <c r="Q7" s="122" t="s">
        <v>122</v>
      </c>
      <c r="R7" s="31"/>
      <c r="S7" s="2" t="s">
        <v>33</v>
      </c>
      <c r="T7" s="3" t="s">
        <v>34</v>
      </c>
      <c r="U7" s="3" t="s">
        <v>35</v>
      </c>
      <c r="V7" s="122" t="s">
        <v>122</v>
      </c>
      <c r="W7" s="5"/>
      <c r="AB7" s="106" t="s">
        <v>146</v>
      </c>
      <c r="AC7" s="74" t="s">
        <v>131</v>
      </c>
      <c r="AD7" s="87">
        <f>SUM(AD8:AD10)</f>
        <v>1123</v>
      </c>
      <c r="AE7" s="87">
        <f t="shared" ref="AE7:AP7" si="0">SUM(AE8:AE10)</f>
        <v>1118</v>
      </c>
      <c r="AF7" s="87">
        <f t="shared" si="0"/>
        <v>1107</v>
      </c>
      <c r="AG7" s="87">
        <f t="shared" si="0"/>
        <v>954</v>
      </c>
      <c r="AH7" s="87">
        <f t="shared" si="0"/>
        <v>947</v>
      </c>
      <c r="AI7" s="87">
        <f t="shared" si="0"/>
        <v>892</v>
      </c>
      <c r="AJ7" s="87">
        <f t="shared" si="0"/>
        <v>869</v>
      </c>
      <c r="AK7" s="87">
        <f t="shared" si="0"/>
        <v>927</v>
      </c>
      <c r="AL7" s="87">
        <f t="shared" si="0"/>
        <v>945</v>
      </c>
      <c r="AM7" s="87">
        <f t="shared" si="0"/>
        <v>885</v>
      </c>
      <c r="AN7" s="87">
        <f t="shared" si="0"/>
        <v>896</v>
      </c>
      <c r="AO7" s="87">
        <f t="shared" si="0"/>
        <v>902</v>
      </c>
      <c r="AP7" s="87">
        <f t="shared" si="0"/>
        <v>890</v>
      </c>
      <c r="AQ7" s="75">
        <f>AP7-AR7</f>
        <v>50</v>
      </c>
      <c r="AR7" s="76">
        <v>840</v>
      </c>
    </row>
    <row r="8" spans="1:44" s="6" customFormat="1" ht="20.100000000000001" customHeight="1" x14ac:dyDescent="0.4">
      <c r="A8" t="s">
        <v>41</v>
      </c>
      <c r="B8" t="s">
        <v>12</v>
      </c>
      <c r="C8" s="1"/>
      <c r="D8" s="70"/>
      <c r="E8" s="99" t="s">
        <v>2565</v>
      </c>
      <c r="F8" s="70" t="s">
        <v>2538</v>
      </c>
      <c r="G8" s="69" t="s">
        <v>2558</v>
      </c>
      <c r="H8" s="1"/>
      <c r="I8" s="7" t="s">
        <v>2578</v>
      </c>
      <c r="J8" s="5" t="s">
        <v>2579</v>
      </c>
      <c r="K8" s="5" t="s">
        <v>2580</v>
      </c>
      <c r="L8" s="5" t="s">
        <v>2397</v>
      </c>
      <c r="M8" s="7"/>
      <c r="N8" s="9" t="s">
        <v>17</v>
      </c>
      <c r="O8" s="9" t="s">
        <v>2583</v>
      </c>
      <c r="P8" s="5" t="s">
        <v>2584</v>
      </c>
      <c r="Q8" s="7" t="s">
        <v>2549</v>
      </c>
      <c r="R8" s="9"/>
      <c r="S8" s="9" t="s">
        <v>2629</v>
      </c>
      <c r="T8" s="5" t="s">
        <v>2630</v>
      </c>
      <c r="U8" s="5" t="s">
        <v>2631</v>
      </c>
      <c r="V8" s="5" t="s">
        <v>2402</v>
      </c>
      <c r="W8" s="5"/>
      <c r="X8" s="5"/>
      <c r="Y8" s="5"/>
      <c r="Z8" s="5"/>
      <c r="AA8" s="5"/>
      <c r="AB8" s="107"/>
      <c r="AC8" s="77" t="s">
        <v>133</v>
      </c>
      <c r="AD8" s="78">
        <v>924</v>
      </c>
      <c r="AE8" s="78">
        <v>898</v>
      </c>
      <c r="AF8" s="78">
        <v>841</v>
      </c>
      <c r="AG8" s="78">
        <v>767</v>
      </c>
      <c r="AH8" s="78">
        <v>783</v>
      </c>
      <c r="AI8" s="78">
        <v>780</v>
      </c>
      <c r="AJ8" s="78">
        <v>762</v>
      </c>
      <c r="AK8" s="78">
        <v>816</v>
      </c>
      <c r="AL8" s="78">
        <v>814</v>
      </c>
      <c r="AM8" s="78">
        <v>762</v>
      </c>
      <c r="AN8" s="78">
        <v>789</v>
      </c>
      <c r="AO8" s="78">
        <v>789</v>
      </c>
      <c r="AP8" s="78">
        <v>781</v>
      </c>
      <c r="AQ8" s="79">
        <f t="shared" ref="AQ8:AQ10" si="1">AP8-AR8</f>
        <v>71</v>
      </c>
      <c r="AR8" s="80">
        <v>710</v>
      </c>
    </row>
    <row r="9" spans="1:44" s="6" customFormat="1" ht="20.100000000000001" customHeight="1" x14ac:dyDescent="0.4">
      <c r="A9" t="s">
        <v>43</v>
      </c>
      <c r="B9" t="s">
        <v>0</v>
      </c>
      <c r="C9" s="1"/>
      <c r="D9" s="70"/>
      <c r="E9" s="70"/>
      <c r="F9" s="97"/>
      <c r="G9" s="97" t="s">
        <v>2561</v>
      </c>
      <c r="H9" s="1"/>
      <c r="I9" s="7" t="s">
        <v>19</v>
      </c>
      <c r="J9" s="5" t="s">
        <v>2581</v>
      </c>
      <c r="K9" s="5" t="s">
        <v>2582</v>
      </c>
      <c r="L9" s="5" t="s">
        <v>2540</v>
      </c>
      <c r="M9" s="5"/>
      <c r="N9" s="5" t="s">
        <v>22</v>
      </c>
      <c r="O9" s="5" t="s">
        <v>2598</v>
      </c>
      <c r="P9" s="5" t="s">
        <v>2599</v>
      </c>
      <c r="Q9" s="5" t="s">
        <v>2600</v>
      </c>
      <c r="R9" s="5"/>
      <c r="S9" s="5" t="s">
        <v>2695</v>
      </c>
      <c r="T9" s="5" t="s">
        <v>2696</v>
      </c>
      <c r="U9" s="5" t="s">
        <v>2697</v>
      </c>
      <c r="V9" s="5" t="s">
        <v>2698</v>
      </c>
      <c r="W9" s="5"/>
      <c r="X9" s="5"/>
      <c r="Y9" s="5"/>
      <c r="Z9" s="5"/>
      <c r="AA9" s="5"/>
      <c r="AB9" s="107"/>
      <c r="AC9" s="77" t="s">
        <v>136</v>
      </c>
      <c r="AD9" s="78">
        <v>152</v>
      </c>
      <c r="AE9" s="78">
        <v>184</v>
      </c>
      <c r="AF9" s="78">
        <v>232</v>
      </c>
      <c r="AG9" s="78">
        <v>165</v>
      </c>
      <c r="AH9" s="78">
        <v>135</v>
      </c>
      <c r="AI9" s="78">
        <v>94</v>
      </c>
      <c r="AJ9" s="78">
        <v>92</v>
      </c>
      <c r="AK9" s="78">
        <v>92</v>
      </c>
      <c r="AL9" s="78">
        <v>107</v>
      </c>
      <c r="AM9" s="78">
        <v>105</v>
      </c>
      <c r="AN9" s="78">
        <v>92</v>
      </c>
      <c r="AO9" s="78">
        <v>96</v>
      </c>
      <c r="AP9" s="78">
        <v>94</v>
      </c>
      <c r="AQ9" s="79">
        <f t="shared" si="1"/>
        <v>-6</v>
      </c>
      <c r="AR9" s="80">
        <v>100</v>
      </c>
    </row>
    <row r="10" spans="1:44" s="6" customFormat="1" ht="20.100000000000001" customHeight="1" thickBot="1" x14ac:dyDescent="0.45">
      <c r="A10" t="s">
        <v>45</v>
      </c>
      <c r="B10" t="s">
        <v>10</v>
      </c>
      <c r="C10" s="1"/>
      <c r="D10" s="68"/>
      <c r="E10" s="96" t="s">
        <v>2567</v>
      </c>
      <c r="F10" s="114" t="s">
        <v>2739</v>
      </c>
      <c r="G10" s="114"/>
      <c r="H10" s="1"/>
      <c r="I10" s="5" t="s">
        <v>17</v>
      </c>
      <c r="J10" s="5" t="s">
        <v>2583</v>
      </c>
      <c r="K10" s="5" t="s">
        <v>2584</v>
      </c>
      <c r="L10" s="5" t="s">
        <v>2549</v>
      </c>
      <c r="M10" s="5"/>
      <c r="N10" s="5" t="s">
        <v>16</v>
      </c>
      <c r="O10" s="5" t="s">
        <v>2605</v>
      </c>
      <c r="P10" s="5" t="s">
        <v>2606</v>
      </c>
      <c r="Q10" s="5" t="s">
        <v>2400</v>
      </c>
      <c r="R10" s="5"/>
      <c r="S10" s="5" t="s">
        <v>54</v>
      </c>
      <c r="T10" s="5" t="s">
        <v>2575</v>
      </c>
      <c r="U10" s="5" t="s">
        <v>2576</v>
      </c>
      <c r="V10" s="5" t="s">
        <v>2577</v>
      </c>
      <c r="W10" s="5"/>
      <c r="X10" s="5"/>
      <c r="Y10" s="5"/>
      <c r="Z10" s="5"/>
      <c r="AA10" s="5"/>
      <c r="AB10" s="108"/>
      <c r="AC10" s="81" t="s">
        <v>134</v>
      </c>
      <c r="AD10" s="82">
        <v>47</v>
      </c>
      <c r="AE10" s="82">
        <v>36</v>
      </c>
      <c r="AF10" s="82">
        <v>34</v>
      </c>
      <c r="AG10" s="82">
        <v>22</v>
      </c>
      <c r="AH10" s="82">
        <v>29</v>
      </c>
      <c r="AI10" s="82">
        <v>18</v>
      </c>
      <c r="AJ10" s="82">
        <v>15</v>
      </c>
      <c r="AK10" s="82">
        <v>19</v>
      </c>
      <c r="AL10" s="82">
        <v>24</v>
      </c>
      <c r="AM10" s="82">
        <v>18</v>
      </c>
      <c r="AN10" s="82">
        <v>15</v>
      </c>
      <c r="AO10" s="82">
        <v>17</v>
      </c>
      <c r="AP10" s="82">
        <v>15</v>
      </c>
      <c r="AQ10" s="83">
        <f t="shared" si="1"/>
        <v>-15</v>
      </c>
      <c r="AR10" s="84">
        <v>30</v>
      </c>
    </row>
    <row r="11" spans="1:44" s="6" customFormat="1" ht="20.100000000000001" customHeight="1" x14ac:dyDescent="0.4">
      <c r="A11" t="s">
        <v>39</v>
      </c>
      <c r="B11" t="s">
        <v>46</v>
      </c>
      <c r="C11" s="1"/>
      <c r="D11" s="67"/>
      <c r="E11" s="98" t="s">
        <v>2568</v>
      </c>
      <c r="F11" s="115" t="s">
        <v>2738</v>
      </c>
      <c r="G11" s="115"/>
      <c r="H11" s="1"/>
      <c r="I11" s="5" t="s">
        <v>2585</v>
      </c>
      <c r="J11" s="5" t="s">
        <v>2586</v>
      </c>
      <c r="K11" s="5" t="s">
        <v>2587</v>
      </c>
      <c r="L11" s="5" t="s">
        <v>2398</v>
      </c>
      <c r="M11" s="7"/>
      <c r="N11" s="5" t="s">
        <v>118</v>
      </c>
      <c r="O11" s="5" t="s">
        <v>2607</v>
      </c>
      <c r="P11" s="5" t="s">
        <v>2590</v>
      </c>
      <c r="Q11" s="5" t="s">
        <v>2543</v>
      </c>
      <c r="R11" s="5"/>
      <c r="S11" s="5"/>
      <c r="T11" s="5"/>
      <c r="U11" s="5"/>
      <c r="V11" s="5"/>
      <c r="W11" s="5"/>
      <c r="X11" s="5"/>
      <c r="Y11" s="5"/>
      <c r="Z11" s="5"/>
      <c r="AA11" s="5"/>
      <c r="AB11" s="106" t="s">
        <v>147</v>
      </c>
      <c r="AC11" s="74" t="s">
        <v>131</v>
      </c>
      <c r="AD11" s="87">
        <f>SUM(AD12:AD14)</f>
        <v>0</v>
      </c>
      <c r="AE11" s="87">
        <f>SUM(AE12:AE14)</f>
        <v>0</v>
      </c>
      <c r="AF11" s="87">
        <f t="shared" ref="AE11:AP11" si="2">SUM(AF12:AF14)</f>
        <v>0</v>
      </c>
      <c r="AG11" s="87">
        <f t="shared" si="2"/>
        <v>0</v>
      </c>
      <c r="AH11" s="87">
        <f t="shared" si="2"/>
        <v>0</v>
      </c>
      <c r="AI11" s="87">
        <f t="shared" si="2"/>
        <v>0</v>
      </c>
      <c r="AJ11" s="87">
        <f t="shared" si="2"/>
        <v>0</v>
      </c>
      <c r="AK11" s="87">
        <f t="shared" si="2"/>
        <v>0</v>
      </c>
      <c r="AL11" s="87">
        <f t="shared" si="2"/>
        <v>0</v>
      </c>
      <c r="AM11" s="87">
        <f t="shared" si="2"/>
        <v>0</v>
      </c>
      <c r="AN11" s="87">
        <f t="shared" si="2"/>
        <v>0</v>
      </c>
      <c r="AO11" s="87">
        <f t="shared" si="2"/>
        <v>0</v>
      </c>
      <c r="AP11" s="87">
        <f t="shared" si="2"/>
        <v>851</v>
      </c>
      <c r="AQ11" s="75">
        <f>AP11-AR11</f>
        <v>11</v>
      </c>
      <c r="AR11" s="76">
        <v>840</v>
      </c>
    </row>
    <row r="12" spans="1:44" s="6" customFormat="1" ht="20.100000000000001" customHeight="1" x14ac:dyDescent="0.4">
      <c r="A12" t="s">
        <v>48</v>
      </c>
      <c r="B12" t="s">
        <v>1</v>
      </c>
      <c r="C12" s="1"/>
      <c r="D12" s="101"/>
      <c r="E12" s="100"/>
      <c r="F12" s="69"/>
      <c r="G12" s="70"/>
      <c r="H12" s="1"/>
      <c r="I12" s="5" t="s">
        <v>2588</v>
      </c>
      <c r="J12" s="5" t="s">
        <v>2589</v>
      </c>
      <c r="K12" s="5" t="s">
        <v>2590</v>
      </c>
      <c r="L12" s="5" t="s">
        <v>2399</v>
      </c>
      <c r="M12" s="5"/>
      <c r="N12" s="5" t="s">
        <v>21</v>
      </c>
      <c r="O12" s="5" t="s">
        <v>2544</v>
      </c>
      <c r="P12" s="5" t="s">
        <v>2608</v>
      </c>
      <c r="Q12" s="5" t="s">
        <v>2609</v>
      </c>
      <c r="R12" s="5"/>
      <c r="S12" s="5"/>
      <c r="T12" s="5"/>
      <c r="U12" s="5"/>
      <c r="V12" s="5"/>
      <c r="W12" s="5"/>
      <c r="X12" s="5"/>
      <c r="Y12" s="5"/>
      <c r="Z12" s="5"/>
      <c r="AA12" s="5"/>
      <c r="AB12" s="107"/>
      <c r="AC12" s="77" t="s">
        <v>133</v>
      </c>
      <c r="AD12" s="85"/>
      <c r="AE12" s="85"/>
      <c r="AF12" s="85"/>
      <c r="AG12" s="85"/>
      <c r="AH12" s="85"/>
      <c r="AI12" s="85"/>
      <c r="AJ12" s="85"/>
      <c r="AK12" s="85"/>
      <c r="AL12" s="85"/>
      <c r="AM12" s="85"/>
      <c r="AN12" s="85"/>
      <c r="AO12" s="85"/>
      <c r="AP12" s="85">
        <v>748</v>
      </c>
      <c r="AQ12" s="79">
        <f t="shared" ref="AQ12:AQ14" si="3">AP12-AR12</f>
        <v>38</v>
      </c>
      <c r="AR12" s="80">
        <v>710</v>
      </c>
    </row>
    <row r="13" spans="1:44" s="6" customFormat="1" ht="20.100000000000001" customHeight="1" x14ac:dyDescent="0.4">
      <c r="A13" t="s">
        <v>50</v>
      </c>
      <c r="B13"/>
      <c r="C13" s="1"/>
      <c r="D13" s="70"/>
      <c r="E13" s="70"/>
      <c r="F13" s="70"/>
      <c r="G13" s="70"/>
      <c r="H13" s="1"/>
      <c r="I13" s="5" t="s">
        <v>2591</v>
      </c>
      <c r="J13" s="5" t="s">
        <v>2592</v>
      </c>
      <c r="K13" s="5" t="s">
        <v>2393</v>
      </c>
      <c r="L13" s="5" t="s">
        <v>2593</v>
      </c>
      <c r="M13" s="5"/>
      <c r="N13" s="5" t="s">
        <v>20</v>
      </c>
      <c r="O13" s="5" t="s">
        <v>2619</v>
      </c>
      <c r="P13" s="5" t="s">
        <v>2620</v>
      </c>
      <c r="Q13" s="5" t="s">
        <v>2621</v>
      </c>
      <c r="R13" s="5"/>
      <c r="S13" s="5"/>
      <c r="T13" s="5"/>
      <c r="U13" s="5"/>
      <c r="V13" s="5"/>
      <c r="W13" s="5"/>
      <c r="X13" s="5"/>
      <c r="Y13" s="5"/>
      <c r="Z13" s="5"/>
      <c r="AA13" s="5"/>
      <c r="AB13" s="107"/>
      <c r="AC13" s="77" t="s">
        <v>136</v>
      </c>
      <c r="AD13" s="85"/>
      <c r="AE13" s="85"/>
      <c r="AF13" s="85"/>
      <c r="AG13" s="85"/>
      <c r="AH13" s="85"/>
      <c r="AI13" s="85"/>
      <c r="AJ13" s="85"/>
      <c r="AK13" s="85"/>
      <c r="AL13" s="85"/>
      <c r="AM13" s="85"/>
      <c r="AN13" s="85"/>
      <c r="AO13" s="85"/>
      <c r="AP13" s="85">
        <v>93</v>
      </c>
      <c r="AQ13" s="79">
        <f t="shared" si="3"/>
        <v>-7</v>
      </c>
      <c r="AR13" s="80">
        <v>100</v>
      </c>
    </row>
    <row r="14" spans="1:44" s="6" customFormat="1" ht="20.100000000000001" customHeight="1" thickBot="1" x14ac:dyDescent="0.45">
      <c r="A14" t="s">
        <v>52</v>
      </c>
      <c r="B14"/>
      <c r="C14" s="1"/>
      <c r="D14" s="70"/>
      <c r="E14" s="70"/>
      <c r="F14" s="70"/>
      <c r="G14" s="70"/>
      <c r="H14" s="1"/>
      <c r="I14" s="5" t="s">
        <v>2594</v>
      </c>
      <c r="J14" s="5" t="s">
        <v>2595</v>
      </c>
      <c r="K14" s="5" t="s">
        <v>2596</v>
      </c>
      <c r="L14" s="5" t="s">
        <v>2597</v>
      </c>
      <c r="M14" s="5"/>
      <c r="N14" s="5" t="s">
        <v>121</v>
      </c>
      <c r="O14" s="5" t="s">
        <v>2627</v>
      </c>
      <c r="P14" s="5" t="s">
        <v>2620</v>
      </c>
      <c r="Q14" s="5" t="s">
        <v>2628</v>
      </c>
      <c r="R14" s="5"/>
      <c r="S14" s="5"/>
      <c r="T14" s="5"/>
      <c r="U14" s="5"/>
      <c r="V14" s="5"/>
      <c r="W14" s="5"/>
      <c r="X14" s="5"/>
      <c r="Y14" s="5"/>
      <c r="Z14" s="5"/>
      <c r="AA14" s="5"/>
      <c r="AB14" s="108"/>
      <c r="AC14" s="81" t="s">
        <v>134</v>
      </c>
      <c r="AD14" s="86"/>
      <c r="AE14" s="86"/>
      <c r="AF14" s="86"/>
      <c r="AG14" s="86"/>
      <c r="AH14" s="86"/>
      <c r="AI14" s="86"/>
      <c r="AJ14" s="86"/>
      <c r="AK14" s="86"/>
      <c r="AL14" s="86"/>
      <c r="AM14" s="86"/>
      <c r="AN14" s="86"/>
      <c r="AO14" s="86"/>
      <c r="AP14" s="86">
        <v>10</v>
      </c>
      <c r="AQ14" s="83">
        <f t="shared" si="3"/>
        <v>-20</v>
      </c>
      <c r="AR14" s="84">
        <v>30</v>
      </c>
    </row>
    <row r="15" spans="1:44" s="6" customFormat="1" ht="20.100000000000001" customHeight="1" x14ac:dyDescent="0.4">
      <c r="A15" t="s">
        <v>49</v>
      </c>
      <c r="B15"/>
      <c r="C15" s="1"/>
      <c r="D15" s="70"/>
      <c r="E15" s="70"/>
      <c r="F15" s="70"/>
      <c r="G15" s="70"/>
      <c r="H15" s="1"/>
      <c r="I15" s="5" t="s">
        <v>22</v>
      </c>
      <c r="J15" s="5" t="s">
        <v>2598</v>
      </c>
      <c r="K15" s="5" t="s">
        <v>2599</v>
      </c>
      <c r="L15" s="5" t="s">
        <v>2600</v>
      </c>
      <c r="M15" s="5"/>
      <c r="N15" s="5" t="s">
        <v>120</v>
      </c>
      <c r="O15" s="5" t="s">
        <v>2640</v>
      </c>
      <c r="P15" s="5" t="s">
        <v>2641</v>
      </c>
      <c r="Q15" s="5" t="s">
        <v>2539</v>
      </c>
      <c r="R15" s="5"/>
      <c r="S15" s="5"/>
      <c r="T15" s="5"/>
      <c r="U15" s="5"/>
      <c r="V15" s="5"/>
      <c r="W15" s="5"/>
      <c r="X15" s="5"/>
      <c r="Y15" s="5"/>
      <c r="Z15" s="5"/>
      <c r="AA15" s="5"/>
      <c r="AB15" s="106" t="s">
        <v>148</v>
      </c>
      <c r="AC15" s="74" t="s">
        <v>131</v>
      </c>
      <c r="AD15" s="88">
        <f>SUM(AD16:AD18)</f>
        <v>0</v>
      </c>
      <c r="AE15" s="88">
        <f t="shared" ref="AE15:AP15" si="4">SUM(AE16:AE18)</f>
        <v>0</v>
      </c>
      <c r="AF15" s="88">
        <f t="shared" si="4"/>
        <v>0</v>
      </c>
      <c r="AG15" s="88">
        <f t="shared" si="4"/>
        <v>0</v>
      </c>
      <c r="AH15" s="88">
        <f t="shared" si="4"/>
        <v>0</v>
      </c>
      <c r="AI15" s="88">
        <f t="shared" si="4"/>
        <v>0</v>
      </c>
      <c r="AJ15" s="88">
        <f t="shared" si="4"/>
        <v>0</v>
      </c>
      <c r="AK15" s="87">
        <f t="shared" si="4"/>
        <v>0</v>
      </c>
      <c r="AL15" s="87">
        <f t="shared" si="4"/>
        <v>0</v>
      </c>
      <c r="AM15" s="87">
        <f t="shared" si="4"/>
        <v>0</v>
      </c>
      <c r="AN15" s="87">
        <f t="shared" si="4"/>
        <v>0</v>
      </c>
      <c r="AO15" s="87">
        <f t="shared" si="4"/>
        <v>0</v>
      </c>
      <c r="AP15" s="87">
        <f t="shared" si="4"/>
        <v>1081</v>
      </c>
      <c r="AQ15" s="75">
        <f>AP15-AR15</f>
        <v>241</v>
      </c>
      <c r="AR15" s="76">
        <v>840</v>
      </c>
    </row>
    <row r="16" spans="1:44" s="6" customFormat="1" ht="20.100000000000001" customHeight="1" x14ac:dyDescent="0.4">
      <c r="A16" t="s">
        <v>51</v>
      </c>
      <c r="B16"/>
      <c r="C16" s="1"/>
      <c r="D16" s="70"/>
      <c r="E16" s="70"/>
      <c r="F16" s="70"/>
      <c r="G16" s="70"/>
      <c r="H16" s="1"/>
      <c r="I16" s="5" t="s">
        <v>2601</v>
      </c>
      <c r="J16" s="5" t="s">
        <v>2602</v>
      </c>
      <c r="K16" s="5" t="s">
        <v>2603</v>
      </c>
      <c r="L16" s="5" t="s">
        <v>2604</v>
      </c>
      <c r="M16" s="5"/>
      <c r="N16" s="5" t="s">
        <v>18</v>
      </c>
      <c r="O16" s="5" t="s">
        <v>2642</v>
      </c>
      <c r="P16" s="5" t="s">
        <v>2643</v>
      </c>
      <c r="Q16" s="5" t="s">
        <v>2644</v>
      </c>
      <c r="R16" s="8"/>
      <c r="S16" s="8"/>
      <c r="T16" s="5"/>
      <c r="U16" s="5"/>
      <c r="V16" s="5"/>
      <c r="W16" s="5"/>
      <c r="X16" s="5"/>
      <c r="Y16" s="5"/>
      <c r="Z16" s="5"/>
      <c r="AA16" s="5"/>
      <c r="AB16" s="107"/>
      <c r="AC16" s="77" t="s">
        <v>133</v>
      </c>
      <c r="AD16" s="89"/>
      <c r="AE16" s="89"/>
      <c r="AF16" s="89"/>
      <c r="AG16" s="89"/>
      <c r="AH16" s="89"/>
      <c r="AI16" s="89"/>
      <c r="AJ16" s="89"/>
      <c r="AK16" s="85"/>
      <c r="AL16" s="85"/>
      <c r="AM16" s="85"/>
      <c r="AN16" s="85"/>
      <c r="AO16" s="85"/>
      <c r="AP16" s="85">
        <v>944</v>
      </c>
      <c r="AQ16" s="79">
        <f t="shared" ref="AQ16:AQ18" si="5">AP16-AR16</f>
        <v>234</v>
      </c>
      <c r="AR16" s="80">
        <v>710</v>
      </c>
    </row>
    <row r="17" spans="1:44" s="6" customFormat="1" ht="20.100000000000001" customHeight="1" x14ac:dyDescent="0.4">
      <c r="A17" t="s">
        <v>8</v>
      </c>
      <c r="B17"/>
      <c r="C17" s="1"/>
      <c r="D17" s="70"/>
      <c r="E17" s="70"/>
      <c r="F17" s="70"/>
      <c r="G17" s="70"/>
      <c r="H17" s="1"/>
      <c r="I17" s="5" t="s">
        <v>16</v>
      </c>
      <c r="J17" s="8" t="s">
        <v>2605</v>
      </c>
      <c r="K17" s="8" t="s">
        <v>2606</v>
      </c>
      <c r="L17" s="5" t="s">
        <v>2400</v>
      </c>
      <c r="M17" s="5"/>
      <c r="N17" s="5" t="s">
        <v>11</v>
      </c>
      <c r="O17" s="5" t="s">
        <v>2645</v>
      </c>
      <c r="P17" s="5" t="s">
        <v>2646</v>
      </c>
      <c r="Q17" s="5" t="s">
        <v>2623</v>
      </c>
      <c r="R17" s="5"/>
      <c r="S17" s="5"/>
      <c r="T17" s="5"/>
      <c r="U17" s="5"/>
      <c r="V17" s="5"/>
      <c r="W17" s="5"/>
      <c r="X17" s="5"/>
      <c r="Y17" s="5"/>
      <c r="Z17" s="5"/>
      <c r="AA17" s="5"/>
      <c r="AB17" s="107"/>
      <c r="AC17" s="77" t="s">
        <v>136</v>
      </c>
      <c r="AD17" s="89"/>
      <c r="AE17" s="89"/>
      <c r="AF17" s="89"/>
      <c r="AG17" s="89"/>
      <c r="AH17" s="89"/>
      <c r="AI17" s="89"/>
      <c r="AJ17" s="89"/>
      <c r="AK17" s="85"/>
      <c r="AL17" s="85"/>
      <c r="AM17" s="85"/>
      <c r="AN17" s="85"/>
      <c r="AO17" s="85"/>
      <c r="AP17" s="85">
        <v>103</v>
      </c>
      <c r="AQ17" s="79">
        <f t="shared" si="5"/>
        <v>3</v>
      </c>
      <c r="AR17" s="80">
        <v>100</v>
      </c>
    </row>
    <row r="18" spans="1:44" s="6" customFormat="1" ht="20.100000000000001" customHeight="1" thickBot="1" x14ac:dyDescent="0.45">
      <c r="A18" t="s">
        <v>44</v>
      </c>
      <c r="B18"/>
      <c r="C18" s="1"/>
      <c r="D18" s="70"/>
      <c r="E18" s="70"/>
      <c r="F18" s="70"/>
      <c r="G18" s="70"/>
      <c r="H18" s="1"/>
      <c r="I18" s="5" t="s">
        <v>118</v>
      </c>
      <c r="J18" s="8" t="s">
        <v>2607</v>
      </c>
      <c r="K18" s="8" t="s">
        <v>2590</v>
      </c>
      <c r="L18" s="5" t="s">
        <v>2543</v>
      </c>
      <c r="M18" s="5"/>
      <c r="N18" s="5" t="s">
        <v>2</v>
      </c>
      <c r="O18" s="5" t="s">
        <v>2550</v>
      </c>
      <c r="P18" s="5" t="s">
        <v>2678</v>
      </c>
      <c r="Q18" s="5" t="s">
        <v>2679</v>
      </c>
      <c r="R18" s="8"/>
      <c r="S18" s="8"/>
      <c r="T18" s="5"/>
      <c r="U18" s="5"/>
      <c r="V18" s="5"/>
      <c r="W18" s="5"/>
      <c r="X18" s="5"/>
      <c r="Y18" s="5"/>
      <c r="Z18" s="5"/>
      <c r="AA18" s="5"/>
      <c r="AB18" s="108"/>
      <c r="AC18" s="81" t="s">
        <v>134</v>
      </c>
      <c r="AD18" s="90"/>
      <c r="AE18" s="90"/>
      <c r="AF18" s="90"/>
      <c r="AG18" s="90"/>
      <c r="AH18" s="90"/>
      <c r="AI18" s="90"/>
      <c r="AJ18" s="90"/>
      <c r="AK18" s="86"/>
      <c r="AL18" s="86"/>
      <c r="AM18" s="86"/>
      <c r="AN18" s="86"/>
      <c r="AO18" s="86"/>
      <c r="AP18" s="86">
        <v>34</v>
      </c>
      <c r="AQ18" s="83">
        <f t="shared" si="5"/>
        <v>4</v>
      </c>
      <c r="AR18" s="84">
        <v>30</v>
      </c>
    </row>
    <row r="19" spans="1:44" s="6" customFormat="1" ht="20.100000000000001" customHeight="1" x14ac:dyDescent="0.4">
      <c r="A19" t="s">
        <v>56</v>
      </c>
      <c r="B19"/>
      <c r="C19" s="1"/>
      <c r="D19" s="70"/>
      <c r="E19" s="70"/>
      <c r="F19" s="70"/>
      <c r="G19" s="70"/>
      <c r="H19" s="1"/>
      <c r="I19" s="5" t="s">
        <v>21</v>
      </c>
      <c r="J19" s="5" t="s">
        <v>2544</v>
      </c>
      <c r="K19" s="5" t="s">
        <v>2608</v>
      </c>
      <c r="L19" s="5" t="s">
        <v>2609</v>
      </c>
      <c r="M19" s="5"/>
      <c r="N19" s="5" t="s">
        <v>119</v>
      </c>
      <c r="O19" s="5" t="s">
        <v>2680</v>
      </c>
      <c r="P19" s="5" t="s">
        <v>2681</v>
      </c>
      <c r="Q19" s="5" t="s">
        <v>2682</v>
      </c>
      <c r="R19" s="8"/>
      <c r="S19" s="8"/>
      <c r="T19" s="5"/>
      <c r="U19" s="5"/>
      <c r="V19" s="5"/>
      <c r="W19" s="5"/>
      <c r="X19" s="5"/>
      <c r="Y19" s="5"/>
      <c r="Z19" s="5"/>
      <c r="AA19" s="5"/>
    </row>
    <row r="20" spans="1:44" s="6" customFormat="1" ht="20.100000000000001" customHeight="1" x14ac:dyDescent="0.4">
      <c r="A20" t="s">
        <v>47</v>
      </c>
      <c r="B20"/>
      <c r="C20" s="1"/>
      <c r="D20" s="70"/>
      <c r="E20" s="70"/>
      <c r="F20" s="70"/>
      <c r="G20" s="70"/>
      <c r="H20" s="1"/>
      <c r="I20" s="5" t="s">
        <v>2610</v>
      </c>
      <c r="J20" s="5" t="s">
        <v>2611</v>
      </c>
      <c r="K20" s="5" t="s">
        <v>2554</v>
      </c>
      <c r="L20" s="5" t="s">
        <v>2612</v>
      </c>
      <c r="M20" s="5"/>
      <c r="N20" s="5" t="s">
        <v>7</v>
      </c>
      <c r="O20" s="5" t="s">
        <v>2683</v>
      </c>
      <c r="P20" s="5" t="s">
        <v>2684</v>
      </c>
      <c r="Q20" s="5" t="s">
        <v>2685</v>
      </c>
      <c r="R20" s="5"/>
      <c r="S20" s="5"/>
      <c r="T20" s="5"/>
      <c r="U20" s="5"/>
      <c r="V20" s="5"/>
      <c r="W20" s="5"/>
      <c r="X20" s="5"/>
      <c r="Y20" s="5"/>
      <c r="Z20" s="5"/>
      <c r="AA20" s="5"/>
      <c r="AP20" s="5"/>
    </row>
    <row r="21" spans="1:44" s="6" customFormat="1" ht="20.100000000000001" customHeight="1" x14ac:dyDescent="0.4">
      <c r="A21" t="s">
        <v>57</v>
      </c>
      <c r="B21"/>
      <c r="C21" s="1"/>
      <c r="D21" s="70"/>
      <c r="E21" s="70"/>
      <c r="F21" s="70"/>
      <c r="G21" s="70"/>
      <c r="H21" s="1"/>
      <c r="I21" s="5" t="s">
        <v>2613</v>
      </c>
      <c r="J21" s="8" t="s">
        <v>2614</v>
      </c>
      <c r="K21" s="8" t="s">
        <v>2615</v>
      </c>
      <c r="L21" s="5" t="s">
        <v>2593</v>
      </c>
      <c r="M21" s="5"/>
      <c r="N21" s="5" t="s">
        <v>6</v>
      </c>
      <c r="O21" s="5" t="s">
        <v>2689</v>
      </c>
      <c r="P21" s="5" t="s">
        <v>2690</v>
      </c>
      <c r="Q21" s="5" t="s">
        <v>2606</v>
      </c>
      <c r="R21" s="5"/>
      <c r="S21" s="5"/>
      <c r="T21" s="5"/>
      <c r="U21" s="5"/>
      <c r="V21" s="5"/>
      <c r="W21" s="5"/>
      <c r="X21" s="5"/>
      <c r="Y21" s="5"/>
      <c r="Z21" s="5"/>
      <c r="AA21" s="5"/>
      <c r="AP21" s="5"/>
    </row>
    <row r="22" spans="1:44" s="6" customFormat="1" ht="20.100000000000001" customHeight="1" x14ac:dyDescent="0.4">
      <c r="A22" t="s">
        <v>42</v>
      </c>
      <c r="B22"/>
      <c r="C22" s="1"/>
      <c r="D22" s="70"/>
      <c r="E22" s="70"/>
      <c r="F22" s="70"/>
      <c r="G22" s="70"/>
      <c r="H22" s="1"/>
      <c r="I22" s="5" t="s">
        <v>2616</v>
      </c>
      <c r="J22" s="5" t="s">
        <v>2617</v>
      </c>
      <c r="K22" s="5" t="s">
        <v>2618</v>
      </c>
      <c r="L22" s="5" t="s">
        <v>2401</v>
      </c>
      <c r="M22" s="5"/>
      <c r="N22" s="5" t="s">
        <v>13</v>
      </c>
      <c r="O22" s="5" t="s">
        <v>2702</v>
      </c>
      <c r="P22" s="5" t="s">
        <v>2703</v>
      </c>
      <c r="Q22" s="5" t="s">
        <v>2552</v>
      </c>
      <c r="R22" s="5"/>
      <c r="S22" s="5"/>
      <c r="T22" s="5"/>
      <c r="U22" s="5"/>
      <c r="V22" s="5"/>
      <c r="W22" s="5"/>
      <c r="X22" s="5"/>
      <c r="Y22" s="5"/>
      <c r="Z22" s="5"/>
      <c r="AA22" s="5"/>
      <c r="AP22" s="5"/>
    </row>
    <row r="23" spans="1:44" s="6" customFormat="1" ht="20.100000000000001" customHeight="1" x14ac:dyDescent="0.4">
      <c r="A23" t="s">
        <v>58</v>
      </c>
      <c r="B23"/>
      <c r="C23" s="1"/>
      <c r="D23" s="70"/>
      <c r="E23" s="70"/>
      <c r="F23" s="70"/>
      <c r="G23" s="70"/>
      <c r="H23" s="1"/>
      <c r="I23" s="5" t="s">
        <v>20</v>
      </c>
      <c r="J23" s="5" t="s">
        <v>2619</v>
      </c>
      <c r="K23" s="5" t="s">
        <v>2620</v>
      </c>
      <c r="L23" s="5" t="s">
        <v>2621</v>
      </c>
      <c r="M23" s="5"/>
      <c r="N23" s="5" t="s">
        <v>4</v>
      </c>
      <c r="O23" s="5" t="s">
        <v>2722</v>
      </c>
      <c r="P23" s="5" t="s">
        <v>2723</v>
      </c>
      <c r="Q23" s="5" t="s">
        <v>2724</v>
      </c>
      <c r="R23" s="5"/>
      <c r="S23" s="5"/>
      <c r="T23" s="5"/>
      <c r="U23" s="5"/>
      <c r="V23" s="5"/>
      <c r="W23" s="5"/>
      <c r="X23" s="5"/>
      <c r="Y23" s="5"/>
      <c r="Z23" s="5"/>
      <c r="AA23" s="5"/>
    </row>
    <row r="24" spans="1:44" s="6" customFormat="1" ht="20.100000000000001" customHeight="1" x14ac:dyDescent="0.4">
      <c r="A24" t="s">
        <v>37</v>
      </c>
      <c r="B24"/>
      <c r="C24" s="1"/>
      <c r="D24" s="70"/>
      <c r="E24" s="70"/>
      <c r="F24" s="70"/>
      <c r="G24" s="70"/>
      <c r="H24" s="1"/>
      <c r="I24" s="5" t="s">
        <v>2622</v>
      </c>
      <c r="J24" s="8" t="s">
        <v>2547</v>
      </c>
      <c r="K24" s="8" t="s">
        <v>2546</v>
      </c>
      <c r="L24" s="5" t="s">
        <v>2623</v>
      </c>
      <c r="M24" s="5"/>
      <c r="N24" s="5" t="s">
        <v>9</v>
      </c>
      <c r="O24" s="5" t="s">
        <v>2735</v>
      </c>
      <c r="P24" s="5" t="s">
        <v>2619</v>
      </c>
      <c r="Q24" s="5" t="s">
        <v>2736</v>
      </c>
      <c r="R24" s="5"/>
      <c r="S24" s="5"/>
      <c r="T24" s="5"/>
      <c r="U24" s="5"/>
      <c r="V24" s="5"/>
      <c r="W24" s="5"/>
      <c r="X24" s="5"/>
      <c r="Y24" s="5"/>
      <c r="Z24" s="5"/>
      <c r="AA24" s="5"/>
      <c r="AN24" s="8"/>
    </row>
    <row r="25" spans="1:44" s="6" customFormat="1" ht="20.100000000000001" customHeight="1" x14ac:dyDescent="0.4">
      <c r="A25" t="s">
        <v>53</v>
      </c>
      <c r="B25"/>
      <c r="C25" s="1"/>
      <c r="D25" s="70"/>
      <c r="E25" s="70"/>
      <c r="F25" s="70"/>
      <c r="G25" s="70"/>
      <c r="H25" s="1"/>
      <c r="I25" s="5" t="s">
        <v>2624</v>
      </c>
      <c r="J25" s="5" t="s">
        <v>2548</v>
      </c>
      <c r="K25" s="5" t="s">
        <v>2625</v>
      </c>
      <c r="L25" s="5" t="s">
        <v>2626</v>
      </c>
      <c r="M25" s="5"/>
      <c r="N25" s="5" t="s">
        <v>54</v>
      </c>
      <c r="O25" s="5" t="s">
        <v>2572</v>
      </c>
      <c r="P25" s="5" t="s">
        <v>2573</v>
      </c>
      <c r="Q25" s="5" t="s">
        <v>2574</v>
      </c>
      <c r="R25" s="5"/>
      <c r="S25" s="5"/>
      <c r="T25" s="5"/>
      <c r="U25" s="5"/>
      <c r="V25" s="5"/>
      <c r="W25" s="5"/>
      <c r="X25" s="5"/>
      <c r="Y25" s="5"/>
      <c r="Z25" s="5"/>
      <c r="AA25" s="5"/>
      <c r="AN25" s="5"/>
    </row>
    <row r="26" spans="1:44" s="6" customFormat="1" ht="20.100000000000001" customHeight="1" x14ac:dyDescent="0.4">
      <c r="A26" t="s">
        <v>55</v>
      </c>
      <c r="B26"/>
      <c r="C26" s="1"/>
      <c r="D26" s="70"/>
      <c r="E26" s="70"/>
      <c r="F26" s="70"/>
      <c r="G26" s="70"/>
      <c r="H26" s="1"/>
      <c r="I26" s="5" t="s">
        <v>121</v>
      </c>
      <c r="J26" s="5" t="s">
        <v>2627</v>
      </c>
      <c r="K26" s="5" t="s">
        <v>2620</v>
      </c>
      <c r="L26" s="5" t="s">
        <v>2628</v>
      </c>
      <c r="M26" s="5"/>
      <c r="N26" s="5"/>
      <c r="O26" s="5"/>
      <c r="P26" s="5"/>
      <c r="Q26" s="5"/>
      <c r="R26" s="5"/>
      <c r="S26" s="5"/>
      <c r="T26" s="5"/>
      <c r="U26" s="5"/>
      <c r="V26" s="5"/>
      <c r="W26" s="5"/>
      <c r="X26" s="5"/>
      <c r="Y26" s="5"/>
      <c r="Z26" s="5"/>
      <c r="AA26" s="5"/>
      <c r="AN26" s="5"/>
    </row>
    <row r="27" spans="1:44" s="6" customFormat="1" ht="20.100000000000001" customHeight="1" x14ac:dyDescent="0.4">
      <c r="A27" s="10"/>
      <c r="B27" s="10"/>
      <c r="C27" s="1"/>
      <c r="D27" s="70"/>
      <c r="E27" s="70"/>
      <c r="F27" s="70"/>
      <c r="G27" s="70"/>
      <c r="H27" s="1"/>
      <c r="I27" s="5" t="s">
        <v>2629</v>
      </c>
      <c r="J27" s="5" t="s">
        <v>2630</v>
      </c>
      <c r="K27" s="5" t="s">
        <v>2631</v>
      </c>
      <c r="L27" s="5" t="s">
        <v>2402</v>
      </c>
      <c r="M27" s="5"/>
      <c r="N27" s="5"/>
      <c r="O27" s="5"/>
      <c r="P27" s="5"/>
      <c r="Q27" s="5"/>
      <c r="R27" s="5"/>
      <c r="S27" s="5"/>
      <c r="T27" s="5"/>
      <c r="U27" s="5"/>
      <c r="V27" s="5"/>
      <c r="W27" s="5"/>
      <c r="X27" s="5"/>
      <c r="Y27" s="5"/>
      <c r="Z27" s="5"/>
      <c r="AA27" s="5"/>
    </row>
    <row r="28" spans="1:44" s="6" customFormat="1" ht="20.100000000000001" customHeight="1" x14ac:dyDescent="0.4">
      <c r="A28"/>
      <c r="B28"/>
      <c r="C28" s="1"/>
      <c r="D28" s="70"/>
      <c r="E28" s="70"/>
      <c r="F28" s="70"/>
      <c r="G28" s="70"/>
      <c r="H28" s="1"/>
      <c r="I28" s="5" t="s">
        <v>2632</v>
      </c>
      <c r="J28" s="5" t="s">
        <v>2633</v>
      </c>
      <c r="K28" s="5" t="s">
        <v>2634</v>
      </c>
      <c r="L28" s="5" t="s">
        <v>2403</v>
      </c>
      <c r="M28" s="5"/>
      <c r="N28" s="5"/>
      <c r="O28" s="5"/>
      <c r="P28" s="5"/>
      <c r="Q28" s="5"/>
      <c r="R28" s="5"/>
      <c r="S28" s="5"/>
      <c r="T28" s="5"/>
      <c r="U28" s="5"/>
      <c r="V28" s="5"/>
      <c r="W28" s="5"/>
      <c r="X28" s="5"/>
      <c r="Y28" s="5"/>
      <c r="Z28" s="5"/>
      <c r="AA28" s="5"/>
    </row>
    <row r="29" spans="1:44" s="6" customFormat="1" ht="20.100000000000001" customHeight="1" x14ac:dyDescent="0.4">
      <c r="A29"/>
      <c r="B29"/>
      <c r="C29" s="1"/>
      <c r="D29" s="70"/>
      <c r="E29" s="70"/>
      <c r="F29" s="70"/>
      <c r="G29" s="70"/>
      <c r="H29" s="1"/>
      <c r="I29" s="5" t="s">
        <v>2635</v>
      </c>
      <c r="J29" s="5" t="s">
        <v>2636</v>
      </c>
      <c r="K29" s="5" t="s">
        <v>2590</v>
      </c>
      <c r="L29" s="5" t="s">
        <v>2540</v>
      </c>
      <c r="M29" s="5"/>
      <c r="N29" s="5"/>
      <c r="O29" s="5"/>
      <c r="P29" s="5"/>
      <c r="Q29" s="5"/>
      <c r="R29" s="5"/>
      <c r="S29" s="5"/>
      <c r="T29" s="5"/>
      <c r="U29" s="5"/>
      <c r="V29" s="5"/>
      <c r="W29" s="5"/>
      <c r="X29" s="5"/>
      <c r="Y29" s="5"/>
      <c r="Z29" s="5"/>
      <c r="AA29" s="5"/>
    </row>
    <row r="30" spans="1:44" s="6" customFormat="1" ht="20.100000000000001" customHeight="1" x14ac:dyDescent="0.4">
      <c r="A30"/>
      <c r="B30"/>
      <c r="C30" s="1"/>
      <c r="D30" s="70"/>
      <c r="E30" s="70"/>
      <c r="F30" s="70"/>
      <c r="G30" s="70"/>
      <c r="H30" s="1"/>
      <c r="I30" s="5" t="s">
        <v>2637</v>
      </c>
      <c r="J30" s="5" t="s">
        <v>2638</v>
      </c>
      <c r="K30" s="5" t="s">
        <v>2639</v>
      </c>
      <c r="L30" s="5" t="s">
        <v>1054</v>
      </c>
      <c r="M30" s="5"/>
      <c r="N30" s="5"/>
      <c r="O30" s="5"/>
      <c r="P30" s="5"/>
      <c r="Q30" s="5"/>
      <c r="R30" s="5"/>
      <c r="S30" s="5"/>
      <c r="T30" s="5"/>
      <c r="U30" s="5"/>
      <c r="V30" s="5"/>
      <c r="W30" s="5"/>
      <c r="X30" s="5"/>
      <c r="Y30" s="5"/>
      <c r="Z30" s="5"/>
      <c r="AA30" s="5"/>
    </row>
    <row r="31" spans="1:44" s="6" customFormat="1" ht="20.100000000000001" customHeight="1" x14ac:dyDescent="0.4">
      <c r="A31"/>
      <c r="B31"/>
      <c r="C31" s="1"/>
      <c r="D31" s="70"/>
      <c r="E31" s="70"/>
      <c r="F31" s="70"/>
      <c r="G31" s="70"/>
      <c r="H31" s="1"/>
      <c r="I31" s="5" t="s">
        <v>120</v>
      </c>
      <c r="J31" s="5" t="s">
        <v>2640</v>
      </c>
      <c r="K31" s="5" t="s">
        <v>2641</v>
      </c>
      <c r="L31" s="5" t="s">
        <v>2539</v>
      </c>
      <c r="M31" s="5"/>
      <c r="N31" s="8"/>
      <c r="O31" s="8"/>
      <c r="P31" s="5"/>
      <c r="Q31" s="5"/>
      <c r="R31" s="5"/>
      <c r="S31" s="5"/>
      <c r="T31" s="5"/>
      <c r="U31" s="5"/>
      <c r="V31" s="5"/>
      <c r="W31" s="5"/>
      <c r="X31" s="5"/>
      <c r="Y31" s="5"/>
      <c r="Z31" s="5"/>
      <c r="AA31" s="5"/>
    </row>
    <row r="32" spans="1:44" s="6" customFormat="1" ht="20.100000000000001" customHeight="1" x14ac:dyDescent="0.4">
      <c r="A32"/>
      <c r="B32"/>
      <c r="C32" s="1"/>
      <c r="D32" s="70"/>
      <c r="E32" s="70"/>
      <c r="F32" s="70"/>
      <c r="G32" s="70"/>
      <c r="H32" s="1"/>
      <c r="I32" s="5" t="s">
        <v>18</v>
      </c>
      <c r="J32" s="5" t="s">
        <v>2642</v>
      </c>
      <c r="K32" s="5" t="s">
        <v>2643</v>
      </c>
      <c r="L32" s="5" t="s">
        <v>2644</v>
      </c>
      <c r="M32" s="5"/>
      <c r="N32" s="5"/>
      <c r="O32" s="5"/>
      <c r="P32" s="5"/>
      <c r="Q32" s="5"/>
      <c r="R32" s="5"/>
      <c r="S32" s="5"/>
      <c r="T32" s="5"/>
      <c r="U32" s="5"/>
      <c r="V32" s="5"/>
      <c r="W32" s="5"/>
      <c r="X32" s="5"/>
      <c r="Y32" s="5"/>
      <c r="Z32" s="5"/>
      <c r="AA32" s="5"/>
    </row>
    <row r="33" spans="1:27" s="6" customFormat="1" ht="20.100000000000001" customHeight="1" x14ac:dyDescent="0.4">
      <c r="A33"/>
      <c r="B33"/>
      <c r="C33" s="1"/>
      <c r="D33" s="70"/>
      <c r="E33" s="70"/>
      <c r="F33" s="70"/>
      <c r="G33" s="70"/>
      <c r="H33" s="1"/>
      <c r="I33" s="5" t="s">
        <v>11</v>
      </c>
      <c r="J33" s="5" t="s">
        <v>2645</v>
      </c>
      <c r="K33" s="5" t="s">
        <v>2646</v>
      </c>
      <c r="L33" s="5" t="s">
        <v>2623</v>
      </c>
      <c r="M33" s="5"/>
      <c r="N33" s="8"/>
      <c r="O33" s="8"/>
      <c r="P33" s="5"/>
      <c r="Q33" s="5"/>
      <c r="R33" s="5"/>
      <c r="S33" s="5"/>
      <c r="T33" s="5"/>
      <c r="U33" s="5"/>
      <c r="V33" s="5"/>
      <c r="W33" s="5"/>
      <c r="X33" s="5"/>
      <c r="Y33" s="5"/>
      <c r="Z33" s="5"/>
      <c r="AA33" s="5"/>
    </row>
    <row r="34" spans="1:27" s="6" customFormat="1" ht="20.100000000000001" customHeight="1" x14ac:dyDescent="0.4">
      <c r="A34"/>
      <c r="B34"/>
      <c r="C34" s="1"/>
      <c r="D34" s="70"/>
      <c r="E34" s="70"/>
      <c r="F34" s="70"/>
      <c r="G34" s="70"/>
      <c r="H34" s="1"/>
      <c r="I34" s="5" t="s">
        <v>2647</v>
      </c>
      <c r="J34" s="5" t="s">
        <v>2648</v>
      </c>
      <c r="K34" s="5" t="s">
        <v>2649</v>
      </c>
      <c r="L34" s="5" t="s">
        <v>2404</v>
      </c>
      <c r="M34" s="5"/>
      <c r="N34" s="5"/>
      <c r="O34" s="5"/>
      <c r="P34" s="5"/>
      <c r="Q34" s="5"/>
      <c r="R34" s="5"/>
      <c r="S34" s="5"/>
      <c r="T34" s="5"/>
      <c r="U34" s="5"/>
      <c r="V34" s="5"/>
      <c r="W34" s="5"/>
      <c r="X34" s="5"/>
      <c r="Y34" s="5"/>
      <c r="Z34" s="5"/>
      <c r="AA34" s="5"/>
    </row>
    <row r="35" spans="1:27" s="6" customFormat="1" ht="20.100000000000001" customHeight="1" x14ac:dyDescent="0.4">
      <c r="A35"/>
      <c r="B35"/>
      <c r="C35" s="1"/>
      <c r="D35" s="70"/>
      <c r="E35" s="70"/>
      <c r="F35" s="70"/>
      <c r="G35" s="70"/>
      <c r="H35" s="1"/>
      <c r="I35" s="5" t="s">
        <v>2650</v>
      </c>
      <c r="J35" s="5" t="s">
        <v>2651</v>
      </c>
      <c r="K35" s="5" t="s">
        <v>2652</v>
      </c>
      <c r="L35" s="5" t="s">
        <v>2555</v>
      </c>
      <c r="M35" s="5"/>
      <c r="N35" s="5"/>
      <c r="O35" s="5"/>
      <c r="P35" s="5"/>
      <c r="Q35" s="5"/>
      <c r="R35" s="5"/>
      <c r="S35" s="5"/>
      <c r="T35" s="5"/>
      <c r="U35" s="5"/>
      <c r="V35" s="5"/>
      <c r="W35" s="5"/>
      <c r="X35" s="5"/>
      <c r="Y35" s="5"/>
      <c r="Z35" s="5"/>
      <c r="AA35" s="5"/>
    </row>
    <row r="36" spans="1:27" s="6" customFormat="1" ht="20.100000000000001" customHeight="1" x14ac:dyDescent="0.4">
      <c r="A36"/>
      <c r="B36"/>
      <c r="C36" s="1"/>
      <c r="D36" s="70"/>
      <c r="E36" s="70"/>
      <c r="F36" s="70"/>
      <c r="G36" s="70"/>
      <c r="H36" s="1"/>
      <c r="I36" s="5" t="s">
        <v>2653</v>
      </c>
      <c r="J36" s="5" t="s">
        <v>2654</v>
      </c>
      <c r="K36" s="5" t="s">
        <v>2655</v>
      </c>
      <c r="L36" s="5" t="s">
        <v>2656</v>
      </c>
      <c r="M36" s="5"/>
      <c r="N36" s="5"/>
      <c r="O36" s="5"/>
      <c r="P36" s="5"/>
      <c r="Q36" s="5"/>
      <c r="R36" s="5"/>
      <c r="S36" s="5"/>
      <c r="T36" s="5"/>
      <c r="U36" s="5"/>
      <c r="V36" s="5"/>
      <c r="W36" s="5"/>
      <c r="X36" s="5"/>
      <c r="Y36" s="5"/>
      <c r="Z36" s="5"/>
      <c r="AA36" s="5"/>
    </row>
    <row r="37" spans="1:27" s="6" customFormat="1" ht="20.100000000000001" customHeight="1" x14ac:dyDescent="0.4">
      <c r="A37"/>
      <c r="B37"/>
      <c r="C37" s="1"/>
      <c r="D37" s="70"/>
      <c r="E37" s="70"/>
      <c r="F37" s="70"/>
      <c r="G37" s="70"/>
      <c r="H37" s="1"/>
      <c r="I37" s="5" t="s">
        <v>2657</v>
      </c>
      <c r="J37" s="5" t="s">
        <v>2658</v>
      </c>
      <c r="K37" s="5" t="s">
        <v>2542</v>
      </c>
      <c r="L37" s="5" t="s">
        <v>2659</v>
      </c>
      <c r="M37" s="5"/>
      <c r="N37" s="8"/>
      <c r="O37" s="8"/>
      <c r="P37" s="5"/>
      <c r="Q37" s="5"/>
      <c r="R37" s="5"/>
      <c r="S37" s="5"/>
      <c r="T37" s="5"/>
      <c r="U37" s="5"/>
      <c r="V37" s="5"/>
      <c r="W37" s="5"/>
      <c r="X37" s="5"/>
      <c r="Y37" s="5"/>
      <c r="Z37" s="5"/>
      <c r="AA37" s="5"/>
    </row>
    <row r="38" spans="1:27" s="6" customFormat="1" ht="20.100000000000001" customHeight="1" x14ac:dyDescent="0.4">
      <c r="A38"/>
      <c r="B38"/>
      <c r="C38" s="1"/>
      <c r="D38" s="70"/>
      <c r="E38" s="70"/>
      <c r="F38" s="70"/>
      <c r="G38" s="70"/>
      <c r="H38" s="1"/>
      <c r="I38" s="5" t="s">
        <v>2660</v>
      </c>
      <c r="J38" s="5" t="s">
        <v>2661</v>
      </c>
      <c r="K38" s="5" t="s">
        <v>2557</v>
      </c>
      <c r="L38" s="5" t="s">
        <v>2662</v>
      </c>
      <c r="M38" s="5"/>
      <c r="N38" s="5"/>
      <c r="O38" s="5"/>
      <c r="P38" s="5"/>
      <c r="Q38" s="5"/>
      <c r="R38" s="5"/>
      <c r="S38" s="5"/>
      <c r="T38" s="5"/>
      <c r="U38" s="5"/>
      <c r="V38" s="5"/>
      <c r="W38" s="5"/>
      <c r="X38" s="5"/>
      <c r="Y38" s="5"/>
      <c r="Z38" s="5"/>
      <c r="AA38" s="5"/>
    </row>
    <row r="39" spans="1:27" s="6" customFormat="1" ht="20.100000000000001" customHeight="1" x14ac:dyDescent="0.4">
      <c r="A39"/>
      <c r="B39"/>
      <c r="C39" s="1"/>
      <c r="D39" s="70"/>
      <c r="E39" s="70"/>
      <c r="F39" s="70"/>
      <c r="G39" s="70"/>
      <c r="H39" s="1"/>
      <c r="I39" s="5" t="s">
        <v>2663</v>
      </c>
      <c r="J39" s="5" t="s">
        <v>2633</v>
      </c>
      <c r="K39" s="5" t="s">
        <v>2664</v>
      </c>
      <c r="L39" s="5" t="s">
        <v>2405</v>
      </c>
      <c r="M39" s="5"/>
      <c r="N39" s="5"/>
      <c r="O39" s="5"/>
      <c r="P39" s="5"/>
      <c r="Q39" s="5"/>
      <c r="R39" s="5"/>
      <c r="S39" s="5"/>
      <c r="T39" s="5"/>
      <c r="U39" s="5"/>
      <c r="V39" s="5"/>
      <c r="W39" s="5"/>
      <c r="X39" s="5"/>
      <c r="Y39" s="5"/>
      <c r="Z39" s="5"/>
      <c r="AA39" s="5"/>
    </row>
    <row r="40" spans="1:27" s="6" customFormat="1" ht="20.100000000000001" customHeight="1" x14ac:dyDescent="0.4">
      <c r="A40"/>
      <c r="B40"/>
      <c r="C40" s="1"/>
      <c r="D40" s="70"/>
      <c r="E40" s="70"/>
      <c r="F40" s="70"/>
      <c r="G40" s="70"/>
      <c r="H40" s="1"/>
      <c r="I40" s="5" t="s">
        <v>2665</v>
      </c>
      <c r="J40" s="5" t="s">
        <v>2666</v>
      </c>
      <c r="K40" s="5" t="s">
        <v>2667</v>
      </c>
      <c r="L40" s="5" t="s">
        <v>2555</v>
      </c>
      <c r="M40" s="5"/>
      <c r="N40" s="8"/>
      <c r="O40" s="8"/>
      <c r="P40" s="5"/>
      <c r="Q40" s="5"/>
      <c r="R40" s="5"/>
      <c r="S40" s="5"/>
      <c r="T40" s="5"/>
      <c r="U40" s="5"/>
      <c r="V40" s="5"/>
      <c r="W40" s="5"/>
      <c r="X40" s="5"/>
      <c r="Y40" s="5"/>
      <c r="Z40" s="5"/>
      <c r="AA40" s="5"/>
    </row>
    <row r="41" spans="1:27" s="6" customFormat="1" ht="20.100000000000001" customHeight="1" x14ac:dyDescent="0.4">
      <c r="A41"/>
      <c r="B41"/>
      <c r="C41" s="1"/>
      <c r="D41" s="70"/>
      <c r="E41" s="70"/>
      <c r="F41" s="70"/>
      <c r="G41" s="70"/>
      <c r="H41" s="1"/>
      <c r="I41" s="5" t="s">
        <v>2668</v>
      </c>
      <c r="J41" s="5" t="s">
        <v>2669</v>
      </c>
      <c r="K41" s="5" t="s">
        <v>2670</v>
      </c>
      <c r="L41" s="5" t="s">
        <v>2541</v>
      </c>
      <c r="M41" s="5"/>
      <c r="N41" s="5"/>
      <c r="O41" s="5"/>
      <c r="P41" s="5"/>
      <c r="Q41" s="5"/>
      <c r="R41" s="5"/>
      <c r="S41" s="5"/>
      <c r="T41" s="5"/>
      <c r="U41" s="5"/>
      <c r="V41" s="5"/>
      <c r="W41" s="5"/>
      <c r="X41" s="5"/>
      <c r="Y41" s="5"/>
      <c r="Z41" s="5"/>
      <c r="AA41" s="5"/>
    </row>
    <row r="42" spans="1:27" ht="20.100000000000001" customHeight="1" x14ac:dyDescent="0.4">
      <c r="A42"/>
      <c r="B42"/>
      <c r="D42" s="70"/>
      <c r="E42" s="70"/>
      <c r="F42" s="70"/>
      <c r="G42" s="70"/>
      <c r="I42" s="5" t="s">
        <v>2671</v>
      </c>
      <c r="J42" s="8" t="s">
        <v>2672</v>
      </c>
      <c r="K42" s="8" t="s">
        <v>2673</v>
      </c>
      <c r="L42" s="5" t="s">
        <v>2623</v>
      </c>
      <c r="M42" s="5"/>
      <c r="N42" s="8"/>
      <c r="O42" s="94"/>
      <c r="P42" s="5"/>
      <c r="Q42" s="5"/>
      <c r="R42" s="5"/>
      <c r="S42" s="5"/>
      <c r="T42" s="5"/>
      <c r="U42" s="5"/>
      <c r="V42" s="5"/>
      <c r="W42" s="4"/>
      <c r="X42" s="4"/>
      <c r="Y42" s="4"/>
      <c r="Z42" s="4"/>
      <c r="AA42" s="4"/>
    </row>
    <row r="43" spans="1:27" ht="20.100000000000001" customHeight="1" x14ac:dyDescent="0.4">
      <c r="A43"/>
      <c r="B43"/>
      <c r="D43" s="70"/>
      <c r="E43" s="70"/>
      <c r="F43" s="70"/>
      <c r="G43" s="70"/>
      <c r="I43" s="5" t="s">
        <v>2545</v>
      </c>
      <c r="J43" s="5" t="s">
        <v>2674</v>
      </c>
      <c r="K43" s="5" t="s">
        <v>2546</v>
      </c>
      <c r="L43" s="5" t="s">
        <v>2675</v>
      </c>
      <c r="M43" s="5"/>
      <c r="N43" s="5"/>
      <c r="O43" s="5"/>
      <c r="P43" s="5"/>
      <c r="Q43" s="5"/>
      <c r="R43" s="8"/>
      <c r="S43" s="5"/>
      <c r="T43" s="5"/>
      <c r="U43" s="5"/>
      <c r="V43" s="5"/>
      <c r="W43" s="4"/>
      <c r="X43" s="4"/>
      <c r="Y43" s="4"/>
      <c r="Z43" s="4"/>
      <c r="AA43" s="4"/>
    </row>
    <row r="44" spans="1:27" ht="20.100000000000001" customHeight="1" x14ac:dyDescent="0.4">
      <c r="A44"/>
      <c r="B44"/>
      <c r="D44" s="70"/>
      <c r="E44" s="70"/>
      <c r="F44" s="70"/>
      <c r="G44" s="70"/>
      <c r="I44" s="5" t="s">
        <v>2676</v>
      </c>
      <c r="J44" s="8" t="s">
        <v>2551</v>
      </c>
      <c r="K44" s="8" t="s">
        <v>2677</v>
      </c>
      <c r="L44" s="5" t="s">
        <v>2662</v>
      </c>
      <c r="M44" s="5"/>
      <c r="N44" s="8"/>
      <c r="O44" s="8"/>
      <c r="P44" s="5"/>
      <c r="Q44" s="5"/>
      <c r="R44" s="5"/>
      <c r="S44" s="5"/>
      <c r="T44" s="5"/>
      <c r="U44" s="5"/>
      <c r="V44" s="5"/>
      <c r="W44" s="4"/>
      <c r="X44" s="4"/>
      <c r="Y44" s="4"/>
      <c r="Z44" s="4"/>
      <c r="AA44" s="4"/>
    </row>
    <row r="45" spans="1:27" ht="20.100000000000001" customHeight="1" x14ac:dyDescent="0.4">
      <c r="A45"/>
      <c r="B45"/>
      <c r="D45" s="70"/>
      <c r="E45" s="70"/>
      <c r="F45" s="70"/>
      <c r="G45" s="70"/>
      <c r="I45" s="5" t="s">
        <v>2</v>
      </c>
      <c r="J45" s="8" t="s">
        <v>2550</v>
      </c>
      <c r="K45" s="8" t="s">
        <v>2678</v>
      </c>
      <c r="L45" s="5" t="s">
        <v>2679</v>
      </c>
      <c r="M45" s="5"/>
      <c r="N45" s="5"/>
      <c r="O45" s="5"/>
      <c r="P45" s="5"/>
      <c r="Q45" s="5"/>
      <c r="R45" s="5"/>
      <c r="S45" s="5"/>
      <c r="T45" s="5"/>
      <c r="U45" s="5"/>
      <c r="V45" s="5"/>
      <c r="W45" s="4"/>
      <c r="X45" s="4"/>
      <c r="Y45" s="4"/>
      <c r="Z45" s="4"/>
      <c r="AA45" s="4"/>
    </row>
    <row r="46" spans="1:27" ht="20.100000000000001" customHeight="1" x14ac:dyDescent="0.4">
      <c r="A46"/>
      <c r="B46"/>
      <c r="D46" s="70"/>
      <c r="E46" s="70"/>
      <c r="F46" s="70"/>
      <c r="G46" s="70"/>
      <c r="I46" s="5" t="s">
        <v>119</v>
      </c>
      <c r="J46" s="5" t="s">
        <v>2680</v>
      </c>
      <c r="K46" s="5" t="s">
        <v>2681</v>
      </c>
      <c r="L46" s="5" t="s">
        <v>2682</v>
      </c>
      <c r="M46" s="5"/>
      <c r="N46" s="5"/>
      <c r="O46" s="5"/>
      <c r="P46" s="5"/>
      <c r="Q46" s="5"/>
      <c r="R46" s="5"/>
      <c r="S46" s="5"/>
      <c r="T46" s="5"/>
      <c r="U46" s="5"/>
      <c r="V46" s="5"/>
      <c r="W46" s="4"/>
      <c r="X46" s="4"/>
      <c r="Y46" s="4"/>
      <c r="Z46" s="4"/>
      <c r="AA46" s="4"/>
    </row>
    <row r="47" spans="1:27" ht="20.100000000000001" customHeight="1" x14ac:dyDescent="0.4">
      <c r="A47"/>
      <c r="B47"/>
      <c r="D47" s="70"/>
      <c r="E47" s="70"/>
      <c r="F47" s="70"/>
      <c r="G47" s="70"/>
      <c r="I47" s="7" t="s">
        <v>7</v>
      </c>
      <c r="J47" s="8" t="s">
        <v>2683</v>
      </c>
      <c r="K47" s="8" t="s">
        <v>2684</v>
      </c>
      <c r="L47" s="5" t="s">
        <v>2685</v>
      </c>
      <c r="M47" s="5"/>
      <c r="N47" s="8"/>
      <c r="O47" s="8"/>
      <c r="P47" s="5"/>
      <c r="Q47" s="5"/>
      <c r="R47" s="5"/>
      <c r="S47" s="5"/>
      <c r="T47" s="5"/>
      <c r="U47" s="5"/>
      <c r="V47" s="5"/>
      <c r="W47" s="4"/>
      <c r="X47" s="4"/>
      <c r="Y47" s="4"/>
      <c r="Z47" s="4"/>
      <c r="AA47" s="4"/>
    </row>
    <row r="48" spans="1:27" ht="20.100000000000001" customHeight="1" x14ac:dyDescent="0.4">
      <c r="A48"/>
      <c r="B48"/>
      <c r="D48" s="70"/>
      <c r="E48" s="70"/>
      <c r="F48" s="70"/>
      <c r="G48" s="70"/>
      <c r="I48" s="7" t="s">
        <v>2686</v>
      </c>
      <c r="J48" s="5" t="s">
        <v>2687</v>
      </c>
      <c r="K48" s="5" t="s">
        <v>2688</v>
      </c>
      <c r="L48" s="5" t="s">
        <v>2541</v>
      </c>
      <c r="M48" s="5"/>
      <c r="N48" s="5"/>
      <c r="O48" s="5"/>
      <c r="P48" s="5"/>
      <c r="Q48" s="5"/>
      <c r="R48" s="5"/>
      <c r="S48" s="5"/>
      <c r="T48" s="5"/>
      <c r="U48" s="5"/>
      <c r="V48" s="5"/>
      <c r="W48" s="4"/>
      <c r="X48" s="4"/>
      <c r="Y48" s="4"/>
      <c r="Z48" s="4"/>
      <c r="AA48" s="4"/>
    </row>
    <row r="49" spans="1:27" ht="20.100000000000001" customHeight="1" x14ac:dyDescent="0.4">
      <c r="A49"/>
      <c r="B49"/>
      <c r="D49" s="70"/>
      <c r="E49" s="70"/>
      <c r="F49" s="70"/>
      <c r="G49" s="70"/>
      <c r="I49" s="7" t="s">
        <v>6</v>
      </c>
      <c r="J49" s="5" t="s">
        <v>2689</v>
      </c>
      <c r="K49" s="5" t="s">
        <v>2690</v>
      </c>
      <c r="L49" s="5" t="s">
        <v>2606</v>
      </c>
      <c r="M49" s="5"/>
      <c r="N49" s="5"/>
      <c r="O49" s="5"/>
      <c r="P49" s="5"/>
      <c r="Q49" s="5"/>
      <c r="R49" s="5"/>
      <c r="S49" s="5"/>
      <c r="T49" s="5"/>
      <c r="U49" s="5"/>
      <c r="V49" s="5"/>
      <c r="W49" s="4"/>
      <c r="X49" s="4"/>
      <c r="Y49" s="4"/>
      <c r="Z49" s="4"/>
      <c r="AA49" s="4"/>
    </row>
    <row r="50" spans="1:27" ht="20.100000000000001" customHeight="1" x14ac:dyDescent="0.4">
      <c r="A50"/>
      <c r="B50"/>
      <c r="D50" s="67"/>
      <c r="E50" s="67"/>
      <c r="F50" s="67"/>
      <c r="G50" s="67"/>
      <c r="I50" s="5" t="s">
        <v>2691</v>
      </c>
      <c r="J50" s="5" t="s">
        <v>2692</v>
      </c>
      <c r="K50" s="5" t="s">
        <v>2693</v>
      </c>
      <c r="L50" s="5" t="s">
        <v>2694</v>
      </c>
      <c r="M50" s="5"/>
      <c r="N50" s="5"/>
      <c r="O50" s="5"/>
      <c r="P50" s="5"/>
      <c r="Q50" s="5"/>
      <c r="R50" s="5"/>
      <c r="S50" s="5"/>
      <c r="T50" s="5"/>
      <c r="U50" s="5"/>
      <c r="V50" s="5"/>
      <c r="W50" s="4"/>
      <c r="X50" s="4"/>
      <c r="Y50" s="4"/>
      <c r="Z50" s="4"/>
      <c r="AA50" s="4"/>
    </row>
    <row r="51" spans="1:27" ht="20.100000000000001" customHeight="1" x14ac:dyDescent="0.4">
      <c r="A51"/>
      <c r="B51"/>
      <c r="D51" s="67"/>
      <c r="E51" s="67"/>
      <c r="F51" s="67"/>
      <c r="G51" s="67"/>
      <c r="I51" s="5" t="s">
        <v>2695</v>
      </c>
      <c r="J51" s="5" t="s">
        <v>2696</v>
      </c>
      <c r="K51" s="5" t="s">
        <v>2697</v>
      </c>
      <c r="L51" s="5" t="s">
        <v>2698</v>
      </c>
      <c r="M51" s="5"/>
      <c r="N51" s="5"/>
      <c r="O51" s="5"/>
      <c r="P51" s="5"/>
      <c r="Q51" s="5"/>
      <c r="R51" s="5"/>
      <c r="S51" s="5"/>
      <c r="T51" s="5"/>
      <c r="U51" s="5"/>
      <c r="V51" s="5"/>
      <c r="W51" s="4"/>
      <c r="X51" s="4"/>
      <c r="Y51" s="4"/>
      <c r="Z51" s="4"/>
      <c r="AA51" s="4"/>
    </row>
    <row r="52" spans="1:27" ht="20.100000000000001" customHeight="1" x14ac:dyDescent="0.4">
      <c r="A52"/>
      <c r="B52"/>
      <c r="D52" s="67"/>
      <c r="E52" s="67"/>
      <c r="F52" s="67"/>
      <c r="G52" s="67"/>
      <c r="I52" s="5" t="s">
        <v>2553</v>
      </c>
      <c r="J52" s="5" t="s">
        <v>2699</v>
      </c>
      <c r="K52" s="5" t="s">
        <v>2700</v>
      </c>
      <c r="L52" s="5" t="s">
        <v>2701</v>
      </c>
      <c r="M52" s="5"/>
      <c r="N52" s="5"/>
      <c r="O52" s="5"/>
      <c r="P52" s="5"/>
      <c r="Q52" s="5"/>
      <c r="R52" s="5"/>
      <c r="S52" s="5"/>
      <c r="T52" s="5"/>
      <c r="U52" s="5"/>
      <c r="V52" s="5"/>
      <c r="W52" s="4"/>
      <c r="X52" s="4"/>
      <c r="Y52" s="4"/>
      <c r="Z52" s="4"/>
      <c r="AA52" s="4"/>
    </row>
    <row r="53" spans="1:27" ht="20.100000000000001" customHeight="1" x14ac:dyDescent="0.4">
      <c r="A53"/>
      <c r="B53"/>
      <c r="D53" s="67"/>
      <c r="E53" s="67"/>
      <c r="F53" s="67"/>
      <c r="G53" s="67"/>
      <c r="I53" s="5" t="s">
        <v>13</v>
      </c>
      <c r="J53" s="5" t="s">
        <v>2702</v>
      </c>
      <c r="K53" s="5" t="s">
        <v>2703</v>
      </c>
      <c r="L53" s="5" t="s">
        <v>2552</v>
      </c>
      <c r="M53" s="5"/>
      <c r="N53" s="5"/>
      <c r="O53" s="5"/>
      <c r="P53" s="5"/>
      <c r="Q53" s="5"/>
      <c r="R53" s="5"/>
      <c r="S53" s="5"/>
      <c r="T53" s="5"/>
      <c r="U53" s="5"/>
      <c r="V53" s="5"/>
      <c r="W53" s="4"/>
      <c r="X53" s="4"/>
      <c r="Y53" s="4"/>
      <c r="Z53" s="4"/>
      <c r="AA53" s="4"/>
    </row>
    <row r="54" spans="1:27" ht="20.100000000000001" customHeight="1" x14ac:dyDescent="0.4">
      <c r="A54"/>
      <c r="B54"/>
      <c r="D54" s="67"/>
      <c r="E54" s="67"/>
      <c r="F54" s="67"/>
      <c r="G54" s="67"/>
      <c r="I54" s="5" t="s">
        <v>2704</v>
      </c>
      <c r="J54" s="5" t="s">
        <v>2705</v>
      </c>
      <c r="K54" s="5" t="s">
        <v>2706</v>
      </c>
      <c r="L54" s="5" t="s">
        <v>2707</v>
      </c>
      <c r="M54" s="5"/>
      <c r="N54" s="5"/>
      <c r="O54" s="5"/>
      <c r="P54" s="5"/>
      <c r="Q54" s="5"/>
      <c r="R54" s="5"/>
      <c r="S54" s="5"/>
      <c r="T54" s="5"/>
      <c r="U54" s="5"/>
      <c r="V54" s="5"/>
      <c r="W54" s="4"/>
      <c r="X54" s="4"/>
      <c r="Y54" s="4"/>
      <c r="Z54" s="4"/>
      <c r="AA54" s="4"/>
    </row>
    <row r="55" spans="1:27" ht="20.100000000000001" customHeight="1" x14ac:dyDescent="0.4">
      <c r="A55"/>
      <c r="B55"/>
      <c r="D55" s="67"/>
      <c r="E55" s="67"/>
      <c r="F55" s="67"/>
      <c r="G55" s="67"/>
      <c r="I55" s="5" t="s">
        <v>2708</v>
      </c>
      <c r="J55" s="5" t="s">
        <v>2709</v>
      </c>
      <c r="K55" s="5" t="s">
        <v>2710</v>
      </c>
      <c r="L55" s="5" t="s">
        <v>2711</v>
      </c>
      <c r="M55" s="5"/>
      <c r="N55" s="5"/>
      <c r="O55" s="5"/>
      <c r="P55" s="5"/>
      <c r="Q55" s="5"/>
      <c r="R55" s="5"/>
      <c r="S55" s="5"/>
      <c r="T55" s="5"/>
      <c r="U55" s="5"/>
      <c r="V55" s="5"/>
      <c r="W55" s="4"/>
      <c r="X55" s="4"/>
      <c r="Y55" s="4"/>
      <c r="Z55" s="4"/>
      <c r="AA55" s="4"/>
    </row>
    <row r="56" spans="1:27" ht="20.100000000000001" customHeight="1" x14ac:dyDescent="0.4">
      <c r="A56"/>
      <c r="B56"/>
      <c r="D56" s="67"/>
      <c r="E56" s="67"/>
      <c r="F56" s="67"/>
      <c r="G56" s="67"/>
      <c r="I56" s="5" t="s">
        <v>2712</v>
      </c>
      <c r="J56" s="5" t="s">
        <v>2556</v>
      </c>
      <c r="K56" s="5" t="s">
        <v>2713</v>
      </c>
      <c r="L56" s="5" t="s">
        <v>2714</v>
      </c>
      <c r="M56" s="5"/>
      <c r="N56" s="5"/>
      <c r="O56" s="5"/>
      <c r="P56" s="5"/>
      <c r="Q56" s="5"/>
      <c r="R56" s="5"/>
      <c r="S56" s="5"/>
      <c r="T56" s="5"/>
      <c r="U56" s="5"/>
      <c r="V56" s="5"/>
      <c r="W56" s="4"/>
      <c r="X56" s="4"/>
      <c r="Y56" s="4"/>
      <c r="Z56" s="4"/>
      <c r="AA56" s="4"/>
    </row>
    <row r="57" spans="1:27" ht="20.100000000000001" customHeight="1" x14ac:dyDescent="0.4">
      <c r="A57"/>
      <c r="B57"/>
      <c r="D57" s="67"/>
      <c r="E57" s="67"/>
      <c r="F57" s="67"/>
      <c r="G57" s="67"/>
      <c r="I57" s="5" t="s">
        <v>2715</v>
      </c>
      <c r="J57" s="5" t="s">
        <v>2716</v>
      </c>
      <c r="K57" s="5" t="s">
        <v>2717</v>
      </c>
      <c r="L57" s="5" t="s">
        <v>2718</v>
      </c>
      <c r="M57" s="5"/>
      <c r="N57" s="5"/>
      <c r="O57" s="5"/>
      <c r="P57" s="5"/>
      <c r="Q57" s="5"/>
      <c r="R57" s="5"/>
      <c r="S57" s="5"/>
      <c r="T57" s="5"/>
      <c r="U57" s="5"/>
      <c r="V57" s="5"/>
      <c r="W57" s="4"/>
      <c r="X57" s="4"/>
      <c r="Y57" s="4"/>
      <c r="Z57" s="4"/>
      <c r="AA57" s="4"/>
    </row>
    <row r="58" spans="1:27" ht="20.100000000000001" customHeight="1" x14ac:dyDescent="0.4">
      <c r="A58"/>
      <c r="B58"/>
      <c r="D58" s="67"/>
      <c r="E58" s="67"/>
      <c r="F58" s="67"/>
      <c r="G58" s="67"/>
      <c r="I58" s="5" t="s">
        <v>2719</v>
      </c>
      <c r="J58" s="5" t="s">
        <v>2720</v>
      </c>
      <c r="K58" s="5" t="s">
        <v>2721</v>
      </c>
      <c r="L58" s="5" t="s">
        <v>2394</v>
      </c>
      <c r="M58" s="5"/>
      <c r="N58" s="5"/>
      <c r="O58" s="5"/>
      <c r="P58" s="5"/>
      <c r="Q58" s="5"/>
      <c r="R58" s="5"/>
      <c r="S58" s="5"/>
      <c r="T58" s="5"/>
      <c r="U58" s="5"/>
      <c r="V58" s="5"/>
      <c r="W58" s="4"/>
      <c r="X58" s="4"/>
      <c r="Y58" s="4"/>
      <c r="Z58" s="4"/>
      <c r="AA58" s="4"/>
    </row>
    <row r="59" spans="1:27" ht="20.100000000000001" customHeight="1" x14ac:dyDescent="0.4">
      <c r="A59"/>
      <c r="B59"/>
      <c r="D59" s="67"/>
      <c r="E59" s="67"/>
      <c r="F59" s="67"/>
      <c r="G59" s="67"/>
      <c r="I59" s="5" t="s">
        <v>4</v>
      </c>
      <c r="J59" s="5" t="s">
        <v>2722</v>
      </c>
      <c r="K59" s="5" t="s">
        <v>2723</v>
      </c>
      <c r="L59" s="5" t="s">
        <v>2724</v>
      </c>
      <c r="M59" s="5"/>
      <c r="N59" s="5"/>
      <c r="O59" s="5"/>
      <c r="P59" s="5"/>
      <c r="Q59" s="5"/>
      <c r="R59" s="5"/>
      <c r="S59" s="5"/>
      <c r="T59" s="5"/>
      <c r="U59" s="5"/>
      <c r="V59" s="5"/>
      <c r="W59" s="4"/>
      <c r="X59" s="4"/>
      <c r="Y59" s="4"/>
      <c r="Z59" s="4"/>
      <c r="AA59" s="4"/>
    </row>
    <row r="60" spans="1:27" ht="20.100000000000001" customHeight="1" x14ac:dyDescent="0.4">
      <c r="A60"/>
      <c r="B60"/>
      <c r="D60" s="67"/>
      <c r="E60" s="67"/>
      <c r="F60" s="67"/>
      <c r="G60" s="67"/>
      <c r="I60" s="5" t="s">
        <v>2725</v>
      </c>
      <c r="J60" s="5" t="s">
        <v>2726</v>
      </c>
      <c r="K60" s="5" t="s">
        <v>2727</v>
      </c>
      <c r="L60" s="5" t="s">
        <v>2728</v>
      </c>
      <c r="M60" s="5"/>
      <c r="N60" s="5"/>
      <c r="O60" s="5"/>
      <c r="P60" s="5"/>
      <c r="Q60" s="5"/>
      <c r="R60" s="5"/>
      <c r="S60" s="5"/>
      <c r="T60" s="5"/>
      <c r="U60" s="5"/>
      <c r="V60" s="5"/>
      <c r="W60" s="4"/>
      <c r="X60" s="4"/>
      <c r="Y60" s="4"/>
      <c r="Z60" s="4"/>
      <c r="AA60" s="4"/>
    </row>
    <row r="61" spans="1:27" ht="20.100000000000001" customHeight="1" x14ac:dyDescent="0.4">
      <c r="A61"/>
      <c r="B61"/>
      <c r="D61" s="67"/>
      <c r="E61" s="67"/>
      <c r="F61" s="67"/>
      <c r="G61" s="67"/>
      <c r="I61" s="5" t="s">
        <v>2729</v>
      </c>
      <c r="J61" s="5" t="s">
        <v>2730</v>
      </c>
      <c r="K61" s="5" t="s">
        <v>2731</v>
      </c>
      <c r="L61" s="5" t="s">
        <v>2655</v>
      </c>
      <c r="M61" s="5"/>
      <c r="N61" s="5"/>
      <c r="O61" s="5"/>
      <c r="P61" s="5"/>
      <c r="Q61" s="5"/>
      <c r="R61" s="5"/>
      <c r="S61" s="5"/>
      <c r="T61" s="5"/>
      <c r="U61" s="5"/>
      <c r="V61" s="5"/>
      <c r="W61" s="4"/>
      <c r="X61" s="4"/>
      <c r="Y61" s="4"/>
      <c r="Z61" s="4"/>
      <c r="AA61" s="4"/>
    </row>
    <row r="62" spans="1:27" ht="20.100000000000001" customHeight="1" x14ac:dyDescent="0.4">
      <c r="A62"/>
      <c r="B62"/>
      <c r="D62" s="67"/>
      <c r="E62" s="67"/>
      <c r="F62" s="67"/>
      <c r="G62" s="67"/>
      <c r="I62" s="5" t="s">
        <v>2732</v>
      </c>
      <c r="J62" s="5" t="s">
        <v>2733</v>
      </c>
      <c r="K62" s="5" t="s">
        <v>2734</v>
      </c>
      <c r="L62" s="5" t="s">
        <v>2542</v>
      </c>
      <c r="M62" s="5"/>
      <c r="N62" s="5"/>
      <c r="O62" s="5"/>
      <c r="P62" s="5"/>
      <c r="Q62" s="5"/>
      <c r="R62" s="5"/>
      <c r="S62" s="5"/>
      <c r="T62" s="5"/>
      <c r="U62" s="5"/>
      <c r="V62" s="5"/>
      <c r="W62" s="4"/>
      <c r="X62" s="4"/>
      <c r="Y62" s="4"/>
      <c r="Z62" s="4"/>
      <c r="AA62" s="4"/>
    </row>
    <row r="63" spans="1:27" ht="20.100000000000001" customHeight="1" x14ac:dyDescent="0.4">
      <c r="A63"/>
      <c r="B63"/>
      <c r="D63" s="67"/>
      <c r="E63" s="67"/>
      <c r="F63" s="67"/>
      <c r="G63" s="67"/>
      <c r="I63" s="5" t="s">
        <v>9</v>
      </c>
      <c r="J63" s="5" t="s">
        <v>2735</v>
      </c>
      <c r="K63" s="5" t="s">
        <v>2619</v>
      </c>
      <c r="L63" s="5" t="s">
        <v>2736</v>
      </c>
      <c r="M63" s="5"/>
      <c r="N63" s="5"/>
      <c r="O63" s="5"/>
      <c r="P63" s="5"/>
      <c r="Q63" s="5"/>
      <c r="R63" s="5"/>
      <c r="S63" s="5"/>
      <c r="T63" s="5"/>
      <c r="U63" s="5"/>
      <c r="V63" s="5"/>
      <c r="W63" s="4"/>
      <c r="X63" s="4"/>
      <c r="Y63" s="4"/>
      <c r="Z63" s="4"/>
      <c r="AA63" s="4"/>
    </row>
    <row r="64" spans="1:27" ht="20.100000000000001" customHeight="1" x14ac:dyDescent="0.4">
      <c r="A64"/>
      <c r="B64"/>
      <c r="D64" s="67"/>
      <c r="E64" s="67"/>
      <c r="F64" s="67"/>
      <c r="G64" s="67"/>
      <c r="I64" s="5" t="s">
        <v>54</v>
      </c>
      <c r="J64" s="5" t="s">
        <v>2569</v>
      </c>
      <c r="K64" s="5" t="s">
        <v>2570</v>
      </c>
      <c r="L64" s="5" t="s">
        <v>2571</v>
      </c>
      <c r="M64" s="5"/>
      <c r="N64" s="5"/>
      <c r="O64" s="5"/>
      <c r="P64" s="5"/>
      <c r="Q64" s="5"/>
      <c r="R64" s="5"/>
      <c r="S64" s="5"/>
      <c r="T64" s="5"/>
      <c r="U64" s="5"/>
      <c r="V64" s="5"/>
      <c r="W64" s="4"/>
      <c r="X64" s="4"/>
      <c r="Y64" s="4"/>
      <c r="Z64" s="4"/>
      <c r="AA64" s="4"/>
    </row>
    <row r="65" spans="1:27" ht="20.100000000000001" customHeight="1" x14ac:dyDescent="0.4">
      <c r="A65"/>
      <c r="B65"/>
      <c r="D65" s="67"/>
      <c r="E65" s="67"/>
      <c r="F65" s="67"/>
      <c r="G65" s="67"/>
      <c r="I65" s="5"/>
      <c r="J65" s="5"/>
      <c r="K65" s="5"/>
      <c r="L65" s="5"/>
      <c r="M65" s="5"/>
      <c r="N65" s="5"/>
      <c r="O65" s="5"/>
      <c r="P65" s="5"/>
      <c r="Q65" s="5"/>
      <c r="R65" s="5"/>
      <c r="S65" s="5"/>
      <c r="T65" s="5"/>
      <c r="U65" s="5"/>
      <c r="V65" s="5"/>
      <c r="W65" s="4"/>
      <c r="X65" s="4"/>
      <c r="Y65" s="4"/>
      <c r="Z65" s="4"/>
      <c r="AA65" s="4"/>
    </row>
    <row r="66" spans="1:27" ht="20.100000000000001" customHeight="1" x14ac:dyDescent="0.4">
      <c r="A66"/>
      <c r="B66"/>
      <c r="D66" s="67"/>
      <c r="E66" s="67"/>
      <c r="F66" s="67"/>
      <c r="G66" s="67"/>
      <c r="I66" s="5"/>
      <c r="J66" s="5"/>
      <c r="K66" s="5"/>
      <c r="L66" s="5"/>
      <c r="M66" s="5"/>
      <c r="N66" s="5"/>
      <c r="O66" s="5"/>
      <c r="P66" s="5"/>
      <c r="Q66" s="5"/>
      <c r="R66" s="5"/>
      <c r="S66" s="5"/>
      <c r="T66" s="5"/>
      <c r="U66" s="5"/>
      <c r="V66" s="5"/>
      <c r="W66" s="4"/>
      <c r="X66" s="4"/>
      <c r="Y66" s="4"/>
      <c r="Z66" s="4"/>
      <c r="AA66" s="4"/>
    </row>
    <row r="67" spans="1:27" ht="20.100000000000001" customHeight="1" x14ac:dyDescent="0.4">
      <c r="A67"/>
      <c r="B67"/>
      <c r="D67" s="67"/>
      <c r="E67" s="67"/>
      <c r="F67" s="67"/>
      <c r="G67" s="67"/>
      <c r="I67" s="5"/>
      <c r="J67" s="5"/>
      <c r="K67" s="5"/>
      <c r="L67" s="5"/>
      <c r="M67" s="5"/>
      <c r="N67" s="5"/>
      <c r="O67" s="5"/>
      <c r="P67" s="5"/>
      <c r="Q67" s="5"/>
      <c r="R67" s="5"/>
      <c r="S67" s="5"/>
      <c r="T67" s="5"/>
      <c r="U67" s="5"/>
      <c r="V67" s="5"/>
      <c r="W67" s="4"/>
      <c r="X67" s="4"/>
      <c r="Y67" s="4"/>
      <c r="Z67" s="4"/>
      <c r="AA67" s="4"/>
    </row>
    <row r="68" spans="1:27" ht="20.100000000000001" customHeight="1" x14ac:dyDescent="0.4">
      <c r="A68"/>
      <c r="B68"/>
      <c r="D68" s="67"/>
      <c r="E68" s="67"/>
      <c r="F68" s="67"/>
      <c r="G68" s="67"/>
      <c r="I68" s="5"/>
      <c r="J68" s="5"/>
      <c r="K68" s="5"/>
      <c r="L68" s="5"/>
      <c r="M68" s="5"/>
      <c r="N68" s="5"/>
      <c r="O68" s="5"/>
      <c r="P68" s="5"/>
      <c r="Q68" s="5"/>
      <c r="R68" s="5"/>
      <c r="S68" s="5"/>
      <c r="T68" s="5"/>
      <c r="U68" s="5"/>
      <c r="V68" s="5"/>
      <c r="W68" s="4"/>
      <c r="X68" s="4"/>
      <c r="Y68" s="4"/>
      <c r="Z68" s="4"/>
      <c r="AA68" s="4"/>
    </row>
    <row r="69" spans="1:27" ht="20.100000000000001" customHeight="1" x14ac:dyDescent="0.4">
      <c r="A69"/>
      <c r="B69"/>
      <c r="D69" s="67"/>
      <c r="E69" s="67"/>
      <c r="F69" s="67"/>
      <c r="G69" s="67"/>
      <c r="I69" s="5"/>
      <c r="J69" s="5"/>
      <c r="K69" s="5"/>
      <c r="L69" s="5"/>
      <c r="M69" s="5"/>
      <c r="N69" s="5"/>
      <c r="O69" s="5"/>
      <c r="P69" s="5"/>
      <c r="Q69" s="5"/>
      <c r="R69" s="5"/>
      <c r="S69" s="5"/>
      <c r="T69" s="5"/>
      <c r="U69" s="5"/>
      <c r="V69" s="5"/>
      <c r="W69" s="4"/>
      <c r="X69" s="4"/>
      <c r="Y69" s="4"/>
      <c r="Z69" s="4"/>
      <c r="AA69" s="4"/>
    </row>
    <row r="70" spans="1:27" ht="20.100000000000001" customHeight="1" x14ac:dyDescent="0.4">
      <c r="A70"/>
      <c r="B70"/>
      <c r="D70" s="67"/>
      <c r="E70" s="67"/>
      <c r="F70" s="67"/>
      <c r="G70" s="67"/>
      <c r="I70" s="5"/>
      <c r="J70" s="5"/>
      <c r="K70" s="5"/>
      <c r="L70" s="5"/>
      <c r="M70" s="5"/>
      <c r="N70" s="5"/>
      <c r="O70" s="5"/>
      <c r="P70" s="5"/>
      <c r="Q70" s="5"/>
      <c r="R70" s="5"/>
      <c r="S70" s="5"/>
      <c r="T70" s="5"/>
      <c r="U70" s="5"/>
      <c r="V70" s="5"/>
      <c r="W70" s="4"/>
      <c r="X70" s="4"/>
      <c r="Y70" s="4"/>
      <c r="Z70" s="4"/>
      <c r="AA70" s="4"/>
    </row>
    <row r="71" spans="1:27" ht="20.100000000000001" customHeight="1" x14ac:dyDescent="0.4">
      <c r="A71"/>
      <c r="B71"/>
      <c r="D71" s="67"/>
      <c r="E71" s="67"/>
      <c r="F71" s="67"/>
      <c r="G71" s="67"/>
      <c r="I71" s="5"/>
      <c r="J71" s="5"/>
      <c r="K71" s="5"/>
      <c r="L71" s="5"/>
      <c r="M71" s="5"/>
      <c r="N71" s="5"/>
      <c r="O71" s="5"/>
      <c r="P71" s="5"/>
      <c r="Q71" s="5"/>
      <c r="R71" s="5"/>
      <c r="S71" s="5"/>
      <c r="T71" s="5"/>
      <c r="U71" s="5"/>
      <c r="V71" s="5"/>
      <c r="W71" s="4"/>
      <c r="X71" s="4"/>
      <c r="Y71" s="4"/>
      <c r="Z71" s="4"/>
      <c r="AA71" s="4"/>
    </row>
    <row r="72" spans="1:27" ht="20.100000000000001" customHeight="1" x14ac:dyDescent="0.4">
      <c r="A72"/>
      <c r="B72"/>
      <c r="D72" s="67"/>
      <c r="E72" s="67"/>
      <c r="F72" s="67"/>
      <c r="G72" s="67"/>
      <c r="I72" s="5"/>
      <c r="J72" s="5"/>
      <c r="K72" s="5"/>
      <c r="L72" s="5"/>
      <c r="M72" s="5"/>
      <c r="N72" s="5"/>
      <c r="O72" s="5"/>
      <c r="P72" s="5"/>
      <c r="Q72" s="5"/>
      <c r="R72" s="5"/>
      <c r="S72" s="5"/>
      <c r="T72" s="5"/>
      <c r="U72" s="5"/>
      <c r="V72" s="5"/>
      <c r="W72" s="4"/>
      <c r="X72" s="4"/>
      <c r="Y72" s="4"/>
      <c r="Z72" s="4"/>
      <c r="AA72" s="4"/>
    </row>
    <row r="73" spans="1:27" ht="20.100000000000001" customHeight="1" x14ac:dyDescent="0.4">
      <c r="A73"/>
      <c r="B73"/>
      <c r="D73" s="67"/>
      <c r="E73" s="67"/>
      <c r="F73" s="67"/>
      <c r="G73" s="67"/>
      <c r="I73" s="5"/>
      <c r="J73" s="5"/>
      <c r="K73" s="5"/>
      <c r="L73" s="5"/>
      <c r="M73" s="5"/>
      <c r="N73" s="5"/>
      <c r="O73" s="5"/>
      <c r="P73" s="5"/>
      <c r="Q73" s="5"/>
      <c r="R73" s="5"/>
      <c r="S73" s="5"/>
      <c r="T73" s="5"/>
      <c r="U73" s="5"/>
      <c r="V73" s="5"/>
      <c r="W73" s="4"/>
      <c r="X73" s="4"/>
      <c r="Y73" s="4"/>
      <c r="Z73" s="4"/>
      <c r="AA73" s="4"/>
    </row>
    <row r="74" spans="1:27" ht="20.100000000000001" customHeight="1" x14ac:dyDescent="0.4">
      <c r="A74"/>
      <c r="B74"/>
      <c r="D74" s="67"/>
      <c r="E74" s="67"/>
      <c r="F74" s="67"/>
      <c r="G74" s="67"/>
      <c r="I74" s="5"/>
      <c r="J74" s="5"/>
      <c r="K74" s="5"/>
      <c r="L74" s="5"/>
      <c r="M74" s="5"/>
      <c r="N74" s="5"/>
      <c r="O74" s="5"/>
      <c r="P74" s="5"/>
      <c r="Q74" s="5"/>
      <c r="R74" s="5"/>
      <c r="S74" s="5"/>
      <c r="T74" s="5"/>
      <c r="U74" s="5"/>
      <c r="V74" s="5"/>
      <c r="W74" s="4"/>
      <c r="X74" s="4"/>
      <c r="Y74" s="4"/>
      <c r="Z74" s="4"/>
      <c r="AA74" s="4"/>
    </row>
    <row r="75" spans="1:27" ht="20.100000000000001" customHeight="1" x14ac:dyDescent="0.4">
      <c r="A75"/>
      <c r="B75"/>
      <c r="D75" s="67"/>
      <c r="E75" s="67"/>
      <c r="F75" s="67"/>
      <c r="G75" s="67"/>
      <c r="I75" s="5"/>
      <c r="J75" s="5"/>
      <c r="K75" s="5"/>
      <c r="L75" s="5"/>
      <c r="M75" s="5"/>
      <c r="N75" s="5"/>
      <c r="O75" s="5"/>
      <c r="P75" s="5"/>
      <c r="Q75" s="5"/>
      <c r="R75" s="5"/>
      <c r="S75" s="5"/>
      <c r="T75" s="5"/>
      <c r="U75" s="5"/>
      <c r="V75" s="5"/>
      <c r="W75" s="4"/>
      <c r="X75" s="4"/>
      <c r="Y75" s="4"/>
      <c r="Z75" s="4"/>
      <c r="AA75" s="4"/>
    </row>
    <row r="76" spans="1:27" ht="20.100000000000001" customHeight="1" x14ac:dyDescent="0.4">
      <c r="A76"/>
      <c r="B76"/>
      <c r="D76" s="67"/>
      <c r="E76" s="67"/>
      <c r="F76" s="67"/>
      <c r="G76" s="67"/>
      <c r="I76" s="5"/>
      <c r="J76" s="5"/>
      <c r="K76" s="5"/>
      <c r="L76" s="5"/>
      <c r="M76" s="5"/>
      <c r="N76" s="5"/>
      <c r="O76" s="5"/>
      <c r="P76" s="5"/>
      <c r="Q76" s="5"/>
      <c r="R76" s="5"/>
      <c r="S76" s="5"/>
      <c r="T76" s="5"/>
      <c r="U76" s="5"/>
      <c r="V76" s="5"/>
      <c r="W76" s="4"/>
      <c r="X76" s="4"/>
      <c r="Y76" s="4"/>
      <c r="Z76" s="4"/>
      <c r="AA76" s="4"/>
    </row>
    <row r="77" spans="1:27" ht="20.100000000000001" customHeight="1" x14ac:dyDescent="0.4">
      <c r="A77"/>
      <c r="B77"/>
      <c r="D77" s="67"/>
      <c r="E77" s="67"/>
      <c r="F77" s="67"/>
      <c r="G77" s="67"/>
      <c r="I77" s="5"/>
      <c r="J77" s="5"/>
      <c r="K77" s="5"/>
      <c r="L77" s="5"/>
      <c r="M77" s="5"/>
      <c r="N77" s="5"/>
      <c r="O77" s="5"/>
      <c r="P77" s="5"/>
      <c r="Q77" s="5"/>
      <c r="R77" s="5"/>
      <c r="S77" s="5"/>
      <c r="T77" s="5"/>
      <c r="U77" s="5"/>
      <c r="V77" s="5"/>
      <c r="W77" s="4"/>
      <c r="X77" s="4"/>
      <c r="Y77" s="4"/>
      <c r="Z77" s="4"/>
      <c r="AA77" s="4"/>
    </row>
    <row r="78" spans="1:27" ht="20.100000000000001" customHeight="1" x14ac:dyDescent="0.4">
      <c r="A78"/>
      <c r="B78"/>
      <c r="D78" s="67"/>
      <c r="E78" s="67"/>
      <c r="F78" s="67"/>
      <c r="G78" s="67"/>
      <c r="I78" s="5"/>
      <c r="J78" s="5"/>
      <c r="K78" s="5"/>
      <c r="L78" s="5"/>
      <c r="M78" s="5"/>
      <c r="N78" s="5"/>
      <c r="O78" s="5"/>
      <c r="P78" s="5"/>
      <c r="Q78" s="5"/>
      <c r="R78" s="5"/>
      <c r="S78" s="5"/>
      <c r="T78" s="5"/>
      <c r="U78" s="5"/>
      <c r="V78" s="5"/>
      <c r="W78" s="4"/>
      <c r="X78" s="4"/>
      <c r="Y78" s="4"/>
      <c r="Z78" s="4"/>
      <c r="AA78" s="4"/>
    </row>
    <row r="79" spans="1:27" ht="20.100000000000001" customHeight="1" x14ac:dyDescent="0.4">
      <c r="A79"/>
      <c r="B79"/>
      <c r="D79" s="67"/>
      <c r="E79" s="67"/>
      <c r="F79" s="67"/>
      <c r="G79" s="67"/>
      <c r="I79" s="5"/>
      <c r="J79" s="5"/>
      <c r="K79" s="5"/>
      <c r="L79" s="5"/>
      <c r="M79" s="5"/>
      <c r="N79" s="5"/>
      <c r="O79" s="5"/>
      <c r="P79" s="5"/>
      <c r="Q79" s="5"/>
      <c r="R79" s="5"/>
      <c r="S79" s="5"/>
      <c r="T79" s="5"/>
      <c r="U79" s="5"/>
      <c r="V79" s="5"/>
      <c r="W79" s="4"/>
      <c r="X79" s="4"/>
      <c r="Y79" s="4"/>
      <c r="Z79" s="4"/>
      <c r="AA79" s="4"/>
    </row>
    <row r="80" spans="1:27" ht="20.100000000000001" customHeight="1" x14ac:dyDescent="0.4">
      <c r="A80"/>
      <c r="B80"/>
      <c r="D80" s="67"/>
      <c r="E80" s="67"/>
      <c r="F80" s="67"/>
      <c r="G80" s="67"/>
      <c r="I80" s="5"/>
      <c r="J80" s="5"/>
      <c r="K80" s="5"/>
      <c r="L80" s="5"/>
      <c r="M80" s="5"/>
      <c r="N80" s="5"/>
      <c r="O80" s="5"/>
      <c r="P80" s="5"/>
      <c r="Q80" s="5"/>
      <c r="R80" s="5"/>
      <c r="S80" s="5"/>
      <c r="T80" s="5"/>
      <c r="U80" s="5"/>
      <c r="V80" s="5"/>
      <c r="W80" s="4"/>
      <c r="X80" s="4"/>
      <c r="Y80" s="4"/>
      <c r="Z80" s="4"/>
      <c r="AA80" s="4"/>
    </row>
    <row r="81" spans="1:27" ht="20.100000000000001" customHeight="1" x14ac:dyDescent="0.4">
      <c r="A81"/>
      <c r="B81"/>
      <c r="D81" s="67"/>
      <c r="E81" s="67"/>
      <c r="F81" s="67"/>
      <c r="G81" s="67"/>
      <c r="I81" s="5"/>
      <c r="J81" s="5"/>
      <c r="K81" s="5"/>
      <c r="L81" s="5"/>
      <c r="M81" s="5"/>
      <c r="N81" s="5"/>
      <c r="O81" s="5"/>
      <c r="P81" s="5"/>
      <c r="Q81" s="5"/>
      <c r="R81" s="5"/>
      <c r="S81" s="5"/>
      <c r="T81" s="5"/>
      <c r="U81" s="5"/>
      <c r="V81" s="5"/>
      <c r="W81" s="4"/>
      <c r="X81" s="4"/>
      <c r="Y81" s="4"/>
      <c r="Z81" s="4"/>
      <c r="AA81" s="4"/>
    </row>
    <row r="82" spans="1:27" ht="20.100000000000001" customHeight="1" x14ac:dyDescent="0.4">
      <c r="A82"/>
      <c r="B82"/>
      <c r="D82" s="67"/>
      <c r="E82" s="67"/>
      <c r="F82" s="67"/>
      <c r="G82" s="67"/>
      <c r="I82" s="5"/>
      <c r="J82" s="5"/>
      <c r="K82" s="5"/>
      <c r="L82" s="5"/>
      <c r="M82" s="5"/>
      <c r="N82" s="5"/>
      <c r="O82" s="5"/>
      <c r="P82" s="5"/>
      <c r="Q82" s="5"/>
      <c r="R82" s="5"/>
      <c r="S82" s="5"/>
      <c r="T82" s="5"/>
      <c r="U82" s="5"/>
      <c r="V82" s="5"/>
      <c r="W82" s="4"/>
      <c r="X82" s="4"/>
      <c r="Y82" s="4"/>
      <c r="Z82" s="4"/>
      <c r="AA82" s="4"/>
    </row>
    <row r="83" spans="1:27" ht="20.100000000000001" customHeight="1" x14ac:dyDescent="0.4">
      <c r="A83"/>
      <c r="B83"/>
      <c r="D83" s="67"/>
      <c r="E83" s="67"/>
      <c r="F83" s="67"/>
      <c r="G83" s="67"/>
      <c r="I83" s="5"/>
      <c r="J83" s="5"/>
      <c r="K83" s="5"/>
      <c r="L83" s="5"/>
      <c r="M83" s="5"/>
      <c r="N83" s="5"/>
      <c r="O83" s="5"/>
      <c r="P83" s="5"/>
      <c r="Q83" s="5"/>
      <c r="R83" s="5"/>
      <c r="S83" s="5"/>
      <c r="T83" s="5"/>
      <c r="U83" s="5"/>
      <c r="V83" s="5"/>
      <c r="W83" s="4"/>
      <c r="X83" s="4"/>
      <c r="Y83" s="4"/>
      <c r="Z83" s="4"/>
      <c r="AA83" s="4"/>
    </row>
    <row r="84" spans="1:27" ht="20.100000000000001" customHeight="1" x14ac:dyDescent="0.4">
      <c r="A84"/>
      <c r="B84"/>
      <c r="D84" s="67"/>
      <c r="E84" s="67"/>
      <c r="F84" s="67"/>
      <c r="G84" s="67"/>
      <c r="I84" s="5"/>
      <c r="J84" s="5"/>
      <c r="K84" s="5"/>
      <c r="L84" s="5"/>
      <c r="M84" s="5"/>
      <c r="N84" s="5"/>
      <c r="O84" s="5"/>
      <c r="P84" s="5"/>
      <c r="Q84" s="5"/>
      <c r="R84" s="5"/>
      <c r="S84" s="5"/>
      <c r="T84" s="5"/>
      <c r="U84" s="5"/>
      <c r="V84" s="5"/>
      <c r="W84" s="4"/>
      <c r="X84" s="4"/>
      <c r="Y84" s="4"/>
      <c r="Z84" s="4"/>
      <c r="AA84" s="4"/>
    </row>
    <row r="85" spans="1:27" ht="20.100000000000001" customHeight="1" x14ac:dyDescent="0.4">
      <c r="A85"/>
      <c r="B85"/>
      <c r="D85" s="67"/>
      <c r="E85" s="67"/>
      <c r="F85" s="67"/>
      <c r="G85" s="67"/>
      <c r="I85" s="5"/>
      <c r="J85" s="5"/>
      <c r="K85" s="5"/>
      <c r="L85" s="5"/>
      <c r="M85" s="5"/>
      <c r="N85" s="5"/>
      <c r="O85" s="5"/>
      <c r="P85" s="5"/>
      <c r="Q85" s="5"/>
      <c r="R85" s="5"/>
      <c r="S85" s="5"/>
      <c r="T85" s="5"/>
      <c r="U85" s="5"/>
      <c r="V85" s="5"/>
      <c r="W85" s="4"/>
      <c r="X85" s="4"/>
      <c r="Y85" s="4"/>
      <c r="Z85" s="4"/>
      <c r="AA85" s="4"/>
    </row>
    <row r="86" spans="1:27" ht="20.100000000000001" customHeight="1" x14ac:dyDescent="0.4">
      <c r="A86"/>
      <c r="B86"/>
      <c r="D86" s="67"/>
      <c r="E86" s="67"/>
      <c r="F86" s="67"/>
      <c r="G86" s="67"/>
      <c r="I86" s="5"/>
      <c r="J86" s="5"/>
      <c r="K86" s="5"/>
      <c r="L86" s="5"/>
      <c r="M86" s="5"/>
      <c r="N86" s="5"/>
      <c r="O86" s="5"/>
      <c r="P86" s="5"/>
      <c r="Q86" s="5"/>
      <c r="R86" s="5"/>
      <c r="S86" s="5"/>
      <c r="T86" s="5"/>
      <c r="U86" s="5"/>
      <c r="V86" s="5"/>
      <c r="W86" s="4"/>
      <c r="X86" s="4"/>
      <c r="Y86" s="4"/>
      <c r="Z86" s="4"/>
      <c r="AA86" s="4"/>
    </row>
    <row r="87" spans="1:27" ht="20.100000000000001" customHeight="1" x14ac:dyDescent="0.4">
      <c r="A87"/>
      <c r="B87"/>
      <c r="D87" s="67"/>
      <c r="E87" s="67"/>
      <c r="F87" s="67"/>
      <c r="G87" s="67"/>
      <c r="I87" s="5"/>
      <c r="J87" s="5"/>
      <c r="K87" s="5"/>
      <c r="L87" s="5"/>
      <c r="M87" s="5"/>
      <c r="N87" s="5"/>
      <c r="O87" s="5"/>
      <c r="P87" s="5"/>
      <c r="Q87" s="5"/>
      <c r="R87" s="5"/>
      <c r="S87" s="5"/>
      <c r="T87" s="5"/>
      <c r="U87" s="5"/>
      <c r="V87" s="5"/>
      <c r="W87" s="4"/>
      <c r="X87" s="4"/>
      <c r="Y87" s="4"/>
      <c r="Z87" s="4"/>
      <c r="AA87" s="4"/>
    </row>
    <row r="88" spans="1:27" ht="20.100000000000001" customHeight="1" x14ac:dyDescent="0.4">
      <c r="A88"/>
      <c r="B88"/>
      <c r="D88" s="67"/>
      <c r="E88" s="67"/>
      <c r="F88" s="67"/>
      <c r="G88" s="67"/>
      <c r="I88" s="5"/>
      <c r="J88" s="5"/>
      <c r="K88" s="5"/>
      <c r="L88" s="5"/>
      <c r="M88" s="5"/>
      <c r="N88" s="5"/>
      <c r="O88" s="5"/>
      <c r="P88" s="5"/>
      <c r="Q88" s="5"/>
      <c r="R88" s="5"/>
      <c r="S88" s="5"/>
      <c r="T88" s="5"/>
      <c r="U88" s="5"/>
      <c r="V88" s="5"/>
      <c r="W88" s="4"/>
      <c r="X88" s="4"/>
      <c r="Y88" s="4"/>
      <c r="Z88" s="4"/>
      <c r="AA88" s="4"/>
    </row>
    <row r="89" spans="1:27" ht="20.100000000000001" customHeight="1" x14ac:dyDescent="0.4">
      <c r="A89"/>
      <c r="B89"/>
      <c r="D89" s="67"/>
      <c r="E89" s="67"/>
      <c r="F89" s="67"/>
      <c r="G89" s="67"/>
      <c r="I89" s="5"/>
      <c r="J89" s="5"/>
      <c r="K89" s="5"/>
      <c r="L89" s="5"/>
      <c r="M89" s="5"/>
      <c r="N89" s="5"/>
      <c r="O89" s="5"/>
      <c r="P89" s="5"/>
      <c r="Q89" s="5"/>
      <c r="R89" s="5"/>
      <c r="S89" s="5"/>
      <c r="T89" s="5"/>
      <c r="U89" s="5"/>
      <c r="V89" s="5"/>
      <c r="W89" s="4"/>
      <c r="X89" s="4"/>
      <c r="Y89" s="4"/>
      <c r="Z89" s="4"/>
      <c r="AA89" s="4"/>
    </row>
    <row r="90" spans="1:27" ht="20.100000000000001" customHeight="1" x14ac:dyDescent="0.4">
      <c r="A90"/>
      <c r="B90"/>
      <c r="D90" s="67"/>
      <c r="E90" s="67"/>
      <c r="F90" s="67"/>
      <c r="G90" s="67"/>
      <c r="I90" s="5"/>
      <c r="J90" s="5"/>
      <c r="K90" s="5"/>
      <c r="L90" s="5"/>
      <c r="M90" s="5"/>
      <c r="N90" s="5"/>
      <c r="O90" s="5"/>
      <c r="P90" s="5"/>
      <c r="Q90" s="5"/>
      <c r="R90" s="5"/>
      <c r="S90" s="5"/>
      <c r="T90" s="5"/>
      <c r="U90" s="5"/>
      <c r="V90" s="5"/>
      <c r="W90" s="4"/>
      <c r="X90" s="4"/>
      <c r="Y90" s="4"/>
      <c r="Z90" s="4"/>
      <c r="AA90" s="4"/>
    </row>
    <row r="91" spans="1:27" ht="20.100000000000001" customHeight="1" x14ac:dyDescent="0.4">
      <c r="A91"/>
      <c r="B91"/>
      <c r="D91" s="67"/>
      <c r="E91" s="67"/>
      <c r="F91" s="67"/>
      <c r="G91" s="67"/>
      <c r="I91" s="5"/>
      <c r="J91" s="5"/>
      <c r="K91" s="5"/>
      <c r="L91" s="5"/>
      <c r="M91" s="5"/>
      <c r="N91" s="5"/>
      <c r="O91" s="5"/>
      <c r="P91" s="5"/>
      <c r="Q91" s="5"/>
      <c r="R91" s="5"/>
      <c r="S91" s="5"/>
      <c r="T91" s="5"/>
      <c r="U91" s="5"/>
      <c r="V91" s="5"/>
      <c r="W91" s="4"/>
      <c r="X91" s="4"/>
      <c r="Y91" s="4"/>
      <c r="Z91" s="4"/>
      <c r="AA91" s="4"/>
    </row>
    <row r="92" spans="1:27" ht="20.100000000000001" customHeight="1" x14ac:dyDescent="0.4">
      <c r="A92"/>
      <c r="B92"/>
      <c r="D92" s="67"/>
      <c r="E92" s="67"/>
      <c r="F92" s="67"/>
      <c r="G92" s="67"/>
      <c r="I92" s="5"/>
      <c r="J92" s="5"/>
      <c r="K92" s="5"/>
      <c r="L92" s="5"/>
      <c r="M92" s="5"/>
      <c r="N92" s="5"/>
      <c r="O92" s="5"/>
      <c r="P92" s="5"/>
      <c r="Q92" s="5"/>
      <c r="R92" s="5"/>
      <c r="S92" s="5"/>
      <c r="T92" s="5"/>
      <c r="U92" s="5"/>
      <c r="V92" s="5"/>
      <c r="W92" s="4"/>
      <c r="X92" s="4"/>
      <c r="Y92" s="4"/>
      <c r="Z92" s="4"/>
      <c r="AA92" s="4"/>
    </row>
    <row r="93" spans="1:27" ht="20.100000000000001" customHeight="1" x14ac:dyDescent="0.4">
      <c r="A93"/>
      <c r="B93"/>
      <c r="D93" s="67"/>
      <c r="E93" s="67"/>
      <c r="F93" s="67"/>
      <c r="G93" s="67"/>
      <c r="I93" s="5"/>
      <c r="J93" s="5"/>
      <c r="K93" s="5"/>
      <c r="L93" s="5"/>
      <c r="M93" s="5"/>
      <c r="N93" s="5"/>
      <c r="O93" s="5"/>
      <c r="P93" s="5"/>
      <c r="Q93" s="5"/>
      <c r="R93" s="5"/>
      <c r="S93" s="5"/>
      <c r="T93" s="5"/>
      <c r="U93" s="5"/>
      <c r="V93" s="5"/>
      <c r="W93" s="4"/>
      <c r="X93" s="4"/>
      <c r="Y93" s="4"/>
      <c r="Z93" s="4"/>
      <c r="AA93" s="4"/>
    </row>
    <row r="94" spans="1:27" ht="20.100000000000001" customHeight="1" x14ac:dyDescent="0.4">
      <c r="A94"/>
      <c r="B94"/>
      <c r="D94" s="67"/>
      <c r="E94" s="67"/>
      <c r="F94" s="67"/>
      <c r="G94" s="67"/>
      <c r="I94" s="5"/>
      <c r="J94" s="5"/>
      <c r="K94" s="5"/>
      <c r="L94" s="5"/>
      <c r="M94" s="5"/>
      <c r="N94" s="5"/>
      <c r="O94" s="5"/>
      <c r="P94" s="5"/>
      <c r="Q94" s="5"/>
      <c r="R94" s="5"/>
      <c r="S94" s="5"/>
      <c r="T94" s="5"/>
      <c r="U94" s="5"/>
      <c r="V94" s="5"/>
      <c r="W94" s="4"/>
      <c r="X94" s="4"/>
      <c r="Y94" s="4"/>
      <c r="Z94" s="4"/>
      <c r="AA94" s="4"/>
    </row>
    <row r="95" spans="1:27" ht="20.100000000000001" customHeight="1" x14ac:dyDescent="0.4">
      <c r="A95"/>
      <c r="B95"/>
      <c r="D95" s="67"/>
      <c r="E95" s="67"/>
      <c r="F95" s="67"/>
      <c r="G95" s="67"/>
      <c r="I95" s="5"/>
      <c r="J95" s="5"/>
      <c r="K95" s="5"/>
      <c r="L95" s="5"/>
      <c r="M95" s="5"/>
      <c r="N95" s="5"/>
      <c r="O95" s="5"/>
      <c r="P95" s="5"/>
      <c r="Q95" s="5"/>
      <c r="R95" s="5"/>
      <c r="S95" s="5"/>
      <c r="T95" s="5"/>
      <c r="U95" s="5"/>
      <c r="V95" s="5"/>
      <c r="W95" s="4"/>
      <c r="X95" s="4"/>
      <c r="Y95" s="4"/>
      <c r="Z95" s="4"/>
      <c r="AA95" s="4"/>
    </row>
    <row r="96" spans="1:27" ht="20.100000000000001" customHeight="1" x14ac:dyDescent="0.4">
      <c r="A96"/>
      <c r="B96"/>
      <c r="D96" s="67"/>
      <c r="E96" s="67"/>
      <c r="F96" s="67"/>
      <c r="G96" s="67"/>
      <c r="I96" s="5"/>
      <c r="J96" s="5"/>
      <c r="K96" s="5"/>
      <c r="L96" s="5"/>
      <c r="M96" s="5"/>
      <c r="N96" s="5"/>
      <c r="O96" s="5"/>
      <c r="P96" s="5"/>
      <c r="Q96" s="5"/>
      <c r="R96" s="5"/>
      <c r="S96" s="5"/>
      <c r="T96" s="5"/>
      <c r="U96" s="5"/>
      <c r="V96" s="5"/>
      <c r="W96" s="4"/>
      <c r="X96" s="4"/>
      <c r="Y96" s="4"/>
      <c r="Z96" s="4"/>
      <c r="AA96" s="4"/>
    </row>
    <row r="97" spans="1:27" ht="20.100000000000001" customHeight="1" x14ac:dyDescent="0.4">
      <c r="A97"/>
      <c r="B97"/>
      <c r="D97" s="67"/>
      <c r="E97" s="67"/>
      <c r="F97" s="67"/>
      <c r="G97" s="67"/>
      <c r="I97" s="5"/>
      <c r="J97" s="5"/>
      <c r="K97" s="5"/>
      <c r="L97" s="5"/>
      <c r="M97" s="5"/>
      <c r="N97" s="5"/>
      <c r="O97" s="5"/>
      <c r="P97" s="5"/>
      <c r="Q97" s="5"/>
      <c r="R97" s="5"/>
      <c r="S97" s="5"/>
      <c r="T97" s="5"/>
      <c r="U97" s="5"/>
      <c r="V97" s="5"/>
      <c r="W97" s="4"/>
      <c r="X97" s="4"/>
      <c r="Y97" s="4"/>
      <c r="Z97" s="4"/>
      <c r="AA97" s="4"/>
    </row>
    <row r="98" spans="1:27" ht="20.100000000000001" customHeight="1" x14ac:dyDescent="0.4">
      <c r="A98"/>
      <c r="B98"/>
      <c r="D98" s="67"/>
      <c r="E98" s="67"/>
      <c r="F98" s="67"/>
      <c r="G98" s="67"/>
      <c r="I98" s="5"/>
      <c r="J98" s="5"/>
      <c r="K98" s="5"/>
      <c r="L98" s="5"/>
      <c r="M98" s="5"/>
      <c r="N98" s="5"/>
      <c r="O98" s="5"/>
      <c r="P98" s="5"/>
      <c r="Q98" s="5"/>
      <c r="R98" s="5"/>
      <c r="S98" s="5"/>
      <c r="T98" s="5"/>
      <c r="U98" s="5"/>
      <c r="V98" s="5"/>
      <c r="W98" s="4"/>
      <c r="X98" s="4"/>
      <c r="Y98" s="4"/>
      <c r="Z98" s="4"/>
      <c r="AA98" s="4"/>
    </row>
    <row r="99" spans="1:27" ht="20.100000000000001" customHeight="1" x14ac:dyDescent="0.4">
      <c r="A99"/>
      <c r="B99"/>
      <c r="D99" s="67"/>
      <c r="E99" s="67"/>
      <c r="F99" s="67"/>
      <c r="G99" s="67"/>
      <c r="I99" s="5"/>
      <c r="J99" s="5"/>
      <c r="K99" s="5"/>
      <c r="L99" s="5"/>
      <c r="M99" s="5"/>
      <c r="N99" s="5"/>
      <c r="O99" s="5"/>
      <c r="P99" s="5"/>
      <c r="Q99" s="5"/>
      <c r="R99" s="5"/>
      <c r="S99" s="5"/>
      <c r="T99" s="5"/>
      <c r="U99" s="5"/>
      <c r="V99" s="5"/>
      <c r="W99" s="4"/>
      <c r="X99" s="4"/>
      <c r="Y99" s="4"/>
      <c r="Z99" s="4"/>
      <c r="AA99" s="4"/>
    </row>
    <row r="100" spans="1:27" ht="20.100000000000001" customHeight="1" x14ac:dyDescent="0.4">
      <c r="A100"/>
      <c r="B100"/>
      <c r="D100" s="67"/>
      <c r="E100" s="67"/>
      <c r="F100" s="67"/>
      <c r="G100" s="67"/>
      <c r="I100" s="5"/>
      <c r="J100" s="5"/>
      <c r="K100" s="5"/>
      <c r="L100" s="5"/>
      <c r="M100" s="5"/>
      <c r="N100" s="5"/>
      <c r="O100" s="5"/>
      <c r="P100" s="5"/>
      <c r="Q100" s="5"/>
      <c r="R100" s="5"/>
      <c r="S100" s="5"/>
      <c r="T100" s="5"/>
      <c r="U100" s="5"/>
      <c r="V100" s="5"/>
      <c r="W100" s="4"/>
      <c r="X100" s="4"/>
      <c r="Y100" s="4"/>
      <c r="Z100" s="4"/>
      <c r="AA100" s="4"/>
    </row>
    <row r="101" spans="1:27" ht="20.100000000000001" customHeight="1" x14ac:dyDescent="0.4">
      <c r="I101" s="5"/>
      <c r="J101" s="5"/>
      <c r="K101" s="5"/>
      <c r="L101" s="5"/>
      <c r="M101" s="5"/>
      <c r="N101" s="5"/>
      <c r="O101" s="5"/>
      <c r="P101" s="5"/>
      <c r="Q101" s="5"/>
      <c r="R101" s="5"/>
      <c r="S101" s="5"/>
      <c r="T101" s="5"/>
      <c r="U101" s="5"/>
      <c r="V101" s="5"/>
      <c r="W101" s="4"/>
      <c r="X101" s="4"/>
      <c r="Y101" s="4"/>
      <c r="Z101" s="4"/>
      <c r="AA101" s="4"/>
    </row>
    <row r="102" spans="1:27" ht="20.100000000000001" customHeight="1" x14ac:dyDescent="0.4">
      <c r="I102" s="5"/>
      <c r="J102" s="5"/>
      <c r="K102" s="5"/>
      <c r="L102" s="5"/>
      <c r="M102" s="5"/>
      <c r="N102" s="5"/>
      <c r="O102" s="5"/>
      <c r="P102" s="5"/>
      <c r="Q102" s="5"/>
      <c r="R102" s="5"/>
      <c r="S102" s="5"/>
      <c r="T102" s="5"/>
      <c r="U102" s="5"/>
      <c r="V102" s="5"/>
      <c r="W102" s="4"/>
      <c r="X102" s="4"/>
      <c r="Y102" s="4"/>
      <c r="Z102" s="4"/>
      <c r="AA102" s="4"/>
    </row>
    <row r="103" spans="1:27" ht="20.100000000000001" customHeight="1" x14ac:dyDescent="0.4">
      <c r="I103" s="5"/>
      <c r="J103" s="5"/>
      <c r="K103" s="5"/>
      <c r="L103" s="5"/>
      <c r="M103" s="5"/>
      <c r="N103" s="5"/>
      <c r="O103" s="5"/>
      <c r="P103" s="5"/>
      <c r="Q103" s="5"/>
      <c r="R103" s="5"/>
      <c r="S103" s="5"/>
      <c r="T103" s="5"/>
      <c r="U103" s="5"/>
      <c r="V103" s="5"/>
      <c r="W103" s="4"/>
      <c r="X103" s="4"/>
      <c r="Y103" s="4"/>
      <c r="Z103" s="4"/>
      <c r="AA103" s="4"/>
    </row>
    <row r="104" spans="1:27" ht="20.100000000000001" customHeight="1" x14ac:dyDescent="0.4">
      <c r="I104" s="5"/>
      <c r="J104" s="5"/>
      <c r="K104" s="5"/>
      <c r="L104" s="5"/>
      <c r="M104" s="5"/>
      <c r="N104" s="5"/>
      <c r="O104" s="5"/>
      <c r="P104" s="5"/>
      <c r="Q104" s="5"/>
      <c r="R104" s="5"/>
      <c r="S104" s="5"/>
      <c r="T104" s="5"/>
      <c r="U104" s="5"/>
      <c r="V104" s="5"/>
      <c r="W104" s="4"/>
      <c r="X104" s="4"/>
      <c r="Y104" s="4"/>
      <c r="Z104" s="4"/>
      <c r="AA104" s="4"/>
    </row>
    <row r="105" spans="1:27" ht="20.100000000000001" customHeight="1" x14ac:dyDescent="0.4">
      <c r="I105" s="5"/>
      <c r="J105" s="5"/>
      <c r="K105" s="5"/>
      <c r="L105" s="5"/>
      <c r="M105" s="5"/>
      <c r="N105" s="5"/>
      <c r="O105" s="5"/>
      <c r="P105" s="5"/>
      <c r="Q105" s="5"/>
      <c r="R105" s="5"/>
      <c r="S105" s="5"/>
      <c r="T105" s="5"/>
      <c r="U105" s="5"/>
      <c r="V105" s="5"/>
      <c r="W105" s="4"/>
      <c r="X105" s="4"/>
      <c r="Y105" s="4"/>
      <c r="Z105" s="4"/>
      <c r="AA105" s="4"/>
    </row>
    <row r="106" spans="1:27" ht="20.100000000000001" customHeight="1" x14ac:dyDescent="0.4">
      <c r="I106" s="5"/>
      <c r="J106" s="5"/>
      <c r="K106" s="5"/>
      <c r="L106" s="5"/>
      <c r="M106" s="5"/>
      <c r="N106" s="5"/>
      <c r="O106" s="5"/>
      <c r="P106" s="5"/>
      <c r="Q106" s="5"/>
      <c r="R106" s="5"/>
      <c r="S106" s="5"/>
      <c r="T106" s="5"/>
      <c r="U106" s="5"/>
      <c r="V106" s="5"/>
      <c r="W106" s="4"/>
      <c r="X106" s="4"/>
      <c r="Y106" s="4"/>
      <c r="Z106" s="4"/>
      <c r="AA106" s="4"/>
    </row>
    <row r="107" spans="1:27" ht="20.100000000000001" customHeight="1" x14ac:dyDescent="0.4">
      <c r="I107" s="5"/>
      <c r="J107" s="5"/>
      <c r="K107" s="5"/>
      <c r="L107" s="5"/>
      <c r="M107" s="5"/>
      <c r="N107" s="5"/>
      <c r="O107" s="5"/>
      <c r="P107" s="5"/>
      <c r="Q107" s="5"/>
      <c r="R107" s="5"/>
      <c r="S107" s="5"/>
      <c r="T107" s="5"/>
      <c r="U107" s="5"/>
      <c r="V107" s="5"/>
      <c r="W107" s="4"/>
      <c r="X107" s="4"/>
      <c r="Y107" s="4"/>
      <c r="Z107" s="4"/>
      <c r="AA107" s="4"/>
    </row>
    <row r="108" spans="1:27" ht="20.100000000000001" customHeight="1" x14ac:dyDescent="0.4">
      <c r="I108" s="5"/>
      <c r="J108" s="5"/>
      <c r="K108" s="5"/>
      <c r="L108" s="5"/>
      <c r="M108" s="5"/>
      <c r="N108" s="5"/>
      <c r="O108" s="5"/>
      <c r="P108" s="5"/>
      <c r="Q108" s="5"/>
      <c r="R108" s="5"/>
      <c r="S108" s="5"/>
      <c r="T108" s="5"/>
      <c r="U108" s="5"/>
      <c r="V108" s="5"/>
      <c r="W108" s="4"/>
      <c r="X108" s="4"/>
      <c r="Y108" s="4"/>
      <c r="Z108" s="4"/>
      <c r="AA108" s="4"/>
    </row>
    <row r="109" spans="1:27" ht="20.100000000000001" customHeight="1" x14ac:dyDescent="0.4">
      <c r="I109" s="5"/>
      <c r="J109" s="5"/>
      <c r="K109" s="5"/>
      <c r="L109" s="5"/>
      <c r="M109" s="5"/>
      <c r="N109" s="5"/>
      <c r="O109" s="5"/>
      <c r="P109" s="5"/>
      <c r="Q109" s="5"/>
      <c r="R109" s="5"/>
      <c r="S109" s="5"/>
      <c r="T109" s="5"/>
      <c r="U109" s="5"/>
      <c r="V109" s="5"/>
      <c r="W109" s="4"/>
      <c r="X109" s="4"/>
      <c r="Y109" s="4"/>
      <c r="Z109" s="4"/>
      <c r="AA109" s="4"/>
    </row>
    <row r="110" spans="1:27" ht="20.100000000000001" customHeight="1" x14ac:dyDescent="0.4">
      <c r="I110" s="5"/>
      <c r="J110" s="5"/>
      <c r="K110" s="5"/>
      <c r="L110" s="5"/>
      <c r="M110" s="5"/>
      <c r="N110" s="5"/>
      <c r="O110" s="5"/>
      <c r="P110" s="5"/>
      <c r="Q110" s="5"/>
      <c r="R110" s="5"/>
      <c r="S110" s="5"/>
      <c r="T110" s="5"/>
      <c r="U110" s="5"/>
      <c r="V110" s="5"/>
      <c r="W110" s="4"/>
      <c r="X110" s="4"/>
      <c r="Y110" s="4"/>
      <c r="Z110" s="4"/>
      <c r="AA110" s="4"/>
    </row>
    <row r="111" spans="1:27" ht="20.100000000000001" customHeight="1" x14ac:dyDescent="0.4">
      <c r="I111" s="5"/>
      <c r="J111" s="5"/>
      <c r="K111" s="5"/>
      <c r="L111" s="5"/>
      <c r="M111" s="5"/>
      <c r="N111" s="5"/>
      <c r="O111" s="5"/>
      <c r="P111" s="5"/>
      <c r="Q111" s="5"/>
      <c r="R111" s="5"/>
      <c r="S111" s="5"/>
      <c r="T111" s="5"/>
      <c r="U111" s="5"/>
      <c r="V111" s="5"/>
      <c r="W111" s="4"/>
      <c r="X111" s="4"/>
      <c r="Y111" s="4"/>
      <c r="Z111" s="4"/>
      <c r="AA111" s="4"/>
    </row>
    <row r="112" spans="1:27" ht="20.100000000000001" customHeight="1" x14ac:dyDescent="0.4">
      <c r="I112" s="5"/>
      <c r="J112" s="5"/>
      <c r="K112" s="5"/>
      <c r="L112" s="5"/>
      <c r="M112" s="5"/>
      <c r="N112" s="5"/>
      <c r="O112" s="5"/>
      <c r="P112" s="5"/>
      <c r="Q112" s="5"/>
      <c r="R112" s="5"/>
      <c r="S112" s="5"/>
      <c r="T112" s="5"/>
      <c r="U112" s="5"/>
      <c r="V112" s="5"/>
      <c r="W112" s="4"/>
      <c r="X112" s="4"/>
      <c r="Y112" s="4"/>
      <c r="Z112" s="4"/>
      <c r="AA112" s="4"/>
    </row>
    <row r="113" spans="9:27" ht="20.100000000000001" customHeight="1" x14ac:dyDescent="0.4">
      <c r="I113" s="5"/>
      <c r="J113" s="5"/>
      <c r="K113" s="5"/>
      <c r="L113" s="5"/>
      <c r="M113" s="5"/>
      <c r="N113" s="5"/>
      <c r="O113" s="5"/>
      <c r="P113" s="5"/>
      <c r="Q113" s="5"/>
      <c r="R113" s="5"/>
      <c r="S113" s="5"/>
      <c r="T113" s="5"/>
      <c r="U113" s="5"/>
      <c r="V113" s="5"/>
      <c r="W113" s="4"/>
      <c r="X113" s="4"/>
      <c r="Y113" s="4"/>
      <c r="Z113" s="4"/>
      <c r="AA113" s="4"/>
    </row>
    <row r="114" spans="9:27" ht="20.100000000000001" customHeight="1" x14ac:dyDescent="0.4">
      <c r="I114" s="5"/>
      <c r="J114" s="5"/>
      <c r="K114" s="5"/>
      <c r="L114" s="5"/>
      <c r="M114" s="5"/>
      <c r="N114" s="5"/>
      <c r="O114" s="5"/>
      <c r="P114" s="5"/>
      <c r="Q114" s="5"/>
      <c r="R114" s="5"/>
      <c r="S114" s="5"/>
      <c r="T114" s="5"/>
      <c r="U114" s="5"/>
      <c r="V114" s="5"/>
      <c r="W114" s="4"/>
      <c r="X114" s="4"/>
      <c r="Y114" s="4"/>
      <c r="Z114" s="4"/>
      <c r="AA114" s="4"/>
    </row>
    <row r="115" spans="9:27" ht="20.100000000000001" customHeight="1" x14ac:dyDescent="0.4">
      <c r="I115" s="5"/>
      <c r="J115" s="5"/>
      <c r="K115" s="5"/>
      <c r="L115" s="5"/>
      <c r="M115" s="5"/>
      <c r="N115" s="5"/>
      <c r="O115" s="5"/>
      <c r="P115" s="5"/>
      <c r="Q115" s="5"/>
      <c r="R115" s="5"/>
      <c r="S115" s="5"/>
      <c r="T115" s="5"/>
      <c r="U115" s="5"/>
      <c r="V115" s="5"/>
      <c r="W115" s="4"/>
      <c r="X115" s="4"/>
      <c r="Y115" s="4"/>
      <c r="Z115" s="4"/>
      <c r="AA115" s="4"/>
    </row>
    <row r="116" spans="9:27" ht="20.100000000000001" customHeight="1" x14ac:dyDescent="0.4">
      <c r="I116" s="5"/>
      <c r="J116" s="5"/>
      <c r="K116" s="5"/>
      <c r="L116" s="5"/>
      <c r="M116" s="5"/>
      <c r="N116" s="5"/>
      <c r="O116" s="5"/>
      <c r="P116" s="5"/>
      <c r="Q116" s="5"/>
      <c r="R116" s="5"/>
      <c r="S116" s="5"/>
      <c r="T116" s="5"/>
      <c r="U116" s="5"/>
      <c r="V116" s="5"/>
      <c r="W116" s="4"/>
      <c r="X116" s="4"/>
      <c r="Y116" s="4"/>
      <c r="Z116" s="4"/>
      <c r="AA116" s="4"/>
    </row>
    <row r="117" spans="9:27" ht="20.100000000000001" customHeight="1" x14ac:dyDescent="0.4">
      <c r="I117" s="5"/>
      <c r="J117" s="5"/>
      <c r="K117" s="5"/>
      <c r="L117" s="5"/>
      <c r="M117" s="5"/>
      <c r="N117" s="5"/>
      <c r="O117" s="5"/>
      <c r="P117" s="5"/>
      <c r="Q117" s="5"/>
      <c r="R117" s="5"/>
      <c r="S117" s="5"/>
      <c r="T117" s="5"/>
      <c r="U117" s="5"/>
      <c r="V117" s="5"/>
      <c r="W117" s="4"/>
      <c r="X117" s="4"/>
      <c r="Y117" s="4"/>
      <c r="Z117" s="4"/>
      <c r="AA117" s="4"/>
    </row>
    <row r="118" spans="9:27" ht="20.100000000000001" customHeight="1" x14ac:dyDescent="0.4">
      <c r="I118" s="5"/>
      <c r="J118" s="5"/>
      <c r="K118" s="5"/>
      <c r="L118" s="5"/>
      <c r="M118" s="5"/>
      <c r="N118" s="5"/>
      <c r="O118" s="5"/>
      <c r="P118" s="5"/>
      <c r="Q118" s="5"/>
      <c r="R118" s="5"/>
      <c r="S118" s="5"/>
      <c r="T118" s="5"/>
      <c r="U118" s="5"/>
      <c r="V118" s="5"/>
      <c r="W118" s="4"/>
      <c r="X118" s="4"/>
      <c r="Y118" s="4"/>
      <c r="Z118" s="4"/>
      <c r="AA118" s="4"/>
    </row>
    <row r="119" spans="9:27" ht="20.100000000000001" customHeight="1" x14ac:dyDescent="0.4">
      <c r="I119" s="5"/>
      <c r="J119" s="5"/>
      <c r="K119" s="5"/>
      <c r="L119" s="5"/>
      <c r="M119" s="5"/>
      <c r="N119" s="5"/>
      <c r="O119" s="5"/>
      <c r="P119" s="5"/>
      <c r="Q119" s="5"/>
      <c r="R119" s="5"/>
      <c r="S119" s="5"/>
      <c r="T119" s="5"/>
      <c r="U119" s="5"/>
      <c r="V119" s="5"/>
      <c r="W119" s="4"/>
      <c r="X119" s="4"/>
      <c r="Y119" s="4"/>
      <c r="Z119" s="4"/>
      <c r="AA119" s="4"/>
    </row>
    <row r="120" spans="9:27" ht="20.100000000000001" customHeight="1" x14ac:dyDescent="0.4">
      <c r="I120" s="5"/>
      <c r="J120" s="5"/>
      <c r="K120" s="5"/>
      <c r="L120" s="5"/>
      <c r="M120" s="5"/>
      <c r="N120" s="5"/>
      <c r="O120" s="5"/>
      <c r="P120" s="5"/>
      <c r="Q120" s="5"/>
      <c r="R120" s="5"/>
      <c r="S120" s="5"/>
      <c r="T120" s="5"/>
      <c r="U120" s="5"/>
      <c r="V120" s="5"/>
      <c r="W120" s="4"/>
      <c r="X120" s="4"/>
      <c r="Y120" s="4"/>
      <c r="Z120" s="4"/>
      <c r="AA120" s="4"/>
    </row>
    <row r="121" spans="9:27" ht="20.100000000000001" customHeight="1" x14ac:dyDescent="0.4">
      <c r="I121" s="5"/>
      <c r="J121" s="5"/>
      <c r="K121" s="5"/>
      <c r="L121" s="5"/>
      <c r="M121" s="5"/>
      <c r="N121" s="5"/>
      <c r="O121" s="5"/>
      <c r="P121" s="5"/>
      <c r="Q121" s="5"/>
      <c r="R121" s="5"/>
      <c r="S121" s="5"/>
      <c r="T121" s="5"/>
      <c r="U121" s="5"/>
      <c r="V121" s="5"/>
      <c r="W121" s="4"/>
      <c r="X121" s="4"/>
      <c r="Y121" s="4"/>
      <c r="Z121" s="4"/>
      <c r="AA121" s="4"/>
    </row>
    <row r="122" spans="9:27" ht="20.100000000000001" customHeight="1" x14ac:dyDescent="0.4">
      <c r="I122" s="5"/>
      <c r="J122" s="5"/>
      <c r="K122" s="5"/>
      <c r="L122" s="5"/>
      <c r="M122" s="5"/>
      <c r="N122" s="5"/>
      <c r="O122" s="5"/>
      <c r="P122" s="5"/>
      <c r="Q122" s="5"/>
      <c r="R122" s="5"/>
      <c r="S122" s="5"/>
      <c r="T122" s="5"/>
      <c r="U122" s="5"/>
      <c r="V122" s="5"/>
      <c r="W122" s="4"/>
      <c r="X122" s="4"/>
      <c r="Y122" s="4"/>
      <c r="Z122" s="4"/>
      <c r="AA122" s="4"/>
    </row>
    <row r="123" spans="9:27" ht="20.100000000000001" customHeight="1" x14ac:dyDescent="0.4">
      <c r="I123" s="5"/>
      <c r="J123" s="5"/>
      <c r="K123" s="5"/>
      <c r="L123" s="5"/>
      <c r="M123" s="5"/>
      <c r="N123" s="5"/>
      <c r="O123" s="5"/>
      <c r="P123" s="5"/>
      <c r="Q123" s="5"/>
      <c r="R123" s="5"/>
      <c r="S123" s="5"/>
      <c r="T123" s="5"/>
      <c r="U123" s="5"/>
      <c r="V123" s="5"/>
      <c r="W123" s="4"/>
      <c r="X123" s="4"/>
      <c r="Y123" s="4"/>
      <c r="Z123" s="4"/>
      <c r="AA123" s="4"/>
    </row>
    <row r="124" spans="9:27" ht="20.100000000000001" customHeight="1" x14ac:dyDescent="0.4">
      <c r="I124" s="5"/>
      <c r="J124" s="5"/>
      <c r="K124" s="5"/>
      <c r="L124" s="5"/>
      <c r="M124" s="5"/>
      <c r="N124" s="5"/>
      <c r="O124" s="5"/>
      <c r="P124" s="5"/>
      <c r="Q124" s="5"/>
      <c r="R124" s="5"/>
      <c r="S124" s="5"/>
      <c r="T124" s="5"/>
      <c r="U124" s="5"/>
      <c r="V124" s="5"/>
      <c r="W124" s="4"/>
      <c r="X124" s="4"/>
      <c r="Y124" s="4"/>
      <c r="Z124" s="4"/>
      <c r="AA124" s="4"/>
    </row>
    <row r="125" spans="9:27" ht="20.100000000000001" customHeight="1" x14ac:dyDescent="0.4">
      <c r="I125" s="5"/>
      <c r="J125" s="5"/>
      <c r="K125" s="5"/>
      <c r="L125" s="5"/>
      <c r="M125" s="5"/>
      <c r="N125" s="5"/>
      <c r="O125" s="5"/>
      <c r="P125" s="5"/>
      <c r="Q125" s="5"/>
      <c r="R125" s="5"/>
      <c r="S125" s="5"/>
      <c r="T125" s="5"/>
      <c r="U125" s="5"/>
      <c r="V125" s="5"/>
      <c r="W125" s="4"/>
      <c r="X125" s="4"/>
      <c r="Y125" s="4"/>
      <c r="Z125" s="4"/>
      <c r="AA125" s="4"/>
    </row>
    <row r="126" spans="9:27" ht="20.100000000000001" customHeight="1" x14ac:dyDescent="0.4">
      <c r="I126" s="5"/>
      <c r="J126" s="5"/>
      <c r="K126" s="5"/>
      <c r="L126" s="5"/>
      <c r="M126" s="5"/>
      <c r="N126" s="5"/>
      <c r="O126" s="5"/>
      <c r="P126" s="5"/>
      <c r="Q126" s="5"/>
      <c r="R126" s="5"/>
      <c r="S126" s="5"/>
      <c r="T126" s="5"/>
      <c r="U126" s="5"/>
      <c r="V126" s="5"/>
      <c r="W126" s="4"/>
      <c r="X126" s="4"/>
      <c r="Y126" s="4"/>
      <c r="Z126" s="4"/>
      <c r="AA126" s="4"/>
    </row>
    <row r="127" spans="9:27" ht="20.100000000000001" customHeight="1" x14ac:dyDescent="0.4">
      <c r="I127" s="5"/>
      <c r="J127" s="5"/>
      <c r="K127" s="5"/>
      <c r="L127" s="5"/>
      <c r="M127" s="5"/>
      <c r="N127" s="5"/>
      <c r="O127" s="5"/>
      <c r="P127" s="5"/>
      <c r="Q127" s="5"/>
      <c r="R127" s="5"/>
      <c r="S127" s="5"/>
      <c r="T127" s="5"/>
      <c r="U127" s="5"/>
      <c r="V127" s="5"/>
      <c r="W127" s="4"/>
      <c r="X127" s="4"/>
      <c r="Y127" s="4"/>
      <c r="Z127" s="4"/>
      <c r="AA127" s="4"/>
    </row>
    <row r="128" spans="9:27" ht="20.100000000000001" customHeight="1" x14ac:dyDescent="0.4">
      <c r="I128" s="5"/>
      <c r="J128" s="5"/>
      <c r="K128" s="5"/>
      <c r="L128" s="5"/>
      <c r="M128" s="5"/>
      <c r="N128" s="5"/>
      <c r="O128" s="5"/>
      <c r="P128" s="5"/>
      <c r="Q128" s="5"/>
      <c r="R128" s="5"/>
      <c r="S128" s="5"/>
      <c r="T128" s="5"/>
      <c r="U128" s="5"/>
      <c r="V128" s="5"/>
      <c r="W128" s="4"/>
      <c r="X128" s="4"/>
      <c r="Y128" s="4"/>
      <c r="Z128" s="4"/>
      <c r="AA128" s="4"/>
    </row>
    <row r="129" spans="9:27" ht="20.100000000000001" customHeight="1" x14ac:dyDescent="0.4">
      <c r="I129" s="5"/>
      <c r="J129" s="5"/>
      <c r="K129" s="5"/>
      <c r="L129" s="5"/>
      <c r="M129" s="5"/>
      <c r="N129" s="5"/>
      <c r="O129" s="5"/>
      <c r="P129" s="5"/>
      <c r="Q129" s="5"/>
      <c r="R129" s="5"/>
      <c r="S129" s="5"/>
      <c r="T129" s="5"/>
      <c r="U129" s="5"/>
      <c r="V129" s="5"/>
      <c r="W129" s="4"/>
      <c r="X129" s="4"/>
      <c r="Y129" s="4"/>
      <c r="Z129" s="4"/>
      <c r="AA129" s="4"/>
    </row>
    <row r="130" spans="9:27" ht="20.100000000000001" customHeight="1" x14ac:dyDescent="0.4">
      <c r="I130" s="5"/>
      <c r="J130" s="5"/>
      <c r="K130" s="5"/>
      <c r="L130" s="5"/>
      <c r="M130" s="5"/>
      <c r="N130" s="5"/>
      <c r="O130" s="5"/>
      <c r="P130" s="5"/>
      <c r="Q130" s="5"/>
      <c r="R130" s="5"/>
      <c r="S130" s="5"/>
      <c r="T130" s="5"/>
      <c r="U130" s="5"/>
      <c r="V130" s="5"/>
      <c r="W130" s="4"/>
      <c r="X130" s="4"/>
      <c r="Y130" s="4"/>
      <c r="Z130" s="4"/>
      <c r="AA130" s="4"/>
    </row>
    <row r="131" spans="9:27" ht="20.100000000000001" customHeight="1" x14ac:dyDescent="0.4">
      <c r="I131" s="5"/>
      <c r="J131" s="5"/>
      <c r="K131" s="5"/>
      <c r="L131" s="5"/>
      <c r="M131" s="5"/>
      <c r="N131" s="5"/>
      <c r="O131" s="5"/>
      <c r="P131" s="5"/>
      <c r="Q131" s="5"/>
      <c r="R131" s="5"/>
      <c r="S131" s="5"/>
      <c r="T131" s="5"/>
      <c r="U131" s="5"/>
      <c r="V131" s="5"/>
      <c r="W131" s="4"/>
      <c r="X131" s="4"/>
      <c r="Y131" s="4"/>
      <c r="Z131" s="4"/>
      <c r="AA131" s="4"/>
    </row>
    <row r="132" spans="9:27" ht="20.100000000000001" customHeight="1" x14ac:dyDescent="0.4">
      <c r="I132" s="5"/>
      <c r="J132" s="5"/>
      <c r="K132" s="5"/>
      <c r="L132" s="5"/>
      <c r="M132" s="5"/>
      <c r="N132" s="5"/>
      <c r="O132" s="5"/>
      <c r="P132" s="5"/>
      <c r="Q132" s="5"/>
      <c r="R132" s="5"/>
      <c r="S132" s="5"/>
      <c r="T132" s="5"/>
      <c r="U132" s="5"/>
      <c r="V132" s="5"/>
      <c r="W132" s="4"/>
      <c r="X132" s="4"/>
      <c r="Y132" s="4"/>
      <c r="Z132" s="4"/>
      <c r="AA132" s="4"/>
    </row>
    <row r="133" spans="9:27" ht="20.100000000000001" customHeight="1" x14ac:dyDescent="0.4">
      <c r="I133" s="5"/>
      <c r="J133" s="5"/>
      <c r="K133" s="5"/>
      <c r="L133" s="5"/>
      <c r="M133" s="5"/>
      <c r="N133" s="5"/>
      <c r="O133" s="5"/>
      <c r="P133" s="5"/>
      <c r="Q133" s="5"/>
      <c r="R133" s="5"/>
      <c r="S133" s="5"/>
      <c r="T133" s="5"/>
      <c r="U133" s="5"/>
      <c r="V133" s="5"/>
      <c r="W133" s="4"/>
      <c r="X133" s="4"/>
      <c r="Y133" s="4"/>
      <c r="Z133" s="4"/>
      <c r="AA133" s="4"/>
    </row>
    <row r="134" spans="9:27" ht="20.100000000000001" customHeight="1" x14ac:dyDescent="0.4">
      <c r="I134" s="5"/>
      <c r="J134" s="5"/>
      <c r="K134" s="5"/>
      <c r="L134" s="5"/>
      <c r="M134" s="5"/>
      <c r="N134" s="5"/>
      <c r="O134" s="5"/>
      <c r="P134" s="5"/>
      <c r="Q134" s="5"/>
      <c r="R134" s="5"/>
      <c r="S134" s="5"/>
      <c r="T134" s="5"/>
      <c r="U134" s="5"/>
      <c r="V134" s="5"/>
      <c r="W134" s="4"/>
      <c r="X134" s="4"/>
      <c r="Y134" s="4"/>
      <c r="Z134" s="4"/>
      <c r="AA134" s="4"/>
    </row>
    <row r="135" spans="9:27" ht="20.100000000000001" customHeight="1" x14ac:dyDescent="0.4">
      <c r="I135" s="5"/>
      <c r="J135" s="5"/>
      <c r="K135" s="5"/>
      <c r="L135" s="5"/>
      <c r="M135" s="5"/>
      <c r="N135" s="5"/>
      <c r="O135" s="5"/>
      <c r="P135" s="5"/>
      <c r="Q135" s="5"/>
      <c r="R135" s="5"/>
      <c r="S135" s="5"/>
      <c r="T135" s="5"/>
      <c r="U135" s="5"/>
      <c r="V135" s="5"/>
      <c r="W135" s="4"/>
      <c r="X135" s="4"/>
      <c r="Y135" s="4"/>
      <c r="Z135" s="4"/>
      <c r="AA135" s="4"/>
    </row>
    <row r="136" spans="9:27" ht="20.100000000000001" customHeight="1" x14ac:dyDescent="0.4">
      <c r="I136" s="5"/>
      <c r="J136" s="5"/>
      <c r="K136" s="5"/>
      <c r="L136" s="5"/>
      <c r="M136" s="5"/>
      <c r="N136" s="5"/>
      <c r="O136" s="5"/>
      <c r="P136" s="5"/>
      <c r="Q136" s="5"/>
      <c r="R136" s="5"/>
      <c r="S136" s="5"/>
      <c r="T136" s="5"/>
      <c r="U136" s="5"/>
      <c r="V136" s="5"/>
      <c r="W136" s="4"/>
      <c r="X136" s="4"/>
      <c r="Y136" s="4"/>
      <c r="Z136" s="4"/>
      <c r="AA136" s="4"/>
    </row>
    <row r="137" spans="9:27" ht="20.100000000000001" customHeight="1" x14ac:dyDescent="0.4">
      <c r="I137" s="5"/>
      <c r="J137" s="5"/>
      <c r="K137" s="5"/>
      <c r="L137" s="5"/>
      <c r="M137" s="5"/>
      <c r="N137" s="5"/>
      <c r="O137" s="5"/>
      <c r="P137" s="5"/>
      <c r="Q137" s="5"/>
      <c r="R137" s="5"/>
      <c r="S137" s="5"/>
      <c r="T137" s="5"/>
      <c r="U137" s="5"/>
      <c r="V137" s="5"/>
      <c r="W137" s="4"/>
      <c r="X137" s="4"/>
      <c r="Y137" s="4"/>
      <c r="Z137" s="4"/>
      <c r="AA137" s="4"/>
    </row>
    <row r="138" spans="9:27" ht="20.100000000000001" customHeight="1" x14ac:dyDescent="0.4">
      <c r="I138" s="5"/>
      <c r="J138" s="5"/>
      <c r="K138" s="5"/>
      <c r="L138" s="5"/>
      <c r="M138" s="5"/>
      <c r="N138" s="5"/>
      <c r="O138" s="5"/>
      <c r="P138" s="5"/>
      <c r="Q138" s="5"/>
      <c r="R138" s="5"/>
      <c r="S138" s="5"/>
      <c r="T138" s="5"/>
      <c r="U138" s="5"/>
      <c r="V138" s="5"/>
      <c r="W138" s="4"/>
      <c r="X138" s="4"/>
      <c r="Y138" s="4"/>
      <c r="Z138" s="4"/>
      <c r="AA138" s="4"/>
    </row>
    <row r="139" spans="9:27" ht="20.100000000000001" customHeight="1" x14ac:dyDescent="0.4">
      <c r="I139" s="5"/>
      <c r="J139" s="5"/>
      <c r="K139" s="5"/>
      <c r="L139" s="5"/>
      <c r="M139" s="5"/>
      <c r="N139" s="5"/>
      <c r="O139" s="5"/>
      <c r="P139" s="5"/>
      <c r="Q139" s="5"/>
      <c r="R139" s="5"/>
      <c r="S139" s="5"/>
      <c r="T139" s="5"/>
      <c r="U139" s="5"/>
      <c r="V139" s="5"/>
      <c r="W139" s="4"/>
      <c r="X139" s="4"/>
      <c r="Y139" s="4"/>
      <c r="Z139" s="4"/>
      <c r="AA139" s="4"/>
    </row>
    <row r="140" spans="9:27" ht="20.100000000000001" customHeight="1" x14ac:dyDescent="0.4">
      <c r="I140" s="5"/>
      <c r="J140" s="5"/>
      <c r="K140" s="5"/>
      <c r="L140" s="5"/>
      <c r="M140" s="5"/>
      <c r="N140" s="5"/>
      <c r="O140" s="5"/>
      <c r="P140" s="5"/>
      <c r="Q140" s="5"/>
      <c r="R140" s="5"/>
      <c r="S140" s="5"/>
      <c r="T140" s="5"/>
      <c r="U140" s="5"/>
      <c r="V140" s="5"/>
      <c r="W140" s="4"/>
      <c r="X140" s="4"/>
      <c r="Y140" s="4"/>
      <c r="Z140" s="4"/>
      <c r="AA140" s="4"/>
    </row>
    <row r="141" spans="9:27" ht="20.100000000000001" customHeight="1" x14ac:dyDescent="0.4">
      <c r="I141" s="5"/>
      <c r="J141" s="5"/>
      <c r="K141" s="5"/>
      <c r="L141" s="5"/>
      <c r="M141" s="5"/>
      <c r="N141" s="5"/>
      <c r="O141" s="5"/>
      <c r="P141" s="5"/>
      <c r="Q141" s="5"/>
      <c r="R141" s="5"/>
      <c r="S141" s="5"/>
      <c r="T141" s="5"/>
      <c r="U141" s="5"/>
      <c r="V141" s="5"/>
      <c r="W141" s="4"/>
      <c r="X141" s="4"/>
      <c r="Y141" s="4"/>
      <c r="Z141" s="4"/>
      <c r="AA141" s="4"/>
    </row>
    <row r="142" spans="9:27" ht="20.100000000000001" customHeight="1" x14ac:dyDescent="0.4">
      <c r="I142" s="5"/>
      <c r="J142" s="5"/>
      <c r="K142" s="5"/>
      <c r="L142" s="5"/>
      <c r="M142" s="5"/>
      <c r="N142" s="5"/>
      <c r="O142" s="5"/>
      <c r="P142" s="5"/>
      <c r="Q142" s="5"/>
      <c r="R142" s="5"/>
      <c r="S142" s="5"/>
      <c r="T142" s="5"/>
      <c r="U142" s="5"/>
      <c r="V142" s="5"/>
      <c r="W142" s="4"/>
      <c r="X142" s="4"/>
      <c r="Y142" s="4"/>
      <c r="Z142" s="4"/>
      <c r="AA142" s="4"/>
    </row>
    <row r="143" spans="9:27" ht="20.100000000000001" customHeight="1" x14ac:dyDescent="0.4">
      <c r="I143" s="5"/>
      <c r="J143" s="5"/>
      <c r="K143" s="5"/>
      <c r="L143" s="5"/>
      <c r="M143" s="5"/>
      <c r="N143" s="5"/>
      <c r="O143" s="5"/>
      <c r="P143" s="5"/>
      <c r="Q143" s="5"/>
      <c r="R143" s="5"/>
      <c r="S143" s="5"/>
      <c r="T143" s="5"/>
      <c r="U143" s="5"/>
      <c r="V143" s="5"/>
      <c r="W143" s="4"/>
      <c r="X143" s="4"/>
      <c r="Y143" s="4"/>
      <c r="Z143" s="4"/>
      <c r="AA143" s="4"/>
    </row>
    <row r="144" spans="9:27" ht="20.100000000000001" customHeight="1" x14ac:dyDescent="0.4">
      <c r="I144" s="5"/>
      <c r="J144" s="5"/>
      <c r="K144" s="5"/>
      <c r="L144" s="5"/>
      <c r="M144" s="5"/>
      <c r="N144" s="5"/>
      <c r="O144" s="5"/>
      <c r="P144" s="5"/>
      <c r="Q144" s="5"/>
      <c r="R144" s="5"/>
      <c r="S144" s="5"/>
      <c r="T144" s="5"/>
      <c r="U144" s="5"/>
      <c r="V144" s="5"/>
      <c r="W144" s="4"/>
      <c r="X144" s="4"/>
      <c r="Y144" s="4"/>
      <c r="Z144" s="4"/>
      <c r="AA144" s="4"/>
    </row>
    <row r="145" spans="9:27" ht="20.100000000000001" customHeight="1" x14ac:dyDescent="0.4">
      <c r="I145" s="5"/>
      <c r="J145" s="5"/>
      <c r="K145" s="5"/>
      <c r="L145" s="5"/>
      <c r="M145" s="5"/>
      <c r="N145" s="5"/>
      <c r="O145" s="5"/>
      <c r="P145" s="5"/>
      <c r="Q145" s="5"/>
      <c r="R145" s="5"/>
      <c r="S145" s="5"/>
      <c r="T145" s="5"/>
      <c r="U145" s="5"/>
      <c r="V145" s="5"/>
      <c r="W145" s="4"/>
      <c r="X145" s="4"/>
      <c r="Y145" s="4"/>
      <c r="Z145" s="4"/>
      <c r="AA145" s="4"/>
    </row>
    <row r="146" spans="9:27" ht="20.100000000000001" customHeight="1" x14ac:dyDescent="0.4">
      <c r="I146" s="5"/>
      <c r="J146" s="5"/>
      <c r="K146" s="5"/>
      <c r="L146" s="5"/>
      <c r="M146" s="5"/>
      <c r="N146" s="5"/>
      <c r="O146" s="5"/>
      <c r="P146" s="5"/>
      <c r="Q146" s="5"/>
      <c r="R146" s="5"/>
      <c r="S146" s="5"/>
      <c r="T146" s="5"/>
      <c r="U146" s="5"/>
      <c r="V146" s="5"/>
      <c r="W146" s="4"/>
      <c r="X146" s="4"/>
      <c r="Y146" s="4"/>
      <c r="Z146" s="4"/>
      <c r="AA146" s="4"/>
    </row>
    <row r="147" spans="9:27" ht="20.100000000000001" customHeight="1" x14ac:dyDescent="0.4">
      <c r="I147" s="5"/>
      <c r="J147" s="5"/>
      <c r="K147" s="5"/>
      <c r="L147" s="5"/>
      <c r="M147" s="5"/>
      <c r="N147" s="5"/>
      <c r="O147" s="5"/>
      <c r="P147" s="5"/>
      <c r="Q147" s="5"/>
      <c r="R147" s="5"/>
      <c r="S147" s="5"/>
      <c r="T147" s="5"/>
      <c r="U147" s="5"/>
      <c r="V147" s="5"/>
      <c r="W147" s="4"/>
      <c r="X147" s="4"/>
      <c r="Y147" s="4"/>
      <c r="Z147" s="4"/>
      <c r="AA147" s="4"/>
    </row>
    <row r="148" spans="9:27" ht="20.100000000000001" customHeight="1" x14ac:dyDescent="0.4">
      <c r="I148" s="5"/>
      <c r="J148" s="5"/>
      <c r="K148" s="5"/>
      <c r="L148" s="5"/>
      <c r="M148" s="5"/>
      <c r="N148" s="5"/>
      <c r="O148" s="5"/>
      <c r="P148" s="5"/>
      <c r="Q148" s="5"/>
      <c r="R148" s="5"/>
      <c r="S148" s="5"/>
      <c r="T148" s="5"/>
      <c r="U148" s="5"/>
      <c r="V148" s="5"/>
      <c r="W148" s="4"/>
      <c r="X148" s="4"/>
      <c r="Y148" s="4"/>
      <c r="Z148" s="4"/>
      <c r="AA148" s="4"/>
    </row>
    <row r="149" spans="9:27" ht="20.100000000000001" customHeight="1" x14ac:dyDescent="0.4">
      <c r="I149" s="5"/>
      <c r="J149" s="5"/>
      <c r="K149" s="5"/>
      <c r="L149" s="5"/>
      <c r="M149" s="5"/>
      <c r="N149" s="5"/>
      <c r="O149" s="5"/>
      <c r="P149" s="5"/>
      <c r="Q149" s="5"/>
      <c r="R149" s="5"/>
      <c r="S149" s="5"/>
      <c r="T149" s="5"/>
      <c r="U149" s="5"/>
      <c r="V149" s="5"/>
      <c r="W149" s="4"/>
      <c r="X149" s="4"/>
      <c r="Y149" s="4"/>
      <c r="Z149" s="4"/>
      <c r="AA149" s="4"/>
    </row>
    <row r="150" spans="9:27" ht="20.100000000000001" customHeight="1" x14ac:dyDescent="0.4">
      <c r="I150" s="5"/>
      <c r="J150" s="5"/>
      <c r="K150" s="5"/>
      <c r="L150" s="5"/>
      <c r="M150" s="5"/>
      <c r="N150" s="5"/>
      <c r="O150" s="5"/>
      <c r="P150" s="5"/>
      <c r="Q150" s="5"/>
      <c r="R150" s="5"/>
      <c r="S150" s="5"/>
      <c r="T150" s="5"/>
      <c r="U150" s="5"/>
      <c r="V150" s="5"/>
      <c r="W150" s="4"/>
      <c r="X150" s="4"/>
      <c r="Y150" s="4"/>
      <c r="Z150" s="4"/>
      <c r="AA150" s="4"/>
    </row>
    <row r="151" spans="9:27" ht="20.100000000000001" customHeight="1" x14ac:dyDescent="0.4">
      <c r="I151" s="5"/>
      <c r="J151" s="5"/>
      <c r="K151" s="5"/>
      <c r="L151" s="5"/>
      <c r="M151" s="5"/>
      <c r="N151" s="5"/>
      <c r="O151" s="5"/>
      <c r="P151" s="5"/>
      <c r="Q151" s="5"/>
      <c r="R151" s="5"/>
      <c r="S151" s="5"/>
      <c r="T151" s="5"/>
      <c r="U151" s="5"/>
      <c r="V151" s="5"/>
      <c r="W151" s="4"/>
      <c r="X151" s="4"/>
      <c r="Y151" s="4"/>
      <c r="Z151" s="4"/>
      <c r="AA151" s="4"/>
    </row>
    <row r="152" spans="9:27" ht="20.100000000000001" customHeight="1" x14ac:dyDescent="0.4">
      <c r="I152" s="5"/>
      <c r="J152" s="5"/>
      <c r="K152" s="5"/>
      <c r="L152" s="5"/>
      <c r="M152" s="5"/>
      <c r="N152" s="5"/>
      <c r="O152" s="5"/>
      <c r="P152" s="5"/>
      <c r="Q152" s="5"/>
      <c r="R152" s="5"/>
      <c r="S152" s="5"/>
      <c r="T152" s="5"/>
      <c r="U152" s="5"/>
      <c r="V152" s="5"/>
      <c r="W152" s="4"/>
      <c r="X152" s="4"/>
      <c r="Y152" s="4"/>
      <c r="Z152" s="4"/>
      <c r="AA152" s="4"/>
    </row>
    <row r="153" spans="9:27" ht="20.100000000000001" customHeight="1" x14ac:dyDescent="0.4">
      <c r="I153" s="5"/>
      <c r="J153" s="5"/>
      <c r="K153" s="5"/>
      <c r="L153" s="5"/>
      <c r="M153" s="5"/>
      <c r="N153" s="5"/>
      <c r="O153" s="5"/>
      <c r="P153" s="5"/>
      <c r="Q153" s="5"/>
      <c r="R153" s="5"/>
      <c r="S153" s="5"/>
      <c r="T153" s="5"/>
      <c r="U153" s="5"/>
      <c r="V153" s="5"/>
      <c r="W153" s="4"/>
      <c r="X153" s="4"/>
      <c r="Y153" s="4"/>
      <c r="Z153" s="4"/>
      <c r="AA153" s="4"/>
    </row>
    <row r="154" spans="9:27" ht="20.100000000000001" customHeight="1" x14ac:dyDescent="0.4">
      <c r="I154" s="5"/>
      <c r="J154" s="5"/>
      <c r="K154" s="5"/>
      <c r="L154" s="5"/>
      <c r="M154" s="5"/>
      <c r="N154" s="5"/>
      <c r="O154" s="5"/>
      <c r="P154" s="5"/>
      <c r="Q154" s="5"/>
      <c r="R154" s="5"/>
      <c r="S154" s="5"/>
      <c r="T154" s="5"/>
      <c r="U154" s="5"/>
      <c r="V154" s="5"/>
      <c r="W154" s="4"/>
      <c r="X154" s="4"/>
      <c r="Y154" s="4"/>
      <c r="Z154" s="4"/>
      <c r="AA154" s="4"/>
    </row>
    <row r="155" spans="9:27" ht="20.100000000000001" customHeight="1" x14ac:dyDescent="0.4">
      <c r="I155" s="5"/>
      <c r="J155" s="5"/>
      <c r="K155" s="5"/>
      <c r="L155" s="5"/>
      <c r="M155" s="5"/>
      <c r="N155" s="5"/>
      <c r="O155" s="5"/>
      <c r="P155" s="5"/>
      <c r="Q155" s="5"/>
      <c r="R155" s="5"/>
      <c r="S155" s="5"/>
      <c r="T155" s="5"/>
      <c r="U155" s="5"/>
      <c r="V155" s="5"/>
      <c r="W155" s="4"/>
      <c r="X155" s="4"/>
      <c r="Y155" s="4"/>
      <c r="Z155" s="4"/>
      <c r="AA155" s="4"/>
    </row>
    <row r="156" spans="9:27" ht="20.100000000000001" customHeight="1" x14ac:dyDescent="0.4">
      <c r="I156" s="5"/>
      <c r="J156" s="5"/>
      <c r="K156" s="5"/>
      <c r="L156" s="5"/>
      <c r="M156" s="5"/>
      <c r="N156" s="5"/>
      <c r="O156" s="5"/>
      <c r="P156" s="5"/>
      <c r="Q156" s="5"/>
      <c r="R156" s="5"/>
      <c r="S156" s="5"/>
      <c r="T156" s="5"/>
      <c r="U156" s="5"/>
      <c r="V156" s="5"/>
      <c r="W156" s="4"/>
      <c r="X156" s="4"/>
      <c r="Y156" s="4"/>
      <c r="Z156" s="4"/>
      <c r="AA156" s="4"/>
    </row>
    <row r="157" spans="9:27" ht="20.100000000000001" customHeight="1" x14ac:dyDescent="0.4">
      <c r="I157" s="5"/>
      <c r="J157" s="5"/>
      <c r="K157" s="5"/>
      <c r="L157" s="5"/>
      <c r="M157" s="5"/>
      <c r="N157" s="5"/>
      <c r="O157" s="5"/>
      <c r="P157" s="5"/>
      <c r="Q157" s="5"/>
      <c r="R157" s="5"/>
      <c r="S157" s="5"/>
      <c r="T157" s="5"/>
      <c r="U157" s="5"/>
      <c r="V157" s="5"/>
      <c r="W157" s="4"/>
      <c r="X157" s="4"/>
      <c r="Y157" s="4"/>
      <c r="Z157" s="4"/>
      <c r="AA157" s="4"/>
    </row>
    <row r="158" spans="9:27" ht="20.100000000000001" customHeight="1" x14ac:dyDescent="0.4">
      <c r="I158" s="5"/>
      <c r="J158" s="5"/>
      <c r="K158" s="5"/>
      <c r="L158" s="5"/>
      <c r="M158" s="5"/>
      <c r="N158" s="5"/>
      <c r="O158" s="5"/>
      <c r="P158" s="5"/>
      <c r="Q158" s="5"/>
      <c r="R158" s="5"/>
      <c r="S158" s="5"/>
      <c r="T158" s="5"/>
      <c r="U158" s="5"/>
      <c r="V158" s="5"/>
      <c r="W158" s="4"/>
      <c r="X158" s="4"/>
      <c r="Y158" s="4"/>
      <c r="Z158" s="4"/>
      <c r="AA158" s="4"/>
    </row>
    <row r="159" spans="9:27" ht="20.100000000000001" customHeight="1" x14ac:dyDescent="0.4">
      <c r="I159" s="5"/>
      <c r="J159" s="5"/>
      <c r="K159" s="5"/>
      <c r="L159" s="5"/>
      <c r="M159" s="5"/>
      <c r="N159" s="5"/>
      <c r="O159" s="5"/>
      <c r="P159" s="5"/>
      <c r="Q159" s="5"/>
      <c r="R159" s="5"/>
      <c r="S159" s="5"/>
      <c r="T159" s="5"/>
      <c r="U159" s="5"/>
      <c r="V159" s="5"/>
      <c r="W159" s="4"/>
      <c r="X159" s="4"/>
      <c r="Y159" s="4"/>
      <c r="Z159" s="4"/>
      <c r="AA159" s="4"/>
    </row>
    <row r="160" spans="9:27" ht="20.100000000000001" customHeight="1" x14ac:dyDescent="0.4">
      <c r="I160" s="5"/>
      <c r="J160" s="5"/>
      <c r="K160" s="5"/>
      <c r="L160" s="5"/>
      <c r="M160" s="5"/>
      <c r="N160" s="5"/>
      <c r="O160" s="5"/>
      <c r="P160" s="5"/>
      <c r="Q160" s="5"/>
      <c r="R160" s="5"/>
      <c r="S160" s="5"/>
      <c r="T160" s="5"/>
      <c r="U160" s="5"/>
      <c r="V160" s="5"/>
      <c r="W160" s="4"/>
      <c r="X160" s="4"/>
      <c r="Y160" s="4"/>
      <c r="Z160" s="4"/>
      <c r="AA160" s="4"/>
    </row>
    <row r="161" spans="9:27" ht="20.100000000000001" customHeight="1" x14ac:dyDescent="0.4">
      <c r="I161" s="5"/>
      <c r="J161" s="5"/>
      <c r="K161" s="5"/>
      <c r="L161" s="5"/>
      <c r="M161" s="5"/>
      <c r="N161" s="5"/>
      <c r="O161" s="5"/>
      <c r="P161" s="5"/>
      <c r="Q161" s="5"/>
      <c r="R161" s="5"/>
      <c r="S161" s="5"/>
      <c r="T161" s="5"/>
      <c r="U161" s="5"/>
      <c r="V161" s="5"/>
      <c r="W161" s="4"/>
      <c r="X161" s="4"/>
      <c r="Y161" s="4"/>
      <c r="Z161" s="4"/>
      <c r="AA161" s="4"/>
    </row>
    <row r="162" spans="9:27" ht="20.100000000000001" customHeight="1" x14ac:dyDescent="0.4">
      <c r="I162" s="5"/>
      <c r="J162" s="5"/>
      <c r="K162" s="5"/>
      <c r="L162" s="5"/>
      <c r="M162" s="5"/>
      <c r="N162" s="5"/>
      <c r="O162" s="5"/>
      <c r="P162" s="5"/>
      <c r="Q162" s="5"/>
      <c r="R162" s="5"/>
      <c r="S162" s="5"/>
      <c r="T162" s="5"/>
      <c r="U162" s="5"/>
      <c r="V162" s="5"/>
      <c r="W162" s="4"/>
      <c r="X162" s="4"/>
      <c r="Y162" s="4"/>
      <c r="Z162" s="4"/>
      <c r="AA162" s="4"/>
    </row>
    <row r="163" spans="9:27" ht="20.100000000000001" customHeight="1" x14ac:dyDescent="0.4">
      <c r="I163" s="5"/>
      <c r="J163" s="5"/>
      <c r="K163" s="5"/>
      <c r="L163" s="5"/>
      <c r="M163" s="5"/>
      <c r="N163" s="5"/>
      <c r="O163" s="5"/>
      <c r="P163" s="5"/>
      <c r="Q163" s="5"/>
      <c r="R163" s="5"/>
      <c r="S163" s="5"/>
      <c r="T163" s="5"/>
      <c r="U163" s="5"/>
      <c r="V163" s="5"/>
      <c r="W163" s="4"/>
      <c r="X163" s="4"/>
      <c r="Y163" s="4"/>
      <c r="Z163" s="4"/>
      <c r="AA163" s="4"/>
    </row>
    <row r="164" spans="9:27" ht="20.100000000000001" customHeight="1" x14ac:dyDescent="0.4">
      <c r="I164" s="5"/>
      <c r="J164" s="5"/>
      <c r="K164" s="5"/>
      <c r="L164" s="5"/>
      <c r="M164" s="5"/>
      <c r="N164" s="5"/>
      <c r="O164" s="5"/>
      <c r="P164" s="5"/>
      <c r="Q164" s="5"/>
      <c r="R164" s="5"/>
      <c r="S164" s="5"/>
      <c r="T164" s="5"/>
      <c r="U164" s="5"/>
      <c r="V164" s="5"/>
      <c r="W164" s="4"/>
      <c r="X164" s="4"/>
      <c r="Y164" s="4"/>
      <c r="Z164" s="4"/>
      <c r="AA164" s="4"/>
    </row>
    <row r="165" spans="9:27" ht="20.100000000000001" customHeight="1" x14ac:dyDescent="0.4">
      <c r="I165" s="5"/>
      <c r="J165" s="5"/>
      <c r="K165" s="5"/>
      <c r="L165" s="5"/>
      <c r="M165" s="5"/>
      <c r="N165" s="5"/>
      <c r="O165" s="5"/>
      <c r="P165" s="5"/>
      <c r="Q165" s="5"/>
      <c r="R165" s="5"/>
      <c r="S165" s="5"/>
      <c r="T165" s="5"/>
      <c r="U165" s="5"/>
      <c r="V165" s="5"/>
      <c r="W165" s="4"/>
      <c r="X165" s="4"/>
      <c r="Y165" s="4"/>
      <c r="Z165" s="4"/>
      <c r="AA165" s="4"/>
    </row>
    <row r="166" spans="9:27" ht="20.100000000000001" customHeight="1" x14ac:dyDescent="0.4">
      <c r="I166" s="5"/>
      <c r="J166" s="5"/>
      <c r="K166" s="5"/>
      <c r="L166" s="5"/>
      <c r="M166" s="5"/>
      <c r="N166" s="5"/>
      <c r="O166" s="5"/>
      <c r="P166" s="5"/>
      <c r="Q166" s="5"/>
      <c r="R166" s="5"/>
      <c r="S166" s="5"/>
      <c r="T166" s="5"/>
      <c r="U166" s="5"/>
      <c r="V166" s="5"/>
      <c r="W166" s="4"/>
      <c r="X166" s="4"/>
      <c r="Y166" s="4"/>
      <c r="Z166" s="4"/>
      <c r="AA166" s="4"/>
    </row>
    <row r="167" spans="9:27" ht="20.100000000000001" customHeight="1" x14ac:dyDescent="0.4">
      <c r="I167" s="5"/>
      <c r="J167" s="5"/>
      <c r="K167" s="5"/>
      <c r="L167" s="5"/>
      <c r="M167" s="5"/>
      <c r="N167" s="5"/>
      <c r="O167" s="5"/>
      <c r="P167" s="5"/>
      <c r="Q167" s="5"/>
      <c r="R167" s="5"/>
      <c r="S167" s="5"/>
      <c r="T167" s="5"/>
      <c r="U167" s="5"/>
      <c r="V167" s="5"/>
      <c r="W167" s="4"/>
      <c r="X167" s="4"/>
      <c r="Y167" s="4"/>
      <c r="Z167" s="4"/>
      <c r="AA167" s="4"/>
    </row>
    <row r="168" spans="9:27" ht="20.100000000000001" customHeight="1" x14ac:dyDescent="0.4">
      <c r="I168" s="5"/>
      <c r="J168" s="5"/>
      <c r="K168" s="5"/>
      <c r="L168" s="5"/>
      <c r="M168" s="5"/>
      <c r="N168" s="5"/>
      <c r="O168" s="5"/>
      <c r="P168" s="5"/>
      <c r="Q168" s="5"/>
      <c r="R168" s="5"/>
      <c r="S168" s="5"/>
      <c r="T168" s="5"/>
      <c r="U168" s="5"/>
      <c r="V168" s="5"/>
      <c r="W168" s="4"/>
      <c r="X168" s="4"/>
      <c r="Y168" s="4"/>
      <c r="Z168" s="4"/>
      <c r="AA168" s="4"/>
    </row>
    <row r="169" spans="9:27" ht="20.100000000000001" customHeight="1" x14ac:dyDescent="0.4">
      <c r="I169" s="5"/>
      <c r="J169" s="5"/>
      <c r="K169" s="5"/>
      <c r="L169" s="5"/>
      <c r="M169" s="5"/>
      <c r="N169" s="5"/>
      <c r="O169" s="5"/>
      <c r="P169" s="5"/>
      <c r="Q169" s="5"/>
      <c r="R169" s="5"/>
      <c r="S169" s="5"/>
      <c r="T169" s="5"/>
      <c r="U169" s="5"/>
      <c r="V169" s="5"/>
      <c r="W169" s="4"/>
      <c r="X169" s="4"/>
      <c r="Y169" s="4"/>
      <c r="Z169" s="4"/>
      <c r="AA169" s="4"/>
    </row>
    <row r="170" spans="9:27" ht="20.100000000000001" customHeight="1" x14ac:dyDescent="0.4">
      <c r="I170" s="5"/>
      <c r="J170" s="5"/>
      <c r="K170" s="5"/>
      <c r="L170" s="5"/>
      <c r="M170" s="5"/>
      <c r="N170" s="5"/>
      <c r="O170" s="5"/>
      <c r="P170" s="5"/>
      <c r="Q170" s="5"/>
      <c r="R170" s="5"/>
      <c r="S170" s="5"/>
      <c r="T170" s="5"/>
      <c r="U170" s="5"/>
      <c r="V170" s="5"/>
      <c r="W170" s="4"/>
      <c r="X170" s="4"/>
      <c r="Y170" s="4"/>
      <c r="Z170" s="4"/>
      <c r="AA170" s="4"/>
    </row>
    <row r="171" spans="9:27" ht="20.100000000000001" customHeight="1" x14ac:dyDescent="0.4">
      <c r="I171" s="5"/>
      <c r="J171" s="5"/>
      <c r="K171" s="5"/>
      <c r="L171" s="5"/>
      <c r="M171" s="5"/>
      <c r="N171" s="5"/>
      <c r="O171" s="5"/>
      <c r="P171" s="5"/>
      <c r="Q171" s="5"/>
      <c r="R171" s="5"/>
      <c r="S171" s="5"/>
      <c r="T171" s="5"/>
      <c r="U171" s="5"/>
      <c r="V171" s="5"/>
      <c r="W171" s="4"/>
      <c r="X171" s="4"/>
      <c r="Y171" s="4"/>
      <c r="Z171" s="4"/>
      <c r="AA171" s="4"/>
    </row>
    <row r="172" spans="9:27" ht="20.100000000000001" customHeight="1" x14ac:dyDescent="0.4">
      <c r="I172" s="5"/>
      <c r="J172" s="5"/>
      <c r="K172" s="5"/>
      <c r="L172" s="5"/>
      <c r="M172" s="5"/>
      <c r="N172" s="5"/>
      <c r="O172" s="5"/>
      <c r="P172" s="5"/>
      <c r="Q172" s="5"/>
      <c r="R172" s="5"/>
      <c r="S172" s="5"/>
      <c r="T172" s="5"/>
      <c r="U172" s="5"/>
      <c r="V172" s="5"/>
      <c r="W172" s="4"/>
      <c r="X172" s="4"/>
      <c r="Y172" s="4"/>
      <c r="Z172" s="4"/>
      <c r="AA172" s="4"/>
    </row>
    <row r="173" spans="9:27" ht="20.100000000000001" customHeight="1" x14ac:dyDescent="0.4">
      <c r="I173" s="5"/>
      <c r="J173" s="5"/>
      <c r="K173" s="5"/>
      <c r="L173" s="5"/>
      <c r="M173" s="5"/>
      <c r="N173" s="5"/>
      <c r="O173" s="5"/>
      <c r="P173" s="5"/>
      <c r="Q173" s="5"/>
      <c r="R173" s="5"/>
      <c r="S173" s="5"/>
      <c r="T173" s="5"/>
      <c r="U173" s="5"/>
      <c r="V173" s="5"/>
      <c r="W173" s="4"/>
      <c r="X173" s="4"/>
      <c r="Y173" s="4"/>
      <c r="Z173" s="4"/>
      <c r="AA173" s="4"/>
    </row>
    <row r="174" spans="9:27" ht="20.100000000000001" customHeight="1" x14ac:dyDescent="0.4">
      <c r="I174" s="5"/>
      <c r="J174" s="5"/>
      <c r="K174" s="5"/>
      <c r="L174" s="5"/>
      <c r="M174" s="5"/>
      <c r="N174" s="5"/>
      <c r="O174" s="5"/>
      <c r="P174" s="5"/>
      <c r="Q174" s="5"/>
      <c r="R174" s="5"/>
      <c r="S174" s="5"/>
      <c r="T174" s="5"/>
      <c r="U174" s="5"/>
      <c r="V174" s="5"/>
      <c r="W174" s="4"/>
      <c r="X174" s="4"/>
      <c r="Y174" s="4"/>
      <c r="Z174" s="4"/>
      <c r="AA174" s="4"/>
    </row>
    <row r="175" spans="9:27" ht="20.100000000000001" customHeight="1" x14ac:dyDescent="0.4">
      <c r="I175" s="5"/>
      <c r="J175" s="5"/>
      <c r="K175" s="5"/>
      <c r="L175" s="5"/>
      <c r="M175" s="5"/>
      <c r="N175" s="5"/>
      <c r="O175" s="5"/>
      <c r="P175" s="5"/>
      <c r="Q175" s="5"/>
      <c r="R175" s="5"/>
      <c r="S175" s="5"/>
      <c r="T175" s="5"/>
      <c r="U175" s="5"/>
      <c r="V175" s="5"/>
      <c r="W175" s="4"/>
      <c r="X175" s="4"/>
      <c r="Y175" s="4"/>
      <c r="Z175" s="4"/>
      <c r="AA175" s="4"/>
    </row>
    <row r="176" spans="9:27" ht="20.100000000000001" customHeight="1" x14ac:dyDescent="0.4">
      <c r="I176" s="5"/>
      <c r="J176" s="5"/>
      <c r="K176" s="5"/>
      <c r="L176" s="5"/>
      <c r="M176" s="5"/>
      <c r="N176" s="5"/>
      <c r="O176" s="5"/>
      <c r="P176" s="5"/>
      <c r="Q176" s="5"/>
      <c r="R176" s="5"/>
      <c r="S176" s="5"/>
      <c r="T176" s="5"/>
      <c r="U176" s="5"/>
      <c r="V176" s="5"/>
      <c r="W176" s="4"/>
      <c r="X176" s="4"/>
      <c r="Y176" s="4"/>
      <c r="Z176" s="4"/>
      <c r="AA176" s="4"/>
    </row>
    <row r="177" spans="9:27" ht="20.100000000000001" customHeight="1" x14ac:dyDescent="0.4">
      <c r="I177" s="5"/>
      <c r="J177" s="5"/>
      <c r="K177" s="5"/>
      <c r="L177" s="5"/>
      <c r="M177" s="5"/>
      <c r="N177" s="5"/>
      <c r="O177" s="5"/>
      <c r="P177" s="5"/>
      <c r="Q177" s="5"/>
      <c r="R177" s="5"/>
      <c r="S177" s="5"/>
      <c r="T177" s="5"/>
      <c r="U177" s="5"/>
      <c r="V177" s="5"/>
      <c r="W177" s="4"/>
      <c r="X177" s="4"/>
      <c r="Y177" s="4"/>
      <c r="Z177" s="4"/>
      <c r="AA177" s="4"/>
    </row>
    <row r="178" spans="9:27" ht="20.100000000000001" customHeight="1" x14ac:dyDescent="0.4">
      <c r="I178" s="5"/>
      <c r="J178" s="5"/>
      <c r="K178" s="5"/>
      <c r="L178" s="5"/>
      <c r="M178" s="5"/>
      <c r="N178" s="5"/>
      <c r="O178" s="5"/>
      <c r="P178" s="5"/>
      <c r="Q178" s="5"/>
      <c r="R178" s="5"/>
      <c r="S178" s="5"/>
      <c r="T178" s="5"/>
      <c r="U178" s="5"/>
      <c r="V178" s="5"/>
      <c r="W178" s="4"/>
      <c r="X178" s="4"/>
      <c r="Y178" s="4"/>
      <c r="Z178" s="4"/>
      <c r="AA178" s="4"/>
    </row>
    <row r="179" spans="9:27" ht="20.100000000000001" customHeight="1" x14ac:dyDescent="0.4">
      <c r="I179" s="5"/>
      <c r="J179" s="5"/>
      <c r="K179" s="5"/>
      <c r="L179" s="5"/>
      <c r="M179" s="5"/>
      <c r="N179" s="5"/>
      <c r="O179" s="5"/>
      <c r="P179" s="5"/>
      <c r="Q179" s="5"/>
      <c r="R179" s="5"/>
      <c r="S179" s="5"/>
      <c r="T179" s="5"/>
      <c r="U179" s="5"/>
      <c r="V179" s="5"/>
      <c r="W179" s="4"/>
      <c r="X179" s="4"/>
      <c r="Y179" s="4"/>
      <c r="Z179" s="4"/>
      <c r="AA179" s="4"/>
    </row>
    <row r="180" spans="9:27" ht="20.100000000000001" customHeight="1" x14ac:dyDescent="0.4">
      <c r="I180" s="5"/>
      <c r="J180" s="5"/>
      <c r="K180" s="5"/>
      <c r="L180" s="5"/>
      <c r="M180" s="5"/>
      <c r="N180" s="5"/>
      <c r="O180" s="5"/>
      <c r="P180" s="5"/>
      <c r="Q180" s="5"/>
      <c r="R180" s="5"/>
      <c r="S180" s="5"/>
      <c r="T180" s="5"/>
      <c r="U180" s="5"/>
      <c r="V180" s="5"/>
      <c r="W180" s="4"/>
      <c r="X180" s="4"/>
      <c r="Y180" s="4"/>
      <c r="Z180" s="4"/>
      <c r="AA180" s="4"/>
    </row>
    <row r="181" spans="9:27" ht="20.100000000000001" customHeight="1" x14ac:dyDescent="0.4">
      <c r="I181" s="5"/>
      <c r="J181" s="5"/>
      <c r="K181" s="5"/>
      <c r="L181" s="5"/>
      <c r="M181" s="5"/>
      <c r="N181" s="5"/>
      <c r="O181" s="5"/>
      <c r="P181" s="5"/>
      <c r="Q181" s="5"/>
      <c r="R181" s="5"/>
      <c r="S181" s="5"/>
      <c r="T181" s="5"/>
      <c r="U181" s="5"/>
      <c r="V181" s="5"/>
      <c r="W181" s="4"/>
      <c r="X181" s="4"/>
      <c r="Y181" s="4"/>
      <c r="Z181" s="4"/>
      <c r="AA181" s="4"/>
    </row>
    <row r="182" spans="9:27" ht="20.100000000000001" customHeight="1" x14ac:dyDescent="0.4">
      <c r="I182" s="5"/>
      <c r="J182" s="5"/>
      <c r="K182" s="5"/>
      <c r="L182" s="5"/>
      <c r="M182" s="5"/>
      <c r="N182" s="5"/>
      <c r="O182" s="5"/>
      <c r="P182" s="5"/>
      <c r="Q182" s="5"/>
      <c r="R182" s="5"/>
      <c r="S182" s="5"/>
      <c r="T182" s="5"/>
      <c r="U182" s="5"/>
      <c r="V182" s="5"/>
      <c r="W182" s="4"/>
      <c r="X182" s="4"/>
      <c r="Y182" s="4"/>
      <c r="Z182" s="4"/>
      <c r="AA182" s="4"/>
    </row>
    <row r="183" spans="9:27" ht="20.100000000000001" customHeight="1" x14ac:dyDescent="0.4">
      <c r="I183" s="5"/>
      <c r="J183" s="5"/>
      <c r="K183" s="5"/>
      <c r="L183" s="5"/>
      <c r="M183" s="5"/>
      <c r="N183" s="5"/>
      <c r="O183" s="5"/>
      <c r="P183" s="5"/>
      <c r="Q183" s="5"/>
      <c r="R183" s="5"/>
      <c r="S183" s="5"/>
      <c r="T183" s="5"/>
      <c r="U183" s="5"/>
      <c r="V183" s="5"/>
      <c r="W183" s="4"/>
      <c r="X183" s="4"/>
      <c r="Y183" s="4"/>
      <c r="Z183" s="4"/>
      <c r="AA183" s="4"/>
    </row>
    <row r="184" spans="9:27" ht="20.100000000000001" customHeight="1" x14ac:dyDescent="0.4">
      <c r="I184" s="5"/>
      <c r="J184" s="5"/>
      <c r="K184" s="5"/>
      <c r="L184" s="5"/>
      <c r="M184" s="5"/>
      <c r="N184" s="5"/>
      <c r="O184" s="5"/>
      <c r="P184" s="5"/>
      <c r="Q184" s="5"/>
      <c r="R184" s="5"/>
      <c r="S184" s="5"/>
      <c r="T184" s="5"/>
      <c r="U184" s="5"/>
      <c r="V184" s="5"/>
      <c r="W184" s="4"/>
      <c r="X184" s="4"/>
      <c r="Y184" s="4"/>
      <c r="Z184" s="4"/>
      <c r="AA184" s="4"/>
    </row>
    <row r="185" spans="9:27" ht="20.100000000000001" customHeight="1" x14ac:dyDescent="0.4">
      <c r="I185" s="5"/>
      <c r="J185" s="5"/>
      <c r="K185" s="5"/>
      <c r="L185" s="5"/>
      <c r="M185" s="5"/>
      <c r="N185" s="5"/>
      <c r="O185" s="5"/>
      <c r="P185" s="5"/>
      <c r="Q185" s="5"/>
      <c r="R185" s="5"/>
      <c r="S185" s="5"/>
      <c r="T185" s="5"/>
      <c r="U185" s="5"/>
      <c r="V185" s="5"/>
      <c r="W185" s="4"/>
      <c r="X185" s="4"/>
      <c r="Y185" s="4"/>
      <c r="Z185" s="4"/>
      <c r="AA185" s="4"/>
    </row>
    <row r="186" spans="9:27" ht="20.100000000000001" customHeight="1" x14ac:dyDescent="0.4">
      <c r="I186" s="5"/>
      <c r="J186" s="5"/>
      <c r="K186" s="5"/>
      <c r="L186" s="5"/>
      <c r="M186" s="5"/>
      <c r="N186" s="5"/>
      <c r="O186" s="5"/>
      <c r="P186" s="5"/>
      <c r="Q186" s="5"/>
      <c r="R186" s="5"/>
      <c r="S186" s="5"/>
      <c r="T186" s="5"/>
      <c r="U186" s="5"/>
      <c r="V186" s="5"/>
      <c r="W186" s="4"/>
      <c r="X186" s="4"/>
      <c r="Y186" s="4"/>
      <c r="Z186" s="4"/>
      <c r="AA186" s="4"/>
    </row>
    <row r="187" spans="9:27" ht="20.100000000000001" customHeight="1" x14ac:dyDescent="0.4">
      <c r="I187" s="5"/>
      <c r="J187" s="5"/>
      <c r="K187" s="5"/>
      <c r="L187" s="5"/>
      <c r="M187" s="5"/>
      <c r="N187" s="5"/>
      <c r="O187" s="5"/>
      <c r="P187" s="5"/>
      <c r="Q187" s="5"/>
      <c r="R187" s="5"/>
      <c r="S187" s="5"/>
      <c r="T187" s="5"/>
      <c r="U187" s="5"/>
      <c r="V187" s="5"/>
      <c r="W187" s="4"/>
      <c r="X187" s="4"/>
      <c r="Y187" s="4"/>
      <c r="Z187" s="4"/>
      <c r="AA187" s="4"/>
    </row>
    <row r="188" spans="9:27" ht="20.100000000000001" customHeight="1" x14ac:dyDescent="0.4">
      <c r="I188" s="5"/>
      <c r="J188" s="5"/>
      <c r="K188" s="5"/>
      <c r="L188" s="5"/>
      <c r="M188" s="5"/>
      <c r="N188" s="5"/>
      <c r="O188" s="5"/>
      <c r="P188" s="5"/>
      <c r="Q188" s="5"/>
      <c r="R188" s="5"/>
      <c r="S188" s="5"/>
      <c r="T188" s="5"/>
      <c r="U188" s="5"/>
      <c r="V188" s="5"/>
      <c r="W188" s="4"/>
      <c r="X188" s="4"/>
      <c r="Y188" s="4"/>
      <c r="Z188" s="4"/>
      <c r="AA188" s="4"/>
    </row>
    <row r="189" spans="9:27" ht="20.100000000000001" customHeight="1" x14ac:dyDescent="0.4">
      <c r="I189" s="5"/>
      <c r="J189" s="5"/>
      <c r="K189" s="5"/>
      <c r="L189" s="5"/>
      <c r="M189" s="5"/>
      <c r="N189" s="5"/>
      <c r="O189" s="5"/>
      <c r="P189" s="5"/>
      <c r="Q189" s="5"/>
      <c r="R189" s="5"/>
      <c r="S189" s="5"/>
      <c r="T189" s="5"/>
      <c r="U189" s="5"/>
      <c r="V189" s="5"/>
      <c r="W189" s="4"/>
      <c r="X189" s="4"/>
      <c r="Y189" s="4"/>
      <c r="Z189" s="4"/>
      <c r="AA189" s="4"/>
    </row>
    <row r="190" spans="9:27" ht="20.100000000000001" customHeight="1" x14ac:dyDescent="0.4">
      <c r="I190" s="5"/>
      <c r="J190" s="5"/>
      <c r="K190" s="5"/>
      <c r="L190" s="5"/>
      <c r="M190" s="5"/>
      <c r="N190" s="5"/>
      <c r="O190" s="5"/>
      <c r="P190" s="5"/>
      <c r="Q190" s="5"/>
      <c r="R190" s="5"/>
      <c r="S190" s="5"/>
      <c r="T190" s="5"/>
      <c r="U190" s="5"/>
      <c r="V190" s="5"/>
      <c r="W190" s="4"/>
      <c r="X190" s="4"/>
      <c r="Y190" s="4"/>
      <c r="Z190" s="4"/>
      <c r="AA190" s="4"/>
    </row>
    <row r="191" spans="9:27" ht="20.100000000000001" customHeight="1" x14ac:dyDescent="0.4">
      <c r="I191" s="5"/>
      <c r="J191" s="5"/>
      <c r="K191" s="5"/>
      <c r="L191" s="5"/>
      <c r="M191" s="5"/>
      <c r="N191" s="5"/>
      <c r="O191" s="5"/>
      <c r="P191" s="5"/>
      <c r="Q191" s="5"/>
      <c r="R191" s="5"/>
      <c r="S191" s="5"/>
      <c r="T191" s="5"/>
      <c r="U191" s="5"/>
      <c r="V191" s="5"/>
      <c r="W191" s="4"/>
      <c r="X191" s="4"/>
      <c r="Y191" s="4"/>
      <c r="Z191" s="4"/>
      <c r="AA191" s="4"/>
    </row>
    <row r="192" spans="9:27" ht="20.100000000000001" customHeight="1" x14ac:dyDescent="0.4">
      <c r="I192" s="5"/>
      <c r="J192" s="5"/>
      <c r="K192" s="5"/>
      <c r="L192" s="5"/>
      <c r="M192" s="5"/>
      <c r="N192" s="5"/>
      <c r="O192" s="5"/>
      <c r="P192" s="5"/>
      <c r="Q192" s="5"/>
      <c r="R192" s="5"/>
      <c r="S192" s="5"/>
      <c r="T192" s="5"/>
      <c r="U192" s="5"/>
      <c r="V192" s="5"/>
      <c r="W192" s="4"/>
      <c r="X192" s="4"/>
      <c r="Y192" s="4"/>
      <c r="Z192" s="4"/>
      <c r="AA192" s="4"/>
    </row>
    <row r="193" spans="9:27" ht="20.100000000000001" customHeight="1" x14ac:dyDescent="0.4">
      <c r="I193" s="5"/>
      <c r="J193" s="5"/>
      <c r="K193" s="5"/>
      <c r="L193" s="5"/>
      <c r="M193" s="5"/>
      <c r="N193" s="5"/>
      <c r="O193" s="5"/>
      <c r="P193" s="5"/>
      <c r="Q193" s="5"/>
      <c r="R193" s="5"/>
      <c r="S193" s="5"/>
      <c r="T193" s="5"/>
      <c r="U193" s="5"/>
      <c r="V193" s="5"/>
      <c r="W193" s="4"/>
      <c r="X193" s="4"/>
      <c r="Y193" s="4"/>
      <c r="Z193" s="4"/>
      <c r="AA193" s="4"/>
    </row>
    <row r="194" spans="9:27" ht="20.100000000000001" customHeight="1" x14ac:dyDescent="0.4">
      <c r="I194" s="5"/>
      <c r="J194" s="5"/>
      <c r="K194" s="5"/>
      <c r="L194" s="5"/>
      <c r="M194" s="5"/>
      <c r="N194" s="5"/>
      <c r="O194" s="5"/>
      <c r="P194" s="5"/>
      <c r="Q194" s="5"/>
      <c r="R194" s="5"/>
      <c r="S194" s="5"/>
      <c r="T194" s="5"/>
      <c r="U194" s="5"/>
      <c r="V194" s="5"/>
      <c r="W194" s="4"/>
      <c r="X194" s="4"/>
      <c r="Y194" s="4"/>
      <c r="Z194" s="4"/>
      <c r="AA194" s="4"/>
    </row>
    <row r="195" spans="9:27" ht="20.100000000000001" customHeight="1" x14ac:dyDescent="0.4">
      <c r="I195" s="5"/>
      <c r="J195" s="5"/>
      <c r="K195" s="5"/>
      <c r="L195" s="5"/>
      <c r="M195" s="5"/>
      <c r="N195" s="5"/>
      <c r="O195" s="5"/>
      <c r="P195" s="5"/>
      <c r="Q195" s="5"/>
      <c r="R195" s="5"/>
      <c r="S195" s="5"/>
      <c r="T195" s="5"/>
      <c r="U195" s="5"/>
      <c r="V195" s="5"/>
      <c r="W195" s="4"/>
      <c r="X195" s="4"/>
      <c r="Y195" s="4"/>
      <c r="Z195" s="4"/>
      <c r="AA195" s="4"/>
    </row>
    <row r="196" spans="9:27" ht="20.100000000000001" customHeight="1" x14ac:dyDescent="0.4">
      <c r="I196" s="5"/>
      <c r="J196" s="5"/>
      <c r="K196" s="5"/>
      <c r="L196" s="5"/>
      <c r="M196" s="5"/>
      <c r="N196" s="5"/>
      <c r="O196" s="5"/>
      <c r="P196" s="5"/>
      <c r="Q196" s="5"/>
      <c r="R196" s="5"/>
      <c r="S196" s="5"/>
      <c r="T196" s="5"/>
      <c r="U196" s="5"/>
      <c r="V196" s="5"/>
      <c r="W196" s="4"/>
      <c r="X196" s="4"/>
      <c r="Y196" s="4"/>
      <c r="Z196" s="4"/>
      <c r="AA196" s="4"/>
    </row>
    <row r="197" spans="9:27" ht="20.100000000000001" customHeight="1" x14ac:dyDescent="0.4">
      <c r="I197" s="5"/>
      <c r="J197" s="5"/>
      <c r="K197" s="5"/>
      <c r="L197" s="5"/>
      <c r="M197" s="5"/>
      <c r="N197" s="5"/>
      <c r="O197" s="5"/>
      <c r="P197" s="5"/>
      <c r="Q197" s="5"/>
      <c r="R197" s="5"/>
      <c r="S197" s="5"/>
      <c r="T197" s="5"/>
      <c r="U197" s="5"/>
      <c r="V197" s="5"/>
      <c r="W197" s="4"/>
      <c r="X197" s="4"/>
      <c r="Y197" s="4"/>
      <c r="Z197" s="4"/>
      <c r="AA197" s="4"/>
    </row>
    <row r="198" spans="9:27" ht="20.100000000000001" customHeight="1" x14ac:dyDescent="0.4">
      <c r="I198" s="5"/>
      <c r="J198" s="5"/>
      <c r="K198" s="5"/>
      <c r="L198" s="5"/>
      <c r="M198" s="5"/>
      <c r="N198" s="5"/>
      <c r="O198" s="5"/>
      <c r="P198" s="5"/>
      <c r="Q198" s="5"/>
      <c r="R198" s="5"/>
      <c r="S198" s="5"/>
      <c r="T198" s="5"/>
      <c r="U198" s="5"/>
      <c r="V198" s="5"/>
      <c r="W198" s="4"/>
      <c r="X198" s="4"/>
      <c r="Y198" s="4"/>
      <c r="Z198" s="4"/>
      <c r="AA198" s="4"/>
    </row>
    <row r="199" spans="9:27" ht="20.100000000000001" customHeight="1" x14ac:dyDescent="0.4">
      <c r="I199" s="5"/>
      <c r="J199" s="5"/>
      <c r="K199" s="5"/>
      <c r="L199" s="5"/>
      <c r="M199" s="5"/>
      <c r="N199" s="5"/>
      <c r="O199" s="5"/>
      <c r="P199" s="5"/>
      <c r="Q199" s="5"/>
      <c r="R199" s="5"/>
      <c r="S199" s="5"/>
      <c r="T199" s="5"/>
      <c r="U199" s="5"/>
      <c r="V199" s="5"/>
      <c r="W199" s="4"/>
      <c r="X199" s="4"/>
      <c r="Y199" s="4"/>
      <c r="Z199" s="4"/>
      <c r="AA199" s="4"/>
    </row>
    <row r="200" spans="9:27" ht="20.100000000000001" customHeight="1" x14ac:dyDescent="0.4">
      <c r="I200" s="5"/>
      <c r="J200" s="5"/>
      <c r="K200" s="5"/>
      <c r="L200" s="5"/>
      <c r="M200" s="5"/>
      <c r="N200" s="5"/>
      <c r="O200" s="5"/>
      <c r="P200" s="5"/>
      <c r="Q200" s="5"/>
      <c r="R200" s="5"/>
      <c r="S200" s="5"/>
      <c r="T200" s="5"/>
      <c r="U200" s="5"/>
      <c r="V200" s="5"/>
      <c r="W200" s="4"/>
      <c r="X200" s="4"/>
      <c r="Y200" s="4"/>
      <c r="Z200" s="4"/>
      <c r="AA200" s="4"/>
    </row>
    <row r="201" spans="9:27" ht="20.100000000000001" customHeight="1" x14ac:dyDescent="0.4">
      <c r="I201" s="5"/>
      <c r="J201" s="5"/>
      <c r="K201" s="5"/>
      <c r="L201" s="5"/>
      <c r="M201" s="5"/>
      <c r="N201" s="5"/>
      <c r="O201" s="5"/>
      <c r="P201" s="5"/>
      <c r="Q201" s="5"/>
      <c r="R201" s="5"/>
      <c r="S201" s="5"/>
      <c r="T201" s="5"/>
      <c r="U201" s="5"/>
      <c r="V201" s="5"/>
      <c r="W201" s="4"/>
      <c r="X201" s="4"/>
      <c r="Y201" s="4"/>
      <c r="Z201" s="4"/>
      <c r="AA201" s="4"/>
    </row>
    <row r="202" spans="9:27" ht="20.100000000000001" customHeight="1" x14ac:dyDescent="0.4">
      <c r="I202" s="5"/>
      <c r="J202" s="5"/>
      <c r="K202" s="5"/>
      <c r="L202" s="5"/>
      <c r="M202" s="5"/>
      <c r="N202" s="5"/>
      <c r="O202" s="5"/>
      <c r="P202" s="5"/>
      <c r="Q202" s="5"/>
      <c r="R202" s="5"/>
      <c r="S202" s="5"/>
      <c r="T202" s="5"/>
      <c r="U202" s="5"/>
      <c r="V202" s="5"/>
      <c r="W202" s="4"/>
      <c r="X202" s="4"/>
      <c r="Y202" s="4"/>
      <c r="Z202" s="4"/>
      <c r="AA202" s="4"/>
    </row>
    <row r="203" spans="9:27" ht="20.100000000000001" customHeight="1" x14ac:dyDescent="0.4">
      <c r="I203" s="5"/>
      <c r="J203" s="5"/>
      <c r="K203" s="5"/>
      <c r="L203" s="5"/>
      <c r="M203" s="5"/>
      <c r="N203" s="5"/>
      <c r="O203" s="5"/>
      <c r="P203" s="5"/>
      <c r="Q203" s="5"/>
      <c r="R203" s="5"/>
      <c r="S203" s="5"/>
      <c r="T203" s="5"/>
      <c r="U203" s="5"/>
      <c r="V203" s="5"/>
      <c r="W203" s="4"/>
      <c r="X203" s="4"/>
      <c r="Y203" s="4"/>
      <c r="Z203" s="4"/>
      <c r="AA203" s="4"/>
    </row>
    <row r="204" spans="9:27" ht="20.100000000000001" customHeight="1" x14ac:dyDescent="0.4">
      <c r="I204" s="5"/>
      <c r="J204" s="5"/>
      <c r="K204" s="5"/>
      <c r="L204" s="5"/>
      <c r="M204" s="5"/>
      <c r="N204" s="5"/>
      <c r="O204" s="5"/>
      <c r="P204" s="5"/>
      <c r="Q204" s="5"/>
      <c r="R204" s="5"/>
      <c r="S204" s="5"/>
      <c r="T204" s="5"/>
      <c r="U204" s="5"/>
      <c r="V204" s="5"/>
      <c r="W204" s="4"/>
      <c r="X204" s="4"/>
      <c r="Y204" s="4"/>
      <c r="Z204" s="4"/>
      <c r="AA204" s="4"/>
    </row>
    <row r="205" spans="9:27" ht="20.100000000000001" customHeight="1" x14ac:dyDescent="0.4">
      <c r="I205" s="5"/>
      <c r="J205" s="5"/>
      <c r="K205" s="5"/>
      <c r="L205" s="5"/>
      <c r="M205" s="5"/>
      <c r="N205" s="5"/>
      <c r="O205" s="5"/>
      <c r="P205" s="5"/>
      <c r="Q205" s="5"/>
      <c r="R205" s="5"/>
      <c r="S205" s="5"/>
      <c r="T205" s="5"/>
      <c r="U205" s="5"/>
      <c r="V205" s="5"/>
      <c r="W205" s="4"/>
      <c r="X205" s="4"/>
      <c r="Y205" s="4"/>
      <c r="Z205" s="4"/>
      <c r="AA205" s="4"/>
    </row>
    <row r="206" spans="9:27" ht="20.100000000000001" customHeight="1" x14ac:dyDescent="0.4">
      <c r="I206" s="5"/>
      <c r="J206" s="5"/>
      <c r="K206" s="5"/>
      <c r="L206" s="5"/>
      <c r="M206" s="5"/>
      <c r="N206" s="5"/>
      <c r="O206" s="5"/>
      <c r="P206" s="5"/>
      <c r="Q206" s="5"/>
      <c r="R206" s="5"/>
      <c r="S206" s="5"/>
      <c r="T206" s="5"/>
      <c r="U206" s="5"/>
      <c r="V206" s="5"/>
      <c r="W206" s="4"/>
      <c r="X206" s="4"/>
      <c r="Y206" s="4"/>
      <c r="Z206" s="4"/>
      <c r="AA206" s="4"/>
    </row>
    <row r="207" spans="9:27" ht="20.100000000000001" customHeight="1" x14ac:dyDescent="0.4">
      <c r="I207" s="5"/>
      <c r="J207" s="5"/>
      <c r="K207" s="5"/>
      <c r="L207" s="5"/>
      <c r="M207" s="5"/>
      <c r="N207" s="5"/>
      <c r="O207" s="5"/>
      <c r="P207" s="5"/>
      <c r="Q207" s="5"/>
      <c r="R207" s="5"/>
      <c r="S207" s="5"/>
      <c r="T207" s="5"/>
      <c r="U207" s="5"/>
      <c r="V207" s="5"/>
      <c r="W207" s="4"/>
      <c r="X207" s="4"/>
      <c r="Y207" s="4"/>
      <c r="Z207" s="4"/>
      <c r="AA207" s="4"/>
    </row>
    <row r="208" spans="9:27" ht="20.100000000000001" customHeight="1" x14ac:dyDescent="0.4">
      <c r="I208" s="5"/>
      <c r="J208" s="5"/>
      <c r="K208" s="5"/>
      <c r="L208" s="5"/>
      <c r="M208" s="5"/>
      <c r="N208" s="5"/>
      <c r="O208" s="5"/>
      <c r="P208" s="5"/>
      <c r="Q208" s="5"/>
      <c r="R208" s="5"/>
      <c r="S208" s="5"/>
      <c r="T208" s="5"/>
      <c r="U208" s="5"/>
      <c r="V208" s="5"/>
      <c r="W208" s="4"/>
      <c r="X208" s="4"/>
      <c r="Y208" s="4"/>
      <c r="Z208" s="4"/>
      <c r="AA208" s="4"/>
    </row>
    <row r="209" spans="9:27" ht="20.100000000000001" customHeight="1" x14ac:dyDescent="0.4">
      <c r="I209" s="5"/>
      <c r="J209" s="5"/>
      <c r="K209" s="5"/>
      <c r="L209" s="5"/>
      <c r="M209" s="5"/>
      <c r="N209" s="5"/>
      <c r="O209" s="5"/>
      <c r="P209" s="5"/>
      <c r="Q209" s="5"/>
      <c r="R209" s="5"/>
      <c r="S209" s="5"/>
      <c r="T209" s="5"/>
      <c r="U209" s="5"/>
      <c r="V209" s="5"/>
      <c r="W209" s="4"/>
      <c r="X209" s="4"/>
      <c r="Y209" s="4"/>
      <c r="Z209" s="4"/>
      <c r="AA209" s="4"/>
    </row>
    <row r="210" spans="9:27" ht="20.100000000000001" customHeight="1" x14ac:dyDescent="0.4">
      <c r="I210" s="5"/>
      <c r="J210" s="5"/>
      <c r="K210" s="5"/>
      <c r="L210" s="5"/>
      <c r="M210" s="5"/>
      <c r="N210" s="5"/>
      <c r="O210" s="5"/>
      <c r="P210" s="5"/>
      <c r="Q210" s="5"/>
      <c r="R210" s="5"/>
      <c r="S210" s="5"/>
      <c r="T210" s="5"/>
      <c r="U210" s="5"/>
      <c r="V210" s="5"/>
      <c r="W210" s="4"/>
      <c r="X210" s="4"/>
      <c r="Y210" s="4"/>
      <c r="Z210" s="4"/>
      <c r="AA210" s="4"/>
    </row>
    <row r="211" spans="9:27" ht="20.100000000000001" customHeight="1" x14ac:dyDescent="0.4">
      <c r="I211" s="5"/>
      <c r="J211" s="5"/>
      <c r="K211" s="5"/>
      <c r="L211" s="5"/>
      <c r="M211" s="5"/>
      <c r="N211" s="5"/>
      <c r="O211" s="5"/>
      <c r="P211" s="5"/>
      <c r="Q211" s="5"/>
      <c r="R211" s="5"/>
      <c r="S211" s="5"/>
      <c r="T211" s="5"/>
      <c r="U211" s="5"/>
      <c r="V211" s="5"/>
      <c r="W211" s="4"/>
      <c r="X211" s="4"/>
      <c r="Y211" s="4"/>
      <c r="Z211" s="4"/>
      <c r="AA211" s="4"/>
    </row>
    <row r="212" spans="9:27" ht="20.100000000000001" customHeight="1" x14ac:dyDescent="0.4">
      <c r="I212" s="5"/>
      <c r="J212" s="5"/>
      <c r="K212" s="5"/>
      <c r="L212" s="5"/>
      <c r="M212" s="5"/>
      <c r="N212" s="5"/>
      <c r="O212" s="5"/>
      <c r="P212" s="5"/>
      <c r="Q212" s="5"/>
      <c r="R212" s="5"/>
      <c r="S212" s="5"/>
      <c r="T212" s="5"/>
      <c r="U212" s="5"/>
      <c r="V212" s="5"/>
      <c r="W212" s="4"/>
      <c r="X212" s="4"/>
      <c r="Y212" s="4"/>
      <c r="Z212" s="4"/>
      <c r="AA212" s="4"/>
    </row>
    <row r="213" spans="9:27" ht="20.100000000000001" customHeight="1" x14ac:dyDescent="0.4">
      <c r="I213" s="5"/>
      <c r="J213" s="5"/>
      <c r="K213" s="5"/>
      <c r="L213" s="5"/>
      <c r="M213" s="5"/>
      <c r="N213" s="5"/>
      <c r="O213" s="5"/>
      <c r="P213" s="5"/>
      <c r="Q213" s="5"/>
      <c r="R213" s="5"/>
      <c r="S213" s="5"/>
      <c r="T213" s="5"/>
      <c r="U213" s="5"/>
      <c r="V213" s="5"/>
      <c r="W213" s="4"/>
      <c r="X213" s="4"/>
      <c r="Y213" s="4"/>
      <c r="Z213" s="4"/>
      <c r="AA213" s="4"/>
    </row>
    <row r="214" spans="9:27" ht="20.100000000000001" customHeight="1" x14ac:dyDescent="0.4">
      <c r="I214" s="5"/>
      <c r="J214" s="5"/>
      <c r="K214" s="5"/>
      <c r="L214" s="5"/>
      <c r="M214" s="5"/>
      <c r="N214" s="5"/>
      <c r="O214" s="5"/>
      <c r="P214" s="5"/>
      <c r="Q214" s="5"/>
      <c r="R214" s="5"/>
      <c r="S214" s="5"/>
      <c r="T214" s="5"/>
      <c r="U214" s="5"/>
      <c r="V214" s="5"/>
      <c r="W214" s="4"/>
      <c r="X214" s="4"/>
      <c r="Y214" s="4"/>
      <c r="Z214" s="4"/>
      <c r="AA214" s="4"/>
    </row>
    <row r="215" spans="9:27" ht="20.100000000000001" customHeight="1" x14ac:dyDescent="0.4">
      <c r="I215" s="5"/>
      <c r="J215" s="5"/>
      <c r="K215" s="5"/>
      <c r="L215" s="5"/>
      <c r="M215" s="5"/>
      <c r="N215" s="5"/>
      <c r="O215" s="5"/>
      <c r="P215" s="5"/>
      <c r="Q215" s="5"/>
      <c r="R215" s="5"/>
      <c r="S215" s="5"/>
      <c r="T215" s="5"/>
      <c r="U215" s="5"/>
      <c r="V215" s="5"/>
      <c r="W215" s="4"/>
      <c r="X215" s="4"/>
      <c r="Y215" s="4"/>
      <c r="Z215" s="4"/>
      <c r="AA215" s="4"/>
    </row>
    <row r="216" spans="9:27" ht="20.100000000000001" customHeight="1" x14ac:dyDescent="0.4">
      <c r="I216" s="5"/>
      <c r="J216" s="5"/>
      <c r="K216" s="5"/>
      <c r="L216" s="5"/>
      <c r="M216" s="5"/>
      <c r="N216" s="5"/>
      <c r="O216" s="5"/>
      <c r="P216" s="5"/>
      <c r="Q216" s="5"/>
      <c r="R216" s="5"/>
      <c r="S216" s="5"/>
      <c r="T216" s="5"/>
      <c r="U216" s="5"/>
      <c r="V216" s="5"/>
      <c r="W216" s="4"/>
      <c r="X216" s="4"/>
      <c r="Y216" s="4"/>
      <c r="Z216" s="4"/>
      <c r="AA216" s="4"/>
    </row>
    <row r="217" spans="9:27" ht="20.100000000000001" customHeight="1" x14ac:dyDescent="0.4">
      <c r="I217" s="5"/>
      <c r="J217" s="5"/>
      <c r="K217" s="5"/>
      <c r="L217" s="5"/>
      <c r="M217" s="5"/>
      <c r="N217" s="5"/>
      <c r="O217" s="5"/>
      <c r="P217" s="5"/>
      <c r="Q217" s="5"/>
      <c r="R217" s="5"/>
      <c r="S217" s="5"/>
      <c r="T217" s="5"/>
      <c r="U217" s="5"/>
      <c r="V217" s="5"/>
      <c r="W217" s="4"/>
      <c r="X217" s="4"/>
      <c r="Y217" s="4"/>
      <c r="Z217" s="4"/>
      <c r="AA217" s="4"/>
    </row>
    <row r="218" spans="9:27" ht="20.100000000000001" customHeight="1" x14ac:dyDescent="0.4">
      <c r="I218" s="5"/>
      <c r="J218" s="5"/>
      <c r="K218" s="5"/>
      <c r="L218" s="5"/>
      <c r="M218" s="5"/>
      <c r="N218" s="5"/>
      <c r="O218" s="5"/>
      <c r="P218" s="5"/>
      <c r="Q218" s="5"/>
      <c r="R218" s="5"/>
      <c r="S218" s="5"/>
      <c r="T218" s="5"/>
      <c r="U218" s="5"/>
      <c r="V218" s="5"/>
      <c r="W218" s="4"/>
      <c r="X218" s="4"/>
      <c r="Y218" s="4"/>
      <c r="Z218" s="4"/>
      <c r="AA218" s="4"/>
    </row>
    <row r="219" spans="9:27" ht="20.100000000000001" customHeight="1" x14ac:dyDescent="0.4">
      <c r="I219" s="5"/>
      <c r="J219" s="5"/>
      <c r="K219" s="5"/>
      <c r="L219" s="5"/>
      <c r="M219" s="5"/>
      <c r="N219" s="5"/>
      <c r="O219" s="5"/>
      <c r="P219" s="5"/>
      <c r="Q219" s="5"/>
      <c r="R219" s="5"/>
      <c r="S219" s="5"/>
      <c r="T219" s="5"/>
      <c r="U219" s="5"/>
      <c r="V219" s="5"/>
      <c r="W219" s="4"/>
      <c r="X219" s="4"/>
      <c r="Y219" s="4"/>
      <c r="Z219" s="4"/>
      <c r="AA219" s="4"/>
    </row>
    <row r="220" spans="9:27" ht="20.100000000000001" customHeight="1" x14ac:dyDescent="0.4">
      <c r="I220" s="5"/>
      <c r="J220" s="5"/>
      <c r="K220" s="5"/>
      <c r="L220" s="5"/>
      <c r="M220" s="5"/>
      <c r="N220" s="5"/>
      <c r="O220" s="5"/>
      <c r="P220" s="5"/>
      <c r="Q220" s="5"/>
      <c r="R220" s="5"/>
      <c r="S220" s="5"/>
      <c r="T220" s="5"/>
      <c r="U220" s="5"/>
      <c r="V220" s="5"/>
      <c r="W220" s="4"/>
      <c r="X220" s="4"/>
      <c r="Y220" s="4"/>
      <c r="Z220" s="4"/>
      <c r="AA220" s="4"/>
    </row>
    <row r="221" spans="9:27" ht="20.100000000000001" customHeight="1" x14ac:dyDescent="0.4">
      <c r="I221" s="5"/>
      <c r="J221" s="5"/>
      <c r="K221" s="5"/>
      <c r="L221" s="5"/>
      <c r="M221" s="5"/>
      <c r="N221" s="5"/>
      <c r="O221" s="5"/>
      <c r="P221" s="5"/>
      <c r="Q221" s="5"/>
      <c r="R221" s="5"/>
      <c r="S221" s="5"/>
      <c r="T221" s="5"/>
      <c r="U221" s="5"/>
      <c r="V221" s="5"/>
      <c r="W221" s="4"/>
      <c r="X221" s="4"/>
      <c r="Y221" s="4"/>
      <c r="Z221" s="4"/>
      <c r="AA221" s="4"/>
    </row>
    <row r="222" spans="9:27" ht="20.100000000000001" customHeight="1" x14ac:dyDescent="0.4">
      <c r="I222" s="5"/>
      <c r="J222" s="5"/>
      <c r="K222" s="5"/>
      <c r="L222" s="5"/>
      <c r="M222" s="5"/>
      <c r="N222" s="5"/>
      <c r="O222" s="5"/>
      <c r="P222" s="5"/>
      <c r="Q222" s="5"/>
      <c r="R222" s="5"/>
      <c r="S222" s="5"/>
      <c r="T222" s="5"/>
      <c r="U222" s="5"/>
      <c r="V222" s="5"/>
      <c r="W222" s="4"/>
      <c r="X222" s="4"/>
      <c r="Y222" s="4"/>
      <c r="Z222" s="4"/>
      <c r="AA222" s="4"/>
    </row>
    <row r="223" spans="9:27" ht="20.100000000000001" customHeight="1" x14ac:dyDescent="0.4">
      <c r="I223" s="5"/>
      <c r="J223" s="5"/>
      <c r="K223" s="5"/>
      <c r="L223" s="5"/>
      <c r="M223" s="5"/>
      <c r="N223" s="5"/>
      <c r="O223" s="5"/>
      <c r="P223" s="5"/>
      <c r="Q223" s="5"/>
      <c r="R223" s="5"/>
      <c r="S223" s="5"/>
      <c r="T223" s="5"/>
      <c r="U223" s="5"/>
      <c r="V223" s="5"/>
      <c r="W223" s="4"/>
      <c r="X223" s="4"/>
      <c r="Y223" s="4"/>
      <c r="Z223" s="4"/>
      <c r="AA223" s="4"/>
    </row>
    <row r="224" spans="9:27" ht="20.100000000000001" customHeight="1" x14ac:dyDescent="0.4">
      <c r="I224" s="5"/>
      <c r="J224" s="5"/>
      <c r="K224" s="5"/>
      <c r="L224" s="5"/>
      <c r="M224" s="5"/>
      <c r="N224" s="5"/>
      <c r="O224" s="5"/>
      <c r="P224" s="5"/>
      <c r="Q224" s="5"/>
      <c r="R224" s="5"/>
      <c r="S224" s="5"/>
      <c r="T224" s="5"/>
      <c r="U224" s="5"/>
      <c r="V224" s="5"/>
      <c r="W224" s="4"/>
      <c r="X224" s="4"/>
      <c r="Y224" s="4"/>
      <c r="Z224" s="4"/>
      <c r="AA224" s="4"/>
    </row>
    <row r="225" spans="9:27" ht="20.100000000000001" customHeight="1" x14ac:dyDescent="0.4">
      <c r="I225" s="5"/>
      <c r="J225" s="5"/>
      <c r="K225" s="5"/>
      <c r="L225" s="5"/>
      <c r="M225" s="5"/>
      <c r="N225" s="5"/>
      <c r="O225" s="5"/>
      <c r="P225" s="5"/>
      <c r="Q225" s="5"/>
      <c r="R225" s="5"/>
      <c r="S225" s="5"/>
      <c r="T225" s="5"/>
      <c r="U225" s="5"/>
      <c r="V225" s="5"/>
      <c r="W225" s="4"/>
      <c r="X225" s="4"/>
      <c r="Y225" s="4"/>
      <c r="Z225" s="4"/>
      <c r="AA225" s="4"/>
    </row>
    <row r="226" spans="9:27" ht="20.100000000000001" customHeight="1" x14ac:dyDescent="0.4">
      <c r="I226" s="5"/>
      <c r="J226" s="5"/>
      <c r="K226" s="5"/>
      <c r="L226" s="5"/>
      <c r="M226" s="5"/>
      <c r="N226" s="5"/>
      <c r="O226" s="5"/>
      <c r="P226" s="5"/>
      <c r="Q226" s="5"/>
      <c r="R226" s="5"/>
      <c r="S226" s="5"/>
      <c r="T226" s="5"/>
      <c r="U226" s="5"/>
      <c r="V226" s="5"/>
      <c r="W226" s="4"/>
      <c r="X226" s="4"/>
      <c r="Y226" s="4"/>
      <c r="Z226" s="4"/>
      <c r="AA226" s="4"/>
    </row>
    <row r="227" spans="9:27" ht="20.100000000000001" customHeight="1" x14ac:dyDescent="0.4">
      <c r="I227" s="5"/>
      <c r="J227" s="5"/>
      <c r="K227" s="5"/>
      <c r="L227" s="5"/>
      <c r="M227" s="5"/>
      <c r="N227" s="5"/>
      <c r="O227" s="5"/>
      <c r="P227" s="5"/>
      <c r="Q227" s="5"/>
      <c r="R227" s="5"/>
      <c r="S227" s="5"/>
      <c r="T227" s="5"/>
      <c r="U227" s="5"/>
      <c r="V227" s="5"/>
      <c r="W227" s="4"/>
      <c r="X227" s="4"/>
      <c r="Y227" s="4"/>
      <c r="Z227" s="4"/>
      <c r="AA227" s="4"/>
    </row>
    <row r="228" spans="9:27" ht="20.100000000000001" customHeight="1" x14ac:dyDescent="0.4">
      <c r="I228" s="5"/>
      <c r="J228" s="5"/>
      <c r="K228" s="5"/>
      <c r="L228" s="5"/>
      <c r="M228" s="5"/>
      <c r="N228" s="5"/>
      <c r="O228" s="5"/>
      <c r="P228" s="5"/>
      <c r="Q228" s="5"/>
      <c r="R228" s="5"/>
      <c r="S228" s="5"/>
      <c r="T228" s="5"/>
      <c r="U228" s="5"/>
      <c r="V228" s="5"/>
      <c r="W228" s="4"/>
      <c r="X228" s="4"/>
      <c r="Y228" s="4"/>
      <c r="Z228" s="4"/>
      <c r="AA228" s="4"/>
    </row>
    <row r="229" spans="9:27" ht="20.100000000000001" customHeight="1" x14ac:dyDescent="0.4">
      <c r="I229" s="5"/>
      <c r="J229" s="5"/>
      <c r="K229" s="5"/>
      <c r="L229" s="5"/>
      <c r="M229" s="5"/>
      <c r="N229" s="5"/>
      <c r="O229" s="5"/>
      <c r="P229" s="5"/>
      <c r="Q229" s="5"/>
      <c r="R229" s="5"/>
      <c r="S229" s="5"/>
      <c r="T229" s="5"/>
      <c r="U229" s="5"/>
      <c r="V229" s="5"/>
      <c r="W229" s="4"/>
      <c r="X229" s="4"/>
      <c r="Y229" s="4"/>
      <c r="Z229" s="4"/>
      <c r="AA229" s="4"/>
    </row>
    <row r="230" spans="9:27" ht="20.100000000000001" customHeight="1" x14ac:dyDescent="0.4">
      <c r="I230" s="5"/>
      <c r="J230" s="5"/>
      <c r="K230" s="5"/>
      <c r="L230" s="5"/>
      <c r="M230" s="5"/>
      <c r="N230" s="5"/>
      <c r="O230" s="5"/>
      <c r="P230" s="5"/>
      <c r="Q230" s="5"/>
      <c r="R230" s="5"/>
      <c r="S230" s="5"/>
      <c r="T230" s="5"/>
      <c r="U230" s="5"/>
      <c r="V230" s="5"/>
      <c r="W230" s="4"/>
      <c r="X230" s="4"/>
      <c r="Y230" s="4"/>
      <c r="Z230" s="4"/>
      <c r="AA230" s="4"/>
    </row>
    <row r="231" spans="9:27" ht="20.100000000000001" customHeight="1" x14ac:dyDescent="0.4">
      <c r="I231" s="5"/>
      <c r="J231" s="5"/>
      <c r="K231" s="5"/>
      <c r="L231" s="5"/>
      <c r="M231" s="5"/>
      <c r="N231" s="5"/>
      <c r="O231" s="5"/>
      <c r="P231" s="5"/>
      <c r="Q231" s="5"/>
      <c r="R231" s="5"/>
      <c r="S231" s="5"/>
      <c r="T231" s="5"/>
      <c r="U231" s="5"/>
      <c r="V231" s="5"/>
      <c r="W231" s="4"/>
      <c r="X231" s="4"/>
      <c r="Y231" s="4"/>
      <c r="Z231" s="4"/>
      <c r="AA231" s="4"/>
    </row>
    <row r="232" spans="9:27" ht="20.100000000000001" customHeight="1" x14ac:dyDescent="0.4">
      <c r="I232" s="5"/>
      <c r="J232" s="5"/>
      <c r="K232" s="5"/>
      <c r="L232" s="5"/>
      <c r="M232" s="5"/>
      <c r="N232" s="5"/>
      <c r="O232" s="5"/>
      <c r="P232" s="5"/>
      <c r="Q232" s="5"/>
      <c r="R232" s="5"/>
      <c r="S232" s="5"/>
      <c r="T232" s="5"/>
      <c r="U232" s="5"/>
      <c r="V232" s="5"/>
      <c r="W232" s="4"/>
      <c r="X232" s="4"/>
      <c r="Y232" s="4"/>
      <c r="Z232" s="4"/>
      <c r="AA232" s="4"/>
    </row>
    <row r="233" spans="9:27" ht="20.100000000000001" customHeight="1" x14ac:dyDescent="0.4">
      <c r="I233" s="5"/>
      <c r="J233" s="5"/>
      <c r="K233" s="5"/>
      <c r="L233" s="5"/>
      <c r="M233" s="5"/>
      <c r="N233" s="5"/>
      <c r="O233" s="5"/>
      <c r="P233" s="5"/>
      <c r="Q233" s="5"/>
      <c r="R233" s="5"/>
      <c r="S233" s="5"/>
      <c r="T233" s="5"/>
      <c r="U233" s="5"/>
      <c r="V233" s="5"/>
      <c r="W233" s="4"/>
      <c r="X233" s="4"/>
      <c r="Y233" s="4"/>
      <c r="Z233" s="4"/>
      <c r="AA233" s="4"/>
    </row>
    <row r="234" spans="9:27" ht="20.100000000000001" customHeight="1" x14ac:dyDescent="0.4">
      <c r="I234" s="5"/>
      <c r="J234" s="5"/>
      <c r="K234" s="5"/>
      <c r="L234" s="5"/>
      <c r="M234" s="5"/>
      <c r="N234" s="5"/>
      <c r="O234" s="5"/>
      <c r="P234" s="5"/>
      <c r="Q234" s="5"/>
      <c r="R234" s="5"/>
      <c r="S234" s="5"/>
      <c r="T234" s="5"/>
      <c r="U234" s="5"/>
      <c r="V234" s="5"/>
      <c r="W234" s="4"/>
      <c r="X234" s="4"/>
      <c r="Y234" s="4"/>
      <c r="Z234" s="4"/>
      <c r="AA234" s="4"/>
    </row>
    <row r="235" spans="9:27" ht="20.100000000000001" customHeight="1" x14ac:dyDescent="0.4">
      <c r="I235" s="5"/>
      <c r="J235" s="5"/>
      <c r="K235" s="5"/>
      <c r="L235" s="5"/>
      <c r="M235" s="5"/>
      <c r="N235" s="5"/>
      <c r="O235" s="5"/>
      <c r="P235" s="5"/>
      <c r="Q235" s="5"/>
      <c r="R235" s="5"/>
      <c r="S235" s="5"/>
      <c r="T235" s="5"/>
      <c r="U235" s="5"/>
      <c r="V235" s="5"/>
      <c r="W235" s="4"/>
      <c r="X235" s="4"/>
      <c r="Y235" s="4"/>
      <c r="Z235" s="4"/>
      <c r="AA235" s="4"/>
    </row>
    <row r="236" spans="9:27" ht="20.100000000000001" customHeight="1" x14ac:dyDescent="0.4">
      <c r="I236" s="5"/>
      <c r="J236" s="5"/>
      <c r="K236" s="5"/>
      <c r="L236" s="5"/>
      <c r="M236" s="5"/>
      <c r="N236" s="5"/>
      <c r="O236" s="5"/>
      <c r="P236" s="5"/>
      <c r="Q236" s="5"/>
      <c r="R236" s="5"/>
      <c r="S236" s="5"/>
      <c r="T236" s="5"/>
      <c r="U236" s="5"/>
      <c r="V236" s="5"/>
      <c r="W236" s="4"/>
      <c r="X236" s="4"/>
      <c r="Y236" s="4"/>
      <c r="Z236" s="4"/>
      <c r="AA236" s="4"/>
    </row>
    <row r="237" spans="9:27" ht="20.100000000000001" customHeight="1" x14ac:dyDescent="0.4">
      <c r="I237" s="5"/>
      <c r="J237" s="5"/>
      <c r="K237" s="5"/>
      <c r="L237" s="5"/>
      <c r="M237" s="5"/>
      <c r="N237" s="5"/>
      <c r="O237" s="5"/>
      <c r="P237" s="5"/>
      <c r="Q237" s="5"/>
      <c r="R237" s="5"/>
      <c r="S237" s="5"/>
      <c r="T237" s="5"/>
      <c r="U237" s="5"/>
      <c r="V237" s="5"/>
      <c r="W237" s="4"/>
      <c r="X237" s="4"/>
      <c r="Y237" s="4"/>
      <c r="Z237" s="4"/>
      <c r="AA237" s="4"/>
    </row>
    <row r="238" spans="9:27" ht="20.100000000000001" customHeight="1" x14ac:dyDescent="0.4">
      <c r="I238" s="5"/>
      <c r="J238" s="5"/>
      <c r="K238" s="5"/>
      <c r="L238" s="5"/>
      <c r="M238" s="5"/>
      <c r="N238" s="5"/>
      <c r="O238" s="5"/>
      <c r="P238" s="5"/>
      <c r="Q238" s="5"/>
      <c r="R238" s="5"/>
      <c r="S238" s="5"/>
      <c r="T238" s="5"/>
      <c r="U238" s="5"/>
      <c r="V238" s="5"/>
      <c r="W238" s="4"/>
      <c r="X238" s="4"/>
      <c r="Y238" s="4"/>
      <c r="Z238" s="4"/>
      <c r="AA238" s="4"/>
    </row>
    <row r="239" spans="9:27" ht="20.100000000000001" customHeight="1" x14ac:dyDescent="0.4">
      <c r="I239" s="5"/>
      <c r="J239" s="5"/>
      <c r="K239" s="5"/>
      <c r="L239" s="5"/>
      <c r="M239" s="5"/>
      <c r="N239" s="5"/>
      <c r="O239" s="5"/>
      <c r="P239" s="5"/>
      <c r="Q239" s="5"/>
      <c r="R239" s="5"/>
      <c r="S239" s="5"/>
      <c r="T239" s="5"/>
      <c r="U239" s="5"/>
      <c r="V239" s="5"/>
      <c r="W239" s="4"/>
      <c r="X239" s="4"/>
      <c r="Y239" s="4"/>
      <c r="Z239" s="4"/>
      <c r="AA239" s="4"/>
    </row>
    <row r="240" spans="9:27" ht="20.100000000000001" customHeight="1" x14ac:dyDescent="0.4">
      <c r="I240" s="5"/>
      <c r="J240" s="5"/>
      <c r="K240" s="5"/>
      <c r="L240" s="5"/>
      <c r="M240" s="5"/>
      <c r="N240" s="5"/>
      <c r="O240" s="5"/>
      <c r="P240" s="5"/>
      <c r="Q240" s="5"/>
      <c r="R240" s="5"/>
      <c r="S240" s="5"/>
      <c r="T240" s="5"/>
      <c r="U240" s="5"/>
      <c r="V240" s="5"/>
      <c r="W240" s="4"/>
      <c r="X240" s="4"/>
      <c r="Y240" s="4"/>
      <c r="Z240" s="4"/>
      <c r="AA240" s="4"/>
    </row>
    <row r="241" spans="9:27" ht="20.100000000000001" customHeight="1" x14ac:dyDescent="0.4">
      <c r="I241" s="5"/>
      <c r="J241" s="5"/>
      <c r="K241" s="5"/>
      <c r="L241" s="5"/>
      <c r="M241" s="5"/>
      <c r="N241" s="5"/>
      <c r="O241" s="5"/>
      <c r="P241" s="5"/>
      <c r="Q241" s="5"/>
      <c r="R241" s="5"/>
      <c r="S241" s="5"/>
      <c r="T241" s="5"/>
      <c r="U241" s="5"/>
      <c r="V241" s="5"/>
      <c r="W241" s="4"/>
      <c r="X241" s="4"/>
      <c r="Y241" s="4"/>
      <c r="Z241" s="4"/>
      <c r="AA241" s="4"/>
    </row>
    <row r="242" spans="9:27" ht="20.100000000000001" customHeight="1" x14ac:dyDescent="0.4">
      <c r="I242" s="5"/>
      <c r="J242" s="5"/>
      <c r="K242" s="5"/>
      <c r="L242" s="5"/>
      <c r="M242" s="5"/>
      <c r="N242" s="5"/>
      <c r="O242" s="5"/>
      <c r="P242" s="5"/>
      <c r="Q242" s="5"/>
      <c r="R242" s="5"/>
      <c r="S242" s="5"/>
      <c r="T242" s="5"/>
      <c r="U242" s="5"/>
      <c r="V242" s="5"/>
      <c r="W242" s="4"/>
      <c r="X242" s="4"/>
      <c r="Y242" s="4"/>
      <c r="Z242" s="4"/>
      <c r="AA242" s="4"/>
    </row>
    <row r="243" spans="9:27" ht="20.100000000000001" customHeight="1" x14ac:dyDescent="0.4">
      <c r="I243" s="5"/>
      <c r="J243" s="5"/>
      <c r="K243" s="5"/>
      <c r="L243" s="5"/>
      <c r="M243" s="5"/>
      <c r="N243" s="5"/>
      <c r="O243" s="5"/>
      <c r="P243" s="5"/>
      <c r="Q243" s="5"/>
      <c r="R243" s="5"/>
      <c r="S243" s="5"/>
      <c r="T243" s="5"/>
      <c r="U243" s="5"/>
      <c r="V243" s="5"/>
      <c r="W243" s="4"/>
      <c r="X243" s="4"/>
      <c r="Y243" s="4"/>
      <c r="Z243" s="4"/>
      <c r="AA243" s="4"/>
    </row>
    <row r="244" spans="9:27" ht="20.100000000000001" customHeight="1" x14ac:dyDescent="0.4">
      <c r="I244" s="5"/>
      <c r="J244" s="5"/>
      <c r="K244" s="5"/>
      <c r="L244" s="5"/>
      <c r="M244" s="5"/>
      <c r="N244" s="5"/>
      <c r="O244" s="5"/>
      <c r="P244" s="5"/>
      <c r="Q244" s="5"/>
      <c r="R244" s="5"/>
      <c r="S244" s="5"/>
      <c r="T244" s="5"/>
      <c r="U244" s="5"/>
      <c r="V244" s="5"/>
      <c r="W244" s="4"/>
      <c r="X244" s="4"/>
      <c r="Y244" s="4"/>
      <c r="Z244" s="4"/>
      <c r="AA244" s="4"/>
    </row>
    <row r="245" spans="9:27" ht="20.100000000000001" customHeight="1" x14ac:dyDescent="0.4">
      <c r="I245" s="5"/>
      <c r="J245" s="5"/>
      <c r="K245" s="5"/>
      <c r="L245" s="5"/>
      <c r="M245" s="5"/>
      <c r="N245" s="5"/>
      <c r="O245" s="5"/>
      <c r="P245" s="5"/>
      <c r="Q245" s="5"/>
      <c r="R245" s="5"/>
      <c r="S245" s="5"/>
      <c r="T245" s="5"/>
      <c r="U245" s="5"/>
      <c r="V245" s="5"/>
      <c r="W245" s="4"/>
      <c r="X245" s="4"/>
      <c r="Y245" s="4"/>
      <c r="Z245" s="4"/>
      <c r="AA245" s="4"/>
    </row>
    <row r="246" spans="9:27" ht="20.100000000000001" customHeight="1" x14ac:dyDescent="0.4">
      <c r="I246" s="5"/>
      <c r="J246" s="5"/>
      <c r="K246" s="5"/>
      <c r="L246" s="5"/>
      <c r="M246" s="5"/>
      <c r="N246" s="5"/>
      <c r="O246" s="5"/>
      <c r="P246" s="5"/>
      <c r="Q246" s="5"/>
      <c r="R246" s="5"/>
      <c r="S246" s="5"/>
      <c r="T246" s="5"/>
      <c r="U246" s="5"/>
      <c r="V246" s="5"/>
      <c r="W246" s="4"/>
      <c r="X246" s="4"/>
      <c r="Y246" s="4"/>
      <c r="Z246" s="4"/>
      <c r="AA246" s="4"/>
    </row>
    <row r="247" spans="9:27" ht="20.100000000000001" customHeight="1" x14ac:dyDescent="0.4">
      <c r="I247" s="5"/>
      <c r="J247" s="5"/>
      <c r="K247" s="5"/>
      <c r="L247" s="5"/>
      <c r="M247" s="5"/>
      <c r="N247" s="5"/>
      <c r="O247" s="5"/>
      <c r="P247" s="5"/>
      <c r="Q247" s="5"/>
      <c r="R247" s="5"/>
      <c r="S247" s="5"/>
      <c r="T247" s="5"/>
      <c r="U247" s="5"/>
      <c r="V247" s="5"/>
      <c r="W247" s="4"/>
      <c r="X247" s="4"/>
      <c r="Y247" s="4"/>
      <c r="Z247" s="4"/>
      <c r="AA247" s="4"/>
    </row>
    <row r="248" spans="9:27" ht="20.100000000000001" customHeight="1" x14ac:dyDescent="0.4">
      <c r="I248" s="5"/>
      <c r="J248" s="5"/>
      <c r="K248" s="5"/>
      <c r="L248" s="5"/>
      <c r="M248" s="5"/>
      <c r="N248" s="5"/>
      <c r="O248" s="5"/>
      <c r="P248" s="5"/>
      <c r="Q248" s="5"/>
      <c r="R248" s="5"/>
      <c r="S248" s="5"/>
      <c r="T248" s="5"/>
      <c r="U248" s="5"/>
      <c r="V248" s="5"/>
      <c r="W248" s="4"/>
      <c r="X248" s="4"/>
      <c r="Y248" s="4"/>
      <c r="Z248" s="4"/>
      <c r="AA248" s="4"/>
    </row>
    <row r="249" spans="9:27" ht="20.100000000000001" customHeight="1" x14ac:dyDescent="0.4">
      <c r="I249" s="5"/>
      <c r="J249" s="5"/>
      <c r="K249" s="5"/>
      <c r="L249" s="5"/>
      <c r="M249" s="5"/>
      <c r="N249" s="5"/>
      <c r="O249" s="5"/>
      <c r="P249" s="5"/>
      <c r="Q249" s="5"/>
      <c r="R249" s="5"/>
      <c r="S249" s="5"/>
      <c r="T249" s="5"/>
      <c r="U249" s="5"/>
      <c r="V249" s="5"/>
      <c r="W249" s="4"/>
      <c r="X249" s="4"/>
      <c r="Y249" s="4"/>
      <c r="Z249" s="4"/>
      <c r="AA249" s="4"/>
    </row>
    <row r="250" spans="9:27" ht="20.100000000000001" customHeight="1" x14ac:dyDescent="0.4">
      <c r="I250" s="5"/>
      <c r="J250" s="5"/>
      <c r="K250" s="5"/>
      <c r="L250" s="5"/>
      <c r="M250" s="5"/>
      <c r="N250" s="5"/>
      <c r="O250" s="5"/>
      <c r="P250" s="5"/>
      <c r="Q250" s="5"/>
      <c r="R250" s="5"/>
      <c r="S250" s="5"/>
      <c r="T250" s="5"/>
      <c r="U250" s="5"/>
      <c r="V250" s="5"/>
      <c r="W250" s="4"/>
      <c r="X250" s="4"/>
      <c r="Y250" s="4"/>
      <c r="Z250" s="4"/>
      <c r="AA250" s="4"/>
    </row>
    <row r="251" spans="9:27" ht="20.100000000000001" customHeight="1" x14ac:dyDescent="0.4">
      <c r="I251" s="5"/>
      <c r="J251" s="5"/>
      <c r="K251" s="5"/>
      <c r="L251" s="5"/>
      <c r="M251" s="5"/>
      <c r="N251" s="5"/>
      <c r="O251" s="5"/>
      <c r="P251" s="5"/>
      <c r="Q251" s="5"/>
      <c r="R251" s="5"/>
      <c r="S251" s="5"/>
      <c r="T251" s="5"/>
      <c r="U251" s="5"/>
      <c r="V251" s="5"/>
      <c r="W251" s="4"/>
      <c r="X251" s="4"/>
      <c r="Y251" s="4"/>
      <c r="Z251" s="4"/>
      <c r="AA251" s="4"/>
    </row>
    <row r="252" spans="9:27" ht="20.100000000000001" customHeight="1" x14ac:dyDescent="0.4">
      <c r="I252" s="5"/>
      <c r="J252" s="5"/>
      <c r="K252" s="5"/>
      <c r="L252" s="5"/>
      <c r="M252" s="5"/>
      <c r="N252" s="5"/>
      <c r="O252" s="5"/>
      <c r="P252" s="5"/>
      <c r="Q252" s="5"/>
      <c r="R252" s="5"/>
      <c r="S252" s="5"/>
      <c r="T252" s="5"/>
      <c r="U252" s="5"/>
      <c r="V252" s="5"/>
      <c r="W252" s="4"/>
      <c r="X252" s="4"/>
      <c r="Y252" s="4"/>
      <c r="Z252" s="4"/>
      <c r="AA252" s="4"/>
    </row>
    <row r="253" spans="9:27" ht="20.100000000000001" customHeight="1" x14ac:dyDescent="0.4">
      <c r="I253" s="5"/>
      <c r="J253" s="5"/>
      <c r="K253" s="5"/>
      <c r="L253" s="5"/>
      <c r="M253" s="5"/>
      <c r="N253" s="5"/>
      <c r="O253" s="5"/>
      <c r="P253" s="5"/>
      <c r="Q253" s="5"/>
      <c r="R253" s="5"/>
      <c r="S253" s="5"/>
      <c r="T253" s="5"/>
      <c r="U253" s="5"/>
      <c r="V253" s="5"/>
      <c r="W253" s="4"/>
      <c r="X253" s="4"/>
      <c r="Y253" s="4"/>
      <c r="Z253" s="4"/>
      <c r="AA253" s="4"/>
    </row>
    <row r="254" spans="9:27" ht="20.100000000000001" customHeight="1" x14ac:dyDescent="0.4">
      <c r="I254" s="5"/>
      <c r="J254" s="5"/>
      <c r="K254" s="5"/>
      <c r="L254" s="5"/>
      <c r="M254" s="5"/>
      <c r="N254" s="5"/>
      <c r="O254" s="5"/>
      <c r="P254" s="5"/>
      <c r="Q254" s="5"/>
      <c r="R254" s="5"/>
      <c r="S254" s="5"/>
      <c r="T254" s="5"/>
      <c r="U254" s="5"/>
      <c r="V254" s="5"/>
      <c r="W254" s="4"/>
      <c r="X254" s="4"/>
      <c r="Y254" s="4"/>
      <c r="Z254" s="4"/>
      <c r="AA254" s="4"/>
    </row>
    <row r="255" spans="9:27" ht="20.100000000000001" customHeight="1" x14ac:dyDescent="0.4">
      <c r="I255" s="5"/>
      <c r="J255" s="5"/>
      <c r="K255" s="5"/>
      <c r="L255" s="5"/>
      <c r="M255" s="5"/>
      <c r="N255" s="5"/>
      <c r="O255" s="5"/>
      <c r="P255" s="5"/>
      <c r="Q255" s="5"/>
      <c r="R255" s="5"/>
      <c r="S255" s="5"/>
      <c r="T255" s="5"/>
      <c r="U255" s="5"/>
      <c r="V255" s="5"/>
      <c r="W255" s="4"/>
      <c r="X255" s="4"/>
      <c r="Y255" s="4"/>
      <c r="Z255" s="4"/>
      <c r="AA255" s="4"/>
    </row>
    <row r="256" spans="9:27" ht="20.100000000000001" customHeight="1" x14ac:dyDescent="0.4">
      <c r="I256" s="5"/>
      <c r="J256" s="5"/>
      <c r="K256" s="5"/>
      <c r="L256" s="5"/>
      <c r="M256" s="5"/>
      <c r="N256" s="5"/>
      <c r="O256" s="5"/>
      <c r="P256" s="5"/>
      <c r="Q256" s="5"/>
      <c r="R256" s="5"/>
      <c r="S256" s="5"/>
      <c r="T256" s="5"/>
      <c r="U256" s="5"/>
      <c r="V256" s="5"/>
      <c r="W256" s="4"/>
      <c r="X256" s="4"/>
      <c r="Y256" s="4"/>
      <c r="Z256" s="4"/>
      <c r="AA256" s="4"/>
    </row>
    <row r="257" spans="9:27" ht="20.100000000000001" customHeight="1" x14ac:dyDescent="0.4">
      <c r="I257" s="5"/>
      <c r="J257" s="5"/>
      <c r="K257" s="5"/>
      <c r="L257" s="5"/>
      <c r="M257" s="5"/>
      <c r="N257" s="5"/>
      <c r="O257" s="5"/>
      <c r="P257" s="5"/>
      <c r="Q257" s="5"/>
      <c r="R257" s="5"/>
      <c r="S257" s="5"/>
      <c r="T257" s="5"/>
      <c r="U257" s="5"/>
      <c r="V257" s="5"/>
      <c r="W257" s="4"/>
      <c r="X257" s="4"/>
      <c r="Y257" s="4"/>
      <c r="Z257" s="4"/>
      <c r="AA257" s="4"/>
    </row>
    <row r="258" spans="9:27" ht="20.100000000000001" customHeight="1" x14ac:dyDescent="0.4">
      <c r="I258" s="5"/>
      <c r="J258" s="5"/>
      <c r="K258" s="5"/>
      <c r="L258" s="5"/>
      <c r="M258" s="5"/>
      <c r="N258" s="5"/>
      <c r="O258" s="5"/>
      <c r="P258" s="5"/>
      <c r="Q258" s="5"/>
      <c r="R258" s="5"/>
      <c r="S258" s="5"/>
      <c r="T258" s="5"/>
      <c r="U258" s="5"/>
      <c r="V258" s="5"/>
      <c r="W258" s="4"/>
      <c r="X258" s="4"/>
      <c r="Y258" s="4"/>
      <c r="Z258" s="4"/>
      <c r="AA258" s="4"/>
    </row>
    <row r="259" spans="9:27" ht="20.100000000000001" customHeight="1" x14ac:dyDescent="0.4">
      <c r="I259" s="5"/>
      <c r="J259" s="5"/>
      <c r="K259" s="5"/>
      <c r="L259" s="5"/>
      <c r="M259" s="5"/>
      <c r="N259" s="5"/>
      <c r="O259" s="5"/>
      <c r="P259" s="5"/>
      <c r="Q259" s="5"/>
      <c r="R259" s="5"/>
      <c r="S259" s="5"/>
      <c r="T259" s="5"/>
      <c r="U259" s="5"/>
      <c r="V259" s="5"/>
      <c r="W259" s="4"/>
      <c r="X259" s="4"/>
      <c r="Y259" s="4"/>
      <c r="Z259" s="4"/>
      <c r="AA259" s="4"/>
    </row>
    <row r="260" spans="9:27" ht="20.100000000000001" customHeight="1" x14ac:dyDescent="0.4">
      <c r="I260" s="5"/>
      <c r="J260" s="5"/>
      <c r="K260" s="5"/>
      <c r="L260" s="5"/>
      <c r="M260" s="5"/>
      <c r="N260" s="5"/>
      <c r="O260" s="5"/>
      <c r="P260" s="5"/>
      <c r="Q260" s="5"/>
      <c r="R260" s="5"/>
      <c r="S260" s="5"/>
      <c r="T260" s="5"/>
      <c r="U260" s="5"/>
      <c r="V260" s="5"/>
      <c r="W260" s="4"/>
      <c r="X260" s="4"/>
      <c r="Y260" s="4"/>
      <c r="Z260" s="4"/>
      <c r="AA260" s="4"/>
    </row>
    <row r="261" spans="9:27" ht="20.100000000000001" customHeight="1" x14ac:dyDescent="0.4">
      <c r="I261" s="5"/>
      <c r="J261" s="5"/>
      <c r="K261" s="5"/>
      <c r="L261" s="5"/>
      <c r="M261" s="5"/>
      <c r="N261" s="5"/>
      <c r="O261" s="5"/>
      <c r="P261" s="5"/>
      <c r="Q261" s="5"/>
      <c r="R261" s="5"/>
      <c r="S261" s="5"/>
      <c r="T261" s="5"/>
      <c r="U261" s="5"/>
      <c r="V261" s="5"/>
      <c r="W261" s="4"/>
      <c r="X261" s="4"/>
      <c r="Y261" s="4"/>
      <c r="Z261" s="4"/>
      <c r="AA261" s="4"/>
    </row>
    <row r="262" spans="9:27" ht="20.100000000000001" customHeight="1" x14ac:dyDescent="0.4">
      <c r="I262" s="5"/>
      <c r="J262" s="5"/>
      <c r="K262" s="5"/>
      <c r="L262" s="5"/>
      <c r="M262" s="5"/>
      <c r="N262" s="5"/>
      <c r="O262" s="5"/>
      <c r="P262" s="5"/>
      <c r="Q262" s="5"/>
      <c r="R262" s="5"/>
      <c r="S262" s="5"/>
      <c r="T262" s="5"/>
      <c r="U262" s="5"/>
      <c r="V262" s="5"/>
      <c r="W262" s="4"/>
      <c r="X262" s="4"/>
      <c r="Y262" s="4"/>
      <c r="Z262" s="4"/>
      <c r="AA262" s="4"/>
    </row>
    <row r="263" spans="9:27" ht="20.100000000000001" customHeight="1" x14ac:dyDescent="0.4">
      <c r="I263" s="5"/>
      <c r="J263" s="5"/>
      <c r="K263" s="5"/>
      <c r="L263" s="5"/>
      <c r="M263" s="5"/>
      <c r="N263" s="5"/>
      <c r="O263" s="5"/>
      <c r="P263" s="5"/>
      <c r="Q263" s="5"/>
      <c r="R263" s="5"/>
      <c r="S263" s="5"/>
      <c r="T263" s="5"/>
      <c r="U263" s="5"/>
      <c r="V263" s="5"/>
      <c r="W263" s="4"/>
      <c r="X263" s="4"/>
      <c r="Y263" s="4"/>
      <c r="Z263" s="4"/>
      <c r="AA263" s="4"/>
    </row>
    <row r="264" spans="9:27" ht="20.100000000000001" customHeight="1" x14ac:dyDescent="0.4">
      <c r="I264" s="5"/>
      <c r="J264" s="5"/>
      <c r="K264" s="5"/>
      <c r="L264" s="5"/>
      <c r="M264" s="5"/>
      <c r="N264" s="5"/>
      <c r="O264" s="5"/>
      <c r="P264" s="5"/>
      <c r="Q264" s="5"/>
      <c r="R264" s="5"/>
      <c r="S264" s="5"/>
      <c r="T264" s="5"/>
      <c r="U264" s="5"/>
      <c r="V264" s="5"/>
      <c r="W264" s="4"/>
      <c r="X264" s="4"/>
      <c r="Y264" s="4"/>
      <c r="Z264" s="4"/>
      <c r="AA264" s="4"/>
    </row>
    <row r="265" spans="9:27" ht="20.100000000000001" customHeight="1" x14ac:dyDescent="0.4">
      <c r="I265" s="5"/>
      <c r="J265" s="5"/>
      <c r="K265" s="5"/>
      <c r="L265" s="5"/>
      <c r="M265" s="5"/>
      <c r="N265" s="5"/>
      <c r="O265" s="5"/>
      <c r="P265" s="5"/>
      <c r="Q265" s="5"/>
      <c r="R265" s="5"/>
      <c r="S265" s="5"/>
      <c r="T265" s="5"/>
      <c r="U265" s="5"/>
      <c r="V265" s="5"/>
      <c r="W265" s="4"/>
      <c r="X265" s="4"/>
      <c r="Y265" s="4"/>
      <c r="Z265" s="4"/>
      <c r="AA265" s="4"/>
    </row>
    <row r="266" spans="9:27" ht="20.100000000000001" customHeight="1" x14ac:dyDescent="0.4">
      <c r="I266" s="5"/>
      <c r="J266" s="5"/>
      <c r="K266" s="5"/>
      <c r="L266" s="5"/>
      <c r="M266" s="5"/>
      <c r="N266" s="5"/>
      <c r="O266" s="5"/>
      <c r="P266" s="5"/>
      <c r="Q266" s="5"/>
      <c r="R266" s="5"/>
      <c r="S266" s="5"/>
      <c r="T266" s="5"/>
      <c r="U266" s="5"/>
      <c r="V266" s="5"/>
      <c r="W266" s="4"/>
      <c r="X266" s="4"/>
      <c r="Y266" s="4"/>
      <c r="Z266" s="4"/>
      <c r="AA266" s="4"/>
    </row>
    <row r="267" spans="9:27" ht="20.100000000000001" customHeight="1" x14ac:dyDescent="0.4">
      <c r="I267" s="5"/>
      <c r="J267" s="5"/>
      <c r="K267" s="5"/>
      <c r="L267" s="5"/>
      <c r="M267" s="5"/>
      <c r="N267" s="5"/>
      <c r="O267" s="5"/>
      <c r="P267" s="5"/>
      <c r="Q267" s="5"/>
      <c r="R267" s="5"/>
      <c r="S267" s="5"/>
      <c r="T267" s="5"/>
      <c r="U267" s="5"/>
      <c r="V267" s="5"/>
      <c r="W267" s="4"/>
      <c r="X267" s="4"/>
      <c r="Y267" s="4"/>
      <c r="Z267" s="4"/>
      <c r="AA267" s="4"/>
    </row>
    <row r="268" spans="9:27" ht="20.100000000000001" customHeight="1" x14ac:dyDescent="0.4">
      <c r="I268" s="5"/>
      <c r="J268" s="5"/>
      <c r="K268" s="5"/>
      <c r="L268" s="5"/>
      <c r="M268" s="5"/>
      <c r="N268" s="5"/>
      <c r="O268" s="5"/>
      <c r="P268" s="5"/>
      <c r="Q268" s="5"/>
      <c r="R268" s="5"/>
      <c r="S268" s="5"/>
      <c r="T268" s="5"/>
      <c r="U268" s="5"/>
      <c r="V268" s="5"/>
      <c r="W268" s="4"/>
      <c r="X268" s="4"/>
      <c r="Y268" s="4"/>
      <c r="Z268" s="4"/>
      <c r="AA268" s="4"/>
    </row>
    <row r="269" spans="9:27" ht="20.100000000000001" customHeight="1" x14ac:dyDescent="0.4">
      <c r="I269" s="5"/>
      <c r="J269" s="5"/>
      <c r="K269" s="5"/>
      <c r="L269" s="5"/>
      <c r="M269" s="5"/>
      <c r="N269" s="5"/>
      <c r="O269" s="5"/>
      <c r="P269" s="5"/>
      <c r="Q269" s="5"/>
      <c r="R269" s="5"/>
      <c r="S269" s="5"/>
      <c r="T269" s="5"/>
      <c r="U269" s="5"/>
      <c r="V269" s="5"/>
      <c r="W269" s="4"/>
      <c r="X269" s="4"/>
      <c r="Y269" s="4"/>
      <c r="Z269" s="4"/>
      <c r="AA269" s="4"/>
    </row>
    <row r="270" spans="9:27" ht="20.100000000000001" customHeight="1" x14ac:dyDescent="0.4">
      <c r="I270" s="5"/>
      <c r="J270" s="5"/>
      <c r="K270" s="5"/>
      <c r="L270" s="5"/>
      <c r="M270" s="5"/>
      <c r="N270" s="5"/>
      <c r="O270" s="5"/>
      <c r="P270" s="5"/>
      <c r="Q270" s="5"/>
      <c r="R270" s="5"/>
      <c r="S270" s="5"/>
      <c r="T270" s="5"/>
      <c r="U270" s="5"/>
      <c r="V270" s="5"/>
      <c r="W270" s="4"/>
      <c r="X270" s="4"/>
      <c r="Y270" s="4"/>
      <c r="Z270" s="4"/>
      <c r="AA270" s="4"/>
    </row>
    <row r="271" spans="9:27" ht="20.100000000000001" customHeight="1" x14ac:dyDescent="0.4">
      <c r="I271" s="5"/>
      <c r="J271" s="5"/>
      <c r="K271" s="5"/>
      <c r="L271" s="5"/>
      <c r="M271" s="5"/>
      <c r="N271" s="5"/>
      <c r="O271" s="5"/>
      <c r="P271" s="5"/>
      <c r="Q271" s="5"/>
      <c r="R271" s="5"/>
      <c r="S271" s="5"/>
      <c r="T271" s="5"/>
      <c r="U271" s="5"/>
      <c r="V271" s="5"/>
      <c r="W271" s="4"/>
      <c r="X271" s="4"/>
      <c r="Y271" s="4"/>
      <c r="Z271" s="4"/>
      <c r="AA271" s="4"/>
    </row>
    <row r="272" spans="9:27" ht="20.100000000000001" customHeight="1" x14ac:dyDescent="0.4">
      <c r="I272" s="5"/>
      <c r="J272" s="5"/>
      <c r="K272" s="5"/>
      <c r="L272" s="5"/>
      <c r="M272" s="5"/>
      <c r="N272" s="5"/>
      <c r="O272" s="5"/>
      <c r="P272" s="5"/>
      <c r="Q272" s="5"/>
      <c r="R272" s="5"/>
      <c r="S272" s="5"/>
      <c r="T272" s="5"/>
      <c r="U272" s="5"/>
      <c r="V272" s="5"/>
      <c r="W272" s="4"/>
      <c r="X272" s="4"/>
      <c r="Y272" s="4"/>
      <c r="Z272" s="4"/>
      <c r="AA272" s="4"/>
    </row>
    <row r="273" spans="9:27" ht="20.100000000000001" customHeight="1" x14ac:dyDescent="0.4">
      <c r="I273" s="5"/>
      <c r="J273" s="5"/>
      <c r="K273" s="5"/>
      <c r="L273" s="5"/>
      <c r="M273" s="5"/>
      <c r="N273" s="5"/>
      <c r="O273" s="5"/>
      <c r="P273" s="5"/>
      <c r="Q273" s="5"/>
      <c r="R273" s="5"/>
      <c r="S273" s="5"/>
      <c r="T273" s="5"/>
      <c r="U273" s="5"/>
      <c r="V273" s="5"/>
      <c r="W273" s="4"/>
      <c r="X273" s="4"/>
      <c r="Y273" s="4"/>
      <c r="Z273" s="4"/>
      <c r="AA273" s="4"/>
    </row>
    <row r="274" spans="9:27" ht="20.100000000000001" customHeight="1" x14ac:dyDescent="0.4">
      <c r="I274" s="5"/>
      <c r="J274" s="5"/>
      <c r="K274" s="5"/>
      <c r="L274" s="5"/>
      <c r="M274" s="5"/>
      <c r="N274" s="5"/>
      <c r="O274" s="5"/>
      <c r="P274" s="5"/>
      <c r="Q274" s="5"/>
      <c r="R274" s="5"/>
      <c r="S274" s="5"/>
      <c r="T274" s="5"/>
      <c r="U274" s="5"/>
      <c r="V274" s="5"/>
      <c r="W274" s="4"/>
      <c r="X274" s="4"/>
      <c r="Y274" s="4"/>
      <c r="Z274" s="4"/>
      <c r="AA274" s="4"/>
    </row>
    <row r="275" spans="9:27" ht="20.100000000000001" customHeight="1" x14ac:dyDescent="0.4">
      <c r="I275" s="5"/>
      <c r="J275" s="5"/>
      <c r="K275" s="5"/>
      <c r="L275" s="5"/>
      <c r="M275" s="5"/>
      <c r="N275" s="5"/>
      <c r="O275" s="5"/>
      <c r="P275" s="5"/>
      <c r="Q275" s="5"/>
      <c r="R275" s="5"/>
      <c r="S275" s="5"/>
      <c r="T275" s="5"/>
      <c r="U275" s="5"/>
      <c r="V275" s="5"/>
      <c r="W275" s="4"/>
      <c r="X275" s="4"/>
      <c r="Y275" s="4"/>
      <c r="Z275" s="4"/>
      <c r="AA275" s="4"/>
    </row>
    <row r="276" spans="9:27" ht="20.100000000000001" customHeight="1" x14ac:dyDescent="0.4">
      <c r="I276" s="5"/>
      <c r="J276" s="5"/>
      <c r="K276" s="5"/>
      <c r="L276" s="5"/>
      <c r="M276" s="5"/>
      <c r="N276" s="5"/>
      <c r="O276" s="5"/>
      <c r="P276" s="5"/>
      <c r="Q276" s="5"/>
      <c r="R276" s="5"/>
      <c r="S276" s="5"/>
      <c r="T276" s="5"/>
      <c r="U276" s="5"/>
      <c r="V276" s="5"/>
      <c r="W276" s="4"/>
      <c r="X276" s="4"/>
      <c r="Y276" s="4"/>
      <c r="Z276" s="4"/>
      <c r="AA276" s="4"/>
    </row>
    <row r="277" spans="9:27" ht="20.100000000000001" customHeight="1" x14ac:dyDescent="0.4">
      <c r="I277" s="5"/>
      <c r="J277" s="5"/>
      <c r="K277" s="5"/>
      <c r="L277" s="5"/>
      <c r="M277" s="5"/>
      <c r="N277" s="5"/>
      <c r="O277" s="5"/>
      <c r="P277" s="5"/>
      <c r="Q277" s="5"/>
      <c r="R277" s="5"/>
      <c r="S277" s="5"/>
      <c r="T277" s="5"/>
      <c r="U277" s="5"/>
      <c r="V277" s="5"/>
      <c r="W277" s="4"/>
      <c r="X277" s="4"/>
      <c r="Y277" s="4"/>
      <c r="Z277" s="4"/>
      <c r="AA277" s="4"/>
    </row>
    <row r="278" spans="9:27" ht="20.100000000000001" customHeight="1" x14ac:dyDescent="0.4">
      <c r="I278" s="5"/>
      <c r="J278" s="5"/>
      <c r="K278" s="5"/>
      <c r="L278" s="5"/>
      <c r="M278" s="5"/>
      <c r="N278" s="5"/>
      <c r="O278" s="5"/>
      <c r="P278" s="5"/>
      <c r="Q278" s="5"/>
      <c r="R278" s="5"/>
      <c r="S278" s="5"/>
      <c r="T278" s="5"/>
      <c r="U278" s="5"/>
      <c r="V278" s="5"/>
      <c r="W278" s="4"/>
      <c r="X278" s="4"/>
      <c r="Y278" s="4"/>
      <c r="Z278" s="4"/>
      <c r="AA278" s="4"/>
    </row>
    <row r="279" spans="9:27" ht="20.100000000000001" customHeight="1" x14ac:dyDescent="0.4">
      <c r="I279" s="5"/>
      <c r="J279" s="5"/>
      <c r="K279" s="5"/>
      <c r="L279" s="5"/>
      <c r="M279" s="5"/>
      <c r="N279" s="5"/>
      <c r="O279" s="5"/>
      <c r="P279" s="5"/>
      <c r="Q279" s="5"/>
      <c r="R279" s="5"/>
      <c r="S279" s="5"/>
      <c r="T279" s="5"/>
      <c r="U279" s="5"/>
      <c r="V279" s="5"/>
      <c r="W279" s="4"/>
      <c r="X279" s="4"/>
      <c r="Y279" s="4"/>
      <c r="Z279" s="4"/>
      <c r="AA279" s="4"/>
    </row>
    <row r="280" spans="9:27" ht="20.100000000000001" customHeight="1" x14ac:dyDescent="0.4">
      <c r="I280" s="5"/>
      <c r="J280" s="5"/>
      <c r="K280" s="5"/>
      <c r="L280" s="5"/>
      <c r="M280" s="5"/>
      <c r="N280" s="5"/>
      <c r="O280" s="5"/>
      <c r="P280" s="5"/>
      <c r="Q280" s="5"/>
      <c r="R280" s="5"/>
      <c r="S280" s="5"/>
      <c r="T280" s="5"/>
      <c r="U280" s="5"/>
      <c r="V280" s="5"/>
      <c r="W280" s="4"/>
      <c r="X280" s="4"/>
      <c r="Y280" s="4"/>
      <c r="Z280" s="4"/>
      <c r="AA280" s="4"/>
    </row>
    <row r="281" spans="9:27" ht="20.100000000000001" customHeight="1" x14ac:dyDescent="0.4">
      <c r="I281" s="5"/>
      <c r="J281" s="5"/>
      <c r="K281" s="5"/>
      <c r="L281" s="5"/>
      <c r="M281" s="5"/>
      <c r="N281" s="5"/>
      <c r="O281" s="5"/>
      <c r="P281" s="5"/>
      <c r="Q281" s="5"/>
      <c r="R281" s="5"/>
      <c r="S281" s="5"/>
      <c r="T281" s="5"/>
      <c r="U281" s="5"/>
      <c r="V281" s="5"/>
      <c r="W281" s="4"/>
      <c r="X281" s="4"/>
      <c r="Y281" s="4"/>
      <c r="Z281" s="4"/>
      <c r="AA281" s="4"/>
    </row>
    <row r="282" spans="9:27" ht="20.100000000000001" customHeight="1" x14ac:dyDescent="0.4">
      <c r="I282" s="5"/>
      <c r="J282" s="5"/>
      <c r="K282" s="5"/>
      <c r="L282" s="5"/>
      <c r="M282" s="5"/>
      <c r="N282" s="5"/>
      <c r="O282" s="5"/>
      <c r="P282" s="5"/>
      <c r="Q282" s="5"/>
      <c r="R282" s="5"/>
      <c r="S282" s="5"/>
      <c r="T282" s="5"/>
      <c r="U282" s="5"/>
      <c r="V282" s="5"/>
      <c r="W282" s="4"/>
      <c r="X282" s="4"/>
      <c r="Y282" s="4"/>
      <c r="Z282" s="4"/>
      <c r="AA282" s="4"/>
    </row>
    <row r="283" spans="9:27" ht="20.100000000000001" customHeight="1" x14ac:dyDescent="0.4">
      <c r="I283" s="5"/>
      <c r="J283" s="5"/>
      <c r="K283" s="5"/>
      <c r="L283" s="5"/>
      <c r="M283" s="5"/>
      <c r="N283" s="5"/>
      <c r="O283" s="5"/>
      <c r="P283" s="5"/>
      <c r="Q283" s="5"/>
      <c r="R283" s="5"/>
      <c r="S283" s="5"/>
      <c r="T283" s="5"/>
      <c r="U283" s="5"/>
      <c r="V283" s="5"/>
      <c r="W283" s="4"/>
      <c r="X283" s="4"/>
      <c r="Y283" s="4"/>
      <c r="Z283" s="4"/>
      <c r="AA283" s="4"/>
    </row>
    <row r="284" spans="9:27" ht="20.100000000000001" customHeight="1" x14ac:dyDescent="0.4">
      <c r="I284" s="5"/>
      <c r="J284" s="5"/>
      <c r="K284" s="5"/>
      <c r="L284" s="5"/>
      <c r="M284" s="5"/>
      <c r="N284" s="5"/>
      <c r="O284" s="5"/>
      <c r="P284" s="5"/>
      <c r="Q284" s="5"/>
      <c r="R284" s="5"/>
      <c r="S284" s="5"/>
      <c r="T284" s="5"/>
      <c r="U284" s="5"/>
      <c r="V284" s="5"/>
      <c r="W284" s="4"/>
      <c r="X284" s="4"/>
      <c r="Y284" s="4"/>
      <c r="Z284" s="4"/>
      <c r="AA284" s="4"/>
    </row>
    <row r="285" spans="9:27" ht="20.100000000000001" customHeight="1" x14ac:dyDescent="0.4">
      <c r="I285" s="5"/>
      <c r="J285" s="5"/>
      <c r="K285" s="5"/>
      <c r="L285" s="5"/>
      <c r="M285" s="5"/>
      <c r="N285" s="5"/>
      <c r="O285" s="5"/>
      <c r="P285" s="5"/>
      <c r="Q285" s="5"/>
      <c r="R285" s="5"/>
      <c r="S285" s="5"/>
      <c r="T285" s="5"/>
      <c r="U285" s="5"/>
      <c r="V285" s="5"/>
      <c r="W285" s="4"/>
      <c r="X285" s="4"/>
      <c r="Y285" s="4"/>
      <c r="Z285" s="4"/>
      <c r="AA285" s="4"/>
    </row>
    <row r="286" spans="9:27" ht="20.100000000000001" customHeight="1" x14ac:dyDescent="0.4">
      <c r="I286" s="5"/>
      <c r="J286" s="5"/>
      <c r="K286" s="5"/>
      <c r="L286" s="5"/>
      <c r="M286" s="5"/>
      <c r="N286" s="5"/>
      <c r="O286" s="5"/>
      <c r="P286" s="5"/>
      <c r="Q286" s="5"/>
      <c r="R286" s="5"/>
      <c r="S286" s="5"/>
      <c r="T286" s="5"/>
      <c r="U286" s="5"/>
      <c r="V286" s="5"/>
      <c r="W286" s="4"/>
      <c r="X286" s="4"/>
      <c r="Y286" s="4"/>
      <c r="Z286" s="4"/>
      <c r="AA286" s="4"/>
    </row>
    <row r="287" spans="9:27" ht="20.100000000000001" customHeight="1" x14ac:dyDescent="0.4">
      <c r="I287" s="5"/>
      <c r="J287" s="5"/>
      <c r="K287" s="5"/>
      <c r="L287" s="5"/>
      <c r="M287" s="5"/>
      <c r="N287" s="5"/>
      <c r="O287" s="5"/>
      <c r="P287" s="5"/>
      <c r="Q287" s="5"/>
      <c r="R287" s="5"/>
      <c r="S287" s="5"/>
      <c r="T287" s="5"/>
      <c r="U287" s="5"/>
      <c r="V287" s="5"/>
      <c r="W287" s="4"/>
      <c r="X287" s="4"/>
      <c r="Y287" s="4"/>
      <c r="Z287" s="4"/>
      <c r="AA287" s="4"/>
    </row>
    <row r="288" spans="9:27" ht="20.100000000000001" customHeight="1" x14ac:dyDescent="0.4">
      <c r="I288" s="5"/>
      <c r="J288" s="5"/>
      <c r="K288" s="5"/>
      <c r="L288" s="5"/>
      <c r="M288" s="5"/>
      <c r="N288" s="5"/>
      <c r="O288" s="5"/>
      <c r="P288" s="5"/>
      <c r="Q288" s="5"/>
      <c r="R288" s="5"/>
      <c r="S288" s="5"/>
      <c r="T288" s="5"/>
      <c r="U288" s="5"/>
      <c r="V288" s="5"/>
      <c r="W288" s="4"/>
      <c r="X288" s="4"/>
      <c r="Y288" s="4"/>
      <c r="Z288" s="4"/>
      <c r="AA288" s="4"/>
    </row>
    <row r="289" spans="9:27" ht="20.100000000000001" customHeight="1" x14ac:dyDescent="0.4">
      <c r="I289" s="5"/>
      <c r="J289" s="5"/>
      <c r="K289" s="5"/>
      <c r="L289" s="5"/>
      <c r="M289" s="5"/>
      <c r="N289" s="5"/>
      <c r="O289" s="5"/>
      <c r="P289" s="5"/>
      <c r="Q289" s="5"/>
      <c r="R289" s="5"/>
      <c r="S289" s="5"/>
      <c r="T289" s="5"/>
      <c r="U289" s="5"/>
      <c r="V289" s="5"/>
      <c r="W289" s="4"/>
      <c r="X289" s="4"/>
      <c r="Y289" s="4"/>
      <c r="Z289" s="4"/>
      <c r="AA289" s="4"/>
    </row>
    <row r="290" spans="9:27" ht="20.100000000000001" customHeight="1" x14ac:dyDescent="0.4">
      <c r="I290" s="5"/>
      <c r="J290" s="5"/>
      <c r="K290" s="5"/>
      <c r="L290" s="5"/>
      <c r="M290" s="5"/>
      <c r="N290" s="5"/>
      <c r="O290" s="5"/>
      <c r="P290" s="5"/>
      <c r="Q290" s="5"/>
      <c r="R290" s="5"/>
      <c r="S290" s="5"/>
      <c r="T290" s="5"/>
      <c r="U290" s="5"/>
      <c r="V290" s="5"/>
      <c r="W290" s="4"/>
      <c r="X290" s="4"/>
      <c r="Y290" s="4"/>
      <c r="Z290" s="4"/>
      <c r="AA290" s="4"/>
    </row>
    <row r="291" spans="9:27" ht="20.100000000000001" customHeight="1" x14ac:dyDescent="0.4">
      <c r="I291" s="5"/>
      <c r="J291" s="5"/>
      <c r="K291" s="5"/>
      <c r="L291" s="5"/>
      <c r="M291" s="5"/>
      <c r="N291" s="5"/>
      <c r="O291" s="5"/>
      <c r="P291" s="5"/>
      <c r="Q291" s="5"/>
      <c r="R291" s="5"/>
      <c r="S291" s="5"/>
      <c r="T291" s="5"/>
      <c r="U291" s="5"/>
      <c r="V291" s="5"/>
      <c r="W291" s="4"/>
      <c r="X291" s="4"/>
      <c r="Y291" s="4"/>
      <c r="Z291" s="4"/>
      <c r="AA291" s="4"/>
    </row>
    <row r="292" spans="9:27" ht="20.100000000000001" customHeight="1" x14ac:dyDescent="0.4">
      <c r="I292" s="5"/>
      <c r="J292" s="5"/>
      <c r="K292" s="5"/>
      <c r="L292" s="5"/>
      <c r="M292" s="5"/>
      <c r="N292" s="5"/>
      <c r="O292" s="5"/>
      <c r="P292" s="5"/>
      <c r="Q292" s="5"/>
      <c r="R292" s="5"/>
      <c r="S292" s="5"/>
      <c r="T292" s="5"/>
      <c r="U292" s="5"/>
      <c r="V292" s="5"/>
      <c r="W292" s="4"/>
      <c r="X292" s="4"/>
      <c r="Y292" s="4"/>
      <c r="Z292" s="4"/>
      <c r="AA292" s="4"/>
    </row>
    <row r="293" spans="9:27" ht="20.100000000000001" customHeight="1" x14ac:dyDescent="0.4">
      <c r="I293" s="5"/>
      <c r="J293" s="5"/>
      <c r="K293" s="5"/>
      <c r="L293" s="5"/>
      <c r="M293" s="5"/>
      <c r="N293" s="5"/>
      <c r="O293" s="5"/>
      <c r="P293" s="5"/>
      <c r="Q293" s="5"/>
      <c r="R293" s="5"/>
      <c r="S293" s="5"/>
      <c r="T293" s="5"/>
      <c r="U293" s="5"/>
      <c r="V293" s="5"/>
      <c r="W293" s="4"/>
      <c r="X293" s="4"/>
      <c r="Y293" s="4"/>
      <c r="Z293" s="4"/>
      <c r="AA293" s="4"/>
    </row>
    <row r="294" spans="9:27" ht="20.100000000000001" customHeight="1" x14ac:dyDescent="0.4">
      <c r="I294" s="5"/>
      <c r="J294" s="5"/>
      <c r="K294" s="5"/>
      <c r="L294" s="5"/>
      <c r="M294" s="5"/>
      <c r="N294" s="5"/>
      <c r="O294" s="5"/>
      <c r="P294" s="5"/>
      <c r="Q294" s="5"/>
      <c r="R294" s="5"/>
      <c r="S294" s="5"/>
      <c r="T294" s="5"/>
      <c r="U294" s="5"/>
      <c r="V294" s="5"/>
      <c r="W294" s="4"/>
      <c r="X294" s="4"/>
      <c r="Y294" s="4"/>
      <c r="Z294" s="4"/>
      <c r="AA294" s="4"/>
    </row>
    <row r="295" spans="9:27" ht="20.100000000000001" customHeight="1" x14ac:dyDescent="0.4">
      <c r="I295" s="5"/>
      <c r="J295" s="5"/>
      <c r="K295" s="5"/>
      <c r="L295" s="5"/>
      <c r="M295" s="5"/>
      <c r="N295" s="5"/>
      <c r="O295" s="5"/>
      <c r="P295" s="5"/>
      <c r="Q295" s="5"/>
      <c r="R295" s="5"/>
      <c r="S295" s="5"/>
      <c r="T295" s="5"/>
      <c r="U295" s="5"/>
      <c r="V295" s="5"/>
      <c r="W295" s="4"/>
      <c r="X295" s="4"/>
      <c r="Y295" s="4"/>
      <c r="Z295" s="4"/>
      <c r="AA295" s="4"/>
    </row>
    <row r="296" spans="9:27" ht="20.100000000000001" customHeight="1" x14ac:dyDescent="0.4">
      <c r="I296" s="5"/>
      <c r="J296" s="5"/>
      <c r="K296" s="5"/>
      <c r="L296" s="5"/>
      <c r="M296" s="5"/>
      <c r="N296" s="5"/>
      <c r="O296" s="5"/>
      <c r="P296" s="5"/>
      <c r="Q296" s="5"/>
      <c r="R296" s="5"/>
      <c r="S296" s="5"/>
      <c r="T296" s="5"/>
      <c r="U296" s="5"/>
      <c r="V296" s="5"/>
      <c r="W296" s="4"/>
      <c r="X296" s="4"/>
      <c r="Y296" s="4"/>
      <c r="Z296" s="4"/>
      <c r="AA296" s="4"/>
    </row>
    <row r="297" spans="9:27" ht="20.100000000000001" customHeight="1" x14ac:dyDescent="0.4">
      <c r="I297" s="5"/>
      <c r="J297" s="5"/>
      <c r="K297" s="5"/>
      <c r="L297" s="5"/>
      <c r="M297" s="5"/>
      <c r="N297" s="5"/>
      <c r="O297" s="5"/>
      <c r="P297" s="5"/>
      <c r="Q297" s="5"/>
      <c r="R297" s="5"/>
      <c r="S297" s="5"/>
      <c r="T297" s="5"/>
      <c r="U297" s="5"/>
      <c r="V297" s="5"/>
      <c r="W297" s="4"/>
      <c r="X297" s="4"/>
      <c r="Y297" s="4"/>
      <c r="Z297" s="4"/>
      <c r="AA297" s="4"/>
    </row>
    <row r="298" spans="9:27" ht="20.100000000000001" customHeight="1" x14ac:dyDescent="0.4">
      <c r="I298" s="5"/>
      <c r="J298" s="5"/>
      <c r="K298" s="5"/>
      <c r="L298" s="5"/>
      <c r="M298" s="5"/>
      <c r="N298" s="5"/>
      <c r="O298" s="5"/>
      <c r="P298" s="5"/>
      <c r="Q298" s="5"/>
      <c r="R298" s="5"/>
      <c r="S298" s="5"/>
      <c r="T298" s="5"/>
      <c r="U298" s="5"/>
      <c r="V298" s="5"/>
      <c r="W298" s="4"/>
      <c r="X298" s="4"/>
      <c r="Y298" s="4"/>
      <c r="Z298" s="4"/>
      <c r="AA298" s="4"/>
    </row>
    <row r="299" spans="9:27" ht="20.100000000000001" customHeight="1" x14ac:dyDescent="0.4">
      <c r="I299" s="5"/>
      <c r="J299" s="5"/>
      <c r="K299" s="5"/>
      <c r="L299" s="5"/>
      <c r="M299" s="5"/>
      <c r="N299" s="5"/>
      <c r="O299" s="5"/>
      <c r="P299" s="5"/>
      <c r="Q299" s="5"/>
      <c r="R299" s="5"/>
      <c r="S299" s="5"/>
      <c r="T299" s="5"/>
      <c r="U299" s="5"/>
      <c r="V299" s="5"/>
      <c r="W299" s="4"/>
      <c r="X299" s="4"/>
      <c r="Y299" s="4"/>
      <c r="Z299" s="4"/>
      <c r="AA299" s="4"/>
    </row>
    <row r="300" spans="9:27" ht="20.100000000000001" customHeight="1" x14ac:dyDescent="0.4">
      <c r="I300" s="5"/>
      <c r="J300" s="5"/>
      <c r="K300" s="5"/>
      <c r="L300" s="5"/>
      <c r="M300" s="5"/>
      <c r="N300" s="5"/>
      <c r="O300" s="5"/>
      <c r="P300" s="5"/>
      <c r="Q300" s="5"/>
      <c r="R300" s="5"/>
      <c r="S300" s="5"/>
      <c r="T300" s="5"/>
      <c r="U300" s="5"/>
      <c r="V300" s="5"/>
      <c r="W300" s="4"/>
      <c r="X300" s="4"/>
      <c r="Y300" s="4"/>
      <c r="Z300" s="4"/>
      <c r="AA300" s="4"/>
    </row>
    <row r="301" spans="9:27" ht="20.100000000000001" customHeight="1" x14ac:dyDescent="0.4">
      <c r="I301" s="5"/>
      <c r="J301" s="5"/>
      <c r="K301" s="5"/>
      <c r="L301" s="5"/>
      <c r="M301" s="5"/>
      <c r="N301" s="5"/>
      <c r="O301" s="5"/>
      <c r="P301" s="5"/>
      <c r="Q301" s="5"/>
      <c r="R301" s="5"/>
      <c r="S301" s="5"/>
      <c r="T301" s="5"/>
      <c r="U301" s="5"/>
      <c r="V301" s="5"/>
      <c r="W301" s="4"/>
      <c r="X301" s="4"/>
      <c r="Y301" s="4"/>
      <c r="Z301" s="4"/>
      <c r="AA301" s="4"/>
    </row>
    <row r="302" spans="9:27" ht="20.100000000000001" customHeight="1" x14ac:dyDescent="0.4">
      <c r="I302" s="5"/>
      <c r="J302" s="5"/>
      <c r="K302" s="5"/>
      <c r="L302" s="5"/>
      <c r="M302" s="5"/>
      <c r="N302" s="5"/>
      <c r="O302" s="5"/>
      <c r="P302" s="5"/>
      <c r="Q302" s="5"/>
      <c r="R302" s="5"/>
      <c r="S302" s="5"/>
      <c r="T302" s="5"/>
      <c r="U302" s="5"/>
      <c r="V302" s="5"/>
      <c r="W302" s="4"/>
      <c r="X302" s="4"/>
      <c r="Y302" s="4"/>
      <c r="Z302" s="4"/>
      <c r="AA302" s="4"/>
    </row>
    <row r="303" spans="9:27" ht="20.100000000000001" customHeight="1" x14ac:dyDescent="0.4">
      <c r="I303" s="5"/>
      <c r="J303" s="5"/>
      <c r="K303" s="5"/>
      <c r="L303" s="5"/>
      <c r="M303" s="5"/>
      <c r="N303" s="5"/>
      <c r="O303" s="5"/>
      <c r="P303" s="5"/>
      <c r="Q303" s="5"/>
      <c r="R303" s="5"/>
      <c r="S303" s="5"/>
      <c r="T303" s="5"/>
      <c r="U303" s="5"/>
      <c r="V303" s="5"/>
      <c r="W303" s="4"/>
      <c r="X303" s="4"/>
      <c r="Y303" s="4"/>
      <c r="Z303" s="4"/>
      <c r="AA303" s="4"/>
    </row>
    <row r="304" spans="9:27" ht="20.100000000000001" customHeight="1" x14ac:dyDescent="0.4">
      <c r="I304" s="5"/>
      <c r="J304" s="5"/>
      <c r="K304" s="5"/>
      <c r="L304" s="5"/>
      <c r="M304" s="5"/>
      <c r="N304" s="5"/>
      <c r="O304" s="5"/>
      <c r="P304" s="5"/>
      <c r="Q304" s="5"/>
      <c r="R304" s="5"/>
      <c r="S304" s="5"/>
      <c r="T304" s="5"/>
      <c r="U304" s="5"/>
      <c r="V304" s="5"/>
      <c r="W304" s="4"/>
      <c r="X304" s="4"/>
      <c r="Y304" s="4"/>
      <c r="Z304" s="4"/>
      <c r="AA304" s="4"/>
    </row>
    <row r="305" spans="9:27" ht="20.100000000000001" customHeight="1" x14ac:dyDescent="0.4">
      <c r="I305" s="5"/>
      <c r="J305" s="5"/>
      <c r="K305" s="5"/>
      <c r="L305" s="5"/>
      <c r="M305" s="5"/>
      <c r="N305" s="5"/>
      <c r="O305" s="5"/>
      <c r="P305" s="5"/>
      <c r="Q305" s="5"/>
      <c r="R305" s="5"/>
      <c r="S305" s="5"/>
      <c r="T305" s="5"/>
      <c r="U305" s="5"/>
      <c r="V305" s="5"/>
      <c r="W305" s="4"/>
      <c r="X305" s="4"/>
      <c r="Y305" s="4"/>
      <c r="Z305" s="4"/>
      <c r="AA305" s="4"/>
    </row>
    <row r="306" spans="9:27" ht="20.100000000000001" customHeight="1" x14ac:dyDescent="0.4">
      <c r="I306" s="5"/>
      <c r="J306" s="5"/>
      <c r="K306" s="5"/>
      <c r="L306" s="5"/>
      <c r="M306" s="5"/>
      <c r="N306" s="5"/>
      <c r="O306" s="5"/>
      <c r="P306" s="5"/>
      <c r="Q306" s="5"/>
      <c r="R306" s="5"/>
      <c r="S306" s="5"/>
      <c r="T306" s="5"/>
      <c r="U306" s="5"/>
      <c r="V306" s="5"/>
      <c r="W306" s="4"/>
      <c r="X306" s="4"/>
      <c r="Y306" s="4"/>
      <c r="Z306" s="4"/>
      <c r="AA306" s="4"/>
    </row>
    <row r="307" spans="9:27" ht="20.100000000000001" customHeight="1" x14ac:dyDescent="0.4">
      <c r="I307" s="5"/>
      <c r="J307" s="5"/>
      <c r="K307" s="5"/>
      <c r="L307" s="5"/>
      <c r="M307" s="5"/>
      <c r="N307" s="5"/>
      <c r="O307" s="5"/>
      <c r="P307" s="5"/>
      <c r="Q307" s="5"/>
      <c r="R307" s="5"/>
      <c r="S307" s="5"/>
      <c r="T307" s="5"/>
      <c r="U307" s="5"/>
      <c r="V307" s="5"/>
      <c r="W307" s="4"/>
      <c r="X307" s="4"/>
      <c r="Y307" s="4"/>
      <c r="Z307" s="4"/>
      <c r="AA307" s="4"/>
    </row>
    <row r="308" spans="9:27" ht="20.100000000000001" customHeight="1" x14ac:dyDescent="0.4">
      <c r="I308" s="5"/>
      <c r="J308" s="5"/>
      <c r="K308" s="5"/>
      <c r="L308" s="5"/>
      <c r="M308" s="5"/>
      <c r="N308" s="5"/>
      <c r="O308" s="5"/>
      <c r="P308" s="5"/>
      <c r="Q308" s="5"/>
      <c r="R308" s="5"/>
      <c r="S308" s="5"/>
      <c r="T308" s="5"/>
      <c r="U308" s="5"/>
      <c r="V308" s="5"/>
      <c r="W308" s="4"/>
      <c r="X308" s="4"/>
      <c r="Y308" s="4"/>
      <c r="Z308" s="4"/>
      <c r="AA308" s="4"/>
    </row>
    <row r="309" spans="9:27" ht="20.100000000000001" customHeight="1" x14ac:dyDescent="0.4">
      <c r="I309" s="5"/>
      <c r="J309" s="5"/>
      <c r="K309" s="5"/>
      <c r="L309" s="5"/>
      <c r="M309" s="5"/>
      <c r="N309" s="5"/>
      <c r="O309" s="5"/>
      <c r="P309" s="5"/>
      <c r="Q309" s="5"/>
      <c r="R309" s="5"/>
      <c r="S309" s="5"/>
      <c r="T309" s="5"/>
      <c r="U309" s="5"/>
      <c r="V309" s="5"/>
      <c r="W309" s="4"/>
      <c r="X309" s="4"/>
      <c r="Y309" s="4"/>
      <c r="Z309" s="4"/>
      <c r="AA309" s="4"/>
    </row>
    <row r="310" spans="9:27" ht="20.100000000000001" customHeight="1" x14ac:dyDescent="0.4">
      <c r="I310" s="5"/>
      <c r="J310" s="5"/>
      <c r="K310" s="5"/>
      <c r="L310" s="5"/>
      <c r="M310" s="5"/>
      <c r="N310" s="5"/>
      <c r="O310" s="5"/>
      <c r="P310" s="5"/>
      <c r="Q310" s="5"/>
      <c r="R310" s="5"/>
      <c r="S310" s="5"/>
      <c r="T310" s="5"/>
      <c r="U310" s="5"/>
      <c r="V310" s="5"/>
      <c r="W310" s="4"/>
      <c r="X310" s="4"/>
      <c r="Y310" s="4"/>
      <c r="Z310" s="4"/>
      <c r="AA310" s="4"/>
    </row>
    <row r="311" spans="9:27" ht="20.100000000000001" customHeight="1" x14ac:dyDescent="0.4">
      <c r="I311" s="5"/>
      <c r="J311" s="5"/>
      <c r="K311" s="5"/>
      <c r="L311" s="5"/>
      <c r="M311" s="5"/>
      <c r="N311" s="5"/>
      <c r="O311" s="5"/>
      <c r="P311" s="5"/>
      <c r="Q311" s="5"/>
      <c r="R311" s="5"/>
      <c r="S311" s="5"/>
      <c r="T311" s="5"/>
      <c r="U311" s="5"/>
      <c r="V311" s="5"/>
      <c r="W311" s="4"/>
      <c r="X311" s="4"/>
      <c r="Y311" s="4"/>
      <c r="Z311" s="4"/>
      <c r="AA311" s="4"/>
    </row>
    <row r="312" spans="9:27" ht="20.100000000000001" customHeight="1" x14ac:dyDescent="0.4">
      <c r="I312" s="5"/>
      <c r="J312" s="5"/>
      <c r="K312" s="5"/>
      <c r="L312" s="5"/>
      <c r="M312" s="5"/>
      <c r="N312" s="5"/>
      <c r="O312" s="5"/>
      <c r="P312" s="5"/>
      <c r="Q312" s="5"/>
      <c r="R312" s="5"/>
      <c r="S312" s="5"/>
      <c r="T312" s="5"/>
      <c r="U312" s="5"/>
      <c r="V312" s="5"/>
      <c r="W312" s="4"/>
      <c r="X312" s="4"/>
      <c r="Y312" s="4"/>
      <c r="Z312" s="4"/>
      <c r="AA312" s="4"/>
    </row>
    <row r="313" spans="9:27" ht="20.100000000000001" customHeight="1" x14ac:dyDescent="0.4">
      <c r="I313" s="5"/>
      <c r="J313" s="5"/>
      <c r="K313" s="5"/>
      <c r="L313" s="5"/>
      <c r="M313" s="5"/>
      <c r="N313" s="5"/>
      <c r="O313" s="5"/>
      <c r="P313" s="5"/>
      <c r="Q313" s="5"/>
      <c r="R313" s="5"/>
      <c r="S313" s="5"/>
      <c r="T313" s="5"/>
      <c r="U313" s="5"/>
      <c r="V313" s="5"/>
      <c r="W313" s="4"/>
      <c r="X313" s="4"/>
      <c r="Y313" s="4"/>
      <c r="Z313" s="4"/>
      <c r="AA313" s="4"/>
    </row>
    <row r="314" spans="9:27" ht="20.100000000000001" customHeight="1" x14ac:dyDescent="0.4">
      <c r="I314" s="5"/>
      <c r="J314" s="5"/>
      <c r="K314" s="5"/>
      <c r="L314" s="5"/>
      <c r="M314" s="5"/>
      <c r="N314" s="5"/>
      <c r="O314" s="5"/>
      <c r="P314" s="5"/>
      <c r="Q314" s="5"/>
      <c r="R314" s="5"/>
      <c r="S314" s="5"/>
      <c r="T314" s="5"/>
      <c r="U314" s="5"/>
      <c r="V314" s="5"/>
      <c r="W314" s="4"/>
      <c r="X314" s="4"/>
      <c r="Y314" s="4"/>
      <c r="Z314" s="4"/>
      <c r="AA314" s="4"/>
    </row>
    <row r="315" spans="9:27" ht="20.100000000000001" customHeight="1" x14ac:dyDescent="0.4">
      <c r="I315" s="5"/>
      <c r="J315" s="5"/>
      <c r="K315" s="5"/>
      <c r="L315" s="5"/>
      <c r="M315" s="5"/>
      <c r="N315" s="5"/>
      <c r="O315" s="5"/>
      <c r="P315" s="5"/>
      <c r="Q315" s="5"/>
      <c r="R315" s="5"/>
      <c r="S315" s="5"/>
      <c r="T315" s="5"/>
      <c r="U315" s="5"/>
      <c r="V315" s="5"/>
      <c r="W315" s="4"/>
      <c r="X315" s="4"/>
      <c r="Y315" s="4"/>
      <c r="Z315" s="4"/>
      <c r="AA315" s="4"/>
    </row>
    <row r="316" spans="9:27" ht="20.100000000000001" customHeight="1" x14ac:dyDescent="0.4">
      <c r="I316" s="5"/>
      <c r="J316" s="5"/>
      <c r="K316" s="5"/>
      <c r="L316" s="5"/>
      <c r="M316" s="5"/>
      <c r="N316" s="5"/>
      <c r="O316" s="5"/>
      <c r="P316" s="5"/>
      <c r="Q316" s="5"/>
      <c r="R316" s="5"/>
      <c r="S316" s="5"/>
      <c r="T316" s="5"/>
      <c r="U316" s="5"/>
      <c r="V316" s="5"/>
      <c r="W316" s="4"/>
      <c r="X316" s="4"/>
      <c r="Y316" s="4"/>
      <c r="Z316" s="4"/>
      <c r="AA316" s="4"/>
    </row>
    <row r="317" spans="9:27" ht="20.100000000000001" customHeight="1" x14ac:dyDescent="0.4">
      <c r="I317" s="5"/>
      <c r="J317" s="5"/>
      <c r="K317" s="5"/>
      <c r="L317" s="5"/>
      <c r="M317" s="5"/>
      <c r="N317" s="5"/>
      <c r="O317" s="5"/>
      <c r="P317" s="5"/>
      <c r="Q317" s="5"/>
      <c r="R317" s="5"/>
      <c r="S317" s="5"/>
      <c r="T317" s="5"/>
      <c r="U317" s="5"/>
      <c r="V317" s="5"/>
      <c r="W317" s="4"/>
      <c r="X317" s="4"/>
      <c r="Y317" s="4"/>
      <c r="Z317" s="4"/>
      <c r="AA317" s="4"/>
    </row>
    <row r="318" spans="9:27" ht="20.100000000000001" customHeight="1" x14ac:dyDescent="0.4">
      <c r="I318" s="5"/>
      <c r="J318" s="5"/>
      <c r="K318" s="5"/>
      <c r="L318" s="5"/>
      <c r="M318" s="5"/>
      <c r="N318" s="5"/>
      <c r="O318" s="5"/>
      <c r="P318" s="5"/>
      <c r="Q318" s="5"/>
      <c r="R318" s="5"/>
      <c r="S318" s="5"/>
      <c r="T318" s="5"/>
      <c r="U318" s="5"/>
      <c r="V318" s="5"/>
      <c r="W318" s="4"/>
      <c r="X318" s="4"/>
      <c r="Y318" s="4"/>
      <c r="Z318" s="4"/>
      <c r="AA318" s="4"/>
    </row>
    <row r="319" spans="9:27" ht="20.100000000000001" customHeight="1" x14ac:dyDescent="0.4">
      <c r="I319" s="5"/>
      <c r="J319" s="5"/>
      <c r="K319" s="5"/>
      <c r="L319" s="5"/>
      <c r="M319" s="5"/>
      <c r="N319" s="5"/>
      <c r="O319" s="5"/>
      <c r="P319" s="5"/>
      <c r="Q319" s="5"/>
      <c r="R319" s="5"/>
      <c r="S319" s="5"/>
      <c r="T319" s="5"/>
      <c r="U319" s="5"/>
      <c r="V319" s="5"/>
      <c r="W319" s="4"/>
      <c r="X319" s="4"/>
      <c r="Y319" s="4"/>
      <c r="Z319" s="4"/>
      <c r="AA319" s="4"/>
    </row>
    <row r="320" spans="9:27" ht="20.100000000000001" customHeight="1" x14ac:dyDescent="0.4">
      <c r="I320" s="5"/>
      <c r="J320" s="5"/>
      <c r="K320" s="5"/>
      <c r="L320" s="5"/>
      <c r="M320" s="5"/>
      <c r="N320" s="5"/>
      <c r="O320" s="5"/>
      <c r="P320" s="5"/>
      <c r="Q320" s="5"/>
      <c r="R320" s="5"/>
      <c r="S320" s="5"/>
      <c r="T320" s="5"/>
      <c r="U320" s="5"/>
      <c r="V320" s="5"/>
      <c r="W320" s="4"/>
      <c r="X320" s="4"/>
      <c r="Y320" s="4"/>
      <c r="Z320" s="4"/>
      <c r="AA320" s="4"/>
    </row>
    <row r="321" spans="9:27" ht="20.100000000000001" customHeight="1" x14ac:dyDescent="0.4">
      <c r="I321" s="5"/>
      <c r="J321" s="5"/>
      <c r="K321" s="5"/>
      <c r="L321" s="5"/>
      <c r="M321" s="5"/>
      <c r="N321" s="5"/>
      <c r="O321" s="5"/>
      <c r="P321" s="5"/>
      <c r="Q321" s="5"/>
      <c r="R321" s="5"/>
      <c r="S321" s="5"/>
      <c r="T321" s="5"/>
      <c r="U321" s="5"/>
      <c r="V321" s="5"/>
      <c r="W321" s="4"/>
      <c r="X321" s="4"/>
      <c r="Y321" s="4"/>
      <c r="Z321" s="4"/>
      <c r="AA321" s="4"/>
    </row>
    <row r="322" spans="9:27" ht="20.100000000000001" customHeight="1" x14ac:dyDescent="0.4">
      <c r="I322" s="5"/>
      <c r="J322" s="5"/>
      <c r="K322" s="5"/>
      <c r="L322" s="5"/>
      <c r="M322" s="5"/>
      <c r="N322" s="5"/>
      <c r="O322" s="5"/>
      <c r="P322" s="5"/>
      <c r="Q322" s="5"/>
      <c r="R322" s="5"/>
      <c r="S322" s="5"/>
      <c r="T322" s="5"/>
      <c r="U322" s="5"/>
      <c r="V322" s="5"/>
      <c r="W322" s="4"/>
      <c r="X322" s="4"/>
      <c r="Y322" s="4"/>
      <c r="Z322" s="4"/>
      <c r="AA322" s="4"/>
    </row>
    <row r="323" spans="9:27" ht="20.100000000000001" customHeight="1" x14ac:dyDescent="0.4">
      <c r="I323" s="5"/>
      <c r="J323" s="5"/>
      <c r="K323" s="5"/>
      <c r="L323" s="5"/>
      <c r="M323" s="5"/>
      <c r="N323" s="5"/>
      <c r="O323" s="5"/>
      <c r="P323" s="5"/>
      <c r="Q323" s="5"/>
      <c r="R323" s="5"/>
      <c r="S323" s="5"/>
      <c r="T323" s="5"/>
      <c r="U323" s="5"/>
      <c r="V323" s="5"/>
      <c r="W323" s="4"/>
      <c r="X323" s="4"/>
      <c r="Y323" s="4"/>
      <c r="Z323" s="4"/>
      <c r="AA323" s="4"/>
    </row>
    <row r="324" spans="9:27" ht="20.100000000000001" customHeight="1" x14ac:dyDescent="0.4">
      <c r="I324" s="5"/>
      <c r="J324" s="5"/>
      <c r="K324" s="5"/>
      <c r="L324" s="5"/>
      <c r="M324" s="5"/>
      <c r="N324" s="5"/>
      <c r="O324" s="5"/>
      <c r="P324" s="5"/>
      <c r="Q324" s="5"/>
      <c r="R324" s="5"/>
      <c r="S324" s="5"/>
      <c r="T324" s="5"/>
      <c r="U324" s="5"/>
      <c r="V324" s="5"/>
      <c r="W324" s="4"/>
      <c r="X324" s="4"/>
      <c r="Y324" s="4"/>
      <c r="Z324" s="4"/>
      <c r="AA324" s="4"/>
    </row>
    <row r="325" spans="9:27" ht="20.100000000000001" customHeight="1" x14ac:dyDescent="0.4">
      <c r="I325" s="5"/>
      <c r="J325" s="5"/>
      <c r="K325" s="5"/>
      <c r="L325" s="5"/>
      <c r="M325" s="5"/>
      <c r="N325" s="5"/>
      <c r="O325" s="5"/>
      <c r="P325" s="5"/>
      <c r="Q325" s="5"/>
      <c r="R325" s="5"/>
      <c r="S325" s="5"/>
      <c r="T325" s="5"/>
      <c r="U325" s="5"/>
      <c r="V325" s="5"/>
      <c r="W325" s="4"/>
      <c r="X325" s="4"/>
      <c r="Y325" s="4"/>
      <c r="Z325" s="4"/>
      <c r="AA325" s="4"/>
    </row>
    <row r="326" spans="9:27" ht="20.100000000000001" customHeight="1" x14ac:dyDescent="0.4">
      <c r="I326" s="5"/>
      <c r="J326" s="5"/>
      <c r="K326" s="5"/>
      <c r="L326" s="5"/>
      <c r="M326" s="5"/>
      <c r="N326" s="5"/>
      <c r="O326" s="5"/>
      <c r="P326" s="5"/>
      <c r="Q326" s="5"/>
      <c r="R326" s="5"/>
      <c r="S326" s="5"/>
      <c r="T326" s="5"/>
      <c r="U326" s="5"/>
      <c r="V326" s="5"/>
      <c r="W326" s="4"/>
      <c r="X326" s="4"/>
      <c r="Y326" s="4"/>
      <c r="Z326" s="4"/>
      <c r="AA326" s="4"/>
    </row>
    <row r="327" spans="9:27" ht="20.100000000000001" customHeight="1" x14ac:dyDescent="0.4">
      <c r="I327" s="5"/>
      <c r="J327" s="5"/>
      <c r="K327" s="5"/>
      <c r="L327" s="5"/>
      <c r="M327" s="5"/>
      <c r="N327" s="5"/>
      <c r="O327" s="5"/>
      <c r="P327" s="5"/>
      <c r="Q327" s="5"/>
      <c r="R327" s="5"/>
      <c r="S327" s="5"/>
      <c r="T327" s="5"/>
      <c r="U327" s="5"/>
      <c r="V327" s="5"/>
      <c r="W327" s="4"/>
      <c r="X327" s="4"/>
      <c r="Y327" s="4"/>
      <c r="Z327" s="4"/>
      <c r="AA327" s="4"/>
    </row>
    <row r="328" spans="9:27" ht="20.100000000000001" customHeight="1" x14ac:dyDescent="0.4">
      <c r="I328" s="5"/>
      <c r="J328" s="5"/>
      <c r="K328" s="5"/>
      <c r="L328" s="5"/>
      <c r="M328" s="5"/>
      <c r="N328" s="5"/>
      <c r="O328" s="5"/>
      <c r="P328" s="5"/>
      <c r="Q328" s="5"/>
      <c r="R328" s="5"/>
      <c r="S328" s="5"/>
      <c r="T328" s="5"/>
      <c r="U328" s="5"/>
      <c r="V328" s="5"/>
      <c r="W328" s="4"/>
      <c r="X328" s="4"/>
      <c r="Y328" s="4"/>
      <c r="Z328" s="4"/>
      <c r="AA328" s="4"/>
    </row>
    <row r="329" spans="9:27" ht="20.100000000000001" customHeight="1" x14ac:dyDescent="0.4">
      <c r="I329" s="5"/>
      <c r="J329" s="5"/>
      <c r="K329" s="5"/>
      <c r="L329" s="5"/>
      <c r="M329" s="5"/>
      <c r="N329" s="5"/>
      <c r="O329" s="5"/>
      <c r="P329" s="5"/>
      <c r="Q329" s="5"/>
      <c r="R329" s="5"/>
      <c r="S329" s="5"/>
      <c r="T329" s="5"/>
      <c r="U329" s="5"/>
      <c r="V329" s="5"/>
      <c r="W329" s="4"/>
      <c r="X329" s="4"/>
      <c r="Y329" s="4"/>
      <c r="Z329" s="4"/>
      <c r="AA329" s="4"/>
    </row>
    <row r="330" spans="9:27" ht="20.100000000000001" customHeight="1" x14ac:dyDescent="0.4">
      <c r="I330" s="5"/>
      <c r="J330" s="5"/>
      <c r="K330" s="5"/>
      <c r="L330" s="5"/>
      <c r="M330" s="5"/>
      <c r="N330" s="5"/>
      <c r="O330" s="5"/>
      <c r="P330" s="5"/>
      <c r="Q330" s="5"/>
      <c r="R330" s="5"/>
      <c r="S330" s="5"/>
      <c r="T330" s="5"/>
      <c r="U330" s="5"/>
      <c r="V330" s="5"/>
      <c r="W330" s="4"/>
      <c r="X330" s="4"/>
      <c r="Y330" s="4"/>
      <c r="Z330" s="4"/>
      <c r="AA330" s="4"/>
    </row>
    <row r="331" spans="9:27" ht="20.100000000000001" customHeight="1" x14ac:dyDescent="0.4">
      <c r="I331" s="5"/>
      <c r="J331" s="5"/>
      <c r="K331" s="5"/>
      <c r="L331" s="5"/>
      <c r="M331" s="5"/>
      <c r="N331" s="5"/>
      <c r="O331" s="5"/>
      <c r="P331" s="5"/>
      <c r="Q331" s="5"/>
      <c r="R331" s="5"/>
      <c r="S331" s="5"/>
      <c r="T331" s="5"/>
      <c r="U331" s="5"/>
      <c r="V331" s="5"/>
      <c r="W331" s="4"/>
      <c r="X331" s="4"/>
      <c r="Y331" s="4"/>
      <c r="Z331" s="4"/>
      <c r="AA331" s="4"/>
    </row>
    <row r="332" spans="9:27" ht="20.100000000000001" customHeight="1" x14ac:dyDescent="0.4">
      <c r="I332" s="5"/>
      <c r="J332" s="5"/>
      <c r="K332" s="5"/>
      <c r="L332" s="5"/>
      <c r="M332" s="5"/>
      <c r="N332" s="5"/>
      <c r="O332" s="5"/>
      <c r="P332" s="5"/>
      <c r="Q332" s="5"/>
      <c r="R332" s="5"/>
      <c r="S332" s="5"/>
      <c r="T332" s="5"/>
      <c r="U332" s="5"/>
      <c r="V332" s="5"/>
      <c r="W332" s="4"/>
      <c r="X332" s="4"/>
      <c r="Y332" s="4"/>
      <c r="Z332" s="4"/>
      <c r="AA332" s="4"/>
    </row>
    <row r="333" spans="9:27" ht="20.100000000000001" customHeight="1" x14ac:dyDescent="0.4">
      <c r="I333" s="5"/>
      <c r="J333" s="5"/>
      <c r="K333" s="5"/>
      <c r="L333" s="5"/>
      <c r="M333" s="5"/>
      <c r="N333" s="5"/>
      <c r="O333" s="5"/>
      <c r="P333" s="5"/>
      <c r="Q333" s="5"/>
      <c r="R333" s="5"/>
      <c r="S333" s="5"/>
      <c r="T333" s="5"/>
      <c r="U333" s="5"/>
      <c r="V333" s="5"/>
      <c r="W333" s="4"/>
      <c r="X333" s="4"/>
      <c r="Y333" s="4"/>
      <c r="Z333" s="4"/>
      <c r="AA333" s="4"/>
    </row>
    <row r="334" spans="9:27" ht="20.100000000000001" customHeight="1" x14ac:dyDescent="0.4">
      <c r="I334" s="5"/>
      <c r="J334" s="5"/>
      <c r="K334" s="5"/>
      <c r="L334" s="5"/>
      <c r="M334" s="5"/>
      <c r="N334" s="5"/>
      <c r="O334" s="5"/>
      <c r="P334" s="5"/>
      <c r="Q334" s="5"/>
      <c r="R334" s="5"/>
      <c r="S334" s="5"/>
      <c r="T334" s="5"/>
      <c r="U334" s="5"/>
      <c r="V334" s="5"/>
      <c r="W334" s="4"/>
      <c r="X334" s="4"/>
      <c r="Y334" s="4"/>
      <c r="Z334" s="4"/>
      <c r="AA334" s="4"/>
    </row>
    <row r="335" spans="9:27" ht="20.100000000000001" customHeight="1" x14ac:dyDescent="0.4">
      <c r="I335" s="5"/>
      <c r="J335" s="5"/>
      <c r="K335" s="5"/>
      <c r="L335" s="5"/>
      <c r="M335" s="5"/>
      <c r="N335" s="5"/>
      <c r="O335" s="5"/>
      <c r="P335" s="5"/>
      <c r="Q335" s="5"/>
      <c r="R335" s="5"/>
      <c r="S335" s="5"/>
      <c r="T335" s="5"/>
      <c r="U335" s="5"/>
      <c r="V335" s="5"/>
      <c r="W335" s="4"/>
      <c r="X335" s="4"/>
      <c r="Y335" s="4"/>
      <c r="Z335" s="4"/>
      <c r="AA335" s="4"/>
    </row>
    <row r="336" spans="9:27" ht="20.100000000000001" customHeight="1" x14ac:dyDescent="0.4">
      <c r="I336" s="5"/>
      <c r="J336" s="5"/>
      <c r="K336" s="5"/>
      <c r="L336" s="5"/>
      <c r="M336" s="5"/>
      <c r="N336" s="5"/>
      <c r="O336" s="5"/>
      <c r="P336" s="5"/>
      <c r="Q336" s="5"/>
      <c r="R336" s="5"/>
      <c r="S336" s="5"/>
      <c r="T336" s="5"/>
      <c r="U336" s="5"/>
      <c r="V336" s="5"/>
      <c r="W336" s="4"/>
      <c r="X336" s="4"/>
      <c r="Y336" s="4"/>
      <c r="Z336" s="4"/>
      <c r="AA336" s="4"/>
    </row>
    <row r="337" spans="9:27" ht="20.100000000000001" customHeight="1" x14ac:dyDescent="0.4">
      <c r="I337" s="5"/>
      <c r="J337" s="5"/>
      <c r="K337" s="5"/>
      <c r="L337" s="5"/>
      <c r="M337" s="5"/>
      <c r="N337" s="5"/>
      <c r="O337" s="5"/>
      <c r="P337" s="5"/>
      <c r="Q337" s="5"/>
      <c r="R337" s="5"/>
      <c r="S337" s="5"/>
      <c r="T337" s="5"/>
      <c r="U337" s="5"/>
      <c r="V337" s="5"/>
      <c r="W337" s="4"/>
      <c r="X337" s="4"/>
      <c r="Y337" s="4"/>
      <c r="Z337" s="4"/>
      <c r="AA337" s="4"/>
    </row>
    <row r="338" spans="9:27" ht="20.100000000000001" customHeight="1" x14ac:dyDescent="0.4">
      <c r="I338" s="5"/>
      <c r="J338" s="5"/>
      <c r="K338" s="5"/>
      <c r="L338" s="5"/>
      <c r="M338" s="5"/>
      <c r="N338" s="5"/>
      <c r="O338" s="5"/>
      <c r="P338" s="5"/>
      <c r="Q338" s="5"/>
      <c r="R338" s="5"/>
      <c r="S338" s="5"/>
      <c r="T338" s="5"/>
      <c r="U338" s="5"/>
      <c r="V338" s="5"/>
      <c r="W338" s="4"/>
      <c r="X338" s="4"/>
      <c r="Y338" s="4"/>
      <c r="Z338" s="4"/>
      <c r="AA338" s="4"/>
    </row>
    <row r="339" spans="9:27" ht="20.100000000000001" customHeight="1" x14ac:dyDescent="0.4">
      <c r="I339" s="5"/>
      <c r="J339" s="5"/>
      <c r="K339" s="5"/>
      <c r="L339" s="5"/>
      <c r="M339" s="5"/>
      <c r="N339" s="5"/>
      <c r="O339" s="5"/>
      <c r="P339" s="5"/>
      <c r="Q339" s="5"/>
      <c r="R339" s="5"/>
      <c r="S339" s="5"/>
      <c r="T339" s="5"/>
      <c r="U339" s="5"/>
      <c r="V339" s="5"/>
      <c r="W339" s="4"/>
      <c r="X339" s="4"/>
      <c r="Y339" s="4"/>
      <c r="Z339" s="4"/>
      <c r="AA339" s="4"/>
    </row>
    <row r="340" spans="9:27" ht="20.100000000000001" customHeight="1" x14ac:dyDescent="0.4">
      <c r="I340" s="5"/>
      <c r="J340" s="5"/>
      <c r="K340" s="5"/>
      <c r="L340" s="5"/>
      <c r="M340" s="5"/>
      <c r="N340" s="5"/>
      <c r="O340" s="5"/>
      <c r="P340" s="5"/>
      <c r="Q340" s="5"/>
      <c r="R340" s="5"/>
      <c r="S340" s="5"/>
      <c r="T340" s="5"/>
      <c r="U340" s="5"/>
      <c r="V340" s="5"/>
      <c r="W340" s="4"/>
      <c r="X340" s="4"/>
      <c r="Y340" s="4"/>
      <c r="Z340" s="4"/>
      <c r="AA340" s="4"/>
    </row>
    <row r="341" spans="9:27" ht="20.100000000000001" customHeight="1" x14ac:dyDescent="0.4">
      <c r="I341" s="5"/>
      <c r="J341" s="5"/>
      <c r="K341" s="5"/>
      <c r="L341" s="5"/>
      <c r="M341" s="5"/>
      <c r="N341" s="5"/>
      <c r="O341" s="5"/>
      <c r="P341" s="5"/>
      <c r="Q341" s="5"/>
      <c r="R341" s="5"/>
      <c r="S341" s="5"/>
      <c r="T341" s="5"/>
      <c r="U341" s="5"/>
      <c r="V341" s="5"/>
      <c r="W341" s="4"/>
      <c r="X341" s="4"/>
      <c r="Y341" s="4"/>
      <c r="Z341" s="4"/>
      <c r="AA341" s="4"/>
    </row>
    <row r="342" spans="9:27" ht="20.100000000000001" customHeight="1" x14ac:dyDescent="0.4">
      <c r="I342" s="5"/>
      <c r="J342" s="5"/>
      <c r="K342" s="5"/>
      <c r="L342" s="5"/>
      <c r="M342" s="5"/>
      <c r="N342" s="5"/>
      <c r="O342" s="5"/>
      <c r="P342" s="5"/>
      <c r="Q342" s="5"/>
      <c r="R342" s="5"/>
      <c r="S342" s="5"/>
      <c r="T342" s="5"/>
      <c r="U342" s="5"/>
      <c r="V342" s="5"/>
      <c r="W342" s="4"/>
      <c r="X342" s="4"/>
      <c r="Y342" s="4"/>
      <c r="Z342" s="4"/>
      <c r="AA342" s="4"/>
    </row>
    <row r="343" spans="9:27" ht="20.100000000000001" customHeight="1" x14ac:dyDescent="0.4">
      <c r="I343" s="5"/>
      <c r="J343" s="5"/>
      <c r="K343" s="5"/>
      <c r="L343" s="5"/>
      <c r="M343" s="5"/>
      <c r="N343" s="5"/>
      <c r="O343" s="5"/>
      <c r="P343" s="5"/>
      <c r="Q343" s="5"/>
      <c r="R343" s="5"/>
      <c r="S343" s="5"/>
      <c r="T343" s="5"/>
      <c r="U343" s="5"/>
      <c r="V343" s="5"/>
      <c r="W343" s="4"/>
      <c r="X343" s="4"/>
      <c r="Y343" s="4"/>
      <c r="Z343" s="4"/>
      <c r="AA343" s="4"/>
    </row>
    <row r="344" spans="9:27" ht="20.100000000000001" customHeight="1" x14ac:dyDescent="0.4">
      <c r="I344" s="5"/>
      <c r="J344" s="5"/>
      <c r="K344" s="5"/>
      <c r="L344" s="5"/>
      <c r="M344" s="5"/>
      <c r="N344" s="5"/>
      <c r="O344" s="5"/>
      <c r="P344" s="5"/>
      <c r="Q344" s="5"/>
      <c r="R344" s="5"/>
      <c r="S344" s="5"/>
      <c r="T344" s="5"/>
      <c r="U344" s="5"/>
      <c r="V344" s="5"/>
      <c r="W344" s="4"/>
      <c r="X344" s="4"/>
      <c r="Y344" s="4"/>
      <c r="Z344" s="4"/>
      <c r="AA344" s="4"/>
    </row>
    <row r="345" spans="9:27" ht="20.100000000000001" customHeight="1" x14ac:dyDescent="0.4">
      <c r="I345" s="5"/>
      <c r="J345" s="5"/>
      <c r="K345" s="5"/>
      <c r="L345" s="5"/>
      <c r="M345" s="5"/>
      <c r="N345" s="5"/>
      <c r="O345" s="5"/>
      <c r="P345" s="5"/>
      <c r="Q345" s="5"/>
      <c r="R345" s="5"/>
      <c r="S345" s="5"/>
      <c r="T345" s="5"/>
      <c r="U345" s="5"/>
      <c r="V345" s="5"/>
      <c r="W345" s="4"/>
      <c r="X345" s="4"/>
      <c r="Y345" s="4"/>
      <c r="Z345" s="4"/>
      <c r="AA345" s="4"/>
    </row>
    <row r="346" spans="9:27" ht="20.100000000000001" customHeight="1" x14ac:dyDescent="0.4">
      <c r="I346" s="5"/>
      <c r="J346" s="5"/>
      <c r="K346" s="5"/>
      <c r="L346" s="5"/>
      <c r="M346" s="5"/>
      <c r="N346" s="5"/>
      <c r="O346" s="5"/>
      <c r="P346" s="5"/>
      <c r="Q346" s="5"/>
      <c r="R346" s="5"/>
      <c r="S346" s="5"/>
      <c r="T346" s="5"/>
      <c r="U346" s="5"/>
      <c r="V346" s="5"/>
      <c r="W346" s="4"/>
      <c r="X346" s="4"/>
      <c r="Y346" s="4"/>
      <c r="Z346" s="4"/>
      <c r="AA346" s="4"/>
    </row>
    <row r="347" spans="9:27" ht="20.100000000000001" customHeight="1" x14ac:dyDescent="0.4">
      <c r="I347" s="5"/>
      <c r="J347" s="5"/>
      <c r="K347" s="5"/>
      <c r="L347" s="5"/>
      <c r="M347" s="5"/>
      <c r="N347" s="5"/>
      <c r="O347" s="5"/>
      <c r="P347" s="5"/>
      <c r="Q347" s="5"/>
      <c r="R347" s="5"/>
      <c r="S347" s="5"/>
      <c r="T347" s="5"/>
      <c r="U347" s="5"/>
      <c r="V347" s="5"/>
      <c r="W347" s="4"/>
      <c r="X347" s="4"/>
      <c r="Y347" s="4"/>
      <c r="Z347" s="4"/>
      <c r="AA347" s="4"/>
    </row>
    <row r="348" spans="9:27" ht="20.100000000000001" customHeight="1" x14ac:dyDescent="0.4">
      <c r="I348" s="5"/>
      <c r="J348" s="5"/>
      <c r="K348" s="5"/>
      <c r="L348" s="5"/>
      <c r="M348" s="5"/>
      <c r="N348" s="5"/>
      <c r="O348" s="5"/>
      <c r="P348" s="5"/>
      <c r="Q348" s="5"/>
      <c r="R348" s="5"/>
      <c r="S348" s="5"/>
      <c r="T348" s="5"/>
      <c r="U348" s="5"/>
      <c r="V348" s="5"/>
      <c r="W348" s="4"/>
      <c r="X348" s="4"/>
      <c r="Y348" s="4"/>
      <c r="Z348" s="4"/>
      <c r="AA348" s="4"/>
    </row>
    <row r="349" spans="9:27" ht="20.100000000000001" customHeight="1" x14ac:dyDescent="0.4">
      <c r="I349" s="5"/>
      <c r="J349" s="5"/>
      <c r="K349" s="5"/>
      <c r="L349" s="5"/>
      <c r="M349" s="5"/>
      <c r="N349" s="5"/>
      <c r="O349" s="5"/>
      <c r="P349" s="5"/>
      <c r="Q349" s="5"/>
      <c r="R349" s="5"/>
      <c r="S349" s="5"/>
      <c r="T349" s="5"/>
      <c r="U349" s="5"/>
      <c r="V349" s="5"/>
      <c r="W349" s="4"/>
      <c r="X349" s="4"/>
      <c r="Y349" s="4"/>
      <c r="Z349" s="4"/>
      <c r="AA349" s="4"/>
    </row>
    <row r="350" spans="9:27" ht="20.100000000000001" customHeight="1" x14ac:dyDescent="0.4">
      <c r="I350" s="5"/>
      <c r="J350" s="5"/>
      <c r="K350" s="5"/>
      <c r="L350" s="5"/>
      <c r="M350" s="5"/>
      <c r="N350" s="5"/>
      <c r="O350" s="5"/>
      <c r="P350" s="5"/>
      <c r="Q350" s="5"/>
      <c r="R350" s="5"/>
      <c r="S350" s="5"/>
      <c r="T350" s="5"/>
      <c r="U350" s="5"/>
      <c r="V350" s="5"/>
      <c r="W350" s="4"/>
      <c r="X350" s="4"/>
      <c r="Y350" s="4"/>
      <c r="Z350" s="4"/>
      <c r="AA350" s="4"/>
    </row>
    <row r="351" spans="9:27" ht="20.100000000000001" customHeight="1" x14ac:dyDescent="0.4">
      <c r="I351" s="5"/>
      <c r="J351" s="5"/>
      <c r="K351" s="5"/>
      <c r="L351" s="5"/>
      <c r="M351" s="5"/>
      <c r="N351" s="5"/>
      <c r="O351" s="5"/>
      <c r="P351" s="5"/>
      <c r="Q351" s="5"/>
      <c r="R351" s="5"/>
      <c r="S351" s="5"/>
      <c r="T351" s="5"/>
      <c r="U351" s="5"/>
      <c r="V351" s="5"/>
      <c r="W351" s="4"/>
      <c r="X351" s="4"/>
      <c r="Y351" s="4"/>
      <c r="Z351" s="4"/>
      <c r="AA351" s="4"/>
    </row>
    <row r="352" spans="9:27" ht="20.100000000000001" customHeight="1" x14ac:dyDescent="0.4">
      <c r="I352" s="5"/>
      <c r="J352" s="5"/>
      <c r="K352" s="5"/>
      <c r="L352" s="5"/>
      <c r="M352" s="5"/>
      <c r="N352" s="5"/>
      <c r="O352" s="5"/>
      <c r="P352" s="5"/>
      <c r="Q352" s="5"/>
      <c r="R352" s="5"/>
      <c r="S352" s="5"/>
      <c r="T352" s="5"/>
      <c r="U352" s="5"/>
      <c r="V352" s="5"/>
      <c r="W352" s="4"/>
      <c r="X352" s="4"/>
      <c r="Y352" s="4"/>
      <c r="Z352" s="4"/>
      <c r="AA352" s="4"/>
    </row>
    <row r="353" spans="9:27" ht="20.100000000000001" customHeight="1" x14ac:dyDescent="0.4">
      <c r="I353" s="5"/>
      <c r="J353" s="5"/>
      <c r="K353" s="5"/>
      <c r="L353" s="5"/>
      <c r="M353" s="5"/>
      <c r="N353" s="5"/>
      <c r="O353" s="5"/>
      <c r="P353" s="5"/>
      <c r="Q353" s="5"/>
      <c r="R353" s="5"/>
      <c r="S353" s="5"/>
      <c r="T353" s="5"/>
      <c r="U353" s="5"/>
      <c r="V353" s="5"/>
      <c r="W353" s="4"/>
      <c r="X353" s="4"/>
      <c r="Y353" s="4"/>
      <c r="Z353" s="4"/>
      <c r="AA353" s="4"/>
    </row>
    <row r="354" spans="9:27" ht="20.100000000000001" customHeight="1" x14ac:dyDescent="0.4">
      <c r="I354" s="5"/>
      <c r="J354" s="5"/>
      <c r="K354" s="5"/>
      <c r="L354" s="5"/>
      <c r="M354" s="5"/>
      <c r="N354" s="5"/>
      <c r="O354" s="5"/>
      <c r="P354" s="5"/>
      <c r="Q354" s="5"/>
      <c r="R354" s="5"/>
      <c r="S354" s="5"/>
      <c r="T354" s="5"/>
      <c r="U354" s="5"/>
      <c r="V354" s="5"/>
      <c r="W354" s="4"/>
      <c r="X354" s="4"/>
      <c r="Y354" s="4"/>
      <c r="Z354" s="4"/>
      <c r="AA354" s="4"/>
    </row>
    <row r="355" spans="9:27" ht="20.100000000000001" customHeight="1" x14ac:dyDescent="0.4">
      <c r="I355" s="5"/>
      <c r="J355" s="5"/>
      <c r="K355" s="5"/>
      <c r="L355" s="5"/>
      <c r="M355" s="5"/>
      <c r="N355" s="5"/>
      <c r="O355" s="5"/>
      <c r="P355" s="5"/>
      <c r="Q355" s="5"/>
      <c r="R355" s="5"/>
      <c r="S355" s="5"/>
      <c r="T355" s="5"/>
      <c r="U355" s="5"/>
      <c r="V355" s="5"/>
      <c r="W355" s="4"/>
      <c r="X355" s="4"/>
      <c r="Y355" s="4"/>
      <c r="Z355" s="4"/>
      <c r="AA355" s="4"/>
    </row>
    <row r="356" spans="9:27" ht="20.100000000000001" customHeight="1" x14ac:dyDescent="0.4">
      <c r="I356" s="5"/>
      <c r="J356" s="5"/>
      <c r="K356" s="5"/>
      <c r="L356" s="5"/>
      <c r="M356" s="5"/>
      <c r="N356" s="5"/>
      <c r="O356" s="5"/>
      <c r="P356" s="5"/>
      <c r="Q356" s="5"/>
      <c r="R356" s="5"/>
      <c r="S356" s="5"/>
      <c r="T356" s="5"/>
      <c r="U356" s="5"/>
      <c r="V356" s="5"/>
      <c r="W356" s="4"/>
      <c r="X356" s="4"/>
      <c r="Y356" s="4"/>
      <c r="Z356" s="4"/>
      <c r="AA356" s="4"/>
    </row>
    <row r="357" spans="9:27" ht="20.100000000000001" customHeight="1" x14ac:dyDescent="0.4">
      <c r="I357" s="5"/>
      <c r="J357" s="5"/>
      <c r="K357" s="5"/>
      <c r="L357" s="5"/>
      <c r="M357" s="5"/>
      <c r="N357" s="5"/>
      <c r="O357" s="5"/>
      <c r="P357" s="5"/>
      <c r="Q357" s="5"/>
      <c r="R357" s="5"/>
      <c r="S357" s="5"/>
      <c r="T357" s="5"/>
      <c r="U357" s="5"/>
      <c r="V357" s="5"/>
      <c r="W357" s="4"/>
      <c r="X357" s="4"/>
      <c r="Y357" s="4"/>
      <c r="Z357" s="4"/>
      <c r="AA357" s="4"/>
    </row>
    <row r="358" spans="9:27" ht="20.100000000000001" customHeight="1" x14ac:dyDescent="0.4">
      <c r="I358" s="5"/>
      <c r="J358" s="5"/>
      <c r="K358" s="5"/>
      <c r="L358" s="5"/>
      <c r="M358" s="5"/>
      <c r="N358" s="5"/>
      <c r="O358" s="5"/>
      <c r="P358" s="5"/>
      <c r="Q358" s="5"/>
      <c r="R358" s="5"/>
      <c r="S358" s="5"/>
      <c r="T358" s="5"/>
      <c r="U358" s="5"/>
      <c r="V358" s="5"/>
      <c r="W358" s="4"/>
      <c r="X358" s="4"/>
      <c r="Y358" s="4"/>
      <c r="Z358" s="4"/>
      <c r="AA358" s="4"/>
    </row>
    <row r="359" spans="9:27" ht="20.100000000000001" customHeight="1" x14ac:dyDescent="0.4">
      <c r="I359" s="5"/>
      <c r="J359" s="5"/>
      <c r="K359" s="5"/>
      <c r="L359" s="5"/>
      <c r="M359" s="5"/>
      <c r="N359" s="5"/>
      <c r="O359" s="5"/>
      <c r="P359" s="5"/>
      <c r="Q359" s="5"/>
      <c r="R359" s="5"/>
      <c r="S359" s="5"/>
      <c r="T359" s="5"/>
      <c r="U359" s="5"/>
      <c r="V359" s="5"/>
      <c r="W359" s="4"/>
      <c r="X359" s="4"/>
      <c r="Y359" s="4"/>
      <c r="Z359" s="4"/>
      <c r="AA359" s="4"/>
    </row>
    <row r="360" spans="9:27" ht="20.100000000000001" customHeight="1" x14ac:dyDescent="0.4">
      <c r="I360" s="5"/>
      <c r="J360" s="5"/>
      <c r="K360" s="5"/>
      <c r="L360" s="5"/>
      <c r="M360" s="5"/>
      <c r="N360" s="5"/>
      <c r="O360" s="5"/>
      <c r="P360" s="5"/>
      <c r="Q360" s="5"/>
      <c r="R360" s="5"/>
      <c r="S360" s="5"/>
      <c r="T360" s="5"/>
      <c r="U360" s="5"/>
      <c r="V360" s="5"/>
      <c r="W360" s="4"/>
      <c r="X360" s="4"/>
      <c r="Y360" s="4"/>
      <c r="Z360" s="4"/>
      <c r="AA360" s="4"/>
    </row>
    <row r="361" spans="9:27" ht="20.100000000000001" customHeight="1" x14ac:dyDescent="0.4">
      <c r="I361" s="5"/>
      <c r="J361" s="5"/>
      <c r="K361" s="5"/>
      <c r="L361" s="5"/>
      <c r="M361" s="5"/>
      <c r="N361" s="5"/>
      <c r="O361" s="5"/>
      <c r="P361" s="5"/>
      <c r="Q361" s="5"/>
      <c r="R361" s="5"/>
      <c r="S361" s="5"/>
      <c r="T361" s="5"/>
      <c r="U361" s="5"/>
      <c r="V361" s="5"/>
      <c r="W361" s="4"/>
      <c r="X361" s="4"/>
      <c r="Y361" s="4"/>
      <c r="Z361" s="4"/>
      <c r="AA361" s="4"/>
    </row>
    <row r="362" spans="9:27" ht="20.100000000000001" customHeight="1" x14ac:dyDescent="0.4">
      <c r="I362" s="5"/>
      <c r="J362" s="5"/>
      <c r="K362" s="5"/>
      <c r="L362" s="5"/>
      <c r="M362" s="5"/>
      <c r="N362" s="5"/>
      <c r="O362" s="5"/>
      <c r="P362" s="5"/>
      <c r="Q362" s="5"/>
      <c r="R362" s="5"/>
      <c r="S362" s="5"/>
      <c r="T362" s="5"/>
      <c r="U362" s="5"/>
      <c r="V362" s="5"/>
      <c r="W362" s="4"/>
      <c r="X362" s="4"/>
      <c r="Y362" s="4"/>
      <c r="Z362" s="4"/>
      <c r="AA362" s="4"/>
    </row>
    <row r="363" spans="9:27" ht="20.100000000000001" customHeight="1" x14ac:dyDescent="0.4">
      <c r="I363" s="5"/>
      <c r="J363" s="5"/>
      <c r="K363" s="5"/>
      <c r="L363" s="5"/>
      <c r="M363" s="5"/>
      <c r="N363" s="5"/>
      <c r="O363" s="5"/>
      <c r="P363" s="5"/>
      <c r="Q363" s="5"/>
      <c r="R363" s="5"/>
      <c r="S363" s="5"/>
      <c r="T363" s="5"/>
      <c r="U363" s="5"/>
      <c r="V363" s="5"/>
      <c r="W363" s="4"/>
      <c r="X363" s="4"/>
      <c r="Y363" s="4"/>
      <c r="Z363" s="4"/>
      <c r="AA363" s="4"/>
    </row>
    <row r="364" spans="9:27" ht="20.100000000000001" customHeight="1" x14ac:dyDescent="0.4">
      <c r="I364" s="5"/>
      <c r="J364" s="5"/>
      <c r="K364" s="5"/>
      <c r="L364" s="5"/>
      <c r="M364" s="5"/>
      <c r="N364" s="5"/>
      <c r="O364" s="5"/>
      <c r="P364" s="5"/>
      <c r="Q364" s="5"/>
      <c r="R364" s="5"/>
      <c r="S364" s="5"/>
      <c r="T364" s="5"/>
      <c r="U364" s="5"/>
      <c r="V364" s="5"/>
      <c r="W364" s="4"/>
      <c r="X364" s="4"/>
      <c r="Y364" s="4"/>
      <c r="Z364" s="4"/>
      <c r="AA364" s="4"/>
    </row>
    <row r="365" spans="9:27" ht="20.100000000000001" customHeight="1" x14ac:dyDescent="0.4">
      <c r="I365" s="5"/>
      <c r="J365" s="5"/>
      <c r="K365" s="5"/>
      <c r="L365" s="5"/>
      <c r="M365" s="5"/>
      <c r="N365" s="5"/>
      <c r="O365" s="5"/>
      <c r="P365" s="5"/>
      <c r="Q365" s="5"/>
      <c r="R365" s="5"/>
      <c r="S365" s="5"/>
      <c r="T365" s="5"/>
      <c r="U365" s="5"/>
      <c r="V365" s="5"/>
      <c r="W365" s="4"/>
      <c r="X365" s="4"/>
      <c r="Y365" s="4"/>
      <c r="Z365" s="4"/>
      <c r="AA365" s="4"/>
    </row>
    <row r="366" spans="9:27" ht="20.100000000000001" customHeight="1" x14ac:dyDescent="0.4">
      <c r="I366" s="5"/>
      <c r="J366" s="5"/>
      <c r="K366" s="5"/>
      <c r="L366" s="5"/>
      <c r="M366" s="5"/>
      <c r="N366" s="5"/>
      <c r="O366" s="5"/>
      <c r="P366" s="5"/>
      <c r="Q366" s="5"/>
      <c r="R366" s="5"/>
      <c r="S366" s="5"/>
      <c r="T366" s="5"/>
      <c r="U366" s="5"/>
      <c r="V366" s="5"/>
      <c r="W366" s="4"/>
      <c r="X366" s="4"/>
      <c r="Y366" s="4"/>
      <c r="Z366" s="4"/>
      <c r="AA366" s="4"/>
    </row>
    <row r="367" spans="9:27" ht="20.100000000000001" customHeight="1" x14ac:dyDescent="0.4">
      <c r="I367" s="5"/>
      <c r="J367" s="5"/>
      <c r="K367" s="5"/>
      <c r="L367" s="5"/>
      <c r="M367" s="5"/>
      <c r="N367" s="5"/>
      <c r="O367" s="5"/>
      <c r="P367" s="5"/>
      <c r="Q367" s="5"/>
      <c r="R367" s="5"/>
      <c r="S367" s="5"/>
      <c r="T367" s="5"/>
      <c r="U367" s="5"/>
      <c r="V367" s="5"/>
      <c r="W367" s="4"/>
      <c r="X367" s="4"/>
      <c r="Y367" s="4"/>
      <c r="Z367" s="4"/>
      <c r="AA367" s="4"/>
    </row>
    <row r="368" spans="9:27" ht="20.100000000000001" customHeight="1" x14ac:dyDescent="0.4">
      <c r="I368" s="5"/>
      <c r="J368" s="5"/>
      <c r="K368" s="5"/>
      <c r="L368" s="5"/>
      <c r="M368" s="5"/>
      <c r="N368" s="5"/>
      <c r="O368" s="5"/>
      <c r="P368" s="5"/>
      <c r="Q368" s="5"/>
      <c r="R368" s="5"/>
      <c r="S368" s="5"/>
      <c r="T368" s="5"/>
      <c r="U368" s="5"/>
      <c r="V368" s="5"/>
      <c r="W368" s="4"/>
      <c r="X368" s="4"/>
      <c r="Y368" s="4"/>
      <c r="Z368" s="4"/>
      <c r="AA368" s="4"/>
    </row>
    <row r="369" spans="9:27" ht="20.100000000000001" customHeight="1" x14ac:dyDescent="0.4">
      <c r="I369" s="5"/>
      <c r="J369" s="5"/>
      <c r="K369" s="5"/>
      <c r="L369" s="5"/>
      <c r="M369" s="5"/>
      <c r="N369" s="5"/>
      <c r="O369" s="5"/>
      <c r="P369" s="5"/>
      <c r="Q369" s="5"/>
      <c r="R369" s="5"/>
      <c r="S369" s="5"/>
      <c r="T369" s="5"/>
      <c r="U369" s="5"/>
      <c r="V369" s="5"/>
      <c r="W369" s="4"/>
      <c r="X369" s="4"/>
      <c r="Y369" s="4"/>
      <c r="Z369" s="4"/>
      <c r="AA369" s="4"/>
    </row>
    <row r="370" spans="9:27" ht="20.100000000000001" customHeight="1" x14ac:dyDescent="0.4">
      <c r="I370" s="5"/>
      <c r="J370" s="5"/>
      <c r="K370" s="5"/>
      <c r="L370" s="5"/>
      <c r="M370" s="5"/>
      <c r="N370" s="5"/>
      <c r="O370" s="5"/>
      <c r="P370" s="5"/>
      <c r="Q370" s="5"/>
      <c r="R370" s="5"/>
      <c r="S370" s="5"/>
      <c r="T370" s="5"/>
      <c r="U370" s="5"/>
      <c r="V370" s="5"/>
      <c r="W370" s="4"/>
      <c r="X370" s="4"/>
      <c r="Y370" s="4"/>
      <c r="Z370" s="4"/>
      <c r="AA370" s="4"/>
    </row>
    <row r="371" spans="9:27" ht="20.100000000000001" customHeight="1" x14ac:dyDescent="0.4">
      <c r="I371" s="5"/>
      <c r="J371" s="5"/>
      <c r="K371" s="5"/>
      <c r="L371" s="5"/>
      <c r="M371" s="5"/>
      <c r="N371" s="5"/>
      <c r="O371" s="5"/>
      <c r="P371" s="5"/>
      <c r="Q371" s="5"/>
      <c r="R371" s="5"/>
      <c r="S371" s="5"/>
      <c r="T371" s="5"/>
      <c r="U371" s="5"/>
      <c r="V371" s="5"/>
      <c r="W371" s="4"/>
      <c r="X371" s="4"/>
      <c r="Y371" s="4"/>
      <c r="Z371" s="4"/>
      <c r="AA371" s="4"/>
    </row>
    <row r="372" spans="9:27" ht="20.100000000000001" customHeight="1" x14ac:dyDescent="0.4">
      <c r="I372" s="5"/>
      <c r="J372" s="5"/>
      <c r="K372" s="5"/>
      <c r="L372" s="5"/>
      <c r="M372" s="5"/>
      <c r="N372" s="5"/>
      <c r="O372" s="5"/>
      <c r="P372" s="5"/>
      <c r="Q372" s="5"/>
      <c r="R372" s="5"/>
      <c r="S372" s="5"/>
      <c r="T372" s="5"/>
      <c r="U372" s="5"/>
      <c r="V372" s="5"/>
      <c r="W372" s="4"/>
      <c r="X372" s="4"/>
      <c r="Y372" s="4"/>
      <c r="Z372" s="4"/>
      <c r="AA372" s="4"/>
    </row>
    <row r="373" spans="9:27" ht="20.100000000000001" customHeight="1" x14ac:dyDescent="0.4">
      <c r="I373" s="5"/>
      <c r="J373" s="5"/>
      <c r="K373" s="5"/>
      <c r="L373" s="5"/>
      <c r="M373" s="5"/>
      <c r="N373" s="5"/>
      <c r="O373" s="5"/>
      <c r="P373" s="5"/>
      <c r="Q373" s="5"/>
      <c r="R373" s="5"/>
      <c r="S373" s="5"/>
      <c r="T373" s="5"/>
      <c r="U373" s="5"/>
      <c r="V373" s="5"/>
      <c r="W373" s="4"/>
      <c r="X373" s="4"/>
      <c r="Y373" s="4"/>
      <c r="Z373" s="4"/>
      <c r="AA373" s="4"/>
    </row>
    <row r="374" spans="9:27" ht="20.100000000000001" customHeight="1" x14ac:dyDescent="0.4">
      <c r="I374" s="5"/>
      <c r="J374" s="5"/>
      <c r="K374" s="5"/>
      <c r="L374" s="5"/>
      <c r="M374" s="5"/>
      <c r="N374" s="5"/>
      <c r="O374" s="5"/>
      <c r="P374" s="5"/>
      <c r="Q374" s="5"/>
      <c r="R374" s="5"/>
      <c r="S374" s="5"/>
      <c r="T374" s="5"/>
      <c r="U374" s="5"/>
      <c r="V374" s="5"/>
      <c r="W374" s="4"/>
      <c r="X374" s="4"/>
      <c r="Y374" s="4"/>
      <c r="Z374" s="4"/>
      <c r="AA374" s="4"/>
    </row>
    <row r="375" spans="9:27" ht="20.100000000000001" customHeight="1" x14ac:dyDescent="0.4">
      <c r="I375" s="5"/>
      <c r="J375" s="5"/>
      <c r="K375" s="5"/>
      <c r="L375" s="5"/>
      <c r="M375" s="5"/>
      <c r="N375" s="5"/>
      <c r="O375" s="5"/>
      <c r="P375" s="5"/>
      <c r="Q375" s="5"/>
      <c r="R375" s="5"/>
      <c r="S375" s="5"/>
      <c r="T375" s="5"/>
      <c r="U375" s="5"/>
      <c r="V375" s="5"/>
      <c r="W375" s="4"/>
      <c r="X375" s="4"/>
      <c r="Y375" s="4"/>
      <c r="Z375" s="4"/>
      <c r="AA375" s="4"/>
    </row>
    <row r="376" spans="9:27" ht="20.100000000000001" customHeight="1" x14ac:dyDescent="0.4">
      <c r="I376" s="5"/>
      <c r="J376" s="5"/>
      <c r="K376" s="5"/>
      <c r="L376" s="5"/>
      <c r="M376" s="5"/>
      <c r="N376" s="5"/>
      <c r="O376" s="5"/>
      <c r="P376" s="5"/>
      <c r="Q376" s="5"/>
      <c r="R376" s="5"/>
      <c r="S376" s="5"/>
      <c r="T376" s="5"/>
      <c r="U376" s="5"/>
      <c r="V376" s="5"/>
      <c r="W376" s="4"/>
      <c r="X376" s="4"/>
      <c r="Y376" s="4"/>
      <c r="Z376" s="4"/>
      <c r="AA376" s="4"/>
    </row>
    <row r="377" spans="9:27" ht="20.100000000000001" customHeight="1" x14ac:dyDescent="0.4">
      <c r="I377" s="5"/>
      <c r="J377" s="5"/>
      <c r="K377" s="5"/>
      <c r="L377" s="5"/>
      <c r="M377" s="5"/>
      <c r="N377" s="5"/>
      <c r="O377" s="5"/>
      <c r="P377" s="5"/>
      <c r="Q377" s="5"/>
      <c r="R377" s="5"/>
      <c r="S377" s="5"/>
      <c r="T377" s="5"/>
      <c r="U377" s="5"/>
      <c r="V377" s="5"/>
      <c r="W377" s="4"/>
      <c r="X377" s="4"/>
      <c r="Y377" s="4"/>
      <c r="Z377" s="4"/>
      <c r="AA377" s="4"/>
    </row>
    <row r="378" spans="9:27" ht="20.100000000000001" customHeight="1" x14ac:dyDescent="0.4">
      <c r="I378" s="5"/>
      <c r="J378" s="5"/>
      <c r="K378" s="5"/>
      <c r="L378" s="5"/>
      <c r="M378" s="5"/>
      <c r="N378" s="5"/>
      <c r="O378" s="5"/>
      <c r="P378" s="5"/>
      <c r="Q378" s="5"/>
      <c r="R378" s="5"/>
      <c r="S378" s="5"/>
      <c r="T378" s="5"/>
      <c r="U378" s="5"/>
      <c r="V378" s="5"/>
      <c r="W378" s="4"/>
      <c r="X378" s="4"/>
      <c r="Y378" s="4"/>
      <c r="Z378" s="4"/>
      <c r="AA378" s="4"/>
    </row>
    <row r="379" spans="9:27" ht="20.100000000000001" customHeight="1" x14ac:dyDescent="0.4">
      <c r="I379" s="5"/>
      <c r="J379" s="5"/>
      <c r="K379" s="5"/>
      <c r="L379" s="5"/>
      <c r="M379" s="5"/>
      <c r="N379" s="5"/>
      <c r="O379" s="5"/>
      <c r="P379" s="5"/>
      <c r="Q379" s="5"/>
      <c r="R379" s="5"/>
      <c r="S379" s="5"/>
      <c r="T379" s="5"/>
      <c r="U379" s="5"/>
      <c r="V379" s="5"/>
      <c r="W379" s="4"/>
      <c r="X379" s="4"/>
      <c r="Y379" s="4"/>
      <c r="Z379" s="4"/>
      <c r="AA379" s="4"/>
    </row>
    <row r="380" spans="9:27" ht="20.100000000000001" customHeight="1" x14ac:dyDescent="0.4">
      <c r="I380" s="5"/>
      <c r="J380" s="5"/>
      <c r="K380" s="5"/>
      <c r="L380" s="5"/>
      <c r="M380" s="5"/>
      <c r="N380" s="5"/>
      <c r="O380" s="5"/>
      <c r="P380" s="5"/>
      <c r="Q380" s="5"/>
      <c r="R380" s="5"/>
      <c r="S380" s="5"/>
      <c r="T380" s="5"/>
      <c r="U380" s="5"/>
      <c r="V380" s="5"/>
      <c r="W380" s="4"/>
      <c r="X380" s="4"/>
      <c r="Y380" s="4"/>
      <c r="Z380" s="4"/>
      <c r="AA380" s="4"/>
    </row>
    <row r="381" spans="9:27" ht="20.100000000000001" customHeight="1" x14ac:dyDescent="0.4">
      <c r="I381" s="5"/>
      <c r="J381" s="5"/>
      <c r="K381" s="5"/>
      <c r="L381" s="5"/>
      <c r="M381" s="5"/>
      <c r="N381" s="5"/>
      <c r="O381" s="5"/>
      <c r="P381" s="5"/>
      <c r="Q381" s="5"/>
      <c r="R381" s="5"/>
      <c r="S381" s="5"/>
      <c r="T381" s="5"/>
      <c r="U381" s="5"/>
      <c r="V381" s="5"/>
      <c r="W381" s="4"/>
      <c r="X381" s="4"/>
      <c r="Y381" s="4"/>
      <c r="Z381" s="4"/>
      <c r="AA381" s="4"/>
    </row>
    <row r="382" spans="9:27" ht="20.100000000000001" customHeight="1" x14ac:dyDescent="0.4">
      <c r="I382" s="5"/>
      <c r="J382" s="5"/>
      <c r="K382" s="5"/>
      <c r="L382" s="5"/>
      <c r="M382" s="5"/>
      <c r="N382" s="5"/>
      <c r="O382" s="5"/>
      <c r="P382" s="5"/>
      <c r="Q382" s="5"/>
      <c r="R382" s="5"/>
      <c r="S382" s="5"/>
      <c r="T382" s="5"/>
      <c r="U382" s="5"/>
      <c r="V382" s="5"/>
      <c r="W382" s="4"/>
      <c r="X382" s="4"/>
      <c r="Y382" s="4"/>
      <c r="Z382" s="4"/>
      <c r="AA382" s="4"/>
    </row>
    <row r="383" spans="9:27" ht="20.100000000000001" customHeight="1" x14ac:dyDescent="0.4">
      <c r="I383" s="5"/>
      <c r="J383" s="5"/>
      <c r="K383" s="5"/>
      <c r="L383" s="5"/>
      <c r="M383" s="5"/>
      <c r="N383" s="5"/>
      <c r="O383" s="5"/>
      <c r="P383" s="5"/>
      <c r="Q383" s="5"/>
      <c r="R383" s="5"/>
      <c r="S383" s="5"/>
      <c r="T383" s="5"/>
      <c r="U383" s="5"/>
      <c r="V383" s="5"/>
      <c r="W383" s="4"/>
      <c r="X383" s="4"/>
      <c r="Y383" s="4"/>
      <c r="Z383" s="4"/>
      <c r="AA383" s="4"/>
    </row>
    <row r="384" spans="9:27" ht="20.100000000000001" customHeight="1" x14ac:dyDescent="0.4">
      <c r="I384" s="5"/>
      <c r="J384" s="5"/>
      <c r="K384" s="5"/>
      <c r="L384" s="5"/>
      <c r="M384" s="5"/>
      <c r="N384" s="5"/>
      <c r="O384" s="5"/>
      <c r="P384" s="5"/>
      <c r="Q384" s="5"/>
      <c r="R384" s="5"/>
      <c r="S384" s="5"/>
      <c r="T384" s="5"/>
      <c r="U384" s="5"/>
      <c r="V384" s="5"/>
      <c r="W384" s="4"/>
      <c r="X384" s="4"/>
      <c r="Y384" s="4"/>
      <c r="Z384" s="4"/>
      <c r="AA384" s="4"/>
    </row>
    <row r="385" spans="9:27" ht="20.100000000000001" customHeight="1" x14ac:dyDescent="0.4">
      <c r="I385" s="5"/>
      <c r="J385" s="5"/>
      <c r="K385" s="5"/>
      <c r="L385" s="5"/>
      <c r="M385" s="5"/>
      <c r="N385" s="5"/>
      <c r="O385" s="5"/>
      <c r="P385" s="5"/>
      <c r="Q385" s="5"/>
      <c r="R385" s="5"/>
      <c r="S385" s="5"/>
      <c r="T385" s="5"/>
      <c r="U385" s="5"/>
      <c r="V385" s="5"/>
      <c r="W385" s="4"/>
      <c r="X385" s="4"/>
      <c r="Y385" s="4"/>
      <c r="Z385" s="4"/>
      <c r="AA385" s="4"/>
    </row>
    <row r="386" spans="9:27" ht="20.100000000000001" customHeight="1" x14ac:dyDescent="0.4">
      <c r="I386" s="5"/>
      <c r="J386" s="5"/>
      <c r="K386" s="5"/>
      <c r="L386" s="5"/>
      <c r="M386" s="5"/>
      <c r="N386" s="5"/>
      <c r="O386" s="5"/>
      <c r="P386" s="5"/>
      <c r="Q386" s="5"/>
      <c r="R386" s="5"/>
      <c r="S386" s="5"/>
      <c r="T386" s="5"/>
      <c r="U386" s="5"/>
      <c r="V386" s="5"/>
      <c r="W386" s="4"/>
      <c r="X386" s="4"/>
      <c r="Y386" s="4"/>
      <c r="Z386" s="4"/>
      <c r="AA386" s="4"/>
    </row>
    <row r="387" spans="9:27" ht="20.100000000000001" customHeight="1" x14ac:dyDescent="0.4">
      <c r="I387" s="5"/>
      <c r="J387" s="5"/>
      <c r="K387" s="5"/>
      <c r="L387" s="5"/>
      <c r="M387" s="5"/>
      <c r="N387" s="5"/>
      <c r="O387" s="5"/>
      <c r="P387" s="5"/>
      <c r="Q387" s="5"/>
      <c r="R387" s="5"/>
      <c r="S387" s="5"/>
      <c r="T387" s="5"/>
      <c r="U387" s="5"/>
      <c r="V387" s="5"/>
      <c r="W387" s="4"/>
      <c r="X387" s="4"/>
      <c r="Y387" s="4"/>
      <c r="Z387" s="4"/>
      <c r="AA387" s="4"/>
    </row>
    <row r="388" spans="9:27" ht="20.100000000000001" customHeight="1" x14ac:dyDescent="0.4">
      <c r="I388" s="5"/>
      <c r="J388" s="5"/>
      <c r="K388" s="5"/>
      <c r="L388" s="5"/>
      <c r="M388" s="5"/>
      <c r="N388" s="5"/>
      <c r="O388" s="5"/>
      <c r="P388" s="5"/>
      <c r="Q388" s="5"/>
      <c r="R388" s="5"/>
      <c r="S388" s="5"/>
      <c r="T388" s="5"/>
      <c r="U388" s="5"/>
      <c r="V388" s="5"/>
      <c r="W388" s="4"/>
      <c r="X388" s="4"/>
      <c r="Y388" s="4"/>
      <c r="Z388" s="4"/>
      <c r="AA388" s="4"/>
    </row>
    <row r="389" spans="9:27" ht="20.100000000000001" customHeight="1" x14ac:dyDescent="0.4">
      <c r="I389" s="5"/>
      <c r="J389" s="5"/>
      <c r="K389" s="5"/>
      <c r="L389" s="5"/>
      <c r="M389" s="5"/>
      <c r="N389" s="5"/>
      <c r="O389" s="5"/>
      <c r="P389" s="5"/>
      <c r="Q389" s="5"/>
      <c r="R389" s="5"/>
      <c r="S389" s="5"/>
      <c r="T389" s="5"/>
      <c r="U389" s="5"/>
      <c r="V389" s="5"/>
      <c r="W389" s="4"/>
      <c r="X389" s="4"/>
      <c r="Y389" s="4"/>
      <c r="Z389" s="4"/>
      <c r="AA389" s="4"/>
    </row>
    <row r="390" spans="9:27" ht="20.100000000000001" customHeight="1" x14ac:dyDescent="0.4">
      <c r="I390" s="5"/>
      <c r="J390" s="5"/>
      <c r="K390" s="5"/>
      <c r="L390" s="5"/>
      <c r="M390" s="5"/>
      <c r="N390" s="5"/>
      <c r="O390" s="5"/>
      <c r="P390" s="5"/>
      <c r="Q390" s="5"/>
      <c r="R390" s="5"/>
      <c r="S390" s="5"/>
      <c r="T390" s="5"/>
      <c r="U390" s="5"/>
      <c r="V390" s="5"/>
      <c r="W390" s="4"/>
      <c r="X390" s="4"/>
      <c r="Y390" s="4"/>
      <c r="Z390" s="4"/>
      <c r="AA390" s="4"/>
    </row>
    <row r="391" spans="9:27" ht="20.100000000000001" customHeight="1" x14ac:dyDescent="0.4">
      <c r="I391" s="5"/>
      <c r="J391" s="5"/>
      <c r="K391" s="5"/>
      <c r="L391" s="5"/>
      <c r="M391" s="5"/>
      <c r="N391" s="5"/>
      <c r="O391" s="5"/>
      <c r="P391" s="5"/>
      <c r="Q391" s="5"/>
      <c r="R391" s="5"/>
      <c r="S391" s="5"/>
      <c r="T391" s="5"/>
      <c r="U391" s="5"/>
      <c r="V391" s="5"/>
      <c r="W391" s="4"/>
      <c r="X391" s="4"/>
      <c r="Y391" s="4"/>
      <c r="Z391" s="4"/>
      <c r="AA391" s="4"/>
    </row>
    <row r="392" spans="9:27" ht="20.100000000000001" customHeight="1" x14ac:dyDescent="0.4">
      <c r="I392" s="5"/>
      <c r="J392" s="5"/>
      <c r="K392" s="5"/>
      <c r="L392" s="5"/>
      <c r="M392" s="5"/>
      <c r="N392" s="5"/>
      <c r="O392" s="5"/>
      <c r="P392" s="5"/>
      <c r="Q392" s="5"/>
      <c r="R392" s="5"/>
      <c r="S392" s="5"/>
      <c r="T392" s="5"/>
      <c r="U392" s="5"/>
      <c r="V392" s="5"/>
      <c r="W392" s="4"/>
      <c r="X392" s="4"/>
      <c r="Y392" s="4"/>
      <c r="Z392" s="4"/>
      <c r="AA392" s="4"/>
    </row>
    <row r="393" spans="9:27" ht="20.100000000000001" customHeight="1" x14ac:dyDescent="0.4">
      <c r="I393" s="5"/>
      <c r="J393" s="5"/>
      <c r="K393" s="5"/>
      <c r="L393" s="5"/>
      <c r="M393" s="5"/>
      <c r="N393" s="5"/>
      <c r="O393" s="5"/>
      <c r="P393" s="5"/>
      <c r="Q393" s="5"/>
      <c r="R393" s="5"/>
      <c r="S393" s="5"/>
      <c r="T393" s="5"/>
      <c r="U393" s="5"/>
      <c r="V393" s="5"/>
      <c r="W393" s="4"/>
      <c r="X393" s="4"/>
      <c r="Y393" s="4"/>
      <c r="Z393" s="4"/>
      <c r="AA393" s="4"/>
    </row>
    <row r="394" spans="9:27" ht="20.100000000000001" customHeight="1" x14ac:dyDescent="0.4">
      <c r="I394" s="5"/>
      <c r="J394" s="5"/>
      <c r="K394" s="5"/>
      <c r="L394" s="5"/>
      <c r="M394" s="5"/>
      <c r="N394" s="5"/>
      <c r="O394" s="5"/>
      <c r="P394" s="5"/>
      <c r="Q394" s="5"/>
      <c r="R394" s="5"/>
      <c r="S394" s="5"/>
      <c r="T394" s="5"/>
      <c r="U394" s="5"/>
      <c r="V394" s="5"/>
      <c r="W394" s="4"/>
      <c r="X394" s="4"/>
      <c r="Y394" s="4"/>
      <c r="Z394" s="4"/>
      <c r="AA394" s="4"/>
    </row>
    <row r="395" spans="9:27" ht="20.100000000000001" customHeight="1" x14ac:dyDescent="0.4">
      <c r="I395" s="5"/>
      <c r="J395" s="5"/>
      <c r="K395" s="5"/>
      <c r="L395" s="5"/>
      <c r="M395" s="5"/>
      <c r="N395" s="5"/>
      <c r="O395" s="5"/>
      <c r="P395" s="5"/>
      <c r="Q395" s="5"/>
      <c r="R395" s="5"/>
      <c r="S395" s="5"/>
      <c r="T395" s="5"/>
      <c r="U395" s="5"/>
      <c r="V395" s="5"/>
      <c r="W395" s="4"/>
      <c r="X395" s="4"/>
      <c r="Y395" s="4"/>
      <c r="Z395" s="4"/>
      <c r="AA395" s="4"/>
    </row>
    <row r="396" spans="9:27" ht="20.100000000000001" customHeight="1" x14ac:dyDescent="0.4">
      <c r="I396" s="5"/>
      <c r="J396" s="5"/>
      <c r="K396" s="5"/>
      <c r="L396" s="5"/>
      <c r="M396" s="5"/>
      <c r="N396" s="5"/>
      <c r="O396" s="5"/>
      <c r="P396" s="5"/>
      <c r="Q396" s="5"/>
      <c r="R396" s="5"/>
      <c r="S396" s="5"/>
      <c r="T396" s="5"/>
      <c r="U396" s="5"/>
      <c r="V396" s="5"/>
      <c r="W396" s="4"/>
      <c r="X396" s="4"/>
      <c r="Y396" s="4"/>
      <c r="Z396" s="4"/>
      <c r="AA396" s="4"/>
    </row>
    <row r="397" spans="9:27" ht="20.100000000000001" customHeight="1" x14ac:dyDescent="0.4">
      <c r="I397" s="5"/>
      <c r="J397" s="5"/>
      <c r="K397" s="5"/>
      <c r="L397" s="5"/>
      <c r="M397" s="5"/>
      <c r="N397" s="5"/>
      <c r="O397" s="5"/>
      <c r="P397" s="5"/>
      <c r="Q397" s="5"/>
      <c r="R397" s="5"/>
      <c r="S397" s="5"/>
      <c r="T397" s="5"/>
      <c r="U397" s="5"/>
      <c r="V397" s="5"/>
      <c r="W397" s="4"/>
      <c r="X397" s="4"/>
      <c r="Y397" s="4"/>
      <c r="Z397" s="4"/>
      <c r="AA397" s="4"/>
    </row>
    <row r="398" spans="9:27" ht="20.100000000000001" customHeight="1" x14ac:dyDescent="0.4">
      <c r="I398" s="5"/>
      <c r="J398" s="5"/>
      <c r="K398" s="5"/>
      <c r="L398" s="5"/>
      <c r="M398" s="5"/>
      <c r="N398" s="5"/>
      <c r="O398" s="5"/>
      <c r="P398" s="5"/>
      <c r="Q398" s="5"/>
      <c r="R398" s="5"/>
      <c r="S398" s="5"/>
      <c r="T398" s="5"/>
      <c r="U398" s="5"/>
      <c r="V398" s="5"/>
      <c r="W398" s="4"/>
      <c r="X398" s="4"/>
      <c r="Y398" s="4"/>
      <c r="Z398" s="4"/>
      <c r="AA398" s="4"/>
    </row>
    <row r="399" spans="9:27" ht="20.100000000000001" customHeight="1" x14ac:dyDescent="0.4">
      <c r="I399" s="5"/>
      <c r="J399" s="5"/>
      <c r="K399" s="5"/>
      <c r="L399" s="5"/>
      <c r="M399" s="5"/>
      <c r="N399" s="5"/>
      <c r="O399" s="5"/>
      <c r="P399" s="5"/>
      <c r="Q399" s="5"/>
      <c r="R399" s="5"/>
      <c r="S399" s="5"/>
      <c r="T399" s="5"/>
      <c r="U399" s="5"/>
      <c r="V399" s="5"/>
      <c r="W399" s="4"/>
      <c r="X399" s="4"/>
      <c r="Y399" s="4"/>
      <c r="Z399" s="4"/>
      <c r="AA399" s="4"/>
    </row>
    <row r="400" spans="9:27" ht="20.100000000000001" customHeight="1" x14ac:dyDescent="0.4">
      <c r="I400" s="5"/>
      <c r="J400" s="5"/>
      <c r="K400" s="5"/>
      <c r="L400" s="5"/>
      <c r="M400" s="5"/>
      <c r="N400" s="5"/>
      <c r="O400" s="5"/>
      <c r="P400" s="5"/>
      <c r="Q400" s="5"/>
      <c r="R400" s="5"/>
      <c r="S400" s="5"/>
      <c r="T400" s="5"/>
      <c r="U400" s="5"/>
      <c r="V400" s="5"/>
      <c r="W400" s="4"/>
      <c r="X400" s="4"/>
      <c r="Y400" s="4"/>
      <c r="Z400" s="4"/>
      <c r="AA400" s="4"/>
    </row>
    <row r="401" spans="9:27" ht="20.100000000000001" customHeight="1" x14ac:dyDescent="0.4">
      <c r="I401" s="5"/>
      <c r="J401" s="5"/>
      <c r="K401" s="5"/>
      <c r="L401" s="5"/>
      <c r="M401" s="5"/>
      <c r="N401" s="5"/>
      <c r="O401" s="5"/>
      <c r="P401" s="5"/>
      <c r="Q401" s="5"/>
      <c r="R401" s="5"/>
      <c r="S401" s="5"/>
      <c r="T401" s="5"/>
      <c r="U401" s="5"/>
      <c r="V401" s="5"/>
      <c r="W401" s="4"/>
      <c r="X401" s="4"/>
      <c r="Y401" s="4"/>
      <c r="Z401" s="4"/>
      <c r="AA401" s="4"/>
    </row>
    <row r="402" spans="9:27" ht="20.100000000000001" customHeight="1" x14ac:dyDescent="0.4">
      <c r="I402" s="5"/>
      <c r="J402" s="5"/>
      <c r="K402" s="5"/>
      <c r="L402" s="5"/>
      <c r="M402" s="5"/>
      <c r="N402" s="5"/>
      <c r="O402" s="5"/>
      <c r="P402" s="5"/>
      <c r="Q402" s="5"/>
      <c r="R402" s="5"/>
      <c r="S402" s="5"/>
      <c r="T402" s="5"/>
      <c r="U402" s="5"/>
      <c r="V402" s="5"/>
      <c r="W402" s="4"/>
      <c r="X402" s="4"/>
      <c r="Y402" s="4"/>
      <c r="Z402" s="4"/>
      <c r="AA402" s="4"/>
    </row>
    <row r="403" spans="9:27" ht="20.100000000000001" customHeight="1" x14ac:dyDescent="0.4">
      <c r="I403" s="5"/>
      <c r="J403" s="5"/>
      <c r="K403" s="5"/>
      <c r="L403" s="5"/>
      <c r="M403" s="5"/>
      <c r="N403" s="5"/>
      <c r="O403" s="5"/>
      <c r="P403" s="5"/>
      <c r="Q403" s="5"/>
      <c r="R403" s="5"/>
      <c r="S403" s="5"/>
      <c r="T403" s="5"/>
      <c r="U403" s="5"/>
      <c r="V403" s="5"/>
      <c r="W403" s="4"/>
      <c r="X403" s="4"/>
      <c r="Y403" s="4"/>
      <c r="Z403" s="4"/>
      <c r="AA403" s="4"/>
    </row>
    <row r="404" spans="9:27" ht="20.100000000000001" customHeight="1" x14ac:dyDescent="0.4">
      <c r="I404" s="5"/>
      <c r="J404" s="5"/>
      <c r="K404" s="5"/>
      <c r="L404" s="5"/>
      <c r="M404" s="5"/>
      <c r="N404" s="5"/>
      <c r="O404" s="5"/>
      <c r="P404" s="5"/>
      <c r="Q404" s="5"/>
      <c r="R404" s="5"/>
      <c r="S404" s="5"/>
      <c r="T404" s="5"/>
      <c r="U404" s="5"/>
      <c r="V404" s="5"/>
      <c r="W404" s="4"/>
      <c r="X404" s="4"/>
      <c r="Y404" s="4"/>
      <c r="Z404" s="4"/>
      <c r="AA404" s="4"/>
    </row>
    <row r="405" spans="9:27" ht="20.100000000000001" customHeight="1" x14ac:dyDescent="0.4">
      <c r="I405" s="5"/>
      <c r="J405" s="5"/>
      <c r="K405" s="5"/>
      <c r="L405" s="5"/>
      <c r="M405" s="5"/>
      <c r="N405" s="5"/>
      <c r="O405" s="5"/>
      <c r="P405" s="5"/>
      <c r="Q405" s="5"/>
      <c r="R405" s="5"/>
      <c r="S405" s="5"/>
      <c r="T405" s="5"/>
      <c r="U405" s="5"/>
      <c r="V405" s="5"/>
      <c r="W405" s="4"/>
      <c r="X405" s="4"/>
      <c r="Y405" s="4"/>
      <c r="Z405" s="4"/>
      <c r="AA405" s="4"/>
    </row>
    <row r="406" spans="9:27" ht="20.100000000000001" customHeight="1" x14ac:dyDescent="0.4">
      <c r="I406" s="5"/>
      <c r="J406" s="5"/>
      <c r="K406" s="5"/>
      <c r="L406" s="5"/>
      <c r="M406" s="5"/>
      <c r="N406" s="5"/>
      <c r="O406" s="5"/>
      <c r="P406" s="5"/>
      <c r="Q406" s="5"/>
      <c r="R406" s="5"/>
      <c r="S406" s="5"/>
      <c r="T406" s="5"/>
      <c r="U406" s="5"/>
      <c r="V406" s="5"/>
      <c r="W406" s="4"/>
      <c r="X406" s="4"/>
      <c r="Y406" s="4"/>
      <c r="Z406" s="4"/>
      <c r="AA406" s="4"/>
    </row>
    <row r="407" spans="9:27" ht="20.100000000000001" customHeight="1" x14ac:dyDescent="0.4">
      <c r="I407" s="5"/>
      <c r="J407" s="5"/>
      <c r="K407" s="5"/>
      <c r="L407" s="5"/>
      <c r="M407" s="5"/>
      <c r="N407" s="5"/>
      <c r="O407" s="5"/>
      <c r="P407" s="5"/>
      <c r="Q407" s="5"/>
      <c r="R407" s="5"/>
      <c r="S407" s="5"/>
      <c r="T407" s="5"/>
      <c r="U407" s="5"/>
      <c r="V407" s="5"/>
      <c r="W407" s="4"/>
      <c r="X407" s="4"/>
      <c r="Y407" s="4"/>
      <c r="Z407" s="4"/>
      <c r="AA407" s="4"/>
    </row>
    <row r="408" spans="9:27" ht="20.100000000000001" customHeight="1" x14ac:dyDescent="0.4">
      <c r="I408" s="5"/>
      <c r="J408" s="5"/>
      <c r="K408" s="5"/>
      <c r="L408" s="5"/>
      <c r="M408" s="5"/>
      <c r="N408" s="5"/>
      <c r="O408" s="5"/>
      <c r="P408" s="5"/>
      <c r="Q408" s="5"/>
      <c r="R408" s="5"/>
      <c r="S408" s="5"/>
      <c r="T408" s="5"/>
      <c r="U408" s="5"/>
      <c r="V408" s="5"/>
      <c r="W408" s="4"/>
      <c r="X408" s="4"/>
      <c r="Y408" s="4"/>
      <c r="Z408" s="4"/>
      <c r="AA408" s="4"/>
    </row>
    <row r="409" spans="9:27" ht="20.100000000000001" customHeight="1" x14ac:dyDescent="0.4">
      <c r="I409" s="5"/>
      <c r="J409" s="5"/>
      <c r="K409" s="5"/>
      <c r="L409" s="5"/>
      <c r="M409" s="5"/>
      <c r="N409" s="5"/>
      <c r="O409" s="5"/>
      <c r="P409" s="5"/>
      <c r="Q409" s="5"/>
      <c r="R409" s="5"/>
      <c r="S409" s="5"/>
      <c r="T409" s="5"/>
      <c r="U409" s="5"/>
      <c r="V409" s="5"/>
      <c r="W409" s="4"/>
      <c r="X409" s="4"/>
      <c r="Y409" s="4"/>
      <c r="Z409" s="4"/>
      <c r="AA409" s="4"/>
    </row>
    <row r="410" spans="9:27" ht="20.100000000000001" customHeight="1" x14ac:dyDescent="0.4">
      <c r="I410" s="5"/>
      <c r="J410" s="5"/>
      <c r="K410" s="5"/>
      <c r="L410" s="5"/>
      <c r="M410" s="5"/>
      <c r="N410" s="5"/>
      <c r="O410" s="5"/>
      <c r="P410" s="5"/>
      <c r="Q410" s="5"/>
      <c r="R410" s="5"/>
      <c r="S410" s="5"/>
      <c r="T410" s="5"/>
      <c r="U410" s="5"/>
      <c r="V410" s="5"/>
      <c r="W410" s="4"/>
      <c r="X410" s="4"/>
      <c r="Y410" s="4"/>
      <c r="Z410" s="4"/>
      <c r="AA410" s="4"/>
    </row>
    <row r="411" spans="9:27" ht="20.100000000000001" customHeight="1" x14ac:dyDescent="0.4">
      <c r="I411" s="5"/>
      <c r="J411" s="5"/>
      <c r="K411" s="5"/>
      <c r="L411" s="5"/>
      <c r="M411" s="5"/>
      <c r="N411" s="5"/>
      <c r="O411" s="5"/>
      <c r="P411" s="5"/>
      <c r="Q411" s="5"/>
      <c r="R411" s="5"/>
      <c r="S411" s="5"/>
      <c r="T411" s="5"/>
      <c r="U411" s="5"/>
      <c r="V411" s="5"/>
      <c r="W411" s="4"/>
      <c r="X411" s="4"/>
      <c r="Y411" s="4"/>
      <c r="Z411" s="4"/>
      <c r="AA411" s="4"/>
    </row>
    <row r="412" spans="9:27" ht="20.100000000000001" customHeight="1" x14ac:dyDescent="0.4">
      <c r="I412" s="5"/>
      <c r="J412" s="5"/>
      <c r="K412" s="5"/>
      <c r="L412" s="5"/>
      <c r="M412" s="5"/>
      <c r="N412" s="5"/>
      <c r="O412" s="5"/>
      <c r="P412" s="5"/>
      <c r="Q412" s="5"/>
      <c r="R412" s="5"/>
      <c r="S412" s="5"/>
      <c r="T412" s="5"/>
      <c r="U412" s="5"/>
      <c r="V412" s="5"/>
      <c r="W412" s="4"/>
      <c r="X412" s="4"/>
      <c r="Y412" s="4"/>
      <c r="Z412" s="4"/>
      <c r="AA412" s="4"/>
    </row>
    <row r="413" spans="9:27" ht="20.100000000000001" customHeight="1" x14ac:dyDescent="0.4">
      <c r="I413" s="5"/>
      <c r="J413" s="5"/>
      <c r="K413" s="5"/>
      <c r="L413" s="5"/>
      <c r="M413" s="5"/>
      <c r="N413" s="5"/>
      <c r="O413" s="5"/>
      <c r="P413" s="5"/>
      <c r="Q413" s="5"/>
      <c r="R413" s="5"/>
      <c r="S413" s="5"/>
      <c r="T413" s="5"/>
      <c r="U413" s="5"/>
      <c r="V413" s="5"/>
      <c r="W413" s="4"/>
      <c r="X413" s="4"/>
      <c r="Y413" s="4"/>
      <c r="Z413" s="4"/>
      <c r="AA413" s="4"/>
    </row>
    <row r="414" spans="9:27" ht="20.100000000000001" customHeight="1" x14ac:dyDescent="0.4">
      <c r="I414" s="5"/>
      <c r="J414" s="5"/>
      <c r="K414" s="5"/>
      <c r="L414" s="5"/>
      <c r="M414" s="5"/>
      <c r="N414" s="5"/>
      <c r="O414" s="5"/>
      <c r="P414" s="5"/>
      <c r="Q414" s="5"/>
      <c r="R414" s="5"/>
      <c r="S414" s="5"/>
      <c r="T414" s="5"/>
      <c r="U414" s="5"/>
      <c r="V414" s="5"/>
      <c r="W414" s="4"/>
      <c r="X414" s="4"/>
      <c r="Y414" s="4"/>
      <c r="Z414" s="4"/>
      <c r="AA414" s="4"/>
    </row>
    <row r="415" spans="9:27" ht="20.100000000000001" customHeight="1" x14ac:dyDescent="0.4">
      <c r="I415" s="5"/>
      <c r="J415" s="5"/>
      <c r="K415" s="5"/>
      <c r="L415" s="5"/>
      <c r="M415" s="5"/>
      <c r="N415" s="5"/>
      <c r="O415" s="5"/>
      <c r="P415" s="5"/>
      <c r="Q415" s="5"/>
      <c r="R415" s="5"/>
      <c r="S415" s="5"/>
      <c r="T415" s="5"/>
      <c r="U415" s="5"/>
      <c r="V415" s="5"/>
      <c r="W415" s="4"/>
      <c r="X415" s="4"/>
      <c r="Y415" s="4"/>
      <c r="Z415" s="4"/>
      <c r="AA415" s="4"/>
    </row>
    <row r="416" spans="9:27" ht="20.100000000000001" customHeight="1" x14ac:dyDescent="0.4">
      <c r="I416" s="5"/>
      <c r="J416" s="5"/>
      <c r="K416" s="5"/>
      <c r="L416" s="5"/>
      <c r="M416" s="5"/>
      <c r="N416" s="5"/>
      <c r="O416" s="5"/>
      <c r="P416" s="5"/>
      <c r="Q416" s="5"/>
      <c r="R416" s="5"/>
      <c r="S416" s="5"/>
      <c r="T416" s="5"/>
      <c r="U416" s="5"/>
      <c r="V416" s="5"/>
      <c r="W416" s="4"/>
      <c r="X416" s="4"/>
      <c r="Y416" s="4"/>
      <c r="Z416" s="4"/>
      <c r="AA416" s="4"/>
    </row>
    <row r="417" spans="9:27" ht="20.100000000000001" customHeight="1" x14ac:dyDescent="0.4">
      <c r="I417" s="5"/>
      <c r="J417" s="5"/>
      <c r="K417" s="5"/>
      <c r="L417" s="5"/>
      <c r="M417" s="5"/>
      <c r="N417" s="5"/>
      <c r="O417" s="5"/>
      <c r="P417" s="5"/>
      <c r="Q417" s="5"/>
      <c r="R417" s="5"/>
      <c r="S417" s="5"/>
      <c r="T417" s="5"/>
      <c r="U417" s="5"/>
      <c r="V417" s="5"/>
      <c r="W417" s="4"/>
      <c r="X417" s="4"/>
      <c r="Y417" s="4"/>
      <c r="Z417" s="4"/>
      <c r="AA417" s="4"/>
    </row>
    <row r="418" spans="9:27" ht="20.100000000000001" customHeight="1" x14ac:dyDescent="0.4">
      <c r="I418" s="5"/>
      <c r="J418" s="5"/>
      <c r="K418" s="5"/>
      <c r="L418" s="5"/>
      <c r="M418" s="5"/>
      <c r="N418" s="5"/>
      <c r="O418" s="5"/>
      <c r="P418" s="5"/>
      <c r="Q418" s="5"/>
      <c r="R418" s="5"/>
      <c r="S418" s="5"/>
      <c r="T418" s="5"/>
      <c r="U418" s="5"/>
      <c r="V418" s="5"/>
      <c r="W418" s="4"/>
      <c r="X418" s="4"/>
      <c r="Y418" s="4"/>
      <c r="Z418" s="4"/>
      <c r="AA418" s="4"/>
    </row>
    <row r="419" spans="9:27" ht="20.100000000000001" customHeight="1" x14ac:dyDescent="0.4">
      <c r="I419" s="5"/>
      <c r="J419" s="5"/>
      <c r="K419" s="5"/>
      <c r="L419" s="5"/>
      <c r="M419" s="5"/>
      <c r="N419" s="5"/>
      <c r="O419" s="5"/>
      <c r="P419" s="5"/>
      <c r="Q419" s="5"/>
      <c r="R419" s="5"/>
      <c r="S419" s="5"/>
      <c r="T419" s="5"/>
      <c r="U419" s="5"/>
      <c r="V419" s="5"/>
      <c r="W419" s="4"/>
      <c r="X419" s="4"/>
      <c r="Y419" s="4"/>
      <c r="Z419" s="4"/>
      <c r="AA419" s="4"/>
    </row>
    <row r="420" spans="9:27" ht="20.100000000000001" customHeight="1" x14ac:dyDescent="0.4">
      <c r="I420" s="5"/>
      <c r="J420" s="5"/>
      <c r="K420" s="5"/>
      <c r="L420" s="5"/>
      <c r="M420" s="5"/>
      <c r="N420" s="5"/>
      <c r="O420" s="5"/>
      <c r="P420" s="5"/>
      <c r="Q420" s="5"/>
      <c r="R420" s="5"/>
      <c r="S420" s="5"/>
      <c r="T420" s="5"/>
      <c r="U420" s="5"/>
      <c r="V420" s="5"/>
      <c r="W420" s="4"/>
      <c r="X420" s="4"/>
      <c r="Y420" s="4"/>
      <c r="Z420" s="4"/>
      <c r="AA420" s="4"/>
    </row>
    <row r="421" spans="9:27" ht="20.100000000000001" customHeight="1" x14ac:dyDescent="0.4">
      <c r="I421" s="5"/>
      <c r="J421" s="5"/>
      <c r="K421" s="5"/>
      <c r="L421" s="5"/>
      <c r="M421" s="5"/>
      <c r="N421" s="5"/>
      <c r="O421" s="5"/>
      <c r="P421" s="5"/>
      <c r="Q421" s="5"/>
      <c r="R421" s="5"/>
      <c r="S421" s="5"/>
      <c r="T421" s="5"/>
      <c r="U421" s="5"/>
      <c r="V421" s="5"/>
      <c r="W421" s="4"/>
      <c r="X421" s="4"/>
      <c r="Y421" s="4"/>
      <c r="Z421" s="4"/>
      <c r="AA421" s="4"/>
    </row>
    <row r="422" spans="9:27" ht="20.100000000000001" customHeight="1" x14ac:dyDescent="0.4">
      <c r="I422" s="5"/>
      <c r="J422" s="5"/>
      <c r="K422" s="5"/>
      <c r="L422" s="5"/>
      <c r="M422" s="5"/>
      <c r="N422" s="5"/>
      <c r="O422" s="5"/>
      <c r="P422" s="5"/>
      <c r="Q422" s="5"/>
      <c r="R422" s="5"/>
      <c r="S422" s="5"/>
      <c r="T422" s="5"/>
      <c r="U422" s="5"/>
      <c r="V422" s="5"/>
      <c r="W422" s="4"/>
      <c r="X422" s="4"/>
      <c r="Y422" s="4"/>
      <c r="Z422" s="4"/>
      <c r="AA422" s="4"/>
    </row>
    <row r="423" spans="9:27" ht="20.100000000000001" customHeight="1" x14ac:dyDescent="0.4">
      <c r="I423" s="5"/>
      <c r="J423" s="5"/>
      <c r="K423" s="5"/>
      <c r="L423" s="5"/>
      <c r="M423" s="5"/>
      <c r="N423" s="5"/>
      <c r="O423" s="5"/>
      <c r="P423" s="5"/>
      <c r="Q423" s="5"/>
      <c r="R423" s="5"/>
      <c r="S423" s="5"/>
      <c r="T423" s="5"/>
      <c r="U423" s="5"/>
      <c r="V423" s="5"/>
      <c r="W423" s="4"/>
      <c r="X423" s="4"/>
      <c r="Y423" s="4"/>
      <c r="Z423" s="4"/>
      <c r="AA423" s="4"/>
    </row>
    <row r="424" spans="9:27" ht="20.100000000000001" customHeight="1" x14ac:dyDescent="0.4">
      <c r="I424" s="5"/>
      <c r="J424" s="5"/>
      <c r="K424" s="5"/>
      <c r="L424" s="5"/>
      <c r="M424" s="5"/>
      <c r="N424" s="5"/>
      <c r="O424" s="5"/>
      <c r="P424" s="5"/>
      <c r="Q424" s="5"/>
      <c r="R424" s="5"/>
      <c r="S424" s="5"/>
      <c r="T424" s="5"/>
      <c r="U424" s="5"/>
      <c r="V424" s="5"/>
      <c r="W424" s="4"/>
      <c r="X424" s="4"/>
      <c r="Y424" s="4"/>
      <c r="Z424" s="4"/>
      <c r="AA424" s="4"/>
    </row>
    <row r="425" spans="9:27" ht="20.100000000000001" customHeight="1" x14ac:dyDescent="0.4">
      <c r="I425" s="5"/>
      <c r="J425" s="5"/>
      <c r="K425" s="5"/>
      <c r="L425" s="5"/>
      <c r="M425" s="5"/>
      <c r="N425" s="5"/>
      <c r="O425" s="5"/>
      <c r="P425" s="5"/>
      <c r="Q425" s="5"/>
      <c r="R425" s="5"/>
      <c r="S425" s="5"/>
      <c r="T425" s="5"/>
      <c r="U425" s="5"/>
      <c r="V425" s="5"/>
      <c r="W425" s="4"/>
      <c r="X425" s="4"/>
      <c r="Y425" s="4"/>
      <c r="Z425" s="4"/>
      <c r="AA425" s="4"/>
    </row>
    <row r="426" spans="9:27" ht="20.100000000000001" customHeight="1" x14ac:dyDescent="0.4">
      <c r="I426" s="5"/>
      <c r="J426" s="5"/>
      <c r="K426" s="5"/>
      <c r="L426" s="5"/>
      <c r="M426" s="5"/>
      <c r="N426" s="5"/>
      <c r="O426" s="5"/>
      <c r="P426" s="5"/>
      <c r="Q426" s="5"/>
      <c r="R426" s="5"/>
      <c r="S426" s="5"/>
      <c r="T426" s="5"/>
      <c r="U426" s="5"/>
      <c r="V426" s="5"/>
      <c r="W426" s="4"/>
      <c r="X426" s="4"/>
      <c r="Y426" s="4"/>
      <c r="Z426" s="4"/>
      <c r="AA426" s="4"/>
    </row>
    <row r="427" spans="9:27" ht="20.100000000000001" customHeight="1" x14ac:dyDescent="0.4">
      <c r="I427" s="5"/>
      <c r="J427" s="5"/>
      <c r="K427" s="5"/>
      <c r="L427" s="5"/>
      <c r="M427" s="5"/>
      <c r="N427" s="5"/>
      <c r="O427" s="5"/>
      <c r="P427" s="5"/>
      <c r="Q427" s="5"/>
      <c r="R427" s="5"/>
      <c r="S427" s="5"/>
      <c r="T427" s="5"/>
      <c r="U427" s="5"/>
      <c r="V427" s="5"/>
      <c r="W427" s="4"/>
      <c r="X427" s="4"/>
      <c r="Y427" s="4"/>
      <c r="Z427" s="4"/>
      <c r="AA427" s="4"/>
    </row>
    <row r="428" spans="9:27" ht="20.100000000000001" customHeight="1" x14ac:dyDescent="0.4">
      <c r="I428" s="5"/>
      <c r="J428" s="5"/>
      <c r="K428" s="5"/>
      <c r="L428" s="5"/>
      <c r="M428" s="5"/>
      <c r="N428" s="5"/>
      <c r="O428" s="5"/>
      <c r="P428" s="5"/>
      <c r="Q428" s="5"/>
      <c r="R428" s="5"/>
      <c r="S428" s="5"/>
      <c r="T428" s="5"/>
      <c r="U428" s="5"/>
      <c r="V428" s="5"/>
      <c r="W428" s="4"/>
      <c r="X428" s="4"/>
      <c r="Y428" s="4"/>
      <c r="Z428" s="4"/>
      <c r="AA428" s="4"/>
    </row>
    <row r="429" spans="9:27" ht="20.100000000000001" customHeight="1" x14ac:dyDescent="0.4">
      <c r="I429" s="5"/>
      <c r="J429" s="5"/>
      <c r="K429" s="5"/>
      <c r="L429" s="5"/>
      <c r="M429" s="5"/>
      <c r="N429" s="5"/>
      <c r="O429" s="5"/>
      <c r="P429" s="5"/>
      <c r="Q429" s="5"/>
      <c r="R429" s="5"/>
      <c r="S429" s="5"/>
      <c r="T429" s="5"/>
      <c r="U429" s="5"/>
      <c r="V429" s="5"/>
      <c r="W429" s="4"/>
      <c r="X429" s="4"/>
      <c r="Y429" s="4"/>
      <c r="Z429" s="4"/>
      <c r="AA429" s="4"/>
    </row>
    <row r="430" spans="9:27" ht="20.100000000000001" customHeight="1" x14ac:dyDescent="0.4">
      <c r="I430" s="5"/>
      <c r="J430" s="5"/>
      <c r="K430" s="5"/>
      <c r="L430" s="5"/>
      <c r="M430" s="5"/>
      <c r="N430" s="5"/>
      <c r="O430" s="5"/>
      <c r="P430" s="5"/>
      <c r="Q430" s="5"/>
      <c r="R430" s="5"/>
      <c r="S430" s="5"/>
      <c r="T430" s="5"/>
      <c r="U430" s="5"/>
      <c r="V430" s="5"/>
      <c r="W430" s="4"/>
      <c r="X430" s="4"/>
      <c r="Y430" s="4"/>
      <c r="Z430" s="4"/>
      <c r="AA430" s="4"/>
    </row>
    <row r="431" spans="9:27" ht="20.100000000000001" customHeight="1" x14ac:dyDescent="0.4">
      <c r="I431" s="5"/>
      <c r="J431" s="5"/>
      <c r="K431" s="5"/>
      <c r="L431" s="5"/>
      <c r="M431" s="5"/>
      <c r="N431" s="5"/>
      <c r="O431" s="5"/>
      <c r="P431" s="5"/>
      <c r="Q431" s="5"/>
      <c r="R431" s="5"/>
      <c r="S431" s="5"/>
      <c r="T431" s="5"/>
      <c r="U431" s="5"/>
      <c r="V431" s="5"/>
      <c r="W431" s="4"/>
      <c r="X431" s="4"/>
      <c r="Y431" s="4"/>
      <c r="Z431" s="4"/>
      <c r="AA431" s="4"/>
    </row>
    <row r="432" spans="9:27" ht="20.100000000000001" customHeight="1" x14ac:dyDescent="0.4">
      <c r="I432" s="5"/>
      <c r="J432" s="5"/>
      <c r="K432" s="5"/>
      <c r="L432" s="5"/>
      <c r="M432" s="5"/>
      <c r="N432" s="5"/>
      <c r="O432" s="5"/>
      <c r="P432" s="5"/>
      <c r="Q432" s="5"/>
      <c r="R432" s="5"/>
      <c r="S432" s="5"/>
      <c r="T432" s="5"/>
      <c r="U432" s="5"/>
      <c r="V432" s="5"/>
      <c r="W432" s="4"/>
      <c r="X432" s="4"/>
      <c r="Y432" s="4"/>
      <c r="Z432" s="4"/>
      <c r="AA432" s="4"/>
    </row>
    <row r="433" spans="9:27" ht="20.100000000000001" customHeight="1" x14ac:dyDescent="0.4">
      <c r="I433" s="5"/>
      <c r="J433" s="5"/>
      <c r="K433" s="5"/>
      <c r="L433" s="5"/>
      <c r="M433" s="5"/>
      <c r="N433" s="5"/>
      <c r="O433" s="5"/>
      <c r="P433" s="5"/>
      <c r="Q433" s="5"/>
      <c r="R433" s="5"/>
      <c r="S433" s="5"/>
      <c r="T433" s="5"/>
      <c r="U433" s="5"/>
      <c r="V433" s="5"/>
      <c r="W433" s="4"/>
      <c r="X433" s="4"/>
      <c r="Y433" s="4"/>
      <c r="Z433" s="4"/>
      <c r="AA433" s="4"/>
    </row>
    <row r="434" spans="9:27" ht="20.100000000000001" customHeight="1" x14ac:dyDescent="0.4">
      <c r="I434" s="5"/>
      <c r="J434" s="5"/>
      <c r="K434" s="5"/>
      <c r="L434" s="5"/>
      <c r="M434" s="5"/>
      <c r="N434" s="5"/>
      <c r="O434" s="5"/>
      <c r="P434" s="5"/>
      <c r="Q434" s="5"/>
      <c r="R434" s="5"/>
      <c r="S434" s="5"/>
      <c r="T434" s="5"/>
      <c r="U434" s="5"/>
      <c r="V434" s="5"/>
      <c r="W434" s="4"/>
      <c r="X434" s="4"/>
      <c r="Y434" s="4"/>
      <c r="Z434" s="4"/>
      <c r="AA434" s="4"/>
    </row>
    <row r="435" spans="9:27" ht="20.100000000000001" customHeight="1" x14ac:dyDescent="0.4">
      <c r="I435" s="5"/>
      <c r="J435" s="5"/>
      <c r="K435" s="5"/>
      <c r="L435" s="5"/>
      <c r="M435" s="5"/>
      <c r="N435" s="5"/>
      <c r="O435" s="5"/>
      <c r="P435" s="5"/>
      <c r="Q435" s="5"/>
      <c r="R435" s="5"/>
      <c r="S435" s="5"/>
      <c r="T435" s="5"/>
      <c r="U435" s="5"/>
      <c r="V435" s="5"/>
      <c r="W435" s="4"/>
      <c r="X435" s="4"/>
      <c r="Y435" s="4"/>
      <c r="Z435" s="4"/>
      <c r="AA435" s="4"/>
    </row>
    <row r="436" spans="9:27" ht="20.100000000000001" customHeight="1" x14ac:dyDescent="0.4">
      <c r="I436" s="5"/>
      <c r="J436" s="5"/>
      <c r="K436" s="5"/>
      <c r="L436" s="5"/>
      <c r="M436" s="5"/>
      <c r="N436" s="5"/>
      <c r="O436" s="5"/>
      <c r="P436" s="5"/>
      <c r="Q436" s="5"/>
      <c r="R436" s="5"/>
      <c r="S436" s="5"/>
      <c r="T436" s="5"/>
      <c r="U436" s="5"/>
      <c r="V436" s="5"/>
      <c r="W436" s="4"/>
      <c r="X436" s="4"/>
      <c r="Y436" s="4"/>
      <c r="Z436" s="4"/>
      <c r="AA436" s="4"/>
    </row>
    <row r="437" spans="9:27" ht="20.100000000000001" customHeight="1" x14ac:dyDescent="0.4">
      <c r="I437" s="5"/>
      <c r="J437" s="5"/>
      <c r="K437" s="5"/>
      <c r="L437" s="5"/>
      <c r="M437" s="5"/>
      <c r="N437" s="5"/>
      <c r="O437" s="5"/>
      <c r="P437" s="5"/>
      <c r="Q437" s="5"/>
      <c r="R437" s="5"/>
      <c r="S437" s="5"/>
      <c r="T437" s="5"/>
      <c r="U437" s="5"/>
      <c r="V437" s="5"/>
      <c r="W437" s="4"/>
      <c r="X437" s="4"/>
      <c r="Y437" s="4"/>
      <c r="Z437" s="4"/>
      <c r="AA437" s="4"/>
    </row>
    <row r="438" spans="9:27" ht="20.100000000000001" customHeight="1" x14ac:dyDescent="0.4">
      <c r="I438" s="5"/>
      <c r="J438" s="5"/>
      <c r="K438" s="5"/>
      <c r="L438" s="5"/>
      <c r="M438" s="5"/>
      <c r="N438" s="5"/>
      <c r="O438" s="5"/>
      <c r="P438" s="5"/>
      <c r="Q438" s="5"/>
      <c r="R438" s="5"/>
      <c r="S438" s="5"/>
      <c r="T438" s="5"/>
      <c r="U438" s="5"/>
      <c r="V438" s="5"/>
      <c r="W438" s="4"/>
      <c r="X438" s="4"/>
      <c r="Y438" s="4"/>
      <c r="Z438" s="4"/>
      <c r="AA438" s="4"/>
    </row>
    <row r="439" spans="9:27" ht="20.100000000000001" customHeight="1" x14ac:dyDescent="0.4">
      <c r="I439" s="5"/>
      <c r="J439" s="5"/>
      <c r="K439" s="5"/>
      <c r="L439" s="5"/>
      <c r="M439" s="5"/>
      <c r="N439" s="5"/>
      <c r="O439" s="5"/>
      <c r="P439" s="5"/>
      <c r="Q439" s="5"/>
      <c r="R439" s="5"/>
      <c r="S439" s="5"/>
      <c r="T439" s="5"/>
      <c r="U439" s="5"/>
      <c r="V439" s="5"/>
      <c r="W439" s="4"/>
      <c r="X439" s="4"/>
      <c r="Y439" s="4"/>
      <c r="Z439" s="4"/>
      <c r="AA439" s="4"/>
    </row>
    <row r="440" spans="9:27" ht="20.100000000000001" customHeight="1" x14ac:dyDescent="0.4">
      <c r="I440" s="5"/>
      <c r="J440" s="5"/>
      <c r="K440" s="5"/>
      <c r="L440" s="5"/>
      <c r="M440" s="5"/>
      <c r="N440" s="5"/>
      <c r="O440" s="5"/>
      <c r="P440" s="5"/>
      <c r="Q440" s="5"/>
      <c r="R440" s="5"/>
      <c r="S440" s="5"/>
      <c r="T440" s="5"/>
      <c r="U440" s="5"/>
      <c r="V440" s="5"/>
      <c r="W440" s="4"/>
      <c r="X440" s="4"/>
      <c r="Y440" s="4"/>
      <c r="Z440" s="4"/>
      <c r="AA440" s="4"/>
    </row>
    <row r="441" spans="9:27" ht="20.100000000000001" customHeight="1" x14ac:dyDescent="0.4">
      <c r="I441" s="5"/>
      <c r="J441" s="5"/>
      <c r="K441" s="5"/>
      <c r="L441" s="5"/>
      <c r="M441" s="5"/>
      <c r="N441" s="5"/>
      <c r="O441" s="5"/>
      <c r="P441" s="5"/>
      <c r="Q441" s="5"/>
      <c r="R441" s="5"/>
      <c r="S441" s="5"/>
      <c r="T441" s="5"/>
      <c r="U441" s="5"/>
      <c r="V441" s="5"/>
      <c r="W441" s="4"/>
      <c r="X441" s="4"/>
      <c r="Y441" s="4"/>
      <c r="Z441" s="4"/>
      <c r="AA441" s="4"/>
    </row>
    <row r="442" spans="9:27" ht="20.100000000000001" customHeight="1" x14ac:dyDescent="0.4">
      <c r="I442" s="5"/>
      <c r="J442" s="5"/>
      <c r="K442" s="5"/>
      <c r="L442" s="5"/>
      <c r="M442" s="5"/>
      <c r="N442" s="5"/>
      <c r="O442" s="5"/>
      <c r="P442" s="5"/>
      <c r="Q442" s="5"/>
      <c r="R442" s="5"/>
      <c r="S442" s="5"/>
      <c r="T442" s="5"/>
      <c r="U442" s="5"/>
      <c r="V442" s="5"/>
      <c r="W442" s="4"/>
      <c r="X442" s="4"/>
      <c r="Y442" s="4"/>
      <c r="Z442" s="4"/>
      <c r="AA442" s="4"/>
    </row>
    <row r="443" spans="9:27" ht="20.100000000000001" customHeight="1" x14ac:dyDescent="0.4">
      <c r="I443" s="5"/>
      <c r="J443" s="5"/>
      <c r="K443" s="5"/>
      <c r="L443" s="5"/>
      <c r="M443" s="5"/>
      <c r="N443" s="5"/>
      <c r="O443" s="5"/>
      <c r="P443" s="5"/>
      <c r="Q443" s="5"/>
      <c r="R443" s="5"/>
      <c r="S443" s="5"/>
      <c r="T443" s="5"/>
      <c r="U443" s="5"/>
      <c r="V443" s="5"/>
      <c r="W443" s="4"/>
      <c r="X443" s="4"/>
      <c r="Y443" s="4"/>
      <c r="Z443" s="4"/>
      <c r="AA443" s="4"/>
    </row>
    <row r="444" spans="9:27" ht="20.100000000000001" customHeight="1" x14ac:dyDescent="0.4">
      <c r="I444" s="5"/>
      <c r="J444" s="5"/>
      <c r="K444" s="5"/>
      <c r="L444" s="5"/>
      <c r="M444" s="5"/>
      <c r="N444" s="5"/>
      <c r="O444" s="5"/>
      <c r="P444" s="5"/>
      <c r="Q444" s="5"/>
      <c r="R444" s="5"/>
      <c r="S444" s="5"/>
      <c r="T444" s="5"/>
      <c r="U444" s="5"/>
      <c r="V444" s="5"/>
      <c r="W444" s="4"/>
      <c r="X444" s="4"/>
      <c r="Y444" s="4"/>
      <c r="Z444" s="4"/>
      <c r="AA444" s="4"/>
    </row>
    <row r="445" spans="9:27" ht="20.100000000000001" customHeight="1" x14ac:dyDescent="0.4">
      <c r="I445" s="5"/>
      <c r="J445" s="5"/>
      <c r="K445" s="5"/>
      <c r="L445" s="5"/>
      <c r="M445" s="5"/>
      <c r="N445" s="5"/>
      <c r="O445" s="5"/>
      <c r="P445" s="5"/>
      <c r="Q445" s="5"/>
      <c r="R445" s="5"/>
      <c r="S445" s="5"/>
      <c r="T445" s="5"/>
      <c r="U445" s="5"/>
      <c r="V445" s="5"/>
      <c r="W445" s="4"/>
      <c r="X445" s="4"/>
      <c r="Y445" s="4"/>
      <c r="Z445" s="4"/>
      <c r="AA445" s="4"/>
    </row>
    <row r="446" spans="9:27" ht="20.100000000000001" customHeight="1" x14ac:dyDescent="0.4">
      <c r="I446" s="5"/>
      <c r="J446" s="5"/>
      <c r="K446" s="5"/>
      <c r="L446" s="5"/>
      <c r="M446" s="5"/>
      <c r="N446" s="5"/>
      <c r="O446" s="5"/>
      <c r="P446" s="5"/>
      <c r="Q446" s="5"/>
      <c r="R446" s="5"/>
      <c r="S446" s="5"/>
      <c r="T446" s="5"/>
      <c r="U446" s="5"/>
      <c r="V446" s="5"/>
      <c r="W446" s="4"/>
      <c r="X446" s="4"/>
      <c r="Y446" s="4"/>
      <c r="Z446" s="4"/>
      <c r="AA446" s="4"/>
    </row>
    <row r="447" spans="9:27" ht="20.100000000000001" customHeight="1" x14ac:dyDescent="0.4">
      <c r="I447" s="5"/>
      <c r="J447" s="5"/>
      <c r="K447" s="5"/>
      <c r="L447" s="5"/>
      <c r="M447" s="5"/>
      <c r="N447" s="5"/>
      <c r="O447" s="5"/>
      <c r="P447" s="5"/>
      <c r="Q447" s="5"/>
      <c r="R447" s="5"/>
      <c r="S447" s="5"/>
      <c r="T447" s="5"/>
      <c r="U447" s="5"/>
      <c r="V447" s="5"/>
      <c r="W447" s="4"/>
      <c r="X447" s="4"/>
      <c r="Y447" s="4"/>
      <c r="Z447" s="4"/>
      <c r="AA447" s="4"/>
    </row>
    <row r="448" spans="9:27" ht="20.100000000000001" customHeight="1" x14ac:dyDescent="0.4">
      <c r="I448" s="5"/>
      <c r="J448" s="5"/>
      <c r="K448" s="5"/>
      <c r="L448" s="5"/>
      <c r="M448" s="5"/>
      <c r="N448" s="5"/>
      <c r="O448" s="5"/>
      <c r="P448" s="5"/>
      <c r="Q448" s="5"/>
      <c r="R448" s="5"/>
      <c r="S448" s="5"/>
      <c r="T448" s="5"/>
      <c r="U448" s="5"/>
      <c r="V448" s="5"/>
      <c r="W448" s="4"/>
      <c r="X448" s="4"/>
      <c r="Y448" s="4"/>
      <c r="Z448" s="4"/>
      <c r="AA448" s="4"/>
    </row>
    <row r="449" spans="9:27" ht="20.100000000000001" customHeight="1" x14ac:dyDescent="0.4">
      <c r="I449" s="5"/>
      <c r="J449" s="5"/>
      <c r="K449" s="5"/>
      <c r="L449" s="5"/>
      <c r="M449" s="5"/>
      <c r="N449" s="5"/>
      <c r="O449" s="5"/>
      <c r="P449" s="5"/>
      <c r="Q449" s="5"/>
      <c r="R449" s="5"/>
      <c r="S449" s="5"/>
      <c r="T449" s="5"/>
      <c r="U449" s="5"/>
      <c r="V449" s="5"/>
      <c r="W449" s="4"/>
      <c r="X449" s="4"/>
      <c r="Y449" s="4"/>
      <c r="Z449" s="4"/>
      <c r="AA449" s="4"/>
    </row>
    <row r="450" spans="9:27" ht="20.100000000000001" customHeight="1" x14ac:dyDescent="0.4">
      <c r="I450" s="5"/>
      <c r="J450" s="5"/>
      <c r="K450" s="5"/>
      <c r="L450" s="5"/>
      <c r="M450" s="5"/>
      <c r="N450" s="5"/>
      <c r="O450" s="5"/>
      <c r="P450" s="5"/>
      <c r="Q450" s="5"/>
      <c r="R450" s="5"/>
      <c r="S450" s="5"/>
      <c r="T450" s="5"/>
      <c r="U450" s="5"/>
      <c r="V450" s="5"/>
      <c r="W450" s="4"/>
      <c r="X450" s="4"/>
      <c r="Y450" s="4"/>
      <c r="Z450" s="4"/>
      <c r="AA450" s="4"/>
    </row>
    <row r="451" spans="9:27" ht="20.100000000000001" customHeight="1" x14ac:dyDescent="0.4">
      <c r="I451" s="5"/>
      <c r="J451" s="5"/>
      <c r="K451" s="5"/>
      <c r="L451" s="5"/>
      <c r="M451" s="5"/>
      <c r="N451" s="5"/>
      <c r="O451" s="5"/>
      <c r="P451" s="5"/>
      <c r="Q451" s="5"/>
      <c r="R451" s="5"/>
      <c r="S451" s="5"/>
      <c r="T451" s="5"/>
      <c r="U451" s="5"/>
      <c r="V451" s="5"/>
      <c r="W451" s="4"/>
      <c r="X451" s="4"/>
      <c r="Y451" s="4"/>
      <c r="Z451" s="4"/>
      <c r="AA451" s="4"/>
    </row>
    <row r="452" spans="9:27" ht="20.100000000000001" customHeight="1" x14ac:dyDescent="0.4">
      <c r="I452" s="5"/>
      <c r="J452" s="5"/>
      <c r="K452" s="5"/>
      <c r="L452" s="5"/>
      <c r="M452" s="5"/>
      <c r="N452" s="5"/>
      <c r="O452" s="5"/>
      <c r="P452" s="5"/>
      <c r="Q452" s="5"/>
      <c r="R452" s="5"/>
      <c r="S452" s="5"/>
      <c r="T452" s="5"/>
      <c r="U452" s="5"/>
      <c r="V452" s="5"/>
      <c r="W452" s="4"/>
      <c r="X452" s="4"/>
      <c r="Y452" s="4"/>
      <c r="Z452" s="4"/>
      <c r="AA452" s="4"/>
    </row>
    <row r="453" spans="9:27" ht="20.100000000000001" customHeight="1" x14ac:dyDescent="0.4">
      <c r="I453" s="5"/>
      <c r="J453" s="5"/>
      <c r="K453" s="5"/>
      <c r="L453" s="5"/>
      <c r="M453" s="5"/>
      <c r="N453" s="5"/>
      <c r="O453" s="5"/>
      <c r="P453" s="5"/>
      <c r="Q453" s="5"/>
      <c r="R453" s="5"/>
      <c r="S453" s="5"/>
      <c r="T453" s="5"/>
      <c r="U453" s="5"/>
      <c r="V453" s="5"/>
      <c r="W453" s="4"/>
      <c r="X453" s="4"/>
      <c r="Y453" s="4"/>
      <c r="Z453" s="4"/>
      <c r="AA453" s="4"/>
    </row>
    <row r="454" spans="9:27" ht="20.100000000000001" customHeight="1" x14ac:dyDescent="0.4">
      <c r="I454" s="5"/>
      <c r="J454" s="5"/>
      <c r="K454" s="5"/>
      <c r="L454" s="5"/>
      <c r="M454" s="5"/>
      <c r="N454" s="5"/>
      <c r="O454" s="5"/>
      <c r="P454" s="5"/>
      <c r="Q454" s="5"/>
      <c r="R454" s="5"/>
      <c r="S454" s="5"/>
      <c r="T454" s="5"/>
      <c r="U454" s="5"/>
      <c r="V454" s="5"/>
      <c r="W454" s="4"/>
      <c r="X454" s="4"/>
      <c r="Y454" s="4"/>
      <c r="Z454" s="4"/>
      <c r="AA454" s="4"/>
    </row>
    <row r="455" spans="9:27" ht="20.100000000000001" customHeight="1" x14ac:dyDescent="0.4">
      <c r="I455" s="5"/>
      <c r="J455" s="5"/>
      <c r="K455" s="5"/>
      <c r="L455" s="5"/>
      <c r="M455" s="5"/>
      <c r="N455" s="5"/>
      <c r="O455" s="5"/>
      <c r="P455" s="5"/>
      <c r="Q455" s="5"/>
      <c r="R455" s="5"/>
      <c r="S455" s="5"/>
      <c r="T455" s="5"/>
      <c r="U455" s="5"/>
      <c r="V455" s="5"/>
      <c r="W455" s="4"/>
      <c r="X455" s="4"/>
      <c r="Y455" s="4"/>
      <c r="Z455" s="4"/>
      <c r="AA455" s="4"/>
    </row>
    <row r="456" spans="9:27" ht="20.100000000000001" customHeight="1" x14ac:dyDescent="0.4">
      <c r="I456" s="5"/>
      <c r="J456" s="5"/>
      <c r="K456" s="5"/>
      <c r="L456" s="5"/>
      <c r="M456" s="5"/>
      <c r="N456" s="5"/>
      <c r="O456" s="5"/>
      <c r="P456" s="5"/>
      <c r="Q456" s="5"/>
      <c r="R456" s="5"/>
      <c r="S456" s="5"/>
      <c r="T456" s="5"/>
      <c r="U456" s="5"/>
      <c r="V456" s="5"/>
      <c r="W456" s="4"/>
      <c r="X456" s="4"/>
      <c r="Y456" s="4"/>
      <c r="Z456" s="4"/>
      <c r="AA456" s="4"/>
    </row>
    <row r="457" spans="9:27" ht="20.100000000000001" customHeight="1" x14ac:dyDescent="0.4">
      <c r="I457" s="5"/>
      <c r="J457" s="5"/>
      <c r="K457" s="5"/>
      <c r="L457" s="5"/>
      <c r="M457" s="5"/>
      <c r="N457" s="5"/>
      <c r="O457" s="5"/>
      <c r="P457" s="5"/>
      <c r="Q457" s="5"/>
      <c r="R457" s="5"/>
      <c r="S457" s="5"/>
      <c r="T457" s="5"/>
      <c r="U457" s="5"/>
      <c r="V457" s="5"/>
      <c r="W457" s="4"/>
      <c r="X457" s="4"/>
      <c r="Y457" s="4"/>
      <c r="Z457" s="4"/>
      <c r="AA457" s="4"/>
    </row>
    <row r="458" spans="9:27" ht="20.100000000000001" customHeight="1" x14ac:dyDescent="0.4">
      <c r="I458" s="5"/>
      <c r="J458" s="5"/>
      <c r="K458" s="5"/>
      <c r="L458" s="5"/>
      <c r="M458" s="5"/>
      <c r="N458" s="5"/>
      <c r="O458" s="5"/>
      <c r="P458" s="5"/>
      <c r="Q458" s="5"/>
      <c r="R458" s="5"/>
      <c r="S458" s="5"/>
      <c r="T458" s="5"/>
      <c r="U458" s="5"/>
      <c r="V458" s="5"/>
      <c r="W458" s="4"/>
      <c r="X458" s="4"/>
      <c r="Y458" s="4"/>
      <c r="Z458" s="4"/>
      <c r="AA458" s="4"/>
    </row>
    <row r="459" spans="9:27" ht="20.100000000000001" customHeight="1" x14ac:dyDescent="0.4">
      <c r="I459" s="5"/>
      <c r="J459" s="5"/>
      <c r="K459" s="5"/>
      <c r="L459" s="5"/>
      <c r="M459" s="5"/>
      <c r="N459" s="5"/>
      <c r="O459" s="5"/>
      <c r="P459" s="5"/>
      <c r="Q459" s="5"/>
      <c r="R459" s="5"/>
      <c r="S459" s="5"/>
      <c r="T459" s="5"/>
      <c r="U459" s="5"/>
      <c r="V459" s="5"/>
      <c r="W459" s="4"/>
      <c r="X459" s="4"/>
      <c r="Y459" s="4"/>
      <c r="Z459" s="4"/>
      <c r="AA459" s="4"/>
    </row>
    <row r="460" spans="9:27" ht="20.100000000000001" customHeight="1" x14ac:dyDescent="0.4">
      <c r="I460" s="5"/>
      <c r="J460" s="5"/>
      <c r="K460" s="5"/>
      <c r="L460" s="5"/>
      <c r="M460" s="5"/>
      <c r="N460" s="5"/>
      <c r="O460" s="5"/>
      <c r="P460" s="5"/>
      <c r="Q460" s="5"/>
      <c r="R460" s="5"/>
      <c r="S460" s="5"/>
      <c r="T460" s="5"/>
      <c r="U460" s="5"/>
      <c r="V460" s="5"/>
      <c r="W460" s="4"/>
      <c r="X460" s="4"/>
      <c r="Y460" s="4"/>
      <c r="Z460" s="4"/>
      <c r="AA460" s="4"/>
    </row>
    <row r="461" spans="9:27" ht="20.100000000000001" customHeight="1" x14ac:dyDescent="0.4">
      <c r="I461" s="5"/>
      <c r="J461" s="5"/>
      <c r="K461" s="5"/>
      <c r="L461" s="5"/>
      <c r="M461" s="5"/>
      <c r="N461" s="5"/>
      <c r="O461" s="5"/>
      <c r="P461" s="5"/>
      <c r="Q461" s="5"/>
      <c r="R461" s="5"/>
      <c r="S461" s="5"/>
      <c r="T461" s="5"/>
      <c r="U461" s="5"/>
      <c r="V461" s="5"/>
      <c r="W461" s="4"/>
      <c r="X461" s="4"/>
      <c r="Y461" s="4"/>
      <c r="Z461" s="4"/>
      <c r="AA461" s="4"/>
    </row>
    <row r="462" spans="9:27" ht="20.100000000000001" customHeight="1" x14ac:dyDescent="0.4">
      <c r="I462" s="5"/>
      <c r="J462" s="5"/>
      <c r="K462" s="5"/>
      <c r="L462" s="5"/>
      <c r="M462" s="5"/>
      <c r="N462" s="5"/>
      <c r="O462" s="5"/>
      <c r="P462" s="5"/>
      <c r="Q462" s="5"/>
      <c r="R462" s="5"/>
      <c r="S462" s="5"/>
      <c r="T462" s="5"/>
      <c r="U462" s="5"/>
      <c r="V462" s="5"/>
      <c r="W462" s="4"/>
      <c r="X462" s="4"/>
      <c r="Y462" s="4"/>
      <c r="Z462" s="4"/>
      <c r="AA462" s="4"/>
    </row>
    <row r="463" spans="9:27" ht="20.100000000000001" customHeight="1" x14ac:dyDescent="0.4">
      <c r="I463" s="5"/>
      <c r="J463" s="5"/>
      <c r="K463" s="5"/>
      <c r="L463" s="5"/>
      <c r="M463" s="5"/>
      <c r="N463" s="5"/>
      <c r="O463" s="5"/>
      <c r="P463" s="5"/>
      <c r="Q463" s="5"/>
      <c r="R463" s="5"/>
      <c r="S463" s="5"/>
      <c r="T463" s="5"/>
      <c r="U463" s="5"/>
      <c r="V463" s="5"/>
      <c r="W463" s="4"/>
      <c r="X463" s="4"/>
      <c r="Y463" s="4"/>
      <c r="Z463" s="4"/>
      <c r="AA463" s="4"/>
    </row>
    <row r="464" spans="9:27" ht="20.100000000000001" customHeight="1" x14ac:dyDescent="0.4">
      <c r="I464" s="5"/>
      <c r="J464" s="5"/>
      <c r="K464" s="5"/>
      <c r="L464" s="5"/>
      <c r="M464" s="5"/>
      <c r="N464" s="5"/>
      <c r="O464" s="5"/>
      <c r="P464" s="5"/>
      <c r="Q464" s="5"/>
      <c r="R464" s="5"/>
      <c r="S464" s="5"/>
      <c r="T464" s="5"/>
      <c r="U464" s="5"/>
      <c r="V464" s="5"/>
      <c r="W464" s="4"/>
      <c r="X464" s="4"/>
      <c r="Y464" s="4"/>
      <c r="Z464" s="4"/>
      <c r="AA464" s="4"/>
    </row>
    <row r="465" spans="9:27" ht="20.100000000000001" customHeight="1" x14ac:dyDescent="0.4">
      <c r="I465" s="5"/>
      <c r="J465" s="5"/>
      <c r="K465" s="5"/>
      <c r="L465" s="5"/>
      <c r="M465" s="5"/>
      <c r="N465" s="5"/>
      <c r="O465" s="5"/>
      <c r="P465" s="5"/>
      <c r="Q465" s="5"/>
      <c r="R465" s="5"/>
      <c r="S465" s="5"/>
      <c r="T465" s="5"/>
      <c r="U465" s="5"/>
      <c r="V465" s="5"/>
      <c r="W465" s="4"/>
      <c r="X465" s="4"/>
      <c r="Y465" s="4"/>
      <c r="Z465" s="4"/>
      <c r="AA465" s="4"/>
    </row>
    <row r="466" spans="9:27" ht="20.100000000000001" customHeight="1" x14ac:dyDescent="0.4">
      <c r="I466" s="5"/>
      <c r="J466" s="5"/>
      <c r="K466" s="5"/>
      <c r="L466" s="5"/>
      <c r="M466" s="5"/>
      <c r="N466" s="5"/>
      <c r="O466" s="5"/>
      <c r="P466" s="5"/>
      <c r="Q466" s="5"/>
      <c r="R466" s="5"/>
      <c r="S466" s="5"/>
      <c r="T466" s="5"/>
      <c r="U466" s="5"/>
      <c r="V466" s="5"/>
      <c r="W466" s="4"/>
      <c r="X466" s="4"/>
      <c r="Y466" s="4"/>
      <c r="Z466" s="4"/>
      <c r="AA466" s="4"/>
    </row>
    <row r="467" spans="9:27" ht="20.100000000000001" customHeight="1" x14ac:dyDescent="0.4">
      <c r="I467" s="5"/>
      <c r="J467" s="5"/>
      <c r="K467" s="5"/>
      <c r="L467" s="5"/>
      <c r="M467" s="5"/>
      <c r="N467" s="5"/>
      <c r="O467" s="5"/>
      <c r="P467" s="5"/>
      <c r="Q467" s="5"/>
      <c r="R467" s="5"/>
      <c r="S467" s="5"/>
      <c r="T467" s="5"/>
      <c r="U467" s="5"/>
      <c r="V467" s="5"/>
      <c r="W467" s="4"/>
      <c r="X467" s="4"/>
      <c r="Y467" s="4"/>
      <c r="Z467" s="4"/>
      <c r="AA467" s="4"/>
    </row>
    <row r="468" spans="9:27" ht="20.100000000000001" customHeight="1" x14ac:dyDescent="0.4">
      <c r="I468" s="5"/>
      <c r="J468" s="5"/>
      <c r="K468" s="5"/>
      <c r="L468" s="5"/>
      <c r="M468" s="5"/>
      <c r="N468" s="5"/>
      <c r="O468" s="5"/>
      <c r="P468" s="5"/>
      <c r="Q468" s="5"/>
      <c r="R468" s="5"/>
      <c r="S468" s="5"/>
      <c r="T468" s="5"/>
      <c r="U468" s="5"/>
      <c r="V468" s="5"/>
      <c r="W468" s="4"/>
      <c r="X468" s="4"/>
      <c r="Y468" s="4"/>
      <c r="Z468" s="4"/>
      <c r="AA468" s="4"/>
    </row>
    <row r="469" spans="9:27" ht="20.100000000000001" customHeight="1" x14ac:dyDescent="0.4">
      <c r="I469" s="5"/>
      <c r="J469" s="5"/>
      <c r="K469" s="5"/>
      <c r="L469" s="5"/>
      <c r="M469" s="5"/>
      <c r="N469" s="5"/>
      <c r="O469" s="5"/>
      <c r="P469" s="5"/>
      <c r="Q469" s="5"/>
      <c r="R469" s="5"/>
      <c r="S469" s="5"/>
      <c r="T469" s="5"/>
      <c r="U469" s="5"/>
      <c r="V469" s="5"/>
      <c r="W469" s="4"/>
      <c r="X469" s="4"/>
      <c r="Y469" s="4"/>
      <c r="Z469" s="4"/>
      <c r="AA469" s="4"/>
    </row>
    <row r="470" spans="9:27" ht="20.100000000000001" customHeight="1" x14ac:dyDescent="0.4">
      <c r="I470" s="5"/>
      <c r="J470" s="5"/>
      <c r="K470" s="5"/>
      <c r="L470" s="5"/>
      <c r="M470" s="5"/>
      <c r="N470" s="5"/>
      <c r="O470" s="5"/>
      <c r="P470" s="5"/>
      <c r="Q470" s="5"/>
      <c r="R470" s="5"/>
      <c r="S470" s="5"/>
      <c r="T470" s="5"/>
      <c r="U470" s="5"/>
      <c r="V470" s="5"/>
      <c r="W470" s="4"/>
      <c r="X470" s="4"/>
      <c r="Y470" s="4"/>
      <c r="Z470" s="4"/>
      <c r="AA470" s="4"/>
    </row>
    <row r="471" spans="9:27" ht="20.100000000000001" customHeight="1" x14ac:dyDescent="0.4">
      <c r="I471" s="5"/>
      <c r="J471" s="5"/>
      <c r="K471" s="5"/>
      <c r="L471" s="5"/>
      <c r="M471" s="5"/>
      <c r="N471" s="5"/>
      <c r="O471" s="5"/>
      <c r="P471" s="5"/>
      <c r="Q471" s="5"/>
      <c r="R471" s="5"/>
      <c r="S471" s="5"/>
      <c r="T471" s="5"/>
      <c r="U471" s="5"/>
      <c r="V471" s="5"/>
      <c r="W471" s="4"/>
      <c r="X471" s="4"/>
      <c r="Y471" s="4"/>
      <c r="Z471" s="4"/>
      <c r="AA471" s="4"/>
    </row>
    <row r="472" spans="9:27" ht="20.100000000000001" customHeight="1" x14ac:dyDescent="0.4">
      <c r="I472" s="5"/>
      <c r="J472" s="5"/>
      <c r="K472" s="5"/>
      <c r="L472" s="5"/>
      <c r="M472" s="5"/>
      <c r="N472" s="5"/>
      <c r="O472" s="5"/>
      <c r="P472" s="5"/>
      <c r="Q472" s="5"/>
      <c r="R472" s="5"/>
      <c r="S472" s="5"/>
      <c r="T472" s="5"/>
      <c r="U472" s="5"/>
      <c r="V472" s="5"/>
      <c r="W472" s="4"/>
      <c r="X472" s="4"/>
      <c r="Y472" s="4"/>
      <c r="Z472" s="4"/>
      <c r="AA472" s="4"/>
    </row>
    <row r="473" spans="9:27" ht="20.100000000000001" customHeight="1" x14ac:dyDescent="0.4">
      <c r="I473" s="5"/>
      <c r="J473" s="5"/>
      <c r="K473" s="5"/>
      <c r="L473" s="5"/>
      <c r="M473" s="5"/>
      <c r="N473" s="5"/>
      <c r="O473" s="5"/>
      <c r="P473" s="5"/>
      <c r="Q473" s="5"/>
      <c r="R473" s="5"/>
      <c r="S473" s="5"/>
      <c r="T473" s="5"/>
      <c r="U473" s="5"/>
      <c r="V473" s="5"/>
      <c r="W473" s="4"/>
      <c r="X473" s="4"/>
      <c r="Y473" s="4"/>
      <c r="Z473" s="4"/>
      <c r="AA473" s="4"/>
    </row>
    <row r="474" spans="9:27" ht="20.100000000000001" customHeight="1" x14ac:dyDescent="0.4">
      <c r="I474" s="5"/>
      <c r="J474" s="5"/>
      <c r="K474" s="5"/>
      <c r="L474" s="5"/>
      <c r="M474" s="5"/>
      <c r="N474" s="5"/>
      <c r="O474" s="5"/>
      <c r="P474" s="5"/>
      <c r="Q474" s="5"/>
      <c r="R474" s="5"/>
      <c r="S474" s="5"/>
      <c r="T474" s="5"/>
      <c r="U474" s="5"/>
      <c r="V474" s="5"/>
      <c r="W474" s="4"/>
      <c r="X474" s="4"/>
      <c r="Y474" s="4"/>
      <c r="Z474" s="4"/>
      <c r="AA474" s="4"/>
    </row>
    <row r="475" spans="9:27" ht="20.100000000000001" customHeight="1" x14ac:dyDescent="0.4">
      <c r="I475" s="5"/>
      <c r="J475" s="5"/>
      <c r="K475" s="5"/>
      <c r="L475" s="5"/>
      <c r="M475" s="5"/>
      <c r="N475" s="5"/>
      <c r="O475" s="5"/>
      <c r="P475" s="5"/>
      <c r="Q475" s="5"/>
      <c r="R475" s="5"/>
      <c r="S475" s="5"/>
      <c r="T475" s="5"/>
      <c r="U475" s="5"/>
      <c r="V475" s="5"/>
      <c r="W475" s="4"/>
      <c r="X475" s="4"/>
      <c r="Y475" s="4"/>
      <c r="Z475" s="4"/>
      <c r="AA475" s="4"/>
    </row>
    <row r="476" spans="9:27" ht="20.100000000000001" customHeight="1" x14ac:dyDescent="0.4">
      <c r="I476" s="5"/>
      <c r="J476" s="5"/>
      <c r="K476" s="5"/>
      <c r="L476" s="5"/>
      <c r="M476" s="5"/>
      <c r="N476" s="5"/>
      <c r="O476" s="5"/>
      <c r="P476" s="5"/>
      <c r="Q476" s="5"/>
      <c r="R476" s="5"/>
      <c r="S476" s="5"/>
      <c r="T476" s="5"/>
      <c r="U476" s="5"/>
      <c r="V476" s="5"/>
      <c r="W476" s="4"/>
      <c r="X476" s="4"/>
      <c r="Y476" s="4"/>
      <c r="Z476" s="4"/>
      <c r="AA476" s="4"/>
    </row>
    <row r="477" spans="9:27" ht="20.100000000000001" customHeight="1" x14ac:dyDescent="0.4">
      <c r="I477" s="5"/>
      <c r="J477" s="5"/>
      <c r="K477" s="5"/>
      <c r="L477" s="5"/>
      <c r="M477" s="5"/>
      <c r="N477" s="5"/>
      <c r="O477" s="5"/>
      <c r="P477" s="5"/>
      <c r="Q477" s="5"/>
      <c r="R477" s="5"/>
      <c r="S477" s="5"/>
      <c r="T477" s="5"/>
      <c r="U477" s="5"/>
      <c r="V477" s="5"/>
      <c r="W477" s="4"/>
      <c r="X477" s="4"/>
      <c r="Y477" s="4"/>
      <c r="Z477" s="4"/>
      <c r="AA477" s="4"/>
    </row>
    <row r="478" spans="9:27" ht="20.100000000000001" customHeight="1" x14ac:dyDescent="0.4">
      <c r="I478" s="5"/>
      <c r="J478" s="5"/>
      <c r="K478" s="5"/>
      <c r="L478" s="5"/>
      <c r="M478" s="5"/>
      <c r="N478" s="5"/>
      <c r="O478" s="5"/>
      <c r="P478" s="5"/>
      <c r="Q478" s="5"/>
      <c r="R478" s="5"/>
      <c r="S478" s="5"/>
      <c r="T478" s="5"/>
      <c r="U478" s="5"/>
      <c r="V478" s="5"/>
      <c r="W478" s="4"/>
      <c r="X478" s="4"/>
      <c r="Y478" s="4"/>
      <c r="Z478" s="4"/>
      <c r="AA478" s="4"/>
    </row>
    <row r="479" spans="9:27" ht="20.100000000000001" customHeight="1" x14ac:dyDescent="0.4">
      <c r="I479" s="5"/>
      <c r="J479" s="5"/>
      <c r="K479" s="5"/>
      <c r="L479" s="5"/>
      <c r="M479" s="5"/>
      <c r="N479" s="5"/>
      <c r="O479" s="5"/>
      <c r="P479" s="5"/>
      <c r="Q479" s="5"/>
      <c r="R479" s="5"/>
      <c r="S479" s="5"/>
      <c r="T479" s="5"/>
      <c r="U479" s="5"/>
      <c r="V479" s="5"/>
      <c r="W479" s="4"/>
      <c r="X479" s="4"/>
      <c r="Y479" s="4"/>
      <c r="Z479" s="4"/>
      <c r="AA479" s="4"/>
    </row>
    <row r="480" spans="9:27" ht="20.100000000000001" customHeight="1" x14ac:dyDescent="0.4">
      <c r="I480" s="5"/>
      <c r="J480" s="5"/>
      <c r="K480" s="5"/>
      <c r="L480" s="5"/>
      <c r="M480" s="5"/>
      <c r="N480" s="5"/>
      <c r="O480" s="5"/>
      <c r="P480" s="5"/>
      <c r="Q480" s="5"/>
      <c r="R480" s="5"/>
      <c r="S480" s="5"/>
      <c r="T480" s="5"/>
      <c r="U480" s="5"/>
      <c r="V480" s="5"/>
      <c r="W480" s="4"/>
      <c r="X480" s="4"/>
      <c r="Y480" s="4"/>
      <c r="Z480" s="4"/>
      <c r="AA480" s="4"/>
    </row>
    <row r="481" spans="9:27" ht="20.100000000000001" customHeight="1" x14ac:dyDescent="0.4">
      <c r="I481" s="5"/>
      <c r="J481" s="5"/>
      <c r="K481" s="5"/>
      <c r="L481" s="5"/>
      <c r="M481" s="5"/>
      <c r="N481" s="5"/>
      <c r="O481" s="5"/>
      <c r="P481" s="5"/>
      <c r="Q481" s="5"/>
      <c r="R481" s="5"/>
      <c r="S481" s="5"/>
      <c r="T481" s="5"/>
      <c r="U481" s="5"/>
      <c r="V481" s="5"/>
      <c r="W481" s="4"/>
      <c r="X481" s="4"/>
      <c r="Y481" s="4"/>
      <c r="Z481" s="4"/>
      <c r="AA481" s="4"/>
    </row>
    <row r="482" spans="9:27" ht="20.100000000000001" customHeight="1" x14ac:dyDescent="0.4">
      <c r="I482" s="5"/>
      <c r="J482" s="5"/>
      <c r="K482" s="5"/>
      <c r="L482" s="5"/>
      <c r="M482" s="5"/>
      <c r="N482" s="5"/>
      <c r="O482" s="5"/>
      <c r="P482" s="5"/>
      <c r="Q482" s="5"/>
      <c r="R482" s="5"/>
      <c r="S482" s="5"/>
      <c r="T482" s="5"/>
      <c r="U482" s="5"/>
      <c r="V482" s="5"/>
      <c r="W482" s="4"/>
      <c r="X482" s="4"/>
      <c r="Y482" s="4"/>
      <c r="Z482" s="4"/>
      <c r="AA482" s="4"/>
    </row>
    <row r="483" spans="9:27" ht="20.100000000000001" customHeight="1" x14ac:dyDescent="0.4">
      <c r="I483" s="5"/>
      <c r="J483" s="5"/>
      <c r="K483" s="5"/>
      <c r="L483" s="5"/>
      <c r="M483" s="5"/>
      <c r="N483" s="5"/>
      <c r="O483" s="5"/>
      <c r="P483" s="5"/>
      <c r="Q483" s="5"/>
      <c r="R483" s="5"/>
      <c r="S483" s="5"/>
      <c r="T483" s="5"/>
      <c r="U483" s="5"/>
      <c r="V483" s="5"/>
      <c r="W483" s="4"/>
      <c r="X483" s="4"/>
      <c r="Y483" s="4"/>
      <c r="Z483" s="4"/>
      <c r="AA483" s="4"/>
    </row>
    <row r="484" spans="9:27" ht="20.100000000000001" customHeight="1" x14ac:dyDescent="0.4">
      <c r="I484" s="5"/>
      <c r="J484" s="5"/>
      <c r="K484" s="5"/>
      <c r="L484" s="5"/>
      <c r="M484" s="5"/>
      <c r="N484" s="5"/>
      <c r="O484" s="5"/>
      <c r="P484" s="5"/>
      <c r="Q484" s="5"/>
      <c r="R484" s="5"/>
      <c r="S484" s="5"/>
      <c r="T484" s="5"/>
      <c r="U484" s="5"/>
      <c r="V484" s="5"/>
      <c r="W484" s="4"/>
      <c r="X484" s="4"/>
      <c r="Y484" s="4"/>
      <c r="Z484" s="4"/>
      <c r="AA484" s="4"/>
    </row>
    <row r="485" spans="9:27" ht="20.100000000000001" customHeight="1" x14ac:dyDescent="0.4">
      <c r="I485" s="5"/>
      <c r="J485" s="5"/>
      <c r="K485" s="5"/>
      <c r="L485" s="5"/>
      <c r="M485" s="5"/>
      <c r="N485" s="5"/>
      <c r="O485" s="5"/>
      <c r="P485" s="5"/>
      <c r="Q485" s="5"/>
      <c r="R485" s="5"/>
      <c r="S485" s="5"/>
      <c r="T485" s="5"/>
      <c r="U485" s="5"/>
      <c r="V485" s="5"/>
      <c r="W485" s="4"/>
      <c r="X485" s="4"/>
      <c r="Y485" s="4"/>
      <c r="Z485" s="4"/>
      <c r="AA485" s="4"/>
    </row>
    <row r="486" spans="9:27" ht="20.100000000000001" customHeight="1" x14ac:dyDescent="0.4">
      <c r="I486" s="5"/>
      <c r="J486" s="5"/>
      <c r="K486" s="5"/>
      <c r="L486" s="5"/>
      <c r="M486" s="5"/>
      <c r="N486" s="5"/>
      <c r="O486" s="5"/>
      <c r="P486" s="5"/>
      <c r="Q486" s="5"/>
      <c r="R486" s="5"/>
      <c r="S486" s="5"/>
      <c r="T486" s="5"/>
      <c r="U486" s="5"/>
      <c r="V486" s="5"/>
      <c r="W486" s="4"/>
      <c r="X486" s="4"/>
      <c r="Y486" s="4"/>
      <c r="Z486" s="4"/>
      <c r="AA486" s="4"/>
    </row>
    <row r="487" spans="9:27" ht="20.100000000000001" customHeight="1" x14ac:dyDescent="0.4">
      <c r="I487" s="5"/>
      <c r="J487" s="5"/>
      <c r="K487" s="5"/>
      <c r="L487" s="5"/>
      <c r="M487" s="5"/>
      <c r="N487" s="5"/>
      <c r="O487" s="5"/>
      <c r="P487" s="5"/>
      <c r="Q487" s="5"/>
      <c r="R487" s="5"/>
      <c r="S487" s="5"/>
      <c r="T487" s="5"/>
      <c r="U487" s="5"/>
      <c r="V487" s="5"/>
      <c r="W487" s="4"/>
      <c r="X487" s="4"/>
      <c r="Y487" s="4"/>
      <c r="Z487" s="4"/>
      <c r="AA487" s="4"/>
    </row>
    <row r="488" spans="9:27" ht="20.100000000000001" customHeight="1" x14ac:dyDescent="0.4">
      <c r="I488" s="5"/>
      <c r="J488" s="5"/>
      <c r="K488" s="5"/>
      <c r="L488" s="5"/>
      <c r="M488" s="5"/>
      <c r="N488" s="5"/>
      <c r="O488" s="5"/>
      <c r="P488" s="5"/>
      <c r="Q488" s="5"/>
      <c r="R488" s="5"/>
      <c r="S488" s="5"/>
      <c r="T488" s="5"/>
      <c r="U488" s="5"/>
      <c r="V488" s="5"/>
      <c r="W488" s="4"/>
      <c r="X488" s="4"/>
      <c r="Y488" s="4"/>
      <c r="Z488" s="4"/>
      <c r="AA488" s="4"/>
    </row>
    <row r="489" spans="9:27" ht="20.100000000000001" customHeight="1" x14ac:dyDescent="0.4">
      <c r="I489" s="5"/>
      <c r="J489" s="5"/>
      <c r="K489" s="5"/>
      <c r="L489" s="5"/>
      <c r="M489" s="5"/>
      <c r="N489" s="5"/>
      <c r="O489" s="5"/>
      <c r="P489" s="5"/>
      <c r="Q489" s="5"/>
      <c r="R489" s="5"/>
      <c r="S489" s="5"/>
      <c r="T489" s="5"/>
      <c r="U489" s="5"/>
      <c r="V489" s="5"/>
      <c r="W489" s="4"/>
      <c r="X489" s="4"/>
      <c r="Y489" s="4"/>
      <c r="Z489" s="4"/>
      <c r="AA489" s="4"/>
    </row>
    <row r="490" spans="9:27" ht="20.100000000000001" customHeight="1" x14ac:dyDescent="0.4">
      <c r="I490" s="5"/>
      <c r="J490" s="5"/>
      <c r="K490" s="5"/>
      <c r="L490" s="5"/>
      <c r="M490" s="5"/>
      <c r="N490" s="5"/>
      <c r="O490" s="5"/>
      <c r="P490" s="5"/>
      <c r="Q490" s="5"/>
      <c r="R490" s="5"/>
      <c r="S490" s="5"/>
      <c r="T490" s="5"/>
      <c r="U490" s="5"/>
      <c r="V490" s="5"/>
      <c r="W490" s="4"/>
      <c r="X490" s="4"/>
      <c r="Y490" s="4"/>
      <c r="Z490" s="4"/>
      <c r="AA490" s="4"/>
    </row>
    <row r="491" spans="9:27" ht="20.100000000000001" customHeight="1" x14ac:dyDescent="0.4">
      <c r="I491" s="5"/>
      <c r="J491" s="5"/>
      <c r="K491" s="5"/>
      <c r="L491" s="5"/>
      <c r="M491" s="5"/>
      <c r="N491" s="5"/>
      <c r="O491" s="5"/>
      <c r="P491" s="5"/>
      <c r="Q491" s="5"/>
      <c r="R491" s="5"/>
      <c r="S491" s="5"/>
      <c r="T491" s="5"/>
      <c r="U491" s="5"/>
      <c r="V491" s="5"/>
      <c r="W491" s="4"/>
      <c r="X491" s="4"/>
      <c r="Y491" s="4"/>
      <c r="Z491" s="4"/>
      <c r="AA491" s="4"/>
    </row>
    <row r="492" spans="9:27" ht="20.100000000000001" customHeight="1" x14ac:dyDescent="0.4">
      <c r="I492" s="5"/>
      <c r="J492" s="5"/>
      <c r="K492" s="5"/>
      <c r="L492" s="5"/>
      <c r="M492" s="5"/>
      <c r="N492" s="5"/>
      <c r="O492" s="5"/>
      <c r="P492" s="5"/>
      <c r="Q492" s="5"/>
      <c r="R492" s="5"/>
      <c r="S492" s="5"/>
      <c r="T492" s="5"/>
      <c r="U492" s="5"/>
      <c r="V492" s="5"/>
      <c r="W492" s="4"/>
      <c r="X492" s="4"/>
      <c r="Y492" s="4"/>
      <c r="Z492" s="4"/>
      <c r="AA492" s="4"/>
    </row>
    <row r="493" spans="9:27" ht="20.100000000000001" customHeight="1" x14ac:dyDescent="0.4">
      <c r="I493" s="5"/>
      <c r="J493" s="5"/>
      <c r="K493" s="5"/>
      <c r="L493" s="5"/>
      <c r="M493" s="5"/>
      <c r="N493" s="5"/>
      <c r="O493" s="5"/>
      <c r="P493" s="5"/>
      <c r="Q493" s="5"/>
      <c r="R493" s="5"/>
      <c r="S493" s="5"/>
      <c r="T493" s="5"/>
      <c r="U493" s="5"/>
      <c r="V493" s="5"/>
      <c r="W493" s="4"/>
      <c r="X493" s="4"/>
      <c r="Y493" s="4"/>
      <c r="Z493" s="4"/>
      <c r="AA493" s="4"/>
    </row>
    <row r="494" spans="9:27" ht="20.100000000000001" customHeight="1" x14ac:dyDescent="0.4">
      <c r="I494" s="5"/>
      <c r="J494" s="5"/>
      <c r="K494" s="5"/>
      <c r="L494" s="5"/>
      <c r="M494" s="5"/>
      <c r="N494" s="5"/>
      <c r="O494" s="5"/>
      <c r="P494" s="5"/>
      <c r="Q494" s="5"/>
      <c r="R494" s="5"/>
      <c r="S494" s="5"/>
      <c r="T494" s="5"/>
      <c r="U494" s="5"/>
      <c r="V494" s="5"/>
      <c r="W494" s="4"/>
      <c r="X494" s="4"/>
      <c r="Y494" s="4"/>
      <c r="Z494" s="4"/>
      <c r="AA494" s="4"/>
    </row>
    <row r="495" spans="9:27" ht="20.100000000000001" customHeight="1" x14ac:dyDescent="0.4">
      <c r="I495" s="5"/>
      <c r="J495" s="5"/>
      <c r="K495" s="5"/>
      <c r="L495" s="5"/>
      <c r="M495" s="5"/>
      <c r="N495" s="5"/>
      <c r="O495" s="5"/>
      <c r="P495" s="5"/>
      <c r="Q495" s="5"/>
      <c r="R495" s="5"/>
      <c r="S495" s="5"/>
      <c r="T495" s="5"/>
      <c r="U495" s="5"/>
      <c r="V495" s="5"/>
      <c r="W495" s="4"/>
      <c r="X495" s="4"/>
      <c r="Y495" s="4"/>
      <c r="Z495" s="4"/>
      <c r="AA495" s="4"/>
    </row>
    <row r="496" spans="9:27" ht="20.100000000000001" customHeight="1" x14ac:dyDescent="0.4">
      <c r="I496" s="5"/>
      <c r="J496" s="5"/>
      <c r="K496" s="5"/>
      <c r="L496" s="5"/>
      <c r="M496" s="5"/>
      <c r="N496" s="5"/>
      <c r="O496" s="5"/>
      <c r="P496" s="5"/>
      <c r="Q496" s="5"/>
      <c r="R496" s="5"/>
      <c r="S496" s="5"/>
      <c r="T496" s="5"/>
      <c r="U496" s="5"/>
      <c r="V496" s="5"/>
      <c r="W496" s="4"/>
      <c r="X496" s="4"/>
      <c r="Y496" s="4"/>
      <c r="Z496" s="4"/>
      <c r="AA496" s="4"/>
    </row>
    <row r="497" spans="9:27" ht="20.100000000000001" customHeight="1" x14ac:dyDescent="0.4">
      <c r="I497" s="5"/>
      <c r="J497" s="5"/>
      <c r="K497" s="5"/>
      <c r="L497" s="5"/>
      <c r="M497" s="5"/>
      <c r="N497" s="5"/>
      <c r="O497" s="5"/>
      <c r="P497" s="5"/>
      <c r="Q497" s="5"/>
      <c r="R497" s="5"/>
      <c r="S497" s="5"/>
      <c r="T497" s="5"/>
      <c r="U497" s="5"/>
      <c r="V497" s="5"/>
      <c r="W497" s="4"/>
      <c r="X497" s="4"/>
      <c r="Y497" s="4"/>
      <c r="Z497" s="4"/>
      <c r="AA497" s="4"/>
    </row>
    <row r="498" spans="9:27" ht="20.100000000000001" customHeight="1" x14ac:dyDescent="0.4">
      <c r="I498" s="5"/>
      <c r="J498" s="5"/>
      <c r="K498" s="5"/>
      <c r="L498" s="5"/>
      <c r="M498" s="5"/>
      <c r="N498" s="5"/>
      <c r="O498" s="5"/>
      <c r="P498" s="5"/>
      <c r="Q498" s="5"/>
      <c r="R498" s="5"/>
      <c r="S498" s="5"/>
      <c r="T498" s="5"/>
      <c r="U498" s="5"/>
      <c r="V498" s="5"/>
      <c r="W498" s="4"/>
      <c r="X498" s="4"/>
      <c r="Y498" s="4"/>
      <c r="Z498" s="4"/>
      <c r="AA498" s="4"/>
    </row>
    <row r="499" spans="9:27" ht="20.100000000000001" customHeight="1" x14ac:dyDescent="0.4">
      <c r="I499" s="5"/>
      <c r="J499" s="5"/>
      <c r="K499" s="5"/>
      <c r="L499" s="5"/>
      <c r="M499" s="5"/>
      <c r="N499" s="5"/>
      <c r="O499" s="5"/>
      <c r="P499" s="5"/>
      <c r="Q499" s="5"/>
      <c r="R499" s="5"/>
      <c r="S499" s="5"/>
      <c r="T499" s="5"/>
      <c r="U499" s="5"/>
      <c r="V499" s="5"/>
      <c r="W499" s="4"/>
      <c r="X499" s="4"/>
      <c r="Y499" s="4"/>
      <c r="Z499" s="4"/>
      <c r="AA499" s="4"/>
    </row>
    <row r="500" spans="9:27" ht="20.100000000000001" customHeight="1" x14ac:dyDescent="0.4">
      <c r="I500" s="5"/>
      <c r="J500" s="5"/>
      <c r="K500" s="5"/>
      <c r="L500" s="5"/>
      <c r="M500" s="5"/>
      <c r="N500" s="5"/>
      <c r="O500" s="5"/>
      <c r="P500" s="5"/>
      <c r="Q500" s="5"/>
      <c r="R500" s="5"/>
      <c r="S500" s="5"/>
      <c r="T500" s="5"/>
      <c r="U500" s="5"/>
      <c r="V500" s="5"/>
      <c r="W500" s="4"/>
      <c r="X500" s="4"/>
      <c r="Y500" s="4"/>
      <c r="Z500" s="4"/>
      <c r="AA500" s="4"/>
    </row>
    <row r="501" spans="9:27" ht="20.100000000000001" customHeight="1" x14ac:dyDescent="0.4">
      <c r="I501" s="5"/>
      <c r="J501" s="5"/>
      <c r="K501" s="5"/>
      <c r="L501" s="5"/>
      <c r="M501" s="5"/>
      <c r="N501" s="5"/>
      <c r="O501" s="5"/>
      <c r="P501" s="5"/>
      <c r="Q501" s="5"/>
      <c r="R501" s="5"/>
      <c r="S501" s="5"/>
      <c r="T501" s="5"/>
      <c r="U501" s="5"/>
      <c r="V501" s="5"/>
      <c r="W501" s="4"/>
      <c r="X501" s="4"/>
      <c r="Y501" s="4"/>
      <c r="Z501" s="4"/>
      <c r="AA501" s="4"/>
    </row>
    <row r="502" spans="9:27" ht="20.100000000000001" customHeight="1" x14ac:dyDescent="0.4">
      <c r="I502" s="5"/>
      <c r="J502" s="5"/>
      <c r="K502" s="5"/>
      <c r="L502" s="5"/>
      <c r="M502" s="5"/>
      <c r="N502" s="5"/>
      <c r="O502" s="5"/>
      <c r="P502" s="5"/>
      <c r="Q502" s="5"/>
      <c r="R502" s="5"/>
      <c r="S502" s="5"/>
      <c r="T502" s="5"/>
      <c r="U502" s="5"/>
      <c r="V502" s="5"/>
      <c r="W502" s="4"/>
      <c r="X502" s="4"/>
      <c r="Y502" s="4"/>
      <c r="Z502" s="4"/>
      <c r="AA502" s="4"/>
    </row>
    <row r="503" spans="9:27" ht="20.100000000000001" customHeight="1" x14ac:dyDescent="0.4">
      <c r="I503" s="5"/>
      <c r="J503" s="5"/>
      <c r="K503" s="5"/>
      <c r="L503" s="5"/>
      <c r="M503" s="5"/>
      <c r="N503" s="5"/>
      <c r="O503" s="5"/>
      <c r="P503" s="5"/>
      <c r="Q503" s="5"/>
      <c r="R503" s="5"/>
      <c r="S503" s="5"/>
      <c r="T503" s="5"/>
      <c r="U503" s="5"/>
      <c r="V503" s="5"/>
      <c r="W503" s="4"/>
      <c r="X503" s="4"/>
      <c r="Y503" s="4"/>
      <c r="Z503" s="4"/>
      <c r="AA503" s="4"/>
    </row>
    <row r="504" spans="9:27" ht="20.100000000000001" customHeight="1" x14ac:dyDescent="0.4">
      <c r="I504" s="5"/>
      <c r="J504" s="5"/>
      <c r="K504" s="5"/>
      <c r="L504" s="5"/>
      <c r="M504" s="5"/>
      <c r="N504" s="5"/>
      <c r="O504" s="5"/>
      <c r="P504" s="5"/>
      <c r="Q504" s="5"/>
      <c r="R504" s="5"/>
      <c r="S504" s="5"/>
      <c r="T504" s="5"/>
      <c r="U504" s="5"/>
      <c r="V504" s="5"/>
      <c r="W504" s="4"/>
      <c r="X504" s="4"/>
      <c r="Y504" s="4"/>
      <c r="Z504" s="4"/>
      <c r="AA504" s="4"/>
    </row>
    <row r="505" spans="9:27" ht="20.100000000000001" customHeight="1" x14ac:dyDescent="0.4">
      <c r="I505" s="5"/>
      <c r="J505" s="5"/>
      <c r="K505" s="5"/>
      <c r="L505" s="5"/>
      <c r="M505" s="5"/>
      <c r="N505" s="5"/>
      <c r="O505" s="5"/>
      <c r="P505" s="5"/>
      <c r="Q505" s="5"/>
      <c r="R505" s="5"/>
      <c r="S505" s="5"/>
      <c r="T505" s="5"/>
      <c r="U505" s="5"/>
      <c r="V505" s="5"/>
      <c r="W505" s="4"/>
      <c r="X505" s="4"/>
      <c r="Y505" s="4"/>
      <c r="Z505" s="4"/>
      <c r="AA505" s="4"/>
    </row>
    <row r="506" spans="9:27" ht="20.100000000000001" customHeight="1" x14ac:dyDescent="0.4">
      <c r="I506" s="5"/>
      <c r="J506" s="5"/>
      <c r="K506" s="5"/>
      <c r="L506" s="5"/>
      <c r="M506" s="5"/>
      <c r="N506" s="5"/>
      <c r="O506" s="5"/>
      <c r="P506" s="5"/>
      <c r="Q506" s="5"/>
      <c r="R506" s="5"/>
      <c r="S506" s="5"/>
      <c r="T506" s="5"/>
      <c r="U506" s="5"/>
      <c r="V506" s="5"/>
      <c r="W506" s="4"/>
      <c r="X506" s="4"/>
      <c r="Y506" s="4"/>
      <c r="Z506" s="4"/>
      <c r="AA506" s="4"/>
    </row>
    <row r="507" spans="9:27" ht="20.100000000000001" customHeight="1" x14ac:dyDescent="0.4">
      <c r="I507" s="5"/>
      <c r="J507" s="5"/>
      <c r="K507" s="5"/>
      <c r="L507" s="5"/>
      <c r="M507" s="5"/>
      <c r="N507" s="5"/>
      <c r="O507" s="5"/>
      <c r="P507" s="5"/>
      <c r="Q507" s="5"/>
      <c r="R507" s="5"/>
      <c r="S507" s="5"/>
      <c r="T507" s="5"/>
      <c r="U507" s="5"/>
      <c r="V507" s="5"/>
      <c r="W507" s="4"/>
      <c r="X507" s="4"/>
      <c r="Y507" s="4"/>
      <c r="Z507" s="4"/>
      <c r="AA507" s="4"/>
    </row>
    <row r="508" spans="9:27" ht="20.100000000000001" customHeight="1" x14ac:dyDescent="0.4">
      <c r="I508" s="5"/>
      <c r="J508" s="5"/>
      <c r="K508" s="5"/>
      <c r="L508" s="5"/>
      <c r="M508" s="5"/>
      <c r="N508" s="5"/>
      <c r="O508" s="5"/>
      <c r="P508" s="5"/>
      <c r="Q508" s="5"/>
      <c r="R508" s="5"/>
      <c r="S508" s="5"/>
      <c r="T508" s="5"/>
      <c r="U508" s="5"/>
      <c r="V508" s="5"/>
      <c r="W508" s="4"/>
      <c r="X508" s="4"/>
      <c r="Y508" s="4"/>
      <c r="Z508" s="4"/>
      <c r="AA508" s="4"/>
    </row>
    <row r="509" spans="9:27" ht="20.100000000000001" customHeight="1" x14ac:dyDescent="0.4">
      <c r="I509" s="5"/>
      <c r="J509" s="5"/>
      <c r="K509" s="5"/>
      <c r="L509" s="5"/>
      <c r="M509" s="5"/>
      <c r="N509" s="5"/>
      <c r="O509" s="5"/>
      <c r="P509" s="5"/>
      <c r="Q509" s="5"/>
      <c r="R509" s="5"/>
      <c r="S509" s="5"/>
      <c r="T509" s="5"/>
      <c r="U509" s="5"/>
      <c r="V509" s="5"/>
      <c r="W509" s="4"/>
      <c r="X509" s="4"/>
      <c r="Y509" s="4"/>
      <c r="Z509" s="4"/>
      <c r="AA509" s="4"/>
    </row>
    <row r="510" spans="9:27" ht="20.100000000000001" customHeight="1" x14ac:dyDescent="0.4">
      <c r="I510" s="5"/>
      <c r="J510" s="5"/>
      <c r="K510" s="5"/>
      <c r="L510" s="5"/>
      <c r="M510" s="5"/>
      <c r="N510" s="5"/>
      <c r="O510" s="5"/>
      <c r="P510" s="5"/>
      <c r="Q510" s="5"/>
      <c r="R510" s="5"/>
      <c r="S510" s="5"/>
      <c r="T510" s="5"/>
      <c r="U510" s="5"/>
      <c r="V510" s="5"/>
      <c r="W510" s="4"/>
      <c r="X510" s="4"/>
      <c r="Y510" s="4"/>
      <c r="Z510" s="4"/>
      <c r="AA510" s="4"/>
    </row>
    <row r="511" spans="9:27" ht="20.100000000000001" customHeight="1" x14ac:dyDescent="0.4">
      <c r="I511" s="5"/>
      <c r="J511" s="5"/>
      <c r="K511" s="5"/>
      <c r="L511" s="5"/>
      <c r="M511" s="5"/>
      <c r="N511" s="5"/>
      <c r="O511" s="5"/>
      <c r="P511" s="5"/>
      <c r="Q511" s="5"/>
      <c r="R511" s="5"/>
      <c r="S511" s="5"/>
      <c r="T511" s="5"/>
      <c r="U511" s="5"/>
      <c r="V511" s="5"/>
      <c r="W511" s="4"/>
      <c r="X511" s="4"/>
      <c r="Y511" s="4"/>
      <c r="Z511" s="4"/>
      <c r="AA511" s="4"/>
    </row>
    <row r="512" spans="9:27" ht="20.100000000000001" customHeight="1" x14ac:dyDescent="0.4">
      <c r="I512" s="5"/>
      <c r="J512" s="5"/>
      <c r="K512" s="5"/>
      <c r="L512" s="5"/>
      <c r="M512" s="5"/>
      <c r="N512" s="5"/>
      <c r="O512" s="5"/>
      <c r="P512" s="5"/>
      <c r="Q512" s="5"/>
      <c r="R512" s="5"/>
      <c r="S512" s="5"/>
      <c r="T512" s="5"/>
      <c r="U512" s="5"/>
      <c r="V512" s="5"/>
      <c r="W512" s="4"/>
      <c r="X512" s="4"/>
      <c r="Y512" s="4"/>
      <c r="Z512" s="4"/>
      <c r="AA512" s="4"/>
    </row>
    <row r="513" spans="9:27" ht="20.100000000000001" customHeight="1" x14ac:dyDescent="0.4">
      <c r="I513" s="5"/>
      <c r="J513" s="5"/>
      <c r="K513" s="5"/>
      <c r="L513" s="5"/>
      <c r="M513" s="5"/>
      <c r="N513" s="5"/>
      <c r="O513" s="5"/>
      <c r="P513" s="5"/>
      <c r="Q513" s="5"/>
      <c r="R513" s="5"/>
      <c r="S513" s="5"/>
      <c r="T513" s="5"/>
      <c r="U513" s="5"/>
      <c r="V513" s="5"/>
      <c r="W513" s="4"/>
      <c r="X513" s="4"/>
      <c r="Y513" s="4"/>
      <c r="Z513" s="4"/>
      <c r="AA513" s="4"/>
    </row>
    <row r="514" spans="9:27" ht="20.100000000000001" customHeight="1" x14ac:dyDescent="0.4">
      <c r="I514" s="5"/>
      <c r="J514" s="5"/>
      <c r="K514" s="5"/>
      <c r="L514" s="5"/>
      <c r="M514" s="5"/>
      <c r="N514" s="5"/>
      <c r="O514" s="5"/>
      <c r="P514" s="5"/>
      <c r="Q514" s="5"/>
      <c r="R514" s="5"/>
      <c r="S514" s="5"/>
      <c r="T514" s="5"/>
      <c r="U514" s="5"/>
      <c r="V514" s="5"/>
      <c r="W514" s="4"/>
      <c r="X514" s="4"/>
      <c r="Y514" s="4"/>
      <c r="Z514" s="4"/>
      <c r="AA514" s="4"/>
    </row>
    <row r="515" spans="9:27" ht="20.100000000000001" customHeight="1" x14ac:dyDescent="0.4">
      <c r="I515" s="5"/>
      <c r="J515" s="5"/>
      <c r="K515" s="5"/>
      <c r="L515" s="5"/>
      <c r="M515" s="5"/>
      <c r="N515" s="5"/>
      <c r="O515" s="5"/>
      <c r="P515" s="5"/>
      <c r="Q515" s="5"/>
      <c r="R515" s="5"/>
      <c r="S515" s="5"/>
      <c r="T515" s="5"/>
      <c r="U515" s="5"/>
      <c r="V515" s="5"/>
      <c r="W515" s="4"/>
      <c r="X515" s="4"/>
      <c r="Y515" s="4"/>
      <c r="Z515" s="4"/>
      <c r="AA515" s="4"/>
    </row>
    <row r="516" spans="9:27" ht="20.100000000000001" customHeight="1" x14ac:dyDescent="0.4">
      <c r="I516" s="5"/>
      <c r="J516" s="5"/>
      <c r="K516" s="5"/>
      <c r="L516" s="5"/>
      <c r="M516" s="5"/>
      <c r="N516" s="5"/>
      <c r="O516" s="5"/>
      <c r="P516" s="5"/>
      <c r="Q516" s="5"/>
      <c r="R516" s="5"/>
      <c r="S516" s="5"/>
      <c r="T516" s="5"/>
      <c r="U516" s="5"/>
      <c r="V516" s="5"/>
      <c r="W516" s="4"/>
      <c r="X516" s="4"/>
      <c r="Y516" s="4"/>
      <c r="Z516" s="4"/>
      <c r="AA516" s="4"/>
    </row>
    <row r="517" spans="9:27" ht="20.100000000000001" customHeight="1" x14ac:dyDescent="0.4">
      <c r="I517" s="5"/>
      <c r="J517" s="5"/>
      <c r="K517" s="5"/>
      <c r="L517" s="5"/>
      <c r="M517" s="5"/>
      <c r="N517" s="5"/>
      <c r="O517" s="5"/>
      <c r="P517" s="5"/>
      <c r="Q517" s="5"/>
      <c r="R517" s="5"/>
      <c r="S517" s="5"/>
      <c r="T517" s="5"/>
      <c r="U517" s="5"/>
      <c r="V517" s="5"/>
      <c r="W517" s="4"/>
      <c r="X517" s="4"/>
      <c r="Y517" s="4"/>
      <c r="Z517" s="4"/>
      <c r="AA517" s="4"/>
    </row>
    <row r="518" spans="9:27" ht="20.100000000000001" customHeight="1" x14ac:dyDescent="0.4">
      <c r="I518" s="5"/>
      <c r="J518" s="5"/>
      <c r="K518" s="5"/>
      <c r="L518" s="5"/>
      <c r="M518" s="5"/>
      <c r="N518" s="5"/>
      <c r="O518" s="5"/>
      <c r="P518" s="5"/>
      <c r="Q518" s="5"/>
      <c r="R518" s="5"/>
      <c r="S518" s="5"/>
      <c r="T518" s="5"/>
      <c r="U518" s="5"/>
      <c r="V518" s="5"/>
      <c r="W518" s="4"/>
      <c r="X518" s="4"/>
      <c r="Y518" s="4"/>
      <c r="Z518" s="4"/>
      <c r="AA518" s="4"/>
    </row>
    <row r="519" spans="9:27" ht="20.100000000000001" customHeight="1" x14ac:dyDescent="0.4">
      <c r="I519" s="5"/>
      <c r="J519" s="5"/>
      <c r="K519" s="5"/>
      <c r="L519" s="5"/>
      <c r="M519" s="5"/>
      <c r="N519" s="5"/>
      <c r="O519" s="5"/>
      <c r="P519" s="5"/>
      <c r="Q519" s="5"/>
      <c r="R519" s="5"/>
      <c r="S519" s="5"/>
      <c r="T519" s="5"/>
      <c r="U519" s="5"/>
      <c r="V519" s="5"/>
      <c r="W519" s="4"/>
      <c r="X519" s="4"/>
      <c r="Y519" s="4"/>
      <c r="Z519" s="4"/>
      <c r="AA519" s="4"/>
    </row>
    <row r="520" spans="9:27" ht="20.100000000000001" customHeight="1" x14ac:dyDescent="0.4">
      <c r="I520" s="5"/>
      <c r="J520" s="5"/>
      <c r="K520" s="5"/>
      <c r="L520" s="5"/>
      <c r="M520" s="5"/>
      <c r="N520" s="5"/>
      <c r="O520" s="5"/>
      <c r="P520" s="5"/>
      <c r="Q520" s="5"/>
      <c r="R520" s="5"/>
      <c r="S520" s="5"/>
      <c r="T520" s="5"/>
      <c r="U520" s="5"/>
      <c r="V520" s="5"/>
      <c r="W520" s="4"/>
      <c r="X520" s="4"/>
      <c r="Y520" s="4"/>
      <c r="Z520" s="4"/>
      <c r="AA520" s="4"/>
    </row>
    <row r="521" spans="9:27" ht="20.100000000000001" customHeight="1" x14ac:dyDescent="0.4">
      <c r="I521" s="5"/>
      <c r="J521" s="5"/>
      <c r="K521" s="5"/>
      <c r="L521" s="5"/>
      <c r="M521" s="5"/>
      <c r="N521" s="5"/>
      <c r="O521" s="5"/>
      <c r="P521" s="5"/>
      <c r="Q521" s="5"/>
      <c r="R521" s="5"/>
      <c r="S521" s="5"/>
      <c r="T521" s="5"/>
      <c r="U521" s="5"/>
      <c r="V521" s="5"/>
      <c r="W521" s="4"/>
      <c r="X521" s="4"/>
      <c r="Y521" s="4"/>
      <c r="Z521" s="4"/>
      <c r="AA521" s="4"/>
    </row>
    <row r="522" spans="9:27" ht="20.100000000000001" customHeight="1" x14ac:dyDescent="0.4">
      <c r="I522" s="5"/>
      <c r="J522" s="5"/>
      <c r="K522" s="5"/>
      <c r="L522" s="5"/>
      <c r="M522" s="5"/>
      <c r="N522" s="5"/>
      <c r="O522" s="5"/>
      <c r="P522" s="5"/>
      <c r="Q522" s="5"/>
      <c r="R522" s="5"/>
      <c r="S522" s="5"/>
      <c r="T522" s="5"/>
      <c r="U522" s="5"/>
      <c r="V522" s="5"/>
      <c r="W522" s="4"/>
      <c r="X522" s="4"/>
      <c r="Y522" s="4"/>
      <c r="Z522" s="4"/>
      <c r="AA522" s="4"/>
    </row>
    <row r="523" spans="9:27" ht="20.100000000000001" customHeight="1" x14ac:dyDescent="0.4">
      <c r="I523" s="5"/>
      <c r="J523" s="5"/>
      <c r="K523" s="5"/>
      <c r="L523" s="5"/>
      <c r="M523" s="5"/>
      <c r="N523" s="5"/>
      <c r="O523" s="5"/>
      <c r="P523" s="5"/>
      <c r="Q523" s="5"/>
      <c r="R523" s="5"/>
      <c r="S523" s="5"/>
      <c r="T523" s="5"/>
      <c r="U523" s="5"/>
      <c r="V523" s="5"/>
      <c r="W523" s="4"/>
      <c r="X523" s="4"/>
      <c r="Y523" s="4"/>
      <c r="Z523" s="4"/>
      <c r="AA523" s="4"/>
    </row>
    <row r="524" spans="9:27" ht="20.100000000000001" customHeight="1" x14ac:dyDescent="0.4">
      <c r="I524" s="5"/>
      <c r="J524" s="5"/>
      <c r="K524" s="5"/>
      <c r="L524" s="5"/>
      <c r="M524" s="5"/>
      <c r="N524" s="5"/>
      <c r="O524" s="5"/>
      <c r="P524" s="5"/>
      <c r="Q524" s="5"/>
      <c r="R524" s="5"/>
      <c r="S524" s="5"/>
      <c r="T524" s="5"/>
      <c r="U524" s="5"/>
      <c r="V524" s="5"/>
      <c r="W524" s="4"/>
      <c r="X524" s="4"/>
      <c r="Y524" s="4"/>
      <c r="Z524" s="4"/>
      <c r="AA524" s="4"/>
    </row>
    <row r="525" spans="9:27" ht="20.100000000000001" customHeight="1" x14ac:dyDescent="0.4">
      <c r="I525" s="5"/>
      <c r="J525" s="5"/>
      <c r="K525" s="5"/>
      <c r="L525" s="5"/>
      <c r="M525" s="5"/>
      <c r="N525" s="5"/>
      <c r="O525" s="5"/>
      <c r="P525" s="5"/>
      <c r="Q525" s="5"/>
      <c r="R525" s="5"/>
      <c r="S525" s="5"/>
      <c r="T525" s="5"/>
      <c r="U525" s="5"/>
      <c r="V525" s="5"/>
      <c r="W525" s="4"/>
      <c r="X525" s="4"/>
      <c r="Y525" s="4"/>
      <c r="Z525" s="4"/>
      <c r="AA525" s="4"/>
    </row>
    <row r="526" spans="9:27" ht="20.100000000000001" customHeight="1" x14ac:dyDescent="0.4">
      <c r="I526" s="5"/>
      <c r="J526" s="5"/>
      <c r="K526" s="5"/>
      <c r="L526" s="5"/>
      <c r="M526" s="5"/>
      <c r="N526" s="5"/>
      <c r="O526" s="5"/>
      <c r="P526" s="5"/>
      <c r="Q526" s="5"/>
      <c r="R526" s="5"/>
      <c r="S526" s="5"/>
      <c r="T526" s="5"/>
      <c r="U526" s="5"/>
      <c r="V526" s="5"/>
      <c r="W526" s="4"/>
      <c r="X526" s="4"/>
      <c r="Y526" s="4"/>
      <c r="Z526" s="4"/>
      <c r="AA526" s="4"/>
    </row>
    <row r="527" spans="9:27" ht="20.100000000000001" customHeight="1" x14ac:dyDescent="0.4">
      <c r="I527" s="5"/>
      <c r="J527" s="5"/>
      <c r="K527" s="5"/>
      <c r="L527" s="5"/>
      <c r="M527" s="5"/>
      <c r="N527" s="5"/>
      <c r="O527" s="5"/>
      <c r="P527" s="5"/>
      <c r="Q527" s="5"/>
      <c r="R527" s="5"/>
      <c r="S527" s="5"/>
      <c r="T527" s="5"/>
      <c r="U527" s="5"/>
      <c r="V527" s="5"/>
      <c r="W527" s="4"/>
      <c r="X527" s="4"/>
      <c r="Y527" s="4"/>
      <c r="Z527" s="4"/>
      <c r="AA527" s="4"/>
    </row>
    <row r="528" spans="9:27" ht="20.100000000000001" customHeight="1" x14ac:dyDescent="0.4">
      <c r="I528" s="5"/>
      <c r="J528" s="5"/>
      <c r="K528" s="5"/>
      <c r="L528" s="5"/>
      <c r="M528" s="5"/>
      <c r="N528" s="5"/>
      <c r="O528" s="5"/>
      <c r="P528" s="5"/>
      <c r="Q528" s="5"/>
      <c r="R528" s="5"/>
      <c r="S528" s="5"/>
      <c r="T528" s="5"/>
      <c r="U528" s="5"/>
      <c r="V528" s="5"/>
      <c r="W528" s="4"/>
      <c r="X528" s="4"/>
      <c r="Y528" s="4"/>
      <c r="Z528" s="4"/>
      <c r="AA528" s="4"/>
    </row>
    <row r="529" spans="9:27" ht="20.100000000000001" customHeight="1" x14ac:dyDescent="0.4">
      <c r="I529" s="5"/>
      <c r="J529" s="5"/>
      <c r="K529" s="5"/>
      <c r="L529" s="5"/>
      <c r="M529" s="5"/>
      <c r="N529" s="5"/>
      <c r="O529" s="5"/>
      <c r="P529" s="5"/>
      <c r="Q529" s="5"/>
      <c r="R529" s="5"/>
      <c r="S529" s="5"/>
      <c r="T529" s="5"/>
      <c r="U529" s="5"/>
      <c r="V529" s="5"/>
      <c r="W529" s="4"/>
      <c r="X529" s="4"/>
      <c r="Y529" s="4"/>
      <c r="Z529" s="4"/>
      <c r="AA529" s="4"/>
    </row>
    <row r="530" spans="9:27" ht="20.100000000000001" customHeight="1" x14ac:dyDescent="0.4">
      <c r="I530" s="5"/>
      <c r="J530" s="5"/>
      <c r="K530" s="5"/>
      <c r="L530" s="5"/>
      <c r="M530" s="5"/>
      <c r="N530" s="5"/>
      <c r="O530" s="5"/>
      <c r="P530" s="5"/>
      <c r="Q530" s="5"/>
      <c r="R530" s="5"/>
      <c r="S530" s="5"/>
      <c r="T530" s="5"/>
      <c r="U530" s="5"/>
      <c r="V530" s="5"/>
      <c r="W530" s="4"/>
      <c r="X530" s="4"/>
      <c r="Y530" s="4"/>
      <c r="Z530" s="4"/>
      <c r="AA530" s="4"/>
    </row>
    <row r="531" spans="9:27" ht="20.100000000000001" customHeight="1" x14ac:dyDescent="0.4">
      <c r="I531" s="5"/>
      <c r="J531" s="5"/>
      <c r="K531" s="5"/>
      <c r="L531" s="5"/>
      <c r="M531" s="5"/>
      <c r="N531" s="5"/>
      <c r="O531" s="5"/>
      <c r="P531" s="5"/>
      <c r="Q531" s="5"/>
      <c r="R531" s="5"/>
      <c r="S531" s="5"/>
      <c r="T531" s="5"/>
      <c r="U531" s="5"/>
      <c r="V531" s="5"/>
      <c r="W531" s="4"/>
      <c r="X531" s="4"/>
      <c r="Y531" s="4"/>
      <c r="Z531" s="4"/>
      <c r="AA531" s="4"/>
    </row>
    <row r="532" spans="9:27" ht="20.100000000000001" customHeight="1" x14ac:dyDescent="0.4">
      <c r="I532" s="5"/>
      <c r="J532" s="5"/>
      <c r="K532" s="5"/>
      <c r="L532" s="5"/>
      <c r="M532" s="5"/>
      <c r="N532" s="5"/>
      <c r="O532" s="5"/>
      <c r="P532" s="5"/>
      <c r="Q532" s="5"/>
      <c r="R532" s="5"/>
      <c r="S532" s="5"/>
      <c r="T532" s="5"/>
      <c r="U532" s="5"/>
      <c r="V532" s="5"/>
      <c r="W532" s="4"/>
      <c r="X532" s="4"/>
      <c r="Y532" s="4"/>
      <c r="Z532" s="4"/>
      <c r="AA532" s="4"/>
    </row>
    <row r="533" spans="9:27" ht="20.100000000000001" customHeight="1" x14ac:dyDescent="0.4">
      <c r="I533" s="5"/>
      <c r="J533" s="5"/>
      <c r="K533" s="5"/>
      <c r="L533" s="5"/>
      <c r="M533" s="5"/>
      <c r="N533" s="5"/>
      <c r="O533" s="5"/>
      <c r="P533" s="5"/>
      <c r="Q533" s="5"/>
      <c r="R533" s="5"/>
      <c r="S533" s="5"/>
      <c r="T533" s="5"/>
      <c r="U533" s="5"/>
      <c r="V533" s="5"/>
      <c r="W533" s="4"/>
      <c r="X533" s="4"/>
      <c r="Y533" s="4"/>
      <c r="Z533" s="4"/>
      <c r="AA533" s="4"/>
    </row>
    <row r="534" spans="9:27" ht="20.100000000000001" customHeight="1" x14ac:dyDescent="0.4">
      <c r="I534" s="5"/>
      <c r="J534" s="5"/>
      <c r="K534" s="5"/>
      <c r="L534" s="5"/>
      <c r="M534" s="5"/>
      <c r="N534" s="5"/>
      <c r="O534" s="5"/>
      <c r="P534" s="5"/>
      <c r="Q534" s="5"/>
      <c r="R534" s="5"/>
      <c r="S534" s="5"/>
      <c r="T534" s="5"/>
      <c r="U534" s="5"/>
      <c r="V534" s="5"/>
      <c r="W534" s="4"/>
      <c r="X534" s="4"/>
      <c r="Y534" s="4"/>
      <c r="Z534" s="4"/>
      <c r="AA534" s="4"/>
    </row>
    <row r="535" spans="9:27" ht="20.100000000000001" customHeight="1" x14ac:dyDescent="0.4">
      <c r="I535" s="5"/>
      <c r="J535" s="5"/>
      <c r="K535" s="5"/>
      <c r="L535" s="5"/>
      <c r="M535" s="5"/>
      <c r="N535" s="5"/>
      <c r="O535" s="5"/>
      <c r="P535" s="5"/>
      <c r="Q535" s="5"/>
      <c r="R535" s="5"/>
      <c r="S535" s="5"/>
      <c r="T535" s="5"/>
      <c r="U535" s="5"/>
      <c r="V535" s="5"/>
      <c r="W535" s="4"/>
      <c r="X535" s="4"/>
      <c r="Y535" s="4"/>
      <c r="Z535" s="4"/>
      <c r="AA535" s="4"/>
    </row>
    <row r="536" spans="9:27" ht="20.100000000000001" customHeight="1" x14ac:dyDescent="0.4">
      <c r="I536" s="5"/>
      <c r="J536" s="5"/>
      <c r="K536" s="5"/>
      <c r="L536" s="5"/>
      <c r="M536" s="5"/>
      <c r="N536" s="5"/>
      <c r="O536" s="5"/>
      <c r="P536" s="5"/>
      <c r="Q536" s="5"/>
      <c r="R536" s="5"/>
      <c r="S536" s="5"/>
      <c r="T536" s="5"/>
      <c r="U536" s="5"/>
      <c r="V536" s="5"/>
      <c r="W536" s="4"/>
      <c r="X536" s="4"/>
      <c r="Y536" s="4"/>
      <c r="Z536" s="4"/>
      <c r="AA536" s="4"/>
    </row>
    <row r="537" spans="9:27" ht="20.100000000000001" customHeight="1" x14ac:dyDescent="0.4">
      <c r="I537" s="5"/>
      <c r="J537" s="5"/>
      <c r="K537" s="5"/>
      <c r="L537" s="5"/>
      <c r="M537" s="5"/>
      <c r="N537" s="5"/>
      <c r="O537" s="5"/>
      <c r="P537" s="5"/>
      <c r="Q537" s="5"/>
      <c r="R537" s="5"/>
      <c r="S537" s="5"/>
      <c r="T537" s="5"/>
      <c r="U537" s="5"/>
      <c r="V537" s="5"/>
      <c r="W537" s="4"/>
      <c r="X537" s="4"/>
      <c r="Y537" s="4"/>
      <c r="Z537" s="4"/>
      <c r="AA537" s="4"/>
    </row>
    <row r="538" spans="9:27" ht="20.100000000000001" customHeight="1" x14ac:dyDescent="0.4">
      <c r="I538" s="5"/>
      <c r="J538" s="5"/>
      <c r="K538" s="5"/>
      <c r="L538" s="5"/>
      <c r="M538" s="5"/>
      <c r="N538" s="5"/>
      <c r="O538" s="5"/>
      <c r="P538" s="5"/>
      <c r="Q538" s="5"/>
      <c r="R538" s="5"/>
      <c r="S538" s="5"/>
      <c r="T538" s="5"/>
      <c r="U538" s="5"/>
      <c r="V538" s="5"/>
      <c r="W538" s="4"/>
      <c r="X538" s="4"/>
      <c r="Y538" s="4"/>
      <c r="Z538" s="4"/>
      <c r="AA538" s="4"/>
    </row>
    <row r="539" spans="9:27" ht="20.100000000000001" customHeight="1" x14ac:dyDescent="0.4">
      <c r="I539" s="5"/>
      <c r="J539" s="5"/>
      <c r="K539" s="5"/>
      <c r="L539" s="5"/>
      <c r="M539" s="5"/>
      <c r="N539" s="5"/>
      <c r="O539" s="5"/>
      <c r="P539" s="5"/>
      <c r="Q539" s="5"/>
      <c r="R539" s="5"/>
      <c r="S539" s="5"/>
      <c r="T539" s="5"/>
      <c r="U539" s="5"/>
      <c r="V539" s="5"/>
      <c r="W539" s="4"/>
      <c r="X539" s="4"/>
      <c r="Y539" s="4"/>
      <c r="Z539" s="4"/>
      <c r="AA539" s="4"/>
    </row>
    <row r="540" spans="9:27" ht="20.100000000000001" customHeight="1" x14ac:dyDescent="0.4">
      <c r="I540" s="5"/>
      <c r="J540" s="5"/>
      <c r="K540" s="5"/>
      <c r="L540" s="5"/>
      <c r="M540" s="5"/>
      <c r="N540" s="5"/>
      <c r="O540" s="5"/>
      <c r="P540" s="5"/>
      <c r="Q540" s="5"/>
      <c r="R540" s="5"/>
      <c r="S540" s="5"/>
      <c r="T540" s="5"/>
      <c r="U540" s="5"/>
      <c r="V540" s="5"/>
      <c r="W540" s="4"/>
      <c r="X540" s="4"/>
      <c r="Y540" s="4"/>
      <c r="Z540" s="4"/>
      <c r="AA540" s="4"/>
    </row>
    <row r="541" spans="9:27" ht="20.100000000000001" customHeight="1" x14ac:dyDescent="0.4">
      <c r="I541" s="5"/>
      <c r="J541" s="5"/>
      <c r="K541" s="5"/>
      <c r="L541" s="5"/>
      <c r="M541" s="5"/>
      <c r="N541" s="5"/>
      <c r="O541" s="5"/>
      <c r="P541" s="5"/>
      <c r="Q541" s="5"/>
      <c r="R541" s="5"/>
      <c r="S541" s="5"/>
      <c r="T541" s="5"/>
      <c r="U541" s="5"/>
      <c r="V541" s="5"/>
      <c r="W541" s="4"/>
      <c r="X541" s="4"/>
      <c r="Y541" s="4"/>
      <c r="Z541" s="4"/>
      <c r="AA541" s="4"/>
    </row>
    <row r="542" spans="9:27" ht="20.100000000000001" customHeight="1" x14ac:dyDescent="0.4">
      <c r="I542" s="5"/>
      <c r="J542" s="5"/>
      <c r="K542" s="5"/>
      <c r="L542" s="5"/>
      <c r="M542" s="5"/>
      <c r="N542" s="5"/>
      <c r="O542" s="5"/>
      <c r="P542" s="5"/>
      <c r="Q542" s="5"/>
      <c r="R542" s="5"/>
      <c r="S542" s="5"/>
      <c r="T542" s="5"/>
      <c r="U542" s="5"/>
      <c r="V542" s="5"/>
      <c r="W542" s="4"/>
      <c r="X542" s="4"/>
      <c r="Y542" s="4"/>
      <c r="Z542" s="4"/>
      <c r="AA542" s="4"/>
    </row>
    <row r="543" spans="9:27" ht="20.100000000000001" customHeight="1" x14ac:dyDescent="0.4">
      <c r="I543" s="5"/>
      <c r="J543" s="5"/>
      <c r="K543" s="5"/>
      <c r="L543" s="5"/>
      <c r="M543" s="5"/>
      <c r="N543" s="5"/>
      <c r="O543" s="5"/>
      <c r="P543" s="5"/>
      <c r="Q543" s="5"/>
      <c r="R543" s="5"/>
      <c r="S543" s="5"/>
      <c r="T543" s="5"/>
      <c r="U543" s="5"/>
      <c r="V543" s="5"/>
      <c r="W543" s="4"/>
      <c r="X543" s="4"/>
      <c r="Y543" s="4"/>
      <c r="Z543" s="4"/>
      <c r="AA543" s="4"/>
    </row>
    <row r="544" spans="9:27" ht="20.100000000000001" customHeight="1" x14ac:dyDescent="0.4">
      <c r="I544" s="5"/>
      <c r="J544" s="5"/>
      <c r="K544" s="5"/>
      <c r="L544" s="5"/>
      <c r="M544" s="5"/>
      <c r="N544" s="5"/>
      <c r="O544" s="5"/>
      <c r="P544" s="5"/>
      <c r="Q544" s="5"/>
      <c r="R544" s="5"/>
      <c r="S544" s="5"/>
      <c r="T544" s="5"/>
      <c r="U544" s="5"/>
      <c r="V544" s="5"/>
      <c r="W544" s="4"/>
      <c r="X544" s="4"/>
      <c r="Y544" s="4"/>
      <c r="Z544" s="4"/>
      <c r="AA544" s="4"/>
    </row>
    <row r="545" spans="9:27" ht="20.100000000000001" customHeight="1" x14ac:dyDescent="0.4">
      <c r="I545" s="5"/>
      <c r="J545" s="5"/>
      <c r="K545" s="5"/>
      <c r="L545" s="5"/>
      <c r="M545" s="5"/>
      <c r="N545" s="5"/>
      <c r="O545" s="5"/>
      <c r="P545" s="5"/>
      <c r="Q545" s="5"/>
      <c r="R545" s="5"/>
      <c r="S545" s="5"/>
      <c r="T545" s="5"/>
      <c r="U545" s="5"/>
      <c r="V545" s="5"/>
      <c r="W545" s="4"/>
      <c r="X545" s="4"/>
      <c r="Y545" s="4"/>
      <c r="Z545" s="4"/>
      <c r="AA545" s="4"/>
    </row>
    <row r="546" spans="9:27" ht="20.100000000000001" customHeight="1" x14ac:dyDescent="0.4">
      <c r="I546" s="5"/>
      <c r="J546" s="5"/>
      <c r="K546" s="5"/>
      <c r="L546" s="5"/>
      <c r="M546" s="5"/>
      <c r="N546" s="5"/>
      <c r="O546" s="5"/>
      <c r="P546" s="5"/>
      <c r="Q546" s="5"/>
      <c r="R546" s="5"/>
      <c r="S546" s="5"/>
      <c r="T546" s="5"/>
      <c r="U546" s="5"/>
      <c r="V546" s="5"/>
      <c r="W546" s="4"/>
      <c r="X546" s="4"/>
      <c r="Y546" s="4"/>
      <c r="Z546" s="4"/>
      <c r="AA546" s="4"/>
    </row>
    <row r="547" spans="9:27" ht="20.100000000000001" customHeight="1" x14ac:dyDescent="0.4">
      <c r="I547" s="5"/>
      <c r="J547" s="5"/>
      <c r="K547" s="5"/>
      <c r="L547" s="5"/>
      <c r="M547" s="5"/>
      <c r="N547" s="5"/>
      <c r="O547" s="5"/>
      <c r="P547" s="5"/>
      <c r="Q547" s="5"/>
      <c r="R547" s="5"/>
      <c r="S547" s="5"/>
      <c r="T547" s="5"/>
      <c r="U547" s="5"/>
      <c r="V547" s="5"/>
      <c r="W547" s="4"/>
      <c r="X547" s="4"/>
      <c r="Y547" s="4"/>
      <c r="Z547" s="4"/>
      <c r="AA547" s="4"/>
    </row>
    <row r="548" spans="9:27" ht="20.100000000000001" customHeight="1" x14ac:dyDescent="0.4">
      <c r="I548" s="5"/>
      <c r="J548" s="5"/>
      <c r="K548" s="5"/>
      <c r="L548" s="5"/>
      <c r="M548" s="5"/>
      <c r="N548" s="5"/>
      <c r="O548" s="5"/>
      <c r="P548" s="5"/>
      <c r="Q548" s="5"/>
      <c r="R548" s="5"/>
      <c r="S548" s="5"/>
      <c r="T548" s="5"/>
      <c r="U548" s="5"/>
      <c r="V548" s="5"/>
      <c r="W548" s="4"/>
      <c r="X548" s="4"/>
      <c r="Y548" s="4"/>
      <c r="Z548" s="4"/>
      <c r="AA548" s="4"/>
    </row>
    <row r="549" spans="9:27" ht="20.100000000000001" customHeight="1" x14ac:dyDescent="0.4">
      <c r="I549" s="5"/>
      <c r="J549" s="5"/>
      <c r="K549" s="5"/>
      <c r="L549" s="5"/>
      <c r="M549" s="5"/>
      <c r="N549" s="5"/>
      <c r="O549" s="5"/>
      <c r="P549" s="5"/>
      <c r="Q549" s="5"/>
      <c r="R549" s="5"/>
      <c r="S549" s="5"/>
      <c r="T549" s="5"/>
      <c r="U549" s="5"/>
      <c r="V549" s="5"/>
      <c r="W549" s="4"/>
      <c r="X549" s="4"/>
      <c r="Y549" s="4"/>
      <c r="Z549" s="4"/>
      <c r="AA549" s="4"/>
    </row>
    <row r="550" spans="9:27" ht="20.100000000000001" customHeight="1" x14ac:dyDescent="0.4">
      <c r="I550" s="5"/>
      <c r="J550" s="5"/>
      <c r="K550" s="5"/>
      <c r="L550" s="5"/>
      <c r="M550" s="5"/>
      <c r="N550" s="5"/>
      <c r="O550" s="5"/>
      <c r="P550" s="5"/>
      <c r="Q550" s="5"/>
      <c r="R550" s="5"/>
      <c r="S550" s="5"/>
      <c r="T550" s="5"/>
      <c r="U550" s="5"/>
      <c r="V550" s="5"/>
      <c r="W550" s="4"/>
      <c r="X550" s="4"/>
      <c r="Y550" s="4"/>
      <c r="Z550" s="4"/>
      <c r="AA550" s="4"/>
    </row>
    <row r="551" spans="9:27" ht="20.100000000000001" customHeight="1" x14ac:dyDescent="0.4">
      <c r="I551" s="5"/>
      <c r="J551" s="5"/>
      <c r="K551" s="5"/>
      <c r="L551" s="5"/>
      <c r="M551" s="5"/>
      <c r="N551" s="5"/>
      <c r="O551" s="5"/>
      <c r="P551" s="5"/>
      <c r="Q551" s="5"/>
      <c r="R551" s="5"/>
      <c r="S551" s="5"/>
      <c r="T551" s="5"/>
      <c r="U551" s="5"/>
      <c r="V551" s="5"/>
      <c r="W551" s="4"/>
      <c r="X551" s="4"/>
      <c r="Y551" s="4"/>
      <c r="Z551" s="4"/>
      <c r="AA551" s="4"/>
    </row>
    <row r="552" spans="9:27" ht="20.100000000000001" customHeight="1" x14ac:dyDescent="0.4">
      <c r="I552" s="5"/>
      <c r="J552" s="5"/>
      <c r="K552" s="5"/>
      <c r="L552" s="5"/>
      <c r="M552" s="5"/>
      <c r="N552" s="5"/>
      <c r="O552" s="5"/>
      <c r="P552" s="5"/>
      <c r="Q552" s="5"/>
      <c r="R552" s="5"/>
      <c r="S552" s="5"/>
      <c r="T552" s="5"/>
      <c r="U552" s="5"/>
      <c r="V552" s="5"/>
      <c r="W552" s="4"/>
      <c r="X552" s="4"/>
      <c r="Y552" s="4"/>
      <c r="Z552" s="4"/>
      <c r="AA552" s="4"/>
    </row>
    <row r="553" spans="9:27" ht="20.100000000000001" customHeight="1" x14ac:dyDescent="0.4">
      <c r="I553" s="5"/>
      <c r="J553" s="5"/>
      <c r="K553" s="5"/>
      <c r="L553" s="5"/>
      <c r="M553" s="5"/>
      <c r="N553" s="5"/>
      <c r="O553" s="5"/>
      <c r="P553" s="5"/>
      <c r="Q553" s="5"/>
      <c r="R553" s="5"/>
      <c r="S553" s="5"/>
      <c r="T553" s="5"/>
      <c r="U553" s="5"/>
      <c r="V553" s="5"/>
      <c r="W553" s="4"/>
      <c r="X553" s="4"/>
      <c r="Y553" s="4"/>
      <c r="Z553" s="4"/>
      <c r="AA553" s="4"/>
    </row>
    <row r="554" spans="9:27" ht="20.100000000000001" customHeight="1" x14ac:dyDescent="0.4">
      <c r="I554" s="5"/>
      <c r="J554" s="5"/>
      <c r="K554" s="5"/>
      <c r="L554" s="5"/>
      <c r="M554" s="5"/>
      <c r="N554" s="5"/>
      <c r="O554" s="5"/>
      <c r="P554" s="5"/>
      <c r="Q554" s="5"/>
      <c r="R554" s="5"/>
      <c r="S554" s="5"/>
      <c r="T554" s="5"/>
      <c r="U554" s="5"/>
      <c r="V554" s="5"/>
      <c r="W554" s="4"/>
      <c r="X554" s="4"/>
      <c r="Y554" s="4"/>
      <c r="Z554" s="4"/>
      <c r="AA554" s="4"/>
    </row>
    <row r="555" spans="9:27" ht="20.100000000000001" customHeight="1" x14ac:dyDescent="0.4">
      <c r="I555" s="5"/>
      <c r="J555" s="5"/>
      <c r="K555" s="5"/>
      <c r="L555" s="5"/>
      <c r="M555" s="5"/>
      <c r="N555" s="5"/>
      <c r="O555" s="5"/>
      <c r="P555" s="5"/>
      <c r="Q555" s="5"/>
      <c r="R555" s="5"/>
      <c r="S555" s="5"/>
      <c r="T555" s="5"/>
      <c r="U555" s="5"/>
      <c r="V555" s="5"/>
      <c r="W555" s="4"/>
      <c r="X555" s="4"/>
      <c r="Y555" s="4"/>
      <c r="Z555" s="4"/>
      <c r="AA555" s="4"/>
    </row>
    <row r="556" spans="9:27" ht="20.100000000000001" customHeight="1" x14ac:dyDescent="0.4">
      <c r="I556" s="5"/>
      <c r="J556" s="5"/>
      <c r="K556" s="5"/>
      <c r="L556" s="5"/>
      <c r="M556" s="5"/>
      <c r="N556" s="5"/>
      <c r="O556" s="5"/>
      <c r="P556" s="5"/>
      <c r="Q556" s="5"/>
      <c r="R556" s="5"/>
      <c r="S556" s="5"/>
      <c r="T556" s="5"/>
      <c r="U556" s="5"/>
      <c r="V556" s="5"/>
      <c r="W556" s="4"/>
      <c r="X556" s="4"/>
      <c r="Y556" s="4"/>
      <c r="Z556" s="4"/>
      <c r="AA556" s="4"/>
    </row>
    <row r="557" spans="9:27" ht="20.100000000000001" customHeight="1" x14ac:dyDescent="0.4">
      <c r="I557" s="5"/>
      <c r="J557" s="5"/>
      <c r="K557" s="5"/>
      <c r="L557" s="5"/>
      <c r="M557" s="5"/>
      <c r="N557" s="5"/>
      <c r="O557" s="5"/>
      <c r="P557" s="5"/>
      <c r="Q557" s="5"/>
      <c r="R557" s="5"/>
      <c r="S557" s="5"/>
      <c r="T557" s="5"/>
      <c r="U557" s="5"/>
      <c r="V557" s="5"/>
      <c r="W557" s="4"/>
      <c r="X557" s="4"/>
      <c r="Y557" s="4"/>
      <c r="Z557" s="4"/>
      <c r="AA557" s="4"/>
    </row>
    <row r="558" spans="9:27" ht="20.100000000000001" customHeight="1" x14ac:dyDescent="0.4">
      <c r="I558" s="5"/>
      <c r="J558" s="5"/>
      <c r="K558" s="5"/>
      <c r="L558" s="5"/>
      <c r="M558" s="5"/>
      <c r="N558" s="5"/>
      <c r="O558" s="5"/>
      <c r="P558" s="5"/>
      <c r="Q558" s="5"/>
      <c r="R558" s="5"/>
      <c r="S558" s="5"/>
      <c r="T558" s="5"/>
      <c r="U558" s="5"/>
      <c r="V558" s="5"/>
      <c r="W558" s="4"/>
      <c r="X558" s="4"/>
      <c r="Y558" s="4"/>
      <c r="Z558" s="4"/>
      <c r="AA558" s="4"/>
    </row>
    <row r="559" spans="9:27" ht="20.100000000000001" customHeight="1" x14ac:dyDescent="0.4">
      <c r="I559" s="5"/>
      <c r="J559" s="5"/>
      <c r="K559" s="5"/>
      <c r="L559" s="5"/>
      <c r="M559" s="5"/>
      <c r="N559" s="5"/>
      <c r="O559" s="5"/>
      <c r="P559" s="5"/>
      <c r="Q559" s="5"/>
      <c r="R559" s="5"/>
      <c r="S559" s="5"/>
      <c r="T559" s="5"/>
      <c r="U559" s="5"/>
      <c r="V559" s="5"/>
      <c r="W559" s="4"/>
      <c r="X559" s="4"/>
      <c r="Y559" s="4"/>
      <c r="Z559" s="4"/>
      <c r="AA559" s="4"/>
    </row>
    <row r="560" spans="9:27" ht="20.100000000000001" customHeight="1" x14ac:dyDescent="0.4">
      <c r="I560" s="5"/>
      <c r="J560" s="5"/>
      <c r="K560" s="5"/>
      <c r="L560" s="5"/>
      <c r="M560" s="5"/>
      <c r="N560" s="5"/>
      <c r="O560" s="5"/>
      <c r="P560" s="5"/>
      <c r="Q560" s="5"/>
      <c r="R560" s="5"/>
      <c r="S560" s="5"/>
      <c r="T560" s="5"/>
      <c r="U560" s="5"/>
      <c r="V560" s="5"/>
      <c r="W560" s="4"/>
      <c r="X560" s="4"/>
      <c r="Y560" s="4"/>
      <c r="Z560" s="4"/>
      <c r="AA560" s="4"/>
    </row>
    <row r="561" spans="9:27" ht="20.100000000000001" customHeight="1" x14ac:dyDescent="0.4">
      <c r="I561" s="5"/>
      <c r="J561" s="5"/>
      <c r="K561" s="5"/>
      <c r="L561" s="5"/>
      <c r="M561" s="5"/>
      <c r="N561" s="5"/>
      <c r="O561" s="5"/>
      <c r="P561" s="5"/>
      <c r="Q561" s="5"/>
      <c r="R561" s="5"/>
      <c r="S561" s="5"/>
      <c r="T561" s="5"/>
      <c r="U561" s="5"/>
      <c r="V561" s="5"/>
      <c r="W561" s="4"/>
      <c r="X561" s="4"/>
      <c r="Y561" s="4"/>
      <c r="Z561" s="4"/>
      <c r="AA561" s="4"/>
    </row>
    <row r="562" spans="9:27" ht="20.100000000000001" customHeight="1" x14ac:dyDescent="0.4">
      <c r="I562" s="5"/>
      <c r="J562" s="5"/>
      <c r="K562" s="5"/>
      <c r="L562" s="5"/>
      <c r="M562" s="5"/>
      <c r="N562" s="5"/>
      <c r="O562" s="5"/>
      <c r="P562" s="5"/>
      <c r="Q562" s="5"/>
      <c r="R562" s="5"/>
      <c r="S562" s="5"/>
      <c r="T562" s="5"/>
      <c r="U562" s="5"/>
      <c r="V562" s="5"/>
      <c r="W562" s="4"/>
      <c r="X562" s="4"/>
      <c r="Y562" s="4"/>
      <c r="Z562" s="4"/>
      <c r="AA562" s="4"/>
    </row>
    <row r="563" spans="9:27" ht="20.100000000000001" customHeight="1" x14ac:dyDescent="0.4">
      <c r="I563" s="5"/>
      <c r="J563" s="5"/>
      <c r="K563" s="5"/>
      <c r="L563" s="5"/>
      <c r="M563" s="5"/>
      <c r="N563" s="5"/>
      <c r="O563" s="5"/>
      <c r="P563" s="5"/>
      <c r="Q563" s="5"/>
      <c r="R563" s="5"/>
      <c r="S563" s="5"/>
      <c r="T563" s="5"/>
      <c r="U563" s="5"/>
      <c r="V563" s="5"/>
      <c r="W563" s="4"/>
      <c r="X563" s="4"/>
      <c r="Y563" s="4"/>
      <c r="Z563" s="4"/>
      <c r="AA563" s="4"/>
    </row>
    <row r="564" spans="9:27" ht="20.100000000000001" customHeight="1" x14ac:dyDescent="0.4">
      <c r="I564" s="5"/>
      <c r="J564" s="5"/>
      <c r="K564" s="5"/>
      <c r="L564" s="5"/>
      <c r="M564" s="5"/>
      <c r="N564" s="5"/>
      <c r="O564" s="5"/>
      <c r="P564" s="5"/>
      <c r="Q564" s="5"/>
      <c r="R564" s="5"/>
      <c r="S564" s="5"/>
      <c r="T564" s="5"/>
      <c r="U564" s="5"/>
      <c r="V564" s="5"/>
      <c r="W564" s="4"/>
      <c r="X564" s="4"/>
      <c r="Y564" s="4"/>
      <c r="Z564" s="4"/>
      <c r="AA564" s="4"/>
    </row>
    <row r="565" spans="9:27" ht="20.100000000000001" customHeight="1" x14ac:dyDescent="0.4">
      <c r="I565" s="5"/>
      <c r="J565" s="5"/>
      <c r="K565" s="5"/>
      <c r="L565" s="5"/>
      <c r="M565" s="5"/>
      <c r="N565" s="5"/>
      <c r="O565" s="5"/>
      <c r="P565" s="5"/>
      <c r="Q565" s="5"/>
      <c r="R565" s="5"/>
      <c r="S565" s="5"/>
      <c r="T565" s="5"/>
      <c r="U565" s="5"/>
      <c r="V565" s="5"/>
      <c r="W565" s="4"/>
      <c r="X565" s="4"/>
      <c r="Y565" s="4"/>
      <c r="Z565" s="4"/>
      <c r="AA565" s="4"/>
    </row>
    <row r="566" spans="9:27" ht="20.100000000000001" customHeight="1" x14ac:dyDescent="0.4">
      <c r="I566" s="5"/>
      <c r="J566" s="5"/>
      <c r="K566" s="5"/>
      <c r="L566" s="5"/>
      <c r="M566" s="5"/>
      <c r="N566" s="5"/>
      <c r="O566" s="5"/>
      <c r="P566" s="5"/>
      <c r="Q566" s="5"/>
      <c r="R566" s="5"/>
      <c r="S566" s="5"/>
      <c r="T566" s="5"/>
      <c r="U566" s="5"/>
      <c r="V566" s="5"/>
      <c r="W566" s="4"/>
      <c r="X566" s="4"/>
      <c r="Y566" s="4"/>
      <c r="Z566" s="4"/>
      <c r="AA566" s="4"/>
    </row>
    <row r="567" spans="9:27" ht="20.100000000000001" customHeight="1" x14ac:dyDescent="0.4">
      <c r="I567" s="5"/>
      <c r="J567" s="5"/>
      <c r="K567" s="5"/>
      <c r="L567" s="5"/>
      <c r="M567" s="5"/>
      <c r="N567" s="5"/>
      <c r="O567" s="5"/>
      <c r="P567" s="5"/>
      <c r="Q567" s="5"/>
      <c r="R567" s="5"/>
      <c r="S567" s="5"/>
      <c r="T567" s="5"/>
      <c r="U567" s="5"/>
      <c r="V567" s="5"/>
      <c r="W567" s="4"/>
      <c r="X567" s="4"/>
      <c r="Y567" s="4"/>
      <c r="Z567" s="4"/>
      <c r="AA567" s="4"/>
    </row>
    <row r="568" spans="9:27" ht="20.100000000000001" customHeight="1" x14ac:dyDescent="0.4">
      <c r="I568" s="5"/>
      <c r="J568" s="5"/>
      <c r="K568" s="5"/>
      <c r="L568" s="5"/>
      <c r="M568" s="5"/>
      <c r="N568" s="5"/>
      <c r="O568" s="5"/>
      <c r="P568" s="5"/>
      <c r="Q568" s="5"/>
      <c r="R568" s="5"/>
      <c r="S568" s="5"/>
      <c r="T568" s="5"/>
      <c r="U568" s="5"/>
      <c r="V568" s="5"/>
      <c r="W568" s="4"/>
      <c r="X568" s="4"/>
      <c r="Y568" s="4"/>
      <c r="Z568" s="4"/>
      <c r="AA568" s="4"/>
    </row>
    <row r="569" spans="9:27" ht="20.100000000000001" customHeight="1" x14ac:dyDescent="0.4">
      <c r="I569" s="5"/>
      <c r="J569" s="5"/>
      <c r="K569" s="5"/>
      <c r="L569" s="5"/>
      <c r="M569" s="5"/>
      <c r="N569" s="5"/>
      <c r="O569" s="5"/>
      <c r="P569" s="5"/>
      <c r="Q569" s="5"/>
      <c r="R569" s="5"/>
      <c r="S569" s="5"/>
      <c r="T569" s="5"/>
      <c r="U569" s="5"/>
      <c r="V569" s="5"/>
      <c r="W569" s="4"/>
      <c r="X569" s="4"/>
      <c r="Y569" s="4"/>
      <c r="Z569" s="4"/>
      <c r="AA569" s="4"/>
    </row>
    <row r="570" spans="9:27" ht="20.100000000000001" customHeight="1" x14ac:dyDescent="0.4">
      <c r="I570" s="5"/>
      <c r="J570" s="5"/>
      <c r="K570" s="5"/>
      <c r="L570" s="5"/>
      <c r="M570" s="5"/>
      <c r="N570" s="5"/>
      <c r="O570" s="5"/>
      <c r="P570" s="5"/>
      <c r="Q570" s="5"/>
      <c r="R570" s="5"/>
      <c r="S570" s="5"/>
      <c r="T570" s="5"/>
      <c r="U570" s="5"/>
      <c r="V570" s="5"/>
      <c r="W570" s="4"/>
      <c r="X570" s="4"/>
      <c r="Y570" s="4"/>
      <c r="Z570" s="4"/>
      <c r="AA570" s="4"/>
    </row>
    <row r="571" spans="9:27" ht="20.100000000000001" customHeight="1" x14ac:dyDescent="0.4">
      <c r="I571" s="5"/>
      <c r="J571" s="5"/>
      <c r="K571" s="5"/>
      <c r="L571" s="5"/>
      <c r="M571" s="5"/>
      <c r="N571" s="5"/>
      <c r="O571" s="5"/>
      <c r="P571" s="5"/>
      <c r="Q571" s="5"/>
      <c r="R571" s="5"/>
      <c r="S571" s="5"/>
      <c r="T571" s="5"/>
      <c r="U571" s="5"/>
      <c r="V571" s="5"/>
      <c r="W571" s="4"/>
      <c r="X571" s="4"/>
      <c r="Y571" s="4"/>
      <c r="Z571" s="4"/>
      <c r="AA571" s="4"/>
    </row>
    <row r="572" spans="9:27" ht="20.100000000000001" customHeight="1" x14ac:dyDescent="0.4">
      <c r="I572" s="5"/>
      <c r="J572" s="5"/>
      <c r="K572" s="5"/>
      <c r="L572" s="5"/>
      <c r="M572" s="5"/>
      <c r="N572" s="5"/>
      <c r="O572" s="5"/>
      <c r="P572" s="5"/>
      <c r="Q572" s="5"/>
      <c r="R572" s="5"/>
      <c r="S572" s="5"/>
      <c r="T572" s="5"/>
      <c r="U572" s="5"/>
      <c r="V572" s="5"/>
      <c r="W572" s="4"/>
      <c r="X572" s="4"/>
      <c r="Y572" s="4"/>
      <c r="Z572" s="4"/>
      <c r="AA572" s="4"/>
    </row>
    <row r="573" spans="9:27" ht="20.100000000000001" customHeight="1" x14ac:dyDescent="0.4">
      <c r="I573" s="5"/>
      <c r="J573" s="5"/>
      <c r="K573" s="5"/>
      <c r="L573" s="5"/>
      <c r="M573" s="5"/>
      <c r="N573" s="5"/>
      <c r="O573" s="5"/>
      <c r="P573" s="5"/>
      <c r="Q573" s="5"/>
      <c r="R573" s="5"/>
      <c r="S573" s="5"/>
      <c r="T573" s="5"/>
      <c r="U573" s="5"/>
      <c r="V573" s="5"/>
      <c r="W573" s="4"/>
      <c r="X573" s="4"/>
      <c r="Y573" s="4"/>
      <c r="Z573" s="4"/>
      <c r="AA573" s="4"/>
    </row>
    <row r="574" spans="9:27" ht="20.100000000000001" customHeight="1" x14ac:dyDescent="0.4">
      <c r="I574" s="5"/>
      <c r="J574" s="5"/>
      <c r="K574" s="5"/>
      <c r="L574" s="5"/>
      <c r="M574" s="5"/>
      <c r="N574" s="5"/>
      <c r="O574" s="5"/>
      <c r="P574" s="5"/>
      <c r="Q574" s="5"/>
      <c r="R574" s="5"/>
      <c r="S574" s="5"/>
      <c r="T574" s="5"/>
      <c r="U574" s="5"/>
      <c r="V574" s="5"/>
      <c r="W574" s="4"/>
      <c r="X574" s="4"/>
      <c r="Y574" s="4"/>
      <c r="Z574" s="4"/>
      <c r="AA574" s="4"/>
    </row>
    <row r="575" spans="9:27" ht="20.100000000000001" customHeight="1" x14ac:dyDescent="0.4">
      <c r="I575" s="5"/>
      <c r="J575" s="5"/>
      <c r="K575" s="5"/>
      <c r="L575" s="5"/>
      <c r="M575" s="5"/>
      <c r="N575" s="5"/>
      <c r="O575" s="5"/>
      <c r="P575" s="5"/>
      <c r="Q575" s="5"/>
      <c r="R575" s="5"/>
      <c r="S575" s="5"/>
      <c r="T575" s="5"/>
      <c r="U575" s="5"/>
      <c r="V575" s="5"/>
      <c r="W575" s="4"/>
      <c r="X575" s="4"/>
      <c r="Y575" s="4"/>
      <c r="Z575" s="4"/>
      <c r="AA575" s="4"/>
    </row>
    <row r="576" spans="9:27" ht="20.100000000000001" customHeight="1" x14ac:dyDescent="0.4">
      <c r="I576" s="5"/>
      <c r="J576" s="5"/>
      <c r="K576" s="5"/>
      <c r="L576" s="5"/>
      <c r="M576" s="5"/>
      <c r="N576" s="5"/>
      <c r="O576" s="5"/>
      <c r="P576" s="5"/>
      <c r="Q576" s="5"/>
      <c r="R576" s="5"/>
      <c r="S576" s="5"/>
      <c r="T576" s="5"/>
      <c r="U576" s="5"/>
      <c r="V576" s="5"/>
      <c r="W576" s="4"/>
      <c r="X576" s="4"/>
      <c r="Y576" s="4"/>
      <c r="Z576" s="4"/>
      <c r="AA576" s="4"/>
    </row>
    <row r="577" spans="9:27" ht="20.100000000000001" customHeight="1" x14ac:dyDescent="0.4">
      <c r="I577" s="5"/>
      <c r="J577" s="5"/>
      <c r="K577" s="5"/>
      <c r="L577" s="5"/>
      <c r="M577" s="5"/>
      <c r="N577" s="5"/>
      <c r="O577" s="5"/>
      <c r="P577" s="5"/>
      <c r="Q577" s="5"/>
      <c r="R577" s="5"/>
      <c r="S577" s="5"/>
      <c r="T577" s="5"/>
      <c r="U577" s="5"/>
      <c r="V577" s="5"/>
      <c r="W577" s="4"/>
      <c r="X577" s="4"/>
      <c r="Y577" s="4"/>
      <c r="Z577" s="4"/>
      <c r="AA577" s="4"/>
    </row>
    <row r="578" spans="9:27" ht="20.100000000000001" customHeight="1" x14ac:dyDescent="0.4">
      <c r="I578" s="5"/>
      <c r="J578" s="5"/>
      <c r="K578" s="5"/>
      <c r="L578" s="5"/>
      <c r="M578" s="5"/>
      <c r="N578" s="5"/>
      <c r="O578" s="5"/>
      <c r="P578" s="5"/>
      <c r="Q578" s="5"/>
      <c r="R578" s="5"/>
      <c r="S578" s="5"/>
      <c r="T578" s="5"/>
      <c r="U578" s="5"/>
      <c r="V578" s="5"/>
      <c r="W578" s="4"/>
      <c r="X578" s="4"/>
      <c r="Y578" s="4"/>
      <c r="Z578" s="4"/>
      <c r="AA578" s="4"/>
    </row>
    <row r="579" spans="9:27" ht="20.100000000000001" customHeight="1" x14ac:dyDescent="0.4">
      <c r="I579" s="5"/>
      <c r="J579" s="5"/>
      <c r="K579" s="5"/>
      <c r="L579" s="5"/>
      <c r="M579" s="5"/>
      <c r="N579" s="5"/>
      <c r="O579" s="5"/>
      <c r="P579" s="5"/>
      <c r="Q579" s="5"/>
      <c r="R579" s="5"/>
      <c r="S579" s="5"/>
      <c r="T579" s="5"/>
      <c r="U579" s="5"/>
      <c r="V579" s="5"/>
      <c r="W579" s="4"/>
      <c r="X579" s="4"/>
      <c r="Y579" s="4"/>
      <c r="Z579" s="4"/>
      <c r="AA579" s="4"/>
    </row>
    <row r="580" spans="9:27" ht="20.100000000000001" customHeight="1" x14ac:dyDescent="0.4">
      <c r="I580" s="5"/>
      <c r="J580" s="5"/>
      <c r="K580" s="5"/>
      <c r="L580" s="5"/>
      <c r="M580" s="5"/>
      <c r="N580" s="5"/>
      <c r="O580" s="5"/>
      <c r="P580" s="5"/>
      <c r="Q580" s="5"/>
      <c r="R580" s="5"/>
      <c r="S580" s="5"/>
      <c r="T580" s="5"/>
      <c r="U580" s="5"/>
      <c r="V580" s="5"/>
      <c r="W580" s="4"/>
      <c r="X580" s="4"/>
      <c r="Y580" s="4"/>
      <c r="Z580" s="4"/>
      <c r="AA580" s="4"/>
    </row>
    <row r="581" spans="9:27" ht="20.100000000000001" customHeight="1" x14ac:dyDescent="0.4">
      <c r="I581" s="5"/>
      <c r="J581" s="5"/>
      <c r="K581" s="5"/>
      <c r="L581" s="5"/>
      <c r="M581" s="5"/>
      <c r="N581" s="5"/>
      <c r="O581" s="5"/>
      <c r="P581" s="5"/>
      <c r="Q581" s="5"/>
      <c r="R581" s="5"/>
      <c r="S581" s="5"/>
      <c r="T581" s="5"/>
      <c r="U581" s="5"/>
      <c r="V581" s="5"/>
      <c r="W581" s="4"/>
      <c r="X581" s="4"/>
      <c r="Y581" s="4"/>
      <c r="Z581" s="4"/>
      <c r="AA581" s="4"/>
    </row>
    <row r="582" spans="9:27" ht="20.100000000000001" customHeight="1" x14ac:dyDescent="0.4">
      <c r="I582" s="5"/>
      <c r="J582" s="5"/>
      <c r="K582" s="5"/>
      <c r="L582" s="5"/>
      <c r="M582" s="5"/>
      <c r="N582" s="5"/>
      <c r="O582" s="5"/>
      <c r="P582" s="5"/>
      <c r="Q582" s="5"/>
      <c r="R582" s="5"/>
      <c r="S582" s="5"/>
      <c r="T582" s="5"/>
      <c r="U582" s="5"/>
      <c r="V582" s="5"/>
      <c r="W582" s="4"/>
      <c r="X582" s="4"/>
      <c r="Y582" s="4"/>
      <c r="Z582" s="4"/>
      <c r="AA582" s="4"/>
    </row>
    <row r="583" spans="9:27" ht="20.100000000000001" customHeight="1" x14ac:dyDescent="0.4">
      <c r="I583" s="5"/>
      <c r="J583" s="5"/>
      <c r="K583" s="5"/>
      <c r="L583" s="5"/>
      <c r="M583" s="5"/>
      <c r="N583" s="5"/>
      <c r="O583" s="5"/>
      <c r="P583" s="5"/>
      <c r="Q583" s="5"/>
      <c r="R583" s="5"/>
      <c r="S583" s="5"/>
      <c r="T583" s="5"/>
      <c r="U583" s="5"/>
      <c r="V583" s="5"/>
      <c r="W583" s="4"/>
      <c r="X583" s="4"/>
      <c r="Y583" s="4"/>
      <c r="Z583" s="4"/>
      <c r="AA583" s="4"/>
    </row>
    <row r="584" spans="9:27" ht="20.100000000000001" customHeight="1" x14ac:dyDescent="0.4">
      <c r="I584" s="5"/>
      <c r="J584" s="5"/>
      <c r="K584" s="5"/>
      <c r="L584" s="5"/>
      <c r="M584" s="5"/>
      <c r="N584" s="5"/>
      <c r="O584" s="5"/>
      <c r="P584" s="5"/>
      <c r="Q584" s="5"/>
      <c r="R584" s="5"/>
      <c r="S584" s="5"/>
      <c r="T584" s="5"/>
      <c r="U584" s="5"/>
      <c r="V584" s="5"/>
      <c r="W584" s="4"/>
      <c r="X584" s="4"/>
      <c r="Y584" s="4"/>
      <c r="Z584" s="4"/>
      <c r="AA584" s="4"/>
    </row>
    <row r="585" spans="9:27" ht="20.100000000000001" customHeight="1" x14ac:dyDescent="0.4">
      <c r="I585" s="5"/>
      <c r="J585" s="5"/>
      <c r="K585" s="5"/>
      <c r="L585" s="5"/>
      <c r="M585" s="5"/>
      <c r="N585" s="5"/>
      <c r="O585" s="5"/>
      <c r="P585" s="5"/>
      <c r="Q585" s="5"/>
      <c r="R585" s="5"/>
      <c r="S585" s="5"/>
      <c r="T585" s="5"/>
      <c r="U585" s="5"/>
      <c r="V585" s="5"/>
      <c r="W585" s="4"/>
      <c r="X585" s="4"/>
      <c r="Y585" s="4"/>
      <c r="Z585" s="4"/>
      <c r="AA585" s="4"/>
    </row>
    <row r="586" spans="9:27" ht="20.100000000000001" customHeight="1" x14ac:dyDescent="0.4">
      <c r="I586" s="5"/>
      <c r="J586" s="5"/>
      <c r="K586" s="5"/>
      <c r="L586" s="5"/>
      <c r="M586" s="5"/>
      <c r="N586" s="5"/>
      <c r="O586" s="5"/>
      <c r="P586" s="5"/>
      <c r="Q586" s="5"/>
      <c r="R586" s="5"/>
      <c r="S586" s="5"/>
      <c r="T586" s="5"/>
      <c r="U586" s="5"/>
      <c r="V586" s="5"/>
      <c r="W586" s="4"/>
      <c r="X586" s="4"/>
      <c r="Y586" s="4"/>
      <c r="Z586" s="4"/>
      <c r="AA586" s="4"/>
    </row>
    <row r="587" spans="9:27" ht="20.100000000000001" customHeight="1" x14ac:dyDescent="0.4">
      <c r="I587" s="5"/>
      <c r="J587" s="5"/>
      <c r="K587" s="5"/>
      <c r="L587" s="5"/>
      <c r="M587" s="5"/>
      <c r="N587" s="5"/>
      <c r="O587" s="5"/>
      <c r="P587" s="5"/>
      <c r="Q587" s="5"/>
      <c r="R587" s="5"/>
      <c r="S587" s="5"/>
      <c r="T587" s="5"/>
      <c r="U587" s="5"/>
      <c r="V587" s="5"/>
      <c r="W587" s="4"/>
      <c r="X587" s="4"/>
      <c r="Y587" s="4"/>
      <c r="Z587" s="4"/>
      <c r="AA587" s="4"/>
    </row>
    <row r="588" spans="9:27" ht="20.100000000000001" customHeight="1" x14ac:dyDescent="0.4">
      <c r="I588" s="5"/>
      <c r="J588" s="5"/>
      <c r="K588" s="5"/>
      <c r="L588" s="5"/>
      <c r="M588" s="5"/>
      <c r="N588" s="5"/>
      <c r="O588" s="5"/>
      <c r="P588" s="5"/>
      <c r="Q588" s="5"/>
      <c r="R588" s="5"/>
      <c r="S588" s="5"/>
      <c r="T588" s="5"/>
      <c r="U588" s="5"/>
      <c r="V588" s="5"/>
      <c r="W588" s="4"/>
      <c r="X588" s="4"/>
      <c r="Y588" s="4"/>
      <c r="Z588" s="4"/>
      <c r="AA588" s="4"/>
    </row>
    <row r="589" spans="9:27" ht="20.100000000000001" customHeight="1" x14ac:dyDescent="0.4">
      <c r="I589" s="5"/>
      <c r="J589" s="5"/>
      <c r="K589" s="5"/>
      <c r="L589" s="5"/>
      <c r="M589" s="5"/>
      <c r="N589" s="5"/>
      <c r="O589" s="5"/>
      <c r="P589" s="5"/>
      <c r="Q589" s="5"/>
      <c r="R589" s="5"/>
      <c r="S589" s="5"/>
      <c r="T589" s="5"/>
      <c r="U589" s="5"/>
      <c r="V589" s="5"/>
      <c r="W589" s="4"/>
      <c r="X589" s="4"/>
      <c r="Y589" s="4"/>
      <c r="Z589" s="4"/>
      <c r="AA589" s="4"/>
    </row>
    <row r="590" spans="9:27" ht="20.100000000000001" customHeight="1" x14ac:dyDescent="0.4">
      <c r="I590" s="5"/>
      <c r="J590" s="5"/>
      <c r="K590" s="5"/>
      <c r="L590" s="5"/>
      <c r="M590" s="5"/>
      <c r="N590" s="5"/>
      <c r="O590" s="5"/>
      <c r="P590" s="5"/>
      <c r="Q590" s="5"/>
      <c r="R590" s="5"/>
      <c r="S590" s="5"/>
      <c r="T590" s="5"/>
      <c r="U590" s="5"/>
      <c r="V590" s="5"/>
      <c r="W590" s="4"/>
      <c r="X590" s="4"/>
      <c r="Y590" s="4"/>
      <c r="Z590" s="4"/>
      <c r="AA590" s="4"/>
    </row>
    <row r="591" spans="9:27" ht="20.100000000000001" customHeight="1" x14ac:dyDescent="0.4">
      <c r="I591" s="5"/>
      <c r="J591" s="5"/>
      <c r="K591" s="5"/>
      <c r="L591" s="5"/>
      <c r="M591" s="5"/>
      <c r="N591" s="5"/>
      <c r="O591" s="5"/>
      <c r="P591" s="5"/>
      <c r="Q591" s="5"/>
      <c r="R591" s="5"/>
      <c r="S591" s="5"/>
      <c r="T591" s="5"/>
      <c r="U591" s="5"/>
      <c r="V591" s="5"/>
      <c r="W591" s="4"/>
      <c r="X591" s="4"/>
      <c r="Y591" s="4"/>
      <c r="Z591" s="4"/>
      <c r="AA591" s="4"/>
    </row>
    <row r="592" spans="9:27" ht="20.100000000000001" customHeight="1" x14ac:dyDescent="0.4">
      <c r="I592" s="5"/>
      <c r="J592" s="5"/>
      <c r="K592" s="5"/>
      <c r="L592" s="5"/>
      <c r="M592" s="5"/>
      <c r="N592" s="5"/>
      <c r="O592" s="5"/>
      <c r="P592" s="5"/>
      <c r="Q592" s="5"/>
      <c r="R592" s="5"/>
      <c r="S592" s="5"/>
      <c r="T592" s="5"/>
      <c r="U592" s="5"/>
      <c r="V592" s="5"/>
      <c r="W592" s="4"/>
      <c r="X592" s="4"/>
      <c r="Y592" s="4"/>
      <c r="Z592" s="4"/>
      <c r="AA592" s="4"/>
    </row>
    <row r="593" spans="9:27" ht="20.100000000000001" customHeight="1" x14ac:dyDescent="0.4">
      <c r="I593" s="5"/>
      <c r="J593" s="5"/>
      <c r="K593" s="5"/>
      <c r="L593" s="5"/>
      <c r="M593" s="5"/>
      <c r="N593" s="5"/>
      <c r="O593" s="5"/>
      <c r="P593" s="5"/>
      <c r="Q593" s="5"/>
      <c r="R593" s="5"/>
      <c r="S593" s="5"/>
      <c r="T593" s="5"/>
      <c r="U593" s="5"/>
      <c r="V593" s="5"/>
      <c r="W593" s="4"/>
      <c r="X593" s="4"/>
      <c r="Y593" s="4"/>
      <c r="Z593" s="4"/>
      <c r="AA593" s="4"/>
    </row>
    <row r="594" spans="9:27" ht="20.100000000000001" customHeight="1" x14ac:dyDescent="0.4">
      <c r="I594" s="5"/>
      <c r="J594" s="5"/>
      <c r="K594" s="5"/>
      <c r="L594" s="5"/>
      <c r="M594" s="5"/>
      <c r="N594" s="5"/>
      <c r="O594" s="5"/>
      <c r="P594" s="5"/>
      <c r="Q594" s="5"/>
      <c r="R594" s="5"/>
      <c r="S594" s="5"/>
      <c r="T594" s="5"/>
      <c r="U594" s="5"/>
      <c r="V594" s="5"/>
      <c r="W594" s="4"/>
      <c r="X594" s="4"/>
      <c r="Y594" s="4"/>
      <c r="Z594" s="4"/>
      <c r="AA594" s="4"/>
    </row>
    <row r="595" spans="9:27" ht="20.100000000000001" customHeight="1" x14ac:dyDescent="0.4">
      <c r="I595" s="5"/>
      <c r="J595" s="5"/>
      <c r="K595" s="5"/>
      <c r="L595" s="5"/>
      <c r="M595" s="5"/>
      <c r="N595" s="5"/>
      <c r="O595" s="5"/>
      <c r="P595" s="5"/>
      <c r="Q595" s="5"/>
      <c r="R595" s="5"/>
      <c r="S595" s="5"/>
      <c r="T595" s="5"/>
      <c r="U595" s="5"/>
      <c r="V595" s="5"/>
      <c r="W595" s="4"/>
      <c r="X595" s="4"/>
      <c r="Y595" s="4"/>
      <c r="Z595" s="4"/>
      <c r="AA595" s="4"/>
    </row>
    <row r="596" spans="9:27" ht="20.100000000000001" customHeight="1" x14ac:dyDescent="0.4">
      <c r="I596" s="5"/>
      <c r="J596" s="5"/>
      <c r="K596" s="5"/>
      <c r="L596" s="5"/>
      <c r="M596" s="5"/>
      <c r="N596" s="5"/>
      <c r="O596" s="5"/>
      <c r="P596" s="5"/>
      <c r="Q596" s="5"/>
      <c r="R596" s="5"/>
      <c r="S596" s="5"/>
      <c r="T596" s="5"/>
      <c r="U596" s="5"/>
      <c r="V596" s="5"/>
      <c r="W596" s="4"/>
      <c r="X596" s="4"/>
      <c r="Y596" s="4"/>
      <c r="Z596" s="4"/>
      <c r="AA596" s="4"/>
    </row>
    <row r="597" spans="9:27" ht="20.100000000000001" customHeight="1" x14ac:dyDescent="0.4">
      <c r="I597" s="5"/>
      <c r="J597" s="5"/>
      <c r="K597" s="5"/>
      <c r="L597" s="5"/>
      <c r="M597" s="5"/>
      <c r="N597" s="5"/>
      <c r="O597" s="5"/>
      <c r="P597" s="5"/>
      <c r="Q597" s="5"/>
      <c r="R597" s="5"/>
      <c r="S597" s="5"/>
      <c r="T597" s="5"/>
      <c r="U597" s="5"/>
      <c r="V597" s="5"/>
      <c r="W597" s="4"/>
      <c r="X597" s="4"/>
      <c r="Y597" s="4"/>
      <c r="Z597" s="4"/>
      <c r="AA597" s="4"/>
    </row>
    <row r="598" spans="9:27" ht="20.100000000000001" customHeight="1" x14ac:dyDescent="0.4">
      <c r="I598" s="5"/>
      <c r="J598" s="5"/>
      <c r="K598" s="5"/>
      <c r="L598" s="5"/>
      <c r="M598" s="5"/>
      <c r="N598" s="5"/>
      <c r="O598" s="5"/>
      <c r="P598" s="5"/>
      <c r="Q598" s="5"/>
      <c r="R598" s="5"/>
      <c r="S598" s="5"/>
      <c r="T598" s="5"/>
      <c r="U598" s="5"/>
      <c r="V598" s="5"/>
      <c r="W598" s="4"/>
      <c r="X598" s="4"/>
      <c r="Y598" s="4"/>
      <c r="Z598" s="4"/>
      <c r="AA598" s="4"/>
    </row>
    <row r="599" spans="9:27" ht="20.100000000000001" customHeight="1" x14ac:dyDescent="0.4">
      <c r="I599" s="5"/>
      <c r="J599" s="5"/>
      <c r="K599" s="5"/>
      <c r="L599" s="5"/>
      <c r="M599" s="5"/>
      <c r="N599" s="5"/>
      <c r="O599" s="5"/>
      <c r="P599" s="5"/>
      <c r="Q599" s="5"/>
      <c r="R599" s="5"/>
      <c r="S599" s="5"/>
      <c r="T599" s="5"/>
      <c r="U599" s="5"/>
      <c r="V599" s="5"/>
      <c r="W599" s="4"/>
      <c r="X599" s="4"/>
      <c r="Y599" s="4"/>
      <c r="Z599" s="4"/>
      <c r="AA599" s="4"/>
    </row>
    <row r="600" spans="9:27" ht="20.100000000000001" customHeight="1" x14ac:dyDescent="0.4">
      <c r="I600" s="5"/>
      <c r="J600" s="5"/>
      <c r="K600" s="5"/>
      <c r="L600" s="5"/>
      <c r="M600" s="5"/>
      <c r="N600" s="5"/>
      <c r="O600" s="5"/>
      <c r="P600" s="5"/>
      <c r="Q600" s="5"/>
      <c r="R600" s="5"/>
      <c r="S600" s="5"/>
      <c r="T600" s="5"/>
      <c r="U600" s="5"/>
      <c r="V600" s="5"/>
      <c r="W600" s="4"/>
      <c r="X600" s="4"/>
      <c r="Y600" s="4"/>
      <c r="Z600" s="4"/>
      <c r="AA600" s="4"/>
    </row>
    <row r="601" spans="9:27" ht="20.100000000000001" customHeight="1" x14ac:dyDescent="0.4">
      <c r="I601" s="5"/>
      <c r="J601" s="5"/>
      <c r="K601" s="5"/>
      <c r="L601" s="5"/>
      <c r="M601" s="5"/>
      <c r="N601" s="5"/>
      <c r="O601" s="5"/>
      <c r="P601" s="5"/>
      <c r="Q601" s="5"/>
      <c r="R601" s="5"/>
      <c r="S601" s="5"/>
      <c r="T601" s="5"/>
      <c r="U601" s="5"/>
      <c r="V601" s="5"/>
      <c r="W601" s="4"/>
      <c r="X601" s="4"/>
      <c r="Y601" s="4"/>
      <c r="Z601" s="4"/>
      <c r="AA601" s="4"/>
    </row>
    <row r="602" spans="9:27" ht="20.100000000000001" customHeight="1" x14ac:dyDescent="0.4">
      <c r="I602" s="5"/>
      <c r="J602" s="5"/>
      <c r="K602" s="5"/>
      <c r="L602" s="5"/>
      <c r="M602" s="5"/>
      <c r="N602" s="5"/>
      <c r="O602" s="5"/>
      <c r="P602" s="5"/>
      <c r="Q602" s="5"/>
      <c r="R602" s="5"/>
      <c r="S602" s="5"/>
      <c r="T602" s="5"/>
      <c r="U602" s="5"/>
      <c r="V602" s="5"/>
      <c r="W602" s="4"/>
      <c r="X602" s="4"/>
      <c r="Y602" s="4"/>
      <c r="Z602" s="4"/>
      <c r="AA602" s="4"/>
    </row>
    <row r="603" spans="9:27" ht="20.100000000000001" customHeight="1" x14ac:dyDescent="0.4">
      <c r="I603" s="5"/>
      <c r="J603" s="5"/>
      <c r="K603" s="5"/>
      <c r="L603" s="5"/>
      <c r="M603" s="5"/>
      <c r="N603" s="5"/>
      <c r="O603" s="5"/>
      <c r="P603" s="5"/>
      <c r="Q603" s="5"/>
      <c r="R603" s="5"/>
      <c r="S603" s="5"/>
      <c r="T603" s="5"/>
      <c r="U603" s="5"/>
      <c r="V603" s="5"/>
      <c r="W603" s="4"/>
      <c r="X603" s="4"/>
      <c r="Y603" s="4"/>
      <c r="Z603" s="4"/>
      <c r="AA603" s="4"/>
    </row>
    <row r="604" spans="9:27" ht="20.100000000000001" customHeight="1" x14ac:dyDescent="0.4">
      <c r="I604" s="5"/>
      <c r="J604" s="5"/>
      <c r="K604" s="5"/>
      <c r="L604" s="5"/>
      <c r="M604" s="5"/>
      <c r="N604" s="5"/>
      <c r="O604" s="5"/>
      <c r="P604" s="5"/>
      <c r="Q604" s="5"/>
      <c r="R604" s="5"/>
      <c r="S604" s="5"/>
      <c r="T604" s="5"/>
      <c r="U604" s="5"/>
      <c r="V604" s="5"/>
      <c r="W604" s="4"/>
      <c r="X604" s="4"/>
      <c r="Y604" s="4"/>
      <c r="Z604" s="4"/>
      <c r="AA604" s="4"/>
    </row>
    <row r="605" spans="9:27" ht="20.100000000000001" customHeight="1" x14ac:dyDescent="0.4">
      <c r="I605" s="5"/>
      <c r="J605" s="5"/>
      <c r="K605" s="5"/>
      <c r="L605" s="5"/>
      <c r="M605" s="5"/>
      <c r="N605" s="5"/>
      <c r="O605" s="5"/>
      <c r="P605" s="5"/>
      <c r="Q605" s="5"/>
      <c r="R605" s="5"/>
      <c r="S605" s="5"/>
      <c r="T605" s="5"/>
      <c r="U605" s="5"/>
      <c r="V605" s="5"/>
      <c r="W605" s="4"/>
      <c r="X605" s="4"/>
      <c r="Y605" s="4"/>
      <c r="Z605" s="4"/>
      <c r="AA605" s="4"/>
    </row>
    <row r="606" spans="9:27" ht="20.100000000000001" customHeight="1" x14ac:dyDescent="0.4">
      <c r="I606" s="5"/>
      <c r="J606" s="5"/>
      <c r="K606" s="5"/>
      <c r="L606" s="5"/>
      <c r="M606" s="5"/>
      <c r="N606" s="5"/>
      <c r="O606" s="5"/>
      <c r="P606" s="5"/>
      <c r="Q606" s="5"/>
      <c r="R606" s="5"/>
      <c r="S606" s="5"/>
      <c r="T606" s="5"/>
      <c r="U606" s="5"/>
      <c r="V606" s="5"/>
      <c r="W606" s="4"/>
      <c r="X606" s="4"/>
      <c r="Y606" s="4"/>
      <c r="Z606" s="4"/>
      <c r="AA606" s="4"/>
    </row>
    <row r="607" spans="9:27" ht="20.100000000000001" customHeight="1" x14ac:dyDescent="0.4">
      <c r="I607" s="5"/>
      <c r="J607" s="5"/>
      <c r="K607" s="5"/>
      <c r="L607" s="5"/>
      <c r="M607" s="5"/>
      <c r="N607" s="5"/>
      <c r="O607" s="5"/>
      <c r="P607" s="5"/>
      <c r="Q607" s="5"/>
      <c r="R607" s="5"/>
      <c r="S607" s="5"/>
      <c r="T607" s="5"/>
      <c r="U607" s="5"/>
      <c r="V607" s="5"/>
      <c r="W607" s="4"/>
      <c r="X607" s="4"/>
      <c r="Y607" s="4"/>
      <c r="Z607" s="4"/>
      <c r="AA607" s="4"/>
    </row>
    <row r="608" spans="9:27" ht="20.100000000000001" customHeight="1" x14ac:dyDescent="0.4">
      <c r="I608" s="5"/>
      <c r="J608" s="5"/>
      <c r="K608" s="5"/>
      <c r="L608" s="5"/>
      <c r="M608" s="5"/>
      <c r="N608" s="5"/>
      <c r="O608" s="5"/>
      <c r="P608" s="5"/>
      <c r="Q608" s="5"/>
      <c r="R608" s="5"/>
      <c r="S608" s="5"/>
      <c r="T608" s="5"/>
      <c r="U608" s="5"/>
      <c r="V608" s="5"/>
      <c r="W608" s="4"/>
      <c r="X608" s="4"/>
      <c r="Y608" s="4"/>
      <c r="Z608" s="4"/>
      <c r="AA608" s="4"/>
    </row>
    <row r="609" spans="9:27" ht="20.100000000000001" customHeight="1" x14ac:dyDescent="0.4">
      <c r="I609" s="5"/>
      <c r="J609" s="5"/>
      <c r="K609" s="5"/>
      <c r="L609" s="5"/>
      <c r="M609" s="5"/>
      <c r="N609" s="5"/>
      <c r="O609" s="5"/>
      <c r="P609" s="5"/>
      <c r="Q609" s="5"/>
      <c r="R609" s="5"/>
      <c r="S609" s="5"/>
      <c r="T609" s="5"/>
      <c r="U609" s="5"/>
      <c r="V609" s="5"/>
      <c r="W609" s="4"/>
      <c r="X609" s="4"/>
      <c r="Y609" s="4"/>
      <c r="Z609" s="4"/>
      <c r="AA609" s="4"/>
    </row>
    <row r="610" spans="9:27" ht="20.100000000000001" customHeight="1" x14ac:dyDescent="0.4">
      <c r="I610" s="5"/>
      <c r="J610" s="5"/>
      <c r="K610" s="5"/>
      <c r="L610" s="5"/>
      <c r="M610" s="5"/>
      <c r="N610" s="5"/>
      <c r="O610" s="5"/>
      <c r="P610" s="5"/>
      <c r="Q610" s="5"/>
      <c r="R610" s="5"/>
      <c r="S610" s="5"/>
      <c r="T610" s="5"/>
      <c r="U610" s="5"/>
      <c r="V610" s="5"/>
      <c r="W610" s="4"/>
      <c r="X610" s="4"/>
      <c r="Y610" s="4"/>
      <c r="Z610" s="4"/>
      <c r="AA610" s="4"/>
    </row>
    <row r="611" spans="9:27" ht="20.100000000000001" customHeight="1" x14ac:dyDescent="0.4">
      <c r="I611" s="5"/>
      <c r="J611" s="5"/>
      <c r="K611" s="5"/>
      <c r="L611" s="5"/>
      <c r="M611" s="5"/>
      <c r="N611" s="5"/>
      <c r="O611" s="5"/>
      <c r="P611" s="5"/>
      <c r="Q611" s="5"/>
      <c r="R611" s="5"/>
      <c r="S611" s="5"/>
      <c r="T611" s="5"/>
      <c r="U611" s="5"/>
      <c r="V611" s="5"/>
      <c r="W611" s="4"/>
      <c r="X611" s="4"/>
      <c r="Y611" s="4"/>
      <c r="Z611" s="4"/>
      <c r="AA611" s="4"/>
    </row>
    <row r="612" spans="9:27" ht="20.100000000000001" customHeight="1" x14ac:dyDescent="0.4">
      <c r="I612" s="5"/>
      <c r="J612" s="5"/>
      <c r="K612" s="5"/>
      <c r="L612" s="5"/>
      <c r="M612" s="5"/>
      <c r="N612" s="5"/>
      <c r="O612" s="5"/>
      <c r="P612" s="5"/>
      <c r="Q612" s="5"/>
      <c r="R612" s="5"/>
      <c r="S612" s="5"/>
      <c r="T612" s="5"/>
      <c r="U612" s="5"/>
      <c r="V612" s="5"/>
      <c r="W612" s="4"/>
      <c r="X612" s="4"/>
      <c r="Y612" s="4"/>
      <c r="Z612" s="4"/>
      <c r="AA612" s="4"/>
    </row>
    <row r="613" spans="9:27" ht="20.100000000000001" customHeight="1" x14ac:dyDescent="0.4">
      <c r="I613" s="5"/>
      <c r="J613" s="5"/>
      <c r="K613" s="5"/>
      <c r="L613" s="5"/>
      <c r="M613" s="5"/>
      <c r="N613" s="5"/>
      <c r="O613" s="5"/>
      <c r="P613" s="5"/>
      <c r="Q613" s="5"/>
      <c r="R613" s="5"/>
      <c r="S613" s="5"/>
      <c r="T613" s="5"/>
      <c r="U613" s="5"/>
      <c r="V613" s="5"/>
      <c r="W613" s="4"/>
      <c r="X613" s="4"/>
      <c r="Y613" s="4"/>
      <c r="Z613" s="4"/>
      <c r="AA613" s="4"/>
    </row>
    <row r="614" spans="9:27" ht="20.100000000000001" customHeight="1" x14ac:dyDescent="0.4">
      <c r="I614" s="5"/>
      <c r="J614" s="5"/>
      <c r="K614" s="5"/>
      <c r="L614" s="5"/>
      <c r="M614" s="5"/>
      <c r="N614" s="5"/>
      <c r="O614" s="5"/>
      <c r="P614" s="5"/>
      <c r="Q614" s="5"/>
      <c r="R614" s="5"/>
      <c r="S614" s="5"/>
      <c r="T614" s="5"/>
      <c r="U614" s="5"/>
      <c r="V614" s="5"/>
      <c r="W614" s="4"/>
      <c r="X614" s="4"/>
      <c r="Y614" s="4"/>
      <c r="Z614" s="4"/>
      <c r="AA614" s="4"/>
    </row>
    <row r="615" spans="9:27" ht="20.100000000000001" customHeight="1" x14ac:dyDescent="0.4">
      <c r="I615" s="5"/>
      <c r="J615" s="5"/>
      <c r="K615" s="5"/>
      <c r="L615" s="5"/>
      <c r="M615" s="5"/>
      <c r="N615" s="5"/>
      <c r="O615" s="5"/>
      <c r="P615" s="5"/>
      <c r="Q615" s="5"/>
      <c r="R615" s="5"/>
      <c r="S615" s="5"/>
      <c r="T615" s="5"/>
      <c r="U615" s="5"/>
      <c r="V615" s="5"/>
      <c r="W615" s="4"/>
      <c r="X615" s="4"/>
      <c r="Y615" s="4"/>
      <c r="Z615" s="4"/>
      <c r="AA615" s="4"/>
    </row>
    <row r="616" spans="9:27" ht="20.100000000000001" customHeight="1" x14ac:dyDescent="0.4">
      <c r="I616" s="5"/>
      <c r="J616" s="5"/>
      <c r="K616" s="5"/>
      <c r="L616" s="5"/>
      <c r="M616" s="5"/>
      <c r="N616" s="5"/>
      <c r="O616" s="5"/>
      <c r="P616" s="5"/>
      <c r="Q616" s="5"/>
      <c r="R616" s="5"/>
      <c r="S616" s="5"/>
      <c r="T616" s="5"/>
      <c r="U616" s="5"/>
      <c r="V616" s="5"/>
      <c r="W616" s="4"/>
      <c r="X616" s="4"/>
      <c r="Y616" s="4"/>
      <c r="Z616" s="4"/>
      <c r="AA616" s="4"/>
    </row>
    <row r="617" spans="9:27" ht="20.100000000000001" customHeight="1" x14ac:dyDescent="0.4">
      <c r="I617" s="5"/>
      <c r="J617" s="5"/>
      <c r="K617" s="5"/>
      <c r="L617" s="5"/>
      <c r="M617" s="5"/>
      <c r="N617" s="5"/>
      <c r="O617" s="5"/>
      <c r="P617" s="5"/>
      <c r="Q617" s="5"/>
      <c r="R617" s="5"/>
      <c r="S617" s="5"/>
      <c r="T617" s="5"/>
      <c r="U617" s="5"/>
      <c r="V617" s="5"/>
      <c r="W617" s="4"/>
      <c r="X617" s="4"/>
      <c r="Y617" s="4"/>
      <c r="Z617" s="4"/>
      <c r="AA617" s="4"/>
    </row>
    <row r="618" spans="9:27" ht="20.100000000000001" customHeight="1" x14ac:dyDescent="0.4">
      <c r="I618" s="5"/>
      <c r="J618" s="5"/>
      <c r="K618" s="5"/>
      <c r="L618" s="5"/>
      <c r="M618" s="5"/>
      <c r="N618" s="5"/>
      <c r="O618" s="5"/>
      <c r="P618" s="5"/>
      <c r="Q618" s="5"/>
      <c r="R618" s="5"/>
      <c r="S618" s="5"/>
      <c r="T618" s="5"/>
      <c r="U618" s="5"/>
      <c r="V618" s="5"/>
      <c r="W618" s="4"/>
      <c r="X618" s="4"/>
      <c r="Y618" s="4"/>
      <c r="Z618" s="4"/>
      <c r="AA618" s="4"/>
    </row>
    <row r="619" spans="9:27" ht="20.100000000000001" customHeight="1" x14ac:dyDescent="0.4">
      <c r="I619" s="5"/>
      <c r="J619" s="5"/>
      <c r="K619" s="5"/>
      <c r="L619" s="5"/>
      <c r="M619" s="5"/>
      <c r="N619" s="5"/>
      <c r="O619" s="5"/>
      <c r="P619" s="5"/>
      <c r="Q619" s="5"/>
      <c r="R619" s="5"/>
      <c r="S619" s="5"/>
      <c r="T619" s="5"/>
      <c r="U619" s="5"/>
      <c r="V619" s="5"/>
      <c r="W619" s="4"/>
      <c r="X619" s="4"/>
      <c r="Y619" s="4"/>
      <c r="Z619" s="4"/>
      <c r="AA619" s="4"/>
    </row>
    <row r="620" spans="9:27" ht="20.100000000000001" customHeight="1" x14ac:dyDescent="0.4">
      <c r="I620" s="5"/>
      <c r="J620" s="5"/>
      <c r="K620" s="5"/>
      <c r="L620" s="5"/>
      <c r="M620" s="5"/>
      <c r="N620" s="5"/>
      <c r="O620" s="5"/>
      <c r="P620" s="5"/>
      <c r="Q620" s="5"/>
      <c r="R620" s="5"/>
      <c r="S620" s="5"/>
      <c r="T620" s="5"/>
      <c r="U620" s="5"/>
      <c r="V620" s="5"/>
      <c r="W620" s="4"/>
      <c r="X620" s="4"/>
      <c r="Y620" s="4"/>
      <c r="Z620" s="4"/>
      <c r="AA620" s="4"/>
    </row>
    <row r="621" spans="9:27" ht="20.100000000000001" customHeight="1" x14ac:dyDescent="0.4">
      <c r="I621" s="5"/>
      <c r="J621" s="5"/>
      <c r="K621" s="5"/>
      <c r="L621" s="5"/>
      <c r="M621" s="5"/>
      <c r="N621" s="5"/>
      <c r="O621" s="5"/>
      <c r="P621" s="5"/>
      <c r="Q621" s="5"/>
      <c r="R621" s="5"/>
      <c r="S621" s="5"/>
      <c r="T621" s="5"/>
      <c r="U621" s="5"/>
      <c r="V621" s="5"/>
      <c r="W621" s="4"/>
      <c r="X621" s="4"/>
      <c r="Y621" s="4"/>
      <c r="Z621" s="4"/>
      <c r="AA621" s="4"/>
    </row>
    <row r="622" spans="9:27" ht="20.100000000000001" customHeight="1" x14ac:dyDescent="0.4">
      <c r="I622" s="5"/>
      <c r="J622" s="5"/>
      <c r="K622" s="5"/>
      <c r="L622" s="5"/>
      <c r="M622" s="5"/>
      <c r="N622" s="5"/>
      <c r="O622" s="5"/>
      <c r="P622" s="5"/>
      <c r="Q622" s="5"/>
      <c r="R622" s="5"/>
      <c r="S622" s="5"/>
      <c r="T622" s="5"/>
      <c r="U622" s="5"/>
      <c r="V622" s="5"/>
      <c r="W622" s="4"/>
      <c r="X622" s="4"/>
      <c r="Y622" s="4"/>
      <c r="Z622" s="4"/>
      <c r="AA622" s="4"/>
    </row>
    <row r="623" spans="9:27" ht="20.100000000000001" customHeight="1" x14ac:dyDescent="0.4">
      <c r="I623" s="5"/>
      <c r="J623" s="5"/>
      <c r="K623" s="5"/>
      <c r="L623" s="5"/>
      <c r="M623" s="5"/>
      <c r="N623" s="5"/>
      <c r="O623" s="5"/>
      <c r="P623" s="5"/>
      <c r="Q623" s="5"/>
      <c r="R623" s="5"/>
      <c r="S623" s="5"/>
      <c r="T623" s="5"/>
      <c r="U623" s="5"/>
      <c r="V623" s="5"/>
      <c r="W623" s="4"/>
      <c r="X623" s="4"/>
      <c r="Y623" s="4"/>
      <c r="Z623" s="4"/>
      <c r="AA623" s="4"/>
    </row>
    <row r="624" spans="9:27" ht="20.100000000000001" customHeight="1" x14ac:dyDescent="0.4">
      <c r="I624" s="5"/>
      <c r="J624" s="5"/>
      <c r="K624" s="5"/>
      <c r="L624" s="5"/>
      <c r="M624" s="5"/>
      <c r="N624" s="5"/>
      <c r="O624" s="5"/>
      <c r="P624" s="5"/>
      <c r="Q624" s="5"/>
      <c r="R624" s="5"/>
      <c r="S624" s="5"/>
      <c r="T624" s="5"/>
      <c r="U624" s="5"/>
      <c r="V624" s="5"/>
      <c r="W624" s="4"/>
      <c r="X624" s="4"/>
      <c r="Y624" s="4"/>
      <c r="Z624" s="4"/>
      <c r="AA624" s="4"/>
    </row>
    <row r="625" spans="9:27" ht="20.100000000000001" customHeight="1" x14ac:dyDescent="0.4">
      <c r="I625" s="5"/>
      <c r="J625" s="5"/>
      <c r="K625" s="5"/>
      <c r="L625" s="5"/>
      <c r="M625" s="5"/>
      <c r="N625" s="5"/>
      <c r="O625" s="5"/>
      <c r="P625" s="5"/>
      <c r="Q625" s="5"/>
      <c r="R625" s="5"/>
      <c r="S625" s="5"/>
      <c r="T625" s="5"/>
      <c r="U625" s="5"/>
      <c r="V625" s="5"/>
      <c r="W625" s="4"/>
      <c r="X625" s="4"/>
      <c r="Y625" s="4"/>
      <c r="Z625" s="4"/>
      <c r="AA625" s="4"/>
    </row>
    <row r="626" spans="9:27" ht="20.100000000000001" customHeight="1" x14ac:dyDescent="0.4">
      <c r="I626" s="5"/>
      <c r="J626" s="5"/>
      <c r="K626" s="5"/>
      <c r="L626" s="5"/>
      <c r="M626" s="5"/>
      <c r="N626" s="5"/>
      <c r="O626" s="5"/>
      <c r="P626" s="5"/>
      <c r="Q626" s="5"/>
      <c r="R626" s="5"/>
      <c r="S626" s="5"/>
      <c r="T626" s="5"/>
      <c r="U626" s="5"/>
      <c r="V626" s="5"/>
      <c r="W626" s="4"/>
      <c r="X626" s="4"/>
      <c r="Y626" s="4"/>
      <c r="Z626" s="4"/>
      <c r="AA626" s="4"/>
    </row>
    <row r="627" spans="9:27" ht="20.100000000000001" customHeight="1" x14ac:dyDescent="0.4">
      <c r="I627" s="5"/>
      <c r="J627" s="5"/>
      <c r="K627" s="5"/>
      <c r="L627" s="5"/>
      <c r="M627" s="5"/>
      <c r="N627" s="5"/>
      <c r="O627" s="5"/>
      <c r="P627" s="5"/>
      <c r="Q627" s="5"/>
      <c r="R627" s="5"/>
      <c r="S627" s="5"/>
      <c r="T627" s="5"/>
      <c r="U627" s="5"/>
      <c r="V627" s="5"/>
      <c r="W627" s="4"/>
      <c r="X627" s="4"/>
      <c r="Y627" s="4"/>
      <c r="Z627" s="4"/>
      <c r="AA627" s="4"/>
    </row>
    <row r="628" spans="9:27" ht="20.100000000000001" customHeight="1" x14ac:dyDescent="0.4">
      <c r="I628" s="5"/>
      <c r="J628" s="5"/>
      <c r="K628" s="5"/>
      <c r="L628" s="5"/>
      <c r="M628" s="5"/>
      <c r="N628" s="5"/>
      <c r="O628" s="5"/>
      <c r="P628" s="5"/>
      <c r="Q628" s="5"/>
      <c r="R628" s="5"/>
      <c r="S628" s="5"/>
      <c r="T628" s="5"/>
      <c r="U628" s="5"/>
      <c r="V628" s="5"/>
      <c r="W628" s="4"/>
      <c r="X628" s="4"/>
      <c r="Y628" s="4"/>
      <c r="Z628" s="4"/>
      <c r="AA628" s="4"/>
    </row>
    <row r="629" spans="9:27" ht="20.100000000000001" customHeight="1" x14ac:dyDescent="0.4">
      <c r="I629" s="5"/>
      <c r="J629" s="5"/>
      <c r="K629" s="5"/>
      <c r="L629" s="5"/>
      <c r="M629" s="5"/>
      <c r="N629" s="5"/>
      <c r="O629" s="5"/>
      <c r="P629" s="5"/>
      <c r="Q629" s="5"/>
      <c r="R629" s="5"/>
      <c r="S629" s="5"/>
      <c r="T629" s="5"/>
      <c r="U629" s="5"/>
      <c r="V629" s="5"/>
      <c r="W629" s="4"/>
      <c r="X629" s="4"/>
      <c r="Y629" s="4"/>
      <c r="Z629" s="4"/>
      <c r="AA629" s="4"/>
    </row>
    <row r="630" spans="9:27" ht="20.100000000000001" customHeight="1" x14ac:dyDescent="0.4">
      <c r="I630" s="5"/>
      <c r="J630" s="5"/>
      <c r="K630" s="5"/>
      <c r="L630" s="5"/>
      <c r="M630" s="5"/>
      <c r="N630" s="5"/>
      <c r="O630" s="5"/>
      <c r="P630" s="5"/>
      <c r="Q630" s="5"/>
      <c r="R630" s="5"/>
      <c r="S630" s="5"/>
      <c r="T630" s="5"/>
      <c r="U630" s="5"/>
      <c r="V630" s="5"/>
      <c r="W630" s="4"/>
      <c r="X630" s="4"/>
      <c r="Y630" s="4"/>
      <c r="Z630" s="4"/>
      <c r="AA630" s="4"/>
    </row>
    <row r="631" spans="9:27" ht="20.100000000000001" customHeight="1" x14ac:dyDescent="0.4">
      <c r="I631" s="5"/>
      <c r="J631" s="5"/>
      <c r="K631" s="5"/>
      <c r="L631" s="5"/>
      <c r="M631" s="5"/>
      <c r="N631" s="5"/>
      <c r="O631" s="5"/>
      <c r="P631" s="5"/>
      <c r="Q631" s="5"/>
      <c r="R631" s="5"/>
      <c r="S631" s="5"/>
      <c r="T631" s="5"/>
      <c r="U631" s="5"/>
      <c r="V631" s="5"/>
      <c r="W631" s="4"/>
      <c r="X631" s="4"/>
      <c r="Y631" s="4"/>
      <c r="Z631" s="4"/>
      <c r="AA631" s="4"/>
    </row>
    <row r="632" spans="9:27" ht="20.100000000000001" customHeight="1" x14ac:dyDescent="0.4">
      <c r="I632" s="5"/>
      <c r="J632" s="5"/>
      <c r="K632" s="5"/>
      <c r="L632" s="5"/>
      <c r="M632" s="5"/>
      <c r="N632" s="5"/>
      <c r="O632" s="5"/>
      <c r="P632" s="5"/>
      <c r="Q632" s="5"/>
      <c r="R632" s="5"/>
      <c r="S632" s="5"/>
      <c r="T632" s="5"/>
      <c r="U632" s="5"/>
      <c r="V632" s="5"/>
      <c r="W632" s="4"/>
      <c r="X632" s="4"/>
      <c r="Y632" s="4"/>
      <c r="Z632" s="4"/>
      <c r="AA632" s="4"/>
    </row>
    <row r="633" spans="9:27" ht="20.100000000000001" customHeight="1" x14ac:dyDescent="0.4">
      <c r="I633" s="5"/>
      <c r="J633" s="5"/>
      <c r="K633" s="5"/>
      <c r="L633" s="5"/>
      <c r="M633" s="5"/>
      <c r="N633" s="5"/>
      <c r="O633" s="5"/>
      <c r="P633" s="5"/>
      <c r="Q633" s="5"/>
      <c r="R633" s="5"/>
      <c r="S633" s="5"/>
      <c r="T633" s="5"/>
      <c r="U633" s="5"/>
      <c r="V633" s="5"/>
      <c r="W633" s="4"/>
      <c r="X633" s="4"/>
      <c r="Y633" s="4"/>
      <c r="Z633" s="4"/>
      <c r="AA633" s="4"/>
    </row>
    <row r="634" spans="9:27" ht="20.100000000000001" customHeight="1" x14ac:dyDescent="0.4">
      <c r="I634" s="5"/>
      <c r="J634" s="5"/>
      <c r="K634" s="5"/>
      <c r="L634" s="5"/>
      <c r="M634" s="5"/>
      <c r="N634" s="5"/>
      <c r="O634" s="5"/>
      <c r="P634" s="5"/>
      <c r="Q634" s="5"/>
      <c r="R634" s="5"/>
      <c r="S634" s="5"/>
      <c r="T634" s="5"/>
      <c r="U634" s="5"/>
      <c r="V634" s="5"/>
      <c r="W634" s="4"/>
      <c r="X634" s="4"/>
      <c r="Y634" s="4"/>
      <c r="Z634" s="4"/>
      <c r="AA634" s="4"/>
    </row>
    <row r="635" spans="9:27" ht="20.100000000000001" customHeight="1" x14ac:dyDescent="0.4">
      <c r="I635" s="5"/>
      <c r="J635" s="5"/>
      <c r="K635" s="5"/>
      <c r="L635" s="5"/>
      <c r="M635" s="5"/>
      <c r="N635" s="5"/>
      <c r="O635" s="5"/>
      <c r="P635" s="5"/>
      <c r="Q635" s="5"/>
      <c r="R635" s="5"/>
      <c r="S635" s="5"/>
      <c r="T635" s="5"/>
      <c r="U635" s="5"/>
      <c r="V635" s="5"/>
      <c r="W635" s="4"/>
      <c r="X635" s="4"/>
      <c r="Y635" s="4"/>
      <c r="Z635" s="4"/>
      <c r="AA635" s="4"/>
    </row>
    <row r="636" spans="9:27" ht="20.100000000000001" customHeight="1" x14ac:dyDescent="0.4">
      <c r="I636" s="5"/>
      <c r="J636" s="5"/>
      <c r="K636" s="5"/>
      <c r="L636" s="5"/>
      <c r="M636" s="5"/>
      <c r="N636" s="5"/>
      <c r="O636" s="5"/>
      <c r="P636" s="5"/>
      <c r="Q636" s="5"/>
      <c r="R636" s="5"/>
      <c r="S636" s="5"/>
      <c r="T636" s="5"/>
      <c r="U636" s="5"/>
      <c r="V636" s="5"/>
      <c r="W636" s="4"/>
      <c r="X636" s="4"/>
      <c r="Y636" s="4"/>
      <c r="Z636" s="4"/>
      <c r="AA636" s="4"/>
    </row>
    <row r="637" spans="9:27" ht="20.100000000000001" customHeight="1" x14ac:dyDescent="0.4">
      <c r="I637" s="5"/>
      <c r="J637" s="5"/>
      <c r="K637" s="5"/>
      <c r="L637" s="5"/>
      <c r="M637" s="5"/>
      <c r="N637" s="5"/>
      <c r="O637" s="5"/>
      <c r="P637" s="5"/>
      <c r="Q637" s="5"/>
      <c r="R637" s="5"/>
      <c r="S637" s="5"/>
      <c r="T637" s="5"/>
      <c r="U637" s="5"/>
      <c r="V637" s="5"/>
      <c r="W637" s="4"/>
      <c r="X637" s="4"/>
      <c r="Y637" s="4"/>
      <c r="Z637" s="4"/>
      <c r="AA637" s="4"/>
    </row>
    <row r="638" spans="9:27" ht="20.100000000000001" customHeight="1" x14ac:dyDescent="0.4">
      <c r="I638" s="5"/>
      <c r="J638" s="5"/>
      <c r="K638" s="5"/>
      <c r="L638" s="5"/>
      <c r="M638" s="5"/>
      <c r="N638" s="5"/>
      <c r="O638" s="5"/>
      <c r="P638" s="5"/>
      <c r="Q638" s="5"/>
      <c r="R638" s="5"/>
      <c r="S638" s="5"/>
      <c r="T638" s="5"/>
      <c r="U638" s="5"/>
      <c r="V638" s="5"/>
      <c r="W638" s="4"/>
      <c r="X638" s="4"/>
      <c r="Y638" s="4"/>
      <c r="Z638" s="4"/>
      <c r="AA638" s="4"/>
    </row>
    <row r="639" spans="9:27" ht="20.100000000000001" customHeight="1" x14ac:dyDescent="0.4">
      <c r="I639" s="5"/>
      <c r="J639" s="5"/>
      <c r="K639" s="5"/>
      <c r="L639" s="5"/>
      <c r="M639" s="5"/>
      <c r="N639" s="5"/>
      <c r="O639" s="5"/>
      <c r="P639" s="5"/>
      <c r="Q639" s="5"/>
      <c r="R639" s="5"/>
      <c r="S639" s="5"/>
      <c r="T639" s="5"/>
      <c r="U639" s="5"/>
      <c r="V639" s="5"/>
      <c r="W639" s="4"/>
      <c r="X639" s="4"/>
      <c r="Y639" s="4"/>
      <c r="Z639" s="4"/>
      <c r="AA639" s="4"/>
    </row>
    <row r="640" spans="9:27" ht="20.100000000000001" customHeight="1" x14ac:dyDescent="0.4">
      <c r="I640" s="5"/>
      <c r="J640" s="5"/>
      <c r="K640" s="5"/>
      <c r="L640" s="5"/>
      <c r="M640" s="5"/>
      <c r="N640" s="5"/>
      <c r="O640" s="5"/>
      <c r="P640" s="5"/>
      <c r="Q640" s="5"/>
      <c r="R640" s="5"/>
      <c r="S640" s="5"/>
      <c r="T640" s="5"/>
      <c r="U640" s="5"/>
      <c r="V640" s="5"/>
      <c r="W640" s="4"/>
      <c r="X640" s="4"/>
      <c r="Y640" s="4"/>
      <c r="Z640" s="4"/>
      <c r="AA640" s="4"/>
    </row>
    <row r="641" spans="9:27" ht="20.100000000000001" customHeight="1" x14ac:dyDescent="0.4">
      <c r="I641" s="5"/>
      <c r="J641" s="5"/>
      <c r="K641" s="5"/>
      <c r="L641" s="5"/>
      <c r="M641" s="5"/>
      <c r="N641" s="5"/>
      <c r="O641" s="5"/>
      <c r="P641" s="5"/>
      <c r="Q641" s="5"/>
      <c r="R641" s="5"/>
      <c r="S641" s="5"/>
      <c r="T641" s="5"/>
      <c r="U641" s="5"/>
      <c r="V641" s="5"/>
      <c r="W641" s="4"/>
      <c r="X641" s="4"/>
      <c r="Y641" s="4"/>
      <c r="Z641" s="4"/>
      <c r="AA641" s="4"/>
    </row>
    <row r="642" spans="9:27" ht="20.100000000000001" customHeight="1" x14ac:dyDescent="0.4">
      <c r="I642" s="5"/>
      <c r="J642" s="5"/>
      <c r="K642" s="5"/>
      <c r="L642" s="5"/>
      <c r="M642" s="5"/>
      <c r="N642" s="5"/>
      <c r="O642" s="5"/>
      <c r="P642" s="5"/>
      <c r="Q642" s="5"/>
      <c r="R642" s="5"/>
      <c r="S642" s="5"/>
      <c r="T642" s="5"/>
      <c r="U642" s="5"/>
      <c r="V642" s="5"/>
      <c r="W642" s="4"/>
      <c r="X642" s="4"/>
      <c r="Y642" s="4"/>
      <c r="Z642" s="4"/>
      <c r="AA642" s="4"/>
    </row>
    <row r="643" spans="9:27" ht="20.100000000000001" customHeight="1" x14ac:dyDescent="0.4">
      <c r="I643" s="5"/>
      <c r="J643" s="5"/>
      <c r="K643" s="5"/>
      <c r="L643" s="5"/>
      <c r="M643" s="5"/>
      <c r="N643" s="5"/>
      <c r="O643" s="5"/>
      <c r="P643" s="5"/>
      <c r="Q643" s="5"/>
      <c r="R643" s="5"/>
      <c r="S643" s="5"/>
      <c r="T643" s="5"/>
      <c r="U643" s="5"/>
      <c r="V643" s="5"/>
      <c r="W643" s="4"/>
      <c r="X643" s="4"/>
      <c r="Y643" s="4"/>
      <c r="Z643" s="4"/>
      <c r="AA643" s="4"/>
    </row>
    <row r="644" spans="9:27" ht="20.100000000000001" customHeight="1" x14ac:dyDescent="0.4">
      <c r="I644" s="5"/>
      <c r="J644" s="5"/>
      <c r="K644" s="5"/>
      <c r="L644" s="5"/>
      <c r="M644" s="5"/>
      <c r="N644" s="5"/>
      <c r="O644" s="5"/>
      <c r="P644" s="5"/>
      <c r="Q644" s="5"/>
      <c r="R644" s="5"/>
      <c r="S644" s="5"/>
      <c r="T644" s="5"/>
      <c r="U644" s="5"/>
      <c r="V644" s="5"/>
      <c r="W644" s="4"/>
      <c r="X644" s="4"/>
      <c r="Y644" s="4"/>
      <c r="Z644" s="4"/>
      <c r="AA644" s="4"/>
    </row>
    <row r="645" spans="9:27" ht="20.100000000000001" customHeight="1" x14ac:dyDescent="0.4">
      <c r="I645" s="5"/>
      <c r="J645" s="5"/>
      <c r="K645" s="5"/>
      <c r="L645" s="5"/>
      <c r="M645" s="5"/>
      <c r="N645" s="5"/>
      <c r="O645" s="5"/>
      <c r="P645" s="5"/>
      <c r="Q645" s="5"/>
      <c r="R645" s="5"/>
      <c r="S645" s="5"/>
      <c r="T645" s="5"/>
      <c r="U645" s="5"/>
      <c r="V645" s="5"/>
      <c r="W645" s="4"/>
      <c r="X645" s="4"/>
      <c r="Y645" s="4"/>
      <c r="Z645" s="4"/>
      <c r="AA645" s="4"/>
    </row>
    <row r="646" spans="9:27" ht="20.100000000000001" customHeight="1" x14ac:dyDescent="0.4">
      <c r="I646" s="5"/>
      <c r="J646" s="5"/>
      <c r="K646" s="5"/>
      <c r="L646" s="5"/>
      <c r="M646" s="5"/>
      <c r="N646" s="5"/>
      <c r="O646" s="5"/>
      <c r="P646" s="5"/>
      <c r="Q646" s="5"/>
      <c r="R646" s="5"/>
      <c r="S646" s="5"/>
      <c r="T646" s="5"/>
      <c r="U646" s="5"/>
      <c r="V646" s="5"/>
      <c r="W646" s="4"/>
      <c r="X646" s="4"/>
      <c r="Y646" s="4"/>
      <c r="Z646" s="4"/>
      <c r="AA646" s="4"/>
    </row>
    <row r="647" spans="9:27" ht="20.100000000000001" customHeight="1" x14ac:dyDescent="0.4">
      <c r="I647" s="5"/>
      <c r="J647" s="5"/>
      <c r="K647" s="5"/>
      <c r="L647" s="5"/>
      <c r="M647" s="5"/>
      <c r="N647" s="5"/>
      <c r="O647" s="5"/>
      <c r="P647" s="5"/>
      <c r="Q647" s="5"/>
      <c r="R647" s="5"/>
      <c r="S647" s="5"/>
      <c r="T647" s="5"/>
      <c r="U647" s="5"/>
      <c r="V647" s="5"/>
      <c r="W647" s="4"/>
      <c r="X647" s="4"/>
      <c r="Y647" s="4"/>
      <c r="Z647" s="4"/>
      <c r="AA647" s="4"/>
    </row>
    <row r="648" spans="9:27" ht="20.100000000000001" customHeight="1" x14ac:dyDescent="0.4">
      <c r="I648" s="5"/>
      <c r="J648" s="5"/>
      <c r="K648" s="5"/>
      <c r="L648" s="5"/>
      <c r="M648" s="5"/>
      <c r="N648" s="5"/>
      <c r="O648" s="5"/>
      <c r="P648" s="5"/>
      <c r="Q648" s="5"/>
      <c r="R648" s="5"/>
      <c r="S648" s="5"/>
      <c r="T648" s="5"/>
      <c r="U648" s="5"/>
      <c r="V648" s="5"/>
      <c r="W648" s="4"/>
      <c r="X648" s="4"/>
      <c r="Y648" s="4"/>
      <c r="Z648" s="4"/>
      <c r="AA648" s="4"/>
    </row>
    <row r="649" spans="9:27" ht="20.100000000000001" customHeight="1" x14ac:dyDescent="0.4">
      <c r="I649" s="5"/>
      <c r="J649" s="5"/>
      <c r="K649" s="5"/>
      <c r="L649" s="5"/>
      <c r="M649" s="5"/>
      <c r="N649" s="5"/>
      <c r="O649" s="5"/>
      <c r="P649" s="5"/>
      <c r="Q649" s="5"/>
      <c r="R649" s="5"/>
      <c r="S649" s="5"/>
      <c r="T649" s="5"/>
      <c r="U649" s="5"/>
      <c r="V649" s="5"/>
      <c r="W649" s="4"/>
      <c r="X649" s="4"/>
      <c r="Y649" s="4"/>
      <c r="Z649" s="4"/>
      <c r="AA649" s="4"/>
    </row>
    <row r="650" spans="9:27" ht="20.100000000000001" customHeight="1" x14ac:dyDescent="0.4">
      <c r="I650" s="5"/>
      <c r="J650" s="5"/>
      <c r="K650" s="5"/>
      <c r="L650" s="5"/>
      <c r="M650" s="5"/>
      <c r="N650" s="5"/>
      <c r="O650" s="5"/>
      <c r="P650" s="5"/>
      <c r="Q650" s="5"/>
      <c r="R650" s="5"/>
      <c r="S650" s="5"/>
      <c r="T650" s="5"/>
      <c r="U650" s="5"/>
      <c r="V650" s="5"/>
      <c r="W650" s="4"/>
      <c r="X650" s="4"/>
      <c r="Y650" s="4"/>
      <c r="Z650" s="4"/>
      <c r="AA650" s="4"/>
    </row>
    <row r="651" spans="9:27" ht="20.100000000000001" customHeight="1" x14ac:dyDescent="0.4">
      <c r="I651" s="5"/>
      <c r="J651" s="5"/>
      <c r="K651" s="5"/>
      <c r="L651" s="5"/>
      <c r="M651" s="5"/>
      <c r="N651" s="5"/>
      <c r="O651" s="5"/>
      <c r="P651" s="5"/>
      <c r="Q651" s="5"/>
      <c r="R651" s="5"/>
      <c r="S651" s="5"/>
      <c r="T651" s="5"/>
      <c r="U651" s="5"/>
      <c r="V651" s="5"/>
      <c r="W651" s="4"/>
      <c r="X651" s="4"/>
      <c r="Y651" s="4"/>
      <c r="Z651" s="4"/>
      <c r="AA651" s="4"/>
    </row>
    <row r="652" spans="9:27" ht="20.100000000000001" customHeight="1" x14ac:dyDescent="0.4">
      <c r="I652" s="5"/>
      <c r="J652" s="5"/>
      <c r="K652" s="5"/>
      <c r="L652" s="5"/>
      <c r="M652" s="5"/>
      <c r="N652" s="5"/>
      <c r="O652" s="5"/>
      <c r="P652" s="5"/>
      <c r="Q652" s="5"/>
      <c r="R652" s="5"/>
      <c r="S652" s="5"/>
      <c r="T652" s="5"/>
      <c r="U652" s="5"/>
      <c r="V652" s="5"/>
      <c r="W652" s="4"/>
      <c r="X652" s="4"/>
      <c r="Y652" s="4"/>
      <c r="Z652" s="4"/>
      <c r="AA652" s="4"/>
    </row>
    <row r="653" spans="9:27" ht="20.100000000000001" customHeight="1" x14ac:dyDescent="0.4">
      <c r="I653" s="5"/>
      <c r="J653" s="5"/>
      <c r="K653" s="5"/>
      <c r="L653" s="5"/>
      <c r="M653" s="5"/>
      <c r="N653" s="5"/>
      <c r="O653" s="5"/>
      <c r="P653" s="5"/>
      <c r="Q653" s="5"/>
      <c r="R653" s="5"/>
      <c r="S653" s="5"/>
      <c r="T653" s="5"/>
      <c r="U653" s="5"/>
      <c r="V653" s="5"/>
      <c r="W653" s="4"/>
      <c r="X653" s="4"/>
      <c r="Y653" s="4"/>
      <c r="Z653" s="4"/>
      <c r="AA653" s="4"/>
    </row>
    <row r="654" spans="9:27" ht="20.100000000000001" customHeight="1" x14ac:dyDescent="0.4">
      <c r="I654" s="5"/>
      <c r="J654" s="5"/>
      <c r="K654" s="5"/>
      <c r="L654" s="5"/>
      <c r="M654" s="5"/>
      <c r="N654" s="5"/>
      <c r="O654" s="5"/>
      <c r="P654" s="5"/>
      <c r="Q654" s="5"/>
      <c r="R654" s="5"/>
      <c r="S654" s="5"/>
      <c r="T654" s="5"/>
      <c r="U654" s="5"/>
      <c r="V654" s="5"/>
      <c r="W654" s="4"/>
      <c r="X654" s="4"/>
      <c r="Y654" s="4"/>
      <c r="Z654" s="4"/>
      <c r="AA654" s="4"/>
    </row>
    <row r="655" spans="9:27" ht="20.100000000000001" customHeight="1" x14ac:dyDescent="0.4">
      <c r="I655" s="5"/>
      <c r="J655" s="5"/>
      <c r="K655" s="5"/>
      <c r="L655" s="5"/>
      <c r="M655" s="5"/>
      <c r="N655" s="5"/>
      <c r="O655" s="5"/>
      <c r="P655" s="5"/>
      <c r="Q655" s="5"/>
      <c r="R655" s="5"/>
      <c r="S655" s="5"/>
      <c r="T655" s="5"/>
      <c r="U655" s="5"/>
      <c r="V655" s="5"/>
      <c r="W655" s="4"/>
      <c r="X655" s="4"/>
      <c r="Y655" s="4"/>
      <c r="Z655" s="4"/>
      <c r="AA655" s="4"/>
    </row>
    <row r="656" spans="9:27" ht="20.100000000000001" customHeight="1" x14ac:dyDescent="0.4">
      <c r="I656" s="5"/>
      <c r="J656" s="5"/>
      <c r="K656" s="5"/>
      <c r="L656" s="5"/>
      <c r="M656" s="5"/>
      <c r="N656" s="5"/>
      <c r="O656" s="5"/>
      <c r="P656" s="5"/>
      <c r="Q656" s="5"/>
      <c r="R656" s="5"/>
      <c r="S656" s="5"/>
      <c r="T656" s="5"/>
      <c r="U656" s="5"/>
      <c r="V656" s="5"/>
      <c r="W656" s="4"/>
      <c r="X656" s="4"/>
      <c r="Y656" s="4"/>
      <c r="Z656" s="4"/>
      <c r="AA656" s="4"/>
    </row>
    <row r="657" spans="9:27" ht="20.100000000000001" customHeight="1" x14ac:dyDescent="0.4">
      <c r="I657" s="5"/>
      <c r="J657" s="5"/>
      <c r="K657" s="5"/>
      <c r="L657" s="5"/>
      <c r="M657" s="5"/>
      <c r="N657" s="5"/>
      <c r="O657" s="5"/>
      <c r="P657" s="5"/>
      <c r="Q657" s="5"/>
      <c r="R657" s="5"/>
      <c r="S657" s="5"/>
      <c r="T657" s="5"/>
      <c r="U657" s="5"/>
      <c r="V657" s="5"/>
      <c r="W657" s="4"/>
      <c r="X657" s="4"/>
      <c r="Y657" s="4"/>
      <c r="Z657" s="4"/>
      <c r="AA657" s="4"/>
    </row>
    <row r="658" spans="9:27" ht="20.100000000000001" customHeight="1" x14ac:dyDescent="0.4">
      <c r="I658" s="5"/>
      <c r="J658" s="5"/>
      <c r="K658" s="5"/>
      <c r="L658" s="5"/>
      <c r="M658" s="5"/>
      <c r="N658" s="5"/>
      <c r="O658" s="5"/>
      <c r="P658" s="5"/>
      <c r="Q658" s="5"/>
      <c r="R658" s="5"/>
      <c r="S658" s="5"/>
      <c r="T658" s="5"/>
      <c r="U658" s="5"/>
      <c r="V658" s="5"/>
      <c r="W658" s="4"/>
      <c r="X658" s="4"/>
      <c r="Y658" s="4"/>
      <c r="Z658" s="4"/>
      <c r="AA658" s="4"/>
    </row>
    <row r="659" spans="9:27" ht="20.100000000000001" customHeight="1" x14ac:dyDescent="0.4">
      <c r="I659" s="5"/>
      <c r="J659" s="5"/>
      <c r="K659" s="5"/>
      <c r="L659" s="5"/>
      <c r="M659" s="5"/>
      <c r="N659" s="5"/>
      <c r="O659" s="5"/>
      <c r="P659" s="5"/>
      <c r="Q659" s="5"/>
      <c r="R659" s="5"/>
      <c r="S659" s="5"/>
      <c r="T659" s="5"/>
      <c r="U659" s="5"/>
      <c r="V659" s="5"/>
      <c r="W659" s="4"/>
      <c r="X659" s="4"/>
      <c r="Y659" s="4"/>
      <c r="Z659" s="4"/>
      <c r="AA659" s="4"/>
    </row>
    <row r="660" spans="9:27" ht="20.100000000000001" customHeight="1" x14ac:dyDescent="0.4">
      <c r="I660" s="5"/>
      <c r="J660" s="5"/>
      <c r="K660" s="5"/>
      <c r="L660" s="5"/>
      <c r="M660" s="5"/>
      <c r="N660" s="5"/>
      <c r="O660" s="5"/>
      <c r="P660" s="5"/>
      <c r="Q660" s="5"/>
      <c r="R660" s="5"/>
      <c r="S660" s="5"/>
      <c r="T660" s="5"/>
      <c r="U660" s="5"/>
      <c r="V660" s="5"/>
      <c r="W660" s="4"/>
      <c r="X660" s="4"/>
      <c r="Y660" s="4"/>
      <c r="Z660" s="4"/>
      <c r="AA660" s="4"/>
    </row>
    <row r="661" spans="9:27" ht="20.100000000000001" customHeight="1" x14ac:dyDescent="0.4">
      <c r="I661" s="5"/>
      <c r="J661" s="5"/>
      <c r="K661" s="5"/>
      <c r="L661" s="5"/>
      <c r="M661" s="5"/>
      <c r="N661" s="5"/>
      <c r="O661" s="5"/>
      <c r="P661" s="5"/>
      <c r="Q661" s="5"/>
      <c r="R661" s="5"/>
      <c r="S661" s="5"/>
      <c r="T661" s="5"/>
      <c r="U661" s="5"/>
      <c r="V661" s="5"/>
      <c r="W661" s="4"/>
      <c r="X661" s="4"/>
      <c r="Y661" s="4"/>
      <c r="Z661" s="4"/>
      <c r="AA661" s="4"/>
    </row>
    <row r="662" spans="9:27" ht="20.100000000000001" customHeight="1" x14ac:dyDescent="0.4">
      <c r="I662" s="5"/>
      <c r="J662" s="5"/>
      <c r="K662" s="5"/>
      <c r="L662" s="5"/>
      <c r="M662" s="5"/>
      <c r="N662" s="5"/>
      <c r="O662" s="5"/>
      <c r="P662" s="5"/>
      <c r="Q662" s="5"/>
      <c r="R662" s="5"/>
      <c r="S662" s="5"/>
      <c r="T662" s="5"/>
      <c r="U662" s="5"/>
      <c r="V662" s="5"/>
      <c r="W662" s="4"/>
      <c r="X662" s="4"/>
      <c r="Y662" s="4"/>
      <c r="Z662" s="4"/>
      <c r="AA662" s="4"/>
    </row>
    <row r="663" spans="9:27" ht="20.100000000000001" customHeight="1" x14ac:dyDescent="0.4">
      <c r="I663" s="5"/>
      <c r="J663" s="5"/>
      <c r="K663" s="5"/>
      <c r="L663" s="5"/>
      <c r="M663" s="5"/>
      <c r="N663" s="5"/>
      <c r="O663" s="5"/>
      <c r="P663" s="5"/>
      <c r="Q663" s="5"/>
      <c r="R663" s="5"/>
      <c r="S663" s="5"/>
      <c r="T663" s="5"/>
      <c r="U663" s="5"/>
      <c r="V663" s="5"/>
      <c r="W663" s="4"/>
      <c r="X663" s="4"/>
      <c r="Y663" s="4"/>
      <c r="Z663" s="4"/>
      <c r="AA663" s="4"/>
    </row>
    <row r="664" spans="9:27" ht="20.100000000000001" customHeight="1" x14ac:dyDescent="0.4">
      <c r="I664" s="5"/>
      <c r="J664" s="5"/>
      <c r="K664" s="5"/>
      <c r="L664" s="5"/>
      <c r="M664" s="5"/>
      <c r="N664" s="5"/>
      <c r="O664" s="5"/>
      <c r="P664" s="5"/>
      <c r="Q664" s="5"/>
      <c r="R664" s="5"/>
      <c r="S664" s="5"/>
      <c r="T664" s="5"/>
      <c r="U664" s="5"/>
      <c r="V664" s="5"/>
      <c r="W664" s="4"/>
      <c r="X664" s="4"/>
      <c r="Y664" s="4"/>
      <c r="Z664" s="4"/>
      <c r="AA664" s="4"/>
    </row>
    <row r="665" spans="9:27" ht="20.100000000000001" customHeight="1" x14ac:dyDescent="0.4">
      <c r="I665" s="5"/>
      <c r="J665" s="5"/>
      <c r="K665" s="5"/>
      <c r="L665" s="5"/>
      <c r="M665" s="5"/>
      <c r="N665" s="5"/>
      <c r="O665" s="5"/>
      <c r="P665" s="5"/>
      <c r="Q665" s="5"/>
      <c r="R665" s="5"/>
      <c r="S665" s="5"/>
      <c r="T665" s="5"/>
      <c r="U665" s="5"/>
      <c r="V665" s="5"/>
      <c r="W665" s="4"/>
      <c r="X665" s="4"/>
      <c r="Y665" s="4"/>
      <c r="Z665" s="4"/>
      <c r="AA665" s="4"/>
    </row>
    <row r="666" spans="9:27" ht="20.100000000000001" customHeight="1" x14ac:dyDescent="0.4">
      <c r="I666" s="5"/>
      <c r="J666" s="5"/>
      <c r="K666" s="5"/>
      <c r="L666" s="5"/>
      <c r="M666" s="5"/>
      <c r="N666" s="5"/>
      <c r="O666" s="5"/>
      <c r="P666" s="5"/>
      <c r="Q666" s="5"/>
      <c r="R666" s="5"/>
      <c r="S666" s="5"/>
      <c r="T666" s="5"/>
      <c r="U666" s="5"/>
      <c r="V666" s="5"/>
      <c r="W666" s="4"/>
      <c r="X666" s="4"/>
      <c r="Y666" s="4"/>
      <c r="Z666" s="4"/>
      <c r="AA666" s="4"/>
    </row>
    <row r="667" spans="9:27" ht="20.100000000000001" customHeight="1" x14ac:dyDescent="0.4">
      <c r="I667" s="5"/>
      <c r="J667" s="5"/>
      <c r="K667" s="5"/>
      <c r="L667" s="5"/>
      <c r="M667" s="5"/>
      <c r="N667" s="5"/>
      <c r="O667" s="5"/>
      <c r="P667" s="5"/>
      <c r="Q667" s="5"/>
      <c r="R667" s="5"/>
      <c r="S667" s="5"/>
      <c r="T667" s="5"/>
      <c r="U667" s="5"/>
      <c r="V667" s="5"/>
      <c r="W667" s="4"/>
      <c r="X667" s="4"/>
      <c r="Y667" s="4"/>
      <c r="Z667" s="4"/>
      <c r="AA667" s="4"/>
    </row>
    <row r="668" spans="9:27" ht="20.100000000000001" customHeight="1" x14ac:dyDescent="0.4">
      <c r="I668" s="5"/>
      <c r="J668" s="5"/>
      <c r="K668" s="5"/>
      <c r="L668" s="5"/>
      <c r="M668" s="5"/>
      <c r="N668" s="5"/>
      <c r="O668" s="5"/>
      <c r="P668" s="5"/>
      <c r="Q668" s="5"/>
      <c r="R668" s="5"/>
      <c r="S668" s="5"/>
      <c r="T668" s="5"/>
      <c r="U668" s="5"/>
      <c r="V668" s="5"/>
      <c r="W668" s="4"/>
      <c r="X668" s="4"/>
      <c r="Y668" s="4"/>
      <c r="Z668" s="4"/>
      <c r="AA668" s="4"/>
    </row>
    <row r="669" spans="9:27" ht="20.100000000000001" customHeight="1" x14ac:dyDescent="0.4">
      <c r="I669" s="5"/>
      <c r="J669" s="5"/>
      <c r="K669" s="5"/>
      <c r="L669" s="5"/>
      <c r="M669" s="5"/>
      <c r="N669" s="5"/>
      <c r="O669" s="5"/>
      <c r="P669" s="5"/>
      <c r="Q669" s="5"/>
      <c r="R669" s="5"/>
      <c r="S669" s="5"/>
      <c r="T669" s="5"/>
      <c r="U669" s="5"/>
      <c r="V669" s="5"/>
      <c r="W669" s="4"/>
      <c r="X669" s="4"/>
      <c r="Y669" s="4"/>
      <c r="Z669" s="4"/>
      <c r="AA669" s="4"/>
    </row>
    <row r="670" spans="9:27" ht="20.100000000000001" customHeight="1" x14ac:dyDescent="0.4">
      <c r="I670" s="5"/>
      <c r="J670" s="5"/>
      <c r="K670" s="5"/>
      <c r="L670" s="5"/>
      <c r="M670" s="5"/>
      <c r="N670" s="5"/>
      <c r="O670" s="5"/>
      <c r="P670" s="5"/>
      <c r="Q670" s="5"/>
      <c r="R670" s="5"/>
      <c r="S670" s="5"/>
      <c r="T670" s="5"/>
      <c r="U670" s="5"/>
      <c r="V670" s="5"/>
      <c r="W670" s="4"/>
      <c r="X670" s="4"/>
      <c r="Y670" s="4"/>
      <c r="Z670" s="4"/>
      <c r="AA670" s="4"/>
    </row>
    <row r="671" spans="9:27" ht="20.100000000000001" customHeight="1" x14ac:dyDescent="0.4">
      <c r="I671" s="5"/>
      <c r="J671" s="5"/>
      <c r="K671" s="5"/>
      <c r="L671" s="5"/>
      <c r="M671" s="5"/>
      <c r="N671" s="5"/>
      <c r="O671" s="5"/>
      <c r="P671" s="5"/>
      <c r="Q671" s="5"/>
      <c r="R671" s="5"/>
      <c r="S671" s="5"/>
      <c r="T671" s="5"/>
      <c r="U671" s="5"/>
      <c r="V671" s="5"/>
      <c r="W671" s="4"/>
      <c r="X671" s="4"/>
      <c r="Y671" s="4"/>
      <c r="Z671" s="4"/>
      <c r="AA671" s="4"/>
    </row>
    <row r="672" spans="9:27" ht="20.100000000000001" customHeight="1" x14ac:dyDescent="0.4">
      <c r="I672" s="5"/>
      <c r="J672" s="5"/>
      <c r="K672" s="5"/>
      <c r="L672" s="5"/>
      <c r="M672" s="5"/>
      <c r="N672" s="5"/>
      <c r="O672" s="5"/>
      <c r="P672" s="5"/>
      <c r="Q672" s="5"/>
      <c r="R672" s="5"/>
      <c r="S672" s="5"/>
      <c r="T672" s="5"/>
      <c r="U672" s="5"/>
      <c r="V672" s="5"/>
      <c r="W672" s="4"/>
      <c r="X672" s="4"/>
      <c r="Y672" s="4"/>
      <c r="Z672" s="4"/>
      <c r="AA672" s="4"/>
    </row>
    <row r="673" spans="9:27" ht="20.100000000000001" customHeight="1" x14ac:dyDescent="0.4">
      <c r="I673" s="5"/>
      <c r="J673" s="5"/>
      <c r="K673" s="5"/>
      <c r="L673" s="5"/>
      <c r="M673" s="5"/>
      <c r="N673" s="5"/>
      <c r="O673" s="5"/>
      <c r="P673" s="5"/>
      <c r="Q673" s="5"/>
      <c r="R673" s="5"/>
      <c r="S673" s="5"/>
      <c r="T673" s="5"/>
      <c r="U673" s="5"/>
      <c r="V673" s="5"/>
      <c r="W673" s="4"/>
      <c r="X673" s="4"/>
      <c r="Y673" s="4"/>
      <c r="Z673" s="4"/>
      <c r="AA673" s="4"/>
    </row>
    <row r="674" spans="9:27" ht="20.100000000000001" customHeight="1" x14ac:dyDescent="0.4">
      <c r="I674" s="5"/>
      <c r="J674" s="5"/>
      <c r="K674" s="5"/>
      <c r="L674" s="5"/>
      <c r="M674" s="5"/>
      <c r="N674" s="5"/>
      <c r="O674" s="5"/>
      <c r="P674" s="5"/>
      <c r="Q674" s="5"/>
      <c r="R674" s="5"/>
      <c r="S674" s="5"/>
      <c r="T674" s="5"/>
      <c r="U674" s="5"/>
      <c r="V674" s="5"/>
      <c r="W674" s="4"/>
      <c r="X674" s="4"/>
      <c r="Y674" s="4"/>
      <c r="Z674" s="4"/>
      <c r="AA674" s="4"/>
    </row>
    <row r="675" spans="9:27" ht="20.100000000000001" customHeight="1" x14ac:dyDescent="0.4">
      <c r="I675" s="5"/>
      <c r="J675" s="5"/>
      <c r="K675" s="5"/>
      <c r="L675" s="5"/>
      <c r="M675" s="5"/>
      <c r="N675" s="5"/>
      <c r="O675" s="5"/>
      <c r="P675" s="5"/>
      <c r="Q675" s="5"/>
      <c r="R675" s="5"/>
      <c r="S675" s="5"/>
      <c r="T675" s="5"/>
      <c r="U675" s="5"/>
      <c r="V675" s="5"/>
      <c r="W675" s="4"/>
      <c r="X675" s="4"/>
      <c r="Y675" s="4"/>
      <c r="Z675" s="4"/>
      <c r="AA675" s="4"/>
    </row>
    <row r="676" spans="9:27" ht="20.100000000000001" customHeight="1" x14ac:dyDescent="0.4">
      <c r="I676" s="5"/>
      <c r="J676" s="5"/>
      <c r="K676" s="5"/>
      <c r="L676" s="5"/>
      <c r="M676" s="5"/>
      <c r="N676" s="5"/>
      <c r="O676" s="5"/>
      <c r="P676" s="5"/>
      <c r="Q676" s="5"/>
      <c r="R676" s="5"/>
      <c r="S676" s="5"/>
      <c r="T676" s="5"/>
      <c r="U676" s="5"/>
      <c r="V676" s="5"/>
      <c r="W676" s="4"/>
      <c r="X676" s="4"/>
      <c r="Y676" s="4"/>
      <c r="Z676" s="4"/>
      <c r="AA676" s="4"/>
    </row>
    <row r="677" spans="9:27" ht="20.100000000000001" customHeight="1" x14ac:dyDescent="0.4">
      <c r="I677" s="5"/>
      <c r="J677" s="5"/>
      <c r="K677" s="5"/>
      <c r="L677" s="5"/>
      <c r="M677" s="5"/>
      <c r="N677" s="5"/>
      <c r="O677" s="5"/>
      <c r="P677" s="5"/>
      <c r="Q677" s="5"/>
      <c r="R677" s="5"/>
      <c r="S677" s="5"/>
      <c r="T677" s="5"/>
      <c r="U677" s="5"/>
      <c r="V677" s="5"/>
      <c r="W677" s="4"/>
      <c r="X677" s="4"/>
      <c r="Y677" s="4"/>
      <c r="Z677" s="4"/>
      <c r="AA677" s="4"/>
    </row>
    <row r="678" spans="9:27" ht="20.100000000000001" customHeight="1" x14ac:dyDescent="0.4">
      <c r="I678" s="5"/>
      <c r="J678" s="5"/>
      <c r="K678" s="5"/>
      <c r="L678" s="5"/>
      <c r="M678" s="5"/>
      <c r="N678" s="5"/>
      <c r="O678" s="5"/>
      <c r="P678" s="5"/>
      <c r="Q678" s="5"/>
      <c r="R678" s="5"/>
      <c r="S678" s="5"/>
      <c r="T678" s="5"/>
      <c r="U678" s="5"/>
      <c r="V678" s="5"/>
      <c r="W678" s="4"/>
      <c r="X678" s="4"/>
      <c r="Y678" s="4"/>
      <c r="Z678" s="4"/>
      <c r="AA678" s="4"/>
    </row>
    <row r="679" spans="9:27" ht="20.100000000000001" customHeight="1" x14ac:dyDescent="0.4">
      <c r="I679" s="5"/>
      <c r="J679" s="5"/>
      <c r="K679" s="5"/>
      <c r="L679" s="5"/>
      <c r="M679" s="5"/>
      <c r="N679" s="5"/>
      <c r="O679" s="5"/>
      <c r="P679" s="5"/>
      <c r="Q679" s="5"/>
      <c r="R679" s="5"/>
      <c r="S679" s="5"/>
      <c r="T679" s="5"/>
      <c r="U679" s="5"/>
      <c r="V679" s="5"/>
      <c r="W679" s="4"/>
      <c r="X679" s="4"/>
      <c r="Y679" s="4"/>
      <c r="Z679" s="4"/>
      <c r="AA679" s="4"/>
    </row>
    <row r="680" spans="9:27" ht="20.100000000000001" customHeight="1" x14ac:dyDescent="0.4">
      <c r="I680" s="5"/>
      <c r="J680" s="5"/>
      <c r="K680" s="5"/>
      <c r="L680" s="5"/>
      <c r="M680" s="5"/>
      <c r="N680" s="5"/>
      <c r="O680" s="5"/>
      <c r="P680" s="5"/>
      <c r="Q680" s="5"/>
      <c r="R680" s="5"/>
      <c r="S680" s="5"/>
      <c r="T680" s="5"/>
      <c r="U680" s="5"/>
      <c r="V680" s="5"/>
      <c r="W680" s="4"/>
      <c r="X680" s="4"/>
      <c r="Y680" s="4"/>
      <c r="Z680" s="4"/>
      <c r="AA680" s="4"/>
    </row>
    <row r="681" spans="9:27" ht="20.100000000000001" customHeight="1" x14ac:dyDescent="0.4">
      <c r="I681" s="5"/>
      <c r="J681" s="5"/>
      <c r="K681" s="5"/>
      <c r="L681" s="5"/>
      <c r="M681" s="5"/>
      <c r="N681" s="5"/>
      <c r="O681" s="5"/>
      <c r="P681" s="5"/>
      <c r="Q681" s="5"/>
      <c r="R681" s="5"/>
      <c r="S681" s="5"/>
      <c r="T681" s="5"/>
      <c r="U681" s="5"/>
      <c r="V681" s="5"/>
      <c r="W681" s="4"/>
      <c r="X681" s="4"/>
      <c r="Y681" s="4"/>
      <c r="Z681" s="4"/>
      <c r="AA681" s="4"/>
    </row>
    <row r="682" spans="9:27" ht="20.100000000000001" customHeight="1" x14ac:dyDescent="0.4">
      <c r="I682" s="5"/>
      <c r="J682" s="5"/>
      <c r="K682" s="5"/>
      <c r="L682" s="5"/>
      <c r="M682" s="5"/>
      <c r="N682" s="5"/>
      <c r="O682" s="5"/>
      <c r="P682" s="5"/>
      <c r="Q682" s="5"/>
      <c r="R682" s="5"/>
      <c r="S682" s="5"/>
      <c r="T682" s="5"/>
      <c r="U682" s="5"/>
      <c r="V682" s="5"/>
      <c r="W682" s="4"/>
      <c r="X682" s="4"/>
      <c r="Y682" s="4"/>
      <c r="Z682" s="4"/>
      <c r="AA682" s="4"/>
    </row>
    <row r="683" spans="9:27" ht="20.100000000000001" customHeight="1" x14ac:dyDescent="0.4">
      <c r="I683" s="5"/>
      <c r="J683" s="5"/>
      <c r="K683" s="5"/>
      <c r="L683" s="5"/>
      <c r="M683" s="5"/>
      <c r="N683" s="5"/>
      <c r="O683" s="5"/>
      <c r="P683" s="5"/>
      <c r="Q683" s="5"/>
      <c r="R683" s="5"/>
      <c r="S683" s="5"/>
      <c r="T683" s="5"/>
      <c r="U683" s="5"/>
      <c r="V683" s="5"/>
      <c r="W683" s="4"/>
      <c r="X683" s="4"/>
      <c r="Y683" s="4"/>
      <c r="Z683" s="4"/>
      <c r="AA683" s="4"/>
    </row>
    <row r="684" spans="9:27" ht="20.100000000000001" customHeight="1" x14ac:dyDescent="0.4">
      <c r="I684" s="5"/>
      <c r="J684" s="5"/>
      <c r="K684" s="5"/>
      <c r="L684" s="5"/>
      <c r="M684" s="5"/>
      <c r="N684" s="5"/>
      <c r="O684" s="5"/>
      <c r="P684" s="5"/>
      <c r="Q684" s="5"/>
      <c r="R684" s="5"/>
      <c r="S684" s="5"/>
      <c r="T684" s="5"/>
      <c r="U684" s="5"/>
      <c r="V684" s="5"/>
      <c r="W684" s="4"/>
      <c r="X684" s="4"/>
      <c r="Y684" s="4"/>
      <c r="Z684" s="4"/>
      <c r="AA684" s="4"/>
    </row>
    <row r="685" spans="9:27" ht="20.100000000000001" customHeight="1" x14ac:dyDescent="0.4">
      <c r="I685" s="5"/>
      <c r="J685" s="5"/>
      <c r="K685" s="5"/>
      <c r="L685" s="5"/>
      <c r="M685" s="5"/>
      <c r="N685" s="5"/>
      <c r="O685" s="5"/>
      <c r="P685" s="5"/>
      <c r="Q685" s="5"/>
      <c r="R685" s="5"/>
      <c r="S685" s="5"/>
      <c r="T685" s="5"/>
      <c r="U685" s="5"/>
      <c r="V685" s="5"/>
      <c r="W685" s="4"/>
      <c r="X685" s="4"/>
      <c r="Y685" s="4"/>
      <c r="Z685" s="4"/>
      <c r="AA685" s="4"/>
    </row>
    <row r="686" spans="9:27" ht="20.100000000000001" customHeight="1" x14ac:dyDescent="0.4">
      <c r="I686" s="5"/>
      <c r="J686" s="5"/>
      <c r="K686" s="5"/>
      <c r="L686" s="5"/>
      <c r="M686" s="5"/>
      <c r="N686" s="5"/>
      <c r="O686" s="5"/>
      <c r="P686" s="5"/>
      <c r="Q686" s="5"/>
      <c r="R686" s="5"/>
      <c r="S686" s="5"/>
      <c r="T686" s="5"/>
      <c r="U686" s="5"/>
      <c r="V686" s="5"/>
      <c r="W686" s="4"/>
      <c r="X686" s="4"/>
      <c r="Y686" s="4"/>
      <c r="Z686" s="4"/>
      <c r="AA686" s="4"/>
    </row>
    <row r="687" spans="9:27" ht="20.100000000000001" customHeight="1" x14ac:dyDescent="0.4">
      <c r="I687" s="5"/>
      <c r="J687" s="5"/>
      <c r="K687" s="5"/>
      <c r="L687" s="5"/>
      <c r="M687" s="5"/>
      <c r="N687" s="5"/>
      <c r="O687" s="5"/>
      <c r="P687" s="5"/>
      <c r="Q687" s="5"/>
      <c r="R687" s="5"/>
      <c r="S687" s="5"/>
      <c r="T687" s="5"/>
      <c r="U687" s="5"/>
      <c r="V687" s="5"/>
      <c r="W687" s="4"/>
      <c r="X687" s="4"/>
      <c r="Y687" s="4"/>
      <c r="Z687" s="4"/>
      <c r="AA687" s="4"/>
    </row>
    <row r="688" spans="9:27" ht="20.100000000000001" customHeight="1" x14ac:dyDescent="0.4">
      <c r="I688" s="5"/>
      <c r="J688" s="5"/>
      <c r="K688" s="5"/>
      <c r="L688" s="5"/>
      <c r="M688" s="5"/>
      <c r="N688" s="5"/>
      <c r="O688" s="5"/>
      <c r="P688" s="5"/>
      <c r="Q688" s="5"/>
      <c r="R688" s="5"/>
      <c r="S688" s="5"/>
      <c r="T688" s="5"/>
      <c r="U688" s="5"/>
      <c r="V688" s="5"/>
      <c r="W688" s="4"/>
      <c r="X688" s="4"/>
      <c r="Y688" s="4"/>
      <c r="Z688" s="4"/>
      <c r="AA688" s="4"/>
    </row>
    <row r="689" spans="9:27" ht="20.100000000000001" customHeight="1" x14ac:dyDescent="0.4">
      <c r="I689" s="5"/>
      <c r="J689" s="5"/>
      <c r="K689" s="5"/>
      <c r="L689" s="5"/>
      <c r="M689" s="5"/>
      <c r="N689" s="5"/>
      <c r="O689" s="5"/>
      <c r="P689" s="5"/>
      <c r="Q689" s="5"/>
      <c r="R689" s="5"/>
      <c r="S689" s="5"/>
      <c r="T689" s="5"/>
      <c r="U689" s="5"/>
      <c r="V689" s="5"/>
      <c r="W689" s="4"/>
      <c r="X689" s="4"/>
      <c r="Y689" s="4"/>
      <c r="Z689" s="4"/>
      <c r="AA689" s="4"/>
    </row>
    <row r="690" spans="9:27" ht="20.100000000000001" customHeight="1" x14ac:dyDescent="0.4">
      <c r="I690" s="5"/>
      <c r="J690" s="5"/>
      <c r="K690" s="5"/>
      <c r="L690" s="5"/>
      <c r="M690" s="5"/>
      <c r="N690" s="5"/>
      <c r="O690" s="5"/>
      <c r="P690" s="5"/>
      <c r="Q690" s="5"/>
      <c r="R690" s="5"/>
      <c r="S690" s="5"/>
      <c r="T690" s="5"/>
      <c r="U690" s="5"/>
      <c r="V690" s="5"/>
      <c r="W690" s="4"/>
      <c r="X690" s="4"/>
      <c r="Y690" s="4"/>
      <c r="Z690" s="4"/>
      <c r="AA690" s="4"/>
    </row>
    <row r="691" spans="9:27" ht="20.100000000000001" customHeight="1" x14ac:dyDescent="0.4">
      <c r="I691" s="5"/>
      <c r="J691" s="5"/>
      <c r="K691" s="5"/>
      <c r="L691" s="5"/>
      <c r="M691" s="5"/>
      <c r="N691" s="5"/>
      <c r="O691" s="5"/>
      <c r="P691" s="5"/>
      <c r="Q691" s="5"/>
      <c r="R691" s="5"/>
      <c r="S691" s="5"/>
      <c r="T691" s="5"/>
      <c r="U691" s="5"/>
      <c r="V691" s="5"/>
      <c r="W691" s="4"/>
      <c r="X691" s="4"/>
      <c r="Y691" s="4"/>
      <c r="Z691" s="4"/>
      <c r="AA691" s="4"/>
    </row>
    <row r="692" spans="9:27" ht="20.100000000000001" customHeight="1" x14ac:dyDescent="0.4">
      <c r="I692" s="5"/>
      <c r="J692" s="5"/>
      <c r="K692" s="5"/>
      <c r="L692" s="5"/>
      <c r="M692" s="5"/>
      <c r="N692" s="5"/>
      <c r="O692" s="5"/>
      <c r="P692" s="5"/>
      <c r="Q692" s="5"/>
      <c r="R692" s="5"/>
      <c r="S692" s="5"/>
      <c r="T692" s="5"/>
      <c r="U692" s="5"/>
      <c r="V692" s="5"/>
      <c r="W692" s="4"/>
      <c r="X692" s="4"/>
      <c r="Y692" s="4"/>
      <c r="Z692" s="4"/>
      <c r="AA692" s="4"/>
    </row>
    <row r="693" spans="9:27" ht="20.100000000000001" customHeight="1" x14ac:dyDescent="0.4">
      <c r="I693" s="5"/>
      <c r="J693" s="5"/>
      <c r="K693" s="5"/>
      <c r="L693" s="5"/>
      <c r="M693" s="5"/>
      <c r="N693" s="5"/>
      <c r="O693" s="5"/>
      <c r="P693" s="5"/>
      <c r="Q693" s="5"/>
      <c r="R693" s="5"/>
      <c r="S693" s="5"/>
      <c r="T693" s="5"/>
      <c r="U693" s="5"/>
      <c r="V693" s="5"/>
      <c r="W693" s="4"/>
      <c r="X693" s="4"/>
      <c r="Y693" s="4"/>
      <c r="Z693" s="4"/>
      <c r="AA693" s="4"/>
    </row>
    <row r="694" spans="9:27" ht="20.100000000000001" customHeight="1" x14ac:dyDescent="0.4">
      <c r="I694" s="5"/>
      <c r="J694" s="5"/>
      <c r="K694" s="5"/>
      <c r="L694" s="5"/>
      <c r="M694" s="5"/>
      <c r="N694" s="5"/>
      <c r="O694" s="5"/>
      <c r="P694" s="5"/>
      <c r="Q694" s="5"/>
      <c r="R694" s="5"/>
      <c r="S694" s="5"/>
      <c r="T694" s="5"/>
      <c r="U694" s="5"/>
      <c r="V694" s="5"/>
      <c r="W694" s="4"/>
      <c r="X694" s="4"/>
      <c r="Y694" s="4"/>
      <c r="Z694" s="4"/>
      <c r="AA694" s="4"/>
    </row>
    <row r="695" spans="9:27" ht="20.100000000000001" customHeight="1" x14ac:dyDescent="0.4">
      <c r="I695" s="5"/>
      <c r="J695" s="5"/>
      <c r="K695" s="5"/>
      <c r="L695" s="5"/>
      <c r="M695" s="5"/>
      <c r="N695" s="5"/>
      <c r="O695" s="5"/>
      <c r="P695" s="5"/>
      <c r="Q695" s="5"/>
      <c r="R695" s="5"/>
      <c r="S695" s="5"/>
      <c r="T695" s="5"/>
      <c r="U695" s="5"/>
      <c r="V695" s="5"/>
      <c r="W695" s="4"/>
      <c r="X695" s="4"/>
      <c r="Y695" s="4"/>
      <c r="Z695" s="4"/>
      <c r="AA695" s="4"/>
    </row>
    <row r="696" spans="9:27" ht="20.100000000000001" customHeight="1" x14ac:dyDescent="0.4">
      <c r="I696" s="5"/>
      <c r="J696" s="5"/>
      <c r="K696" s="5"/>
      <c r="L696" s="5"/>
      <c r="M696" s="5"/>
      <c r="N696" s="5"/>
      <c r="O696" s="5"/>
      <c r="P696" s="5"/>
      <c r="Q696" s="5"/>
      <c r="R696" s="5"/>
      <c r="S696" s="5"/>
      <c r="T696" s="5"/>
      <c r="U696" s="5"/>
      <c r="V696" s="5"/>
      <c r="W696" s="4"/>
      <c r="X696" s="4"/>
      <c r="Y696" s="4"/>
      <c r="Z696" s="4"/>
      <c r="AA696" s="4"/>
    </row>
    <row r="697" spans="9:27" ht="20.100000000000001" customHeight="1" x14ac:dyDescent="0.4">
      <c r="I697" s="5"/>
      <c r="J697" s="5"/>
      <c r="K697" s="5"/>
      <c r="L697" s="5"/>
      <c r="M697" s="5"/>
      <c r="N697" s="5"/>
      <c r="O697" s="5"/>
      <c r="P697" s="5"/>
      <c r="Q697" s="5"/>
      <c r="R697" s="5"/>
      <c r="S697" s="5"/>
      <c r="T697" s="5"/>
      <c r="U697" s="5"/>
      <c r="V697" s="5"/>
      <c r="W697" s="4"/>
      <c r="X697" s="4"/>
      <c r="Y697" s="4"/>
      <c r="Z697" s="4"/>
      <c r="AA697" s="4"/>
    </row>
    <row r="698" spans="9:27" ht="20.100000000000001" customHeight="1" x14ac:dyDescent="0.4">
      <c r="I698" s="5"/>
      <c r="J698" s="5"/>
      <c r="K698" s="5"/>
      <c r="L698" s="5"/>
      <c r="M698" s="5"/>
      <c r="N698" s="5"/>
      <c r="O698" s="5"/>
      <c r="P698" s="5"/>
      <c r="Q698" s="5"/>
      <c r="R698" s="5"/>
      <c r="S698" s="5"/>
      <c r="T698" s="5"/>
      <c r="U698" s="5"/>
      <c r="V698" s="5"/>
      <c r="W698" s="4"/>
      <c r="X698" s="4"/>
      <c r="Y698" s="4"/>
      <c r="Z698" s="4"/>
      <c r="AA698" s="4"/>
    </row>
    <row r="699" spans="9:27" ht="20.100000000000001" customHeight="1" x14ac:dyDescent="0.4">
      <c r="I699" s="5"/>
      <c r="J699" s="5"/>
      <c r="K699" s="5"/>
      <c r="L699" s="5"/>
      <c r="M699" s="5"/>
      <c r="N699" s="5"/>
      <c r="O699" s="5"/>
      <c r="P699" s="5"/>
      <c r="Q699" s="5"/>
      <c r="R699" s="5"/>
      <c r="S699" s="5"/>
      <c r="T699" s="5"/>
      <c r="U699" s="5"/>
      <c r="V699" s="5"/>
      <c r="W699" s="4"/>
      <c r="X699" s="4"/>
      <c r="Y699" s="4"/>
      <c r="Z699" s="4"/>
      <c r="AA699" s="4"/>
    </row>
    <row r="700" spans="9:27" ht="20.100000000000001" customHeight="1" x14ac:dyDescent="0.4">
      <c r="I700" s="5"/>
      <c r="J700" s="5"/>
      <c r="K700" s="5"/>
      <c r="L700" s="5"/>
      <c r="M700" s="5"/>
      <c r="N700" s="5"/>
      <c r="O700" s="5"/>
      <c r="P700" s="5"/>
      <c r="Q700" s="5"/>
      <c r="R700" s="5"/>
      <c r="S700" s="5"/>
      <c r="T700" s="5"/>
      <c r="U700" s="5"/>
      <c r="V700" s="5"/>
      <c r="W700" s="4"/>
      <c r="X700" s="4"/>
      <c r="Y700" s="4"/>
      <c r="Z700" s="4"/>
      <c r="AA700" s="4"/>
    </row>
    <row r="701" spans="9:27" ht="20.100000000000001" customHeight="1" x14ac:dyDescent="0.4">
      <c r="I701" s="5"/>
      <c r="J701" s="5"/>
      <c r="K701" s="5"/>
      <c r="L701" s="5"/>
      <c r="M701" s="5"/>
      <c r="N701" s="5"/>
      <c r="O701" s="5"/>
      <c r="P701" s="5"/>
      <c r="Q701" s="5"/>
      <c r="R701" s="5"/>
      <c r="S701" s="5"/>
      <c r="T701" s="5"/>
      <c r="U701" s="5"/>
      <c r="V701" s="5"/>
      <c r="W701" s="4"/>
      <c r="X701" s="4"/>
      <c r="Y701" s="4"/>
      <c r="Z701" s="4"/>
      <c r="AA701" s="4"/>
    </row>
    <row r="702" spans="9:27" ht="20.100000000000001" customHeight="1" x14ac:dyDescent="0.4">
      <c r="I702" s="5"/>
      <c r="J702" s="5"/>
      <c r="K702" s="5"/>
      <c r="L702" s="5"/>
      <c r="M702" s="5"/>
      <c r="N702" s="5"/>
      <c r="O702" s="5"/>
      <c r="P702" s="5"/>
      <c r="Q702" s="5"/>
      <c r="R702" s="5"/>
      <c r="S702" s="5"/>
      <c r="T702" s="5"/>
      <c r="U702" s="5"/>
      <c r="V702" s="5"/>
      <c r="W702" s="4"/>
      <c r="X702" s="4"/>
      <c r="Y702" s="4"/>
      <c r="Z702" s="4"/>
      <c r="AA702" s="4"/>
    </row>
    <row r="703" spans="9:27" ht="20.100000000000001" customHeight="1" x14ac:dyDescent="0.4">
      <c r="I703" s="5"/>
      <c r="J703" s="5"/>
      <c r="K703" s="5"/>
      <c r="L703" s="5"/>
      <c r="M703" s="5"/>
      <c r="N703" s="5"/>
      <c r="O703" s="5"/>
      <c r="P703" s="5"/>
      <c r="Q703" s="5"/>
      <c r="R703" s="5"/>
      <c r="S703" s="5"/>
      <c r="T703" s="5"/>
      <c r="U703" s="5"/>
      <c r="V703" s="5"/>
      <c r="W703" s="4"/>
      <c r="X703" s="4"/>
      <c r="Y703" s="4"/>
      <c r="Z703" s="4"/>
      <c r="AA703" s="4"/>
    </row>
    <row r="704" spans="9:27" ht="20.100000000000001" customHeight="1" x14ac:dyDescent="0.4">
      <c r="I704" s="5"/>
      <c r="J704" s="5"/>
      <c r="K704" s="5"/>
      <c r="L704" s="5"/>
      <c r="M704" s="5"/>
      <c r="N704" s="5"/>
      <c r="O704" s="5"/>
      <c r="P704" s="5"/>
      <c r="Q704" s="5"/>
      <c r="R704" s="5"/>
      <c r="S704" s="5"/>
      <c r="T704" s="5"/>
      <c r="U704" s="5"/>
      <c r="V704" s="5"/>
      <c r="W704" s="4"/>
      <c r="X704" s="4"/>
      <c r="Y704" s="4"/>
      <c r="Z704" s="4"/>
      <c r="AA704" s="4"/>
    </row>
    <row r="705" spans="9:27" ht="20.100000000000001" customHeight="1" x14ac:dyDescent="0.4">
      <c r="I705" s="5"/>
      <c r="J705" s="5"/>
      <c r="K705" s="5"/>
      <c r="L705" s="5"/>
      <c r="M705" s="5"/>
      <c r="N705" s="5"/>
      <c r="O705" s="5"/>
      <c r="P705" s="5"/>
      <c r="Q705" s="5"/>
      <c r="R705" s="5"/>
      <c r="S705" s="5"/>
      <c r="T705" s="5"/>
      <c r="U705" s="5"/>
      <c r="V705" s="5"/>
      <c r="W705" s="4"/>
      <c r="X705" s="4"/>
      <c r="Y705" s="4"/>
      <c r="Z705" s="4"/>
      <c r="AA705" s="4"/>
    </row>
    <row r="706" spans="9:27" ht="20.100000000000001" customHeight="1" x14ac:dyDescent="0.4">
      <c r="I706" s="5"/>
      <c r="J706" s="5"/>
      <c r="K706" s="5"/>
      <c r="L706" s="5"/>
      <c r="M706" s="5"/>
      <c r="N706" s="5"/>
      <c r="O706" s="5"/>
      <c r="P706" s="5"/>
      <c r="Q706" s="5"/>
      <c r="R706" s="5"/>
      <c r="S706" s="5"/>
      <c r="T706" s="5"/>
      <c r="U706" s="5"/>
      <c r="V706" s="5"/>
      <c r="W706" s="4"/>
      <c r="X706" s="4"/>
      <c r="Y706" s="4"/>
      <c r="Z706" s="4"/>
      <c r="AA706" s="4"/>
    </row>
    <row r="707" spans="9:27" ht="20.100000000000001" customHeight="1" x14ac:dyDescent="0.4">
      <c r="I707" s="5"/>
      <c r="J707" s="5"/>
      <c r="K707" s="5"/>
      <c r="L707" s="5"/>
      <c r="M707" s="5"/>
      <c r="N707" s="5"/>
      <c r="O707" s="5"/>
      <c r="P707" s="5"/>
      <c r="Q707" s="5"/>
      <c r="R707" s="5"/>
      <c r="S707" s="5"/>
      <c r="T707" s="5"/>
      <c r="U707" s="5"/>
      <c r="V707" s="5"/>
      <c r="W707" s="4"/>
      <c r="X707" s="4"/>
      <c r="Y707" s="4"/>
      <c r="Z707" s="4"/>
      <c r="AA707" s="4"/>
    </row>
    <row r="708" spans="9:27" ht="20.100000000000001" customHeight="1" x14ac:dyDescent="0.4">
      <c r="I708" s="5"/>
      <c r="J708" s="5"/>
      <c r="K708" s="5"/>
      <c r="L708" s="5"/>
      <c r="M708" s="5"/>
      <c r="N708" s="5"/>
      <c r="O708" s="5"/>
      <c r="P708" s="5"/>
      <c r="Q708" s="5"/>
      <c r="R708" s="5"/>
      <c r="S708" s="5"/>
      <c r="T708" s="5"/>
      <c r="U708" s="5"/>
      <c r="V708" s="5"/>
      <c r="W708" s="4"/>
      <c r="X708" s="4"/>
      <c r="Y708" s="4"/>
      <c r="Z708" s="4"/>
      <c r="AA708" s="4"/>
    </row>
    <row r="709" spans="9:27" ht="20.100000000000001" customHeight="1" x14ac:dyDescent="0.4">
      <c r="I709" s="5"/>
      <c r="J709" s="5"/>
      <c r="K709" s="5"/>
      <c r="L709" s="5"/>
      <c r="M709" s="5"/>
      <c r="N709" s="5"/>
      <c r="O709" s="5"/>
      <c r="P709" s="5"/>
      <c r="Q709" s="5"/>
      <c r="R709" s="5"/>
      <c r="S709" s="5"/>
      <c r="T709" s="5"/>
      <c r="U709" s="5"/>
      <c r="V709" s="5"/>
      <c r="W709" s="4"/>
      <c r="X709" s="4"/>
      <c r="Y709" s="4"/>
      <c r="Z709" s="4"/>
      <c r="AA709" s="4"/>
    </row>
    <row r="710" spans="9:27" ht="20.100000000000001" customHeight="1" x14ac:dyDescent="0.4">
      <c r="I710" s="5"/>
      <c r="J710" s="5"/>
      <c r="K710" s="5"/>
      <c r="L710" s="5"/>
      <c r="M710" s="5"/>
      <c r="N710" s="5"/>
      <c r="O710" s="5"/>
      <c r="P710" s="5"/>
      <c r="Q710" s="5"/>
      <c r="R710" s="5"/>
      <c r="S710" s="5"/>
      <c r="T710" s="5"/>
      <c r="U710" s="5"/>
      <c r="V710" s="5"/>
      <c r="W710" s="4"/>
      <c r="X710" s="4"/>
      <c r="Y710" s="4"/>
      <c r="Z710" s="4"/>
      <c r="AA710" s="4"/>
    </row>
    <row r="711" spans="9:27" ht="20.100000000000001" customHeight="1" x14ac:dyDescent="0.4">
      <c r="I711" s="5"/>
      <c r="J711" s="5"/>
      <c r="K711" s="5"/>
      <c r="L711" s="5"/>
      <c r="M711" s="5"/>
      <c r="N711" s="5"/>
      <c r="O711" s="5"/>
      <c r="P711" s="5"/>
      <c r="Q711" s="5"/>
      <c r="R711" s="5"/>
      <c r="S711" s="5"/>
      <c r="T711" s="5"/>
      <c r="U711" s="5"/>
      <c r="V711" s="5"/>
      <c r="W711" s="4"/>
      <c r="X711" s="4"/>
      <c r="Y711" s="4"/>
      <c r="Z711" s="4"/>
      <c r="AA711" s="4"/>
    </row>
    <row r="712" spans="9:27" ht="20.100000000000001" customHeight="1" x14ac:dyDescent="0.4">
      <c r="I712" s="5"/>
      <c r="J712" s="5"/>
      <c r="K712" s="5"/>
      <c r="L712" s="5"/>
      <c r="M712" s="5"/>
      <c r="N712" s="5"/>
      <c r="O712" s="5"/>
      <c r="P712" s="5"/>
      <c r="Q712" s="5"/>
      <c r="R712" s="5"/>
      <c r="S712" s="5"/>
      <c r="T712" s="5"/>
      <c r="U712" s="5"/>
      <c r="V712" s="5"/>
      <c r="W712" s="4"/>
      <c r="X712" s="4"/>
      <c r="Y712" s="4"/>
      <c r="Z712" s="4"/>
      <c r="AA712" s="4"/>
    </row>
    <row r="713" spans="9:27" ht="20.100000000000001" customHeight="1" x14ac:dyDescent="0.4">
      <c r="I713" s="5"/>
      <c r="J713" s="5"/>
      <c r="K713" s="5"/>
      <c r="L713" s="5"/>
      <c r="M713" s="5"/>
      <c r="N713" s="5"/>
      <c r="O713" s="5"/>
      <c r="P713" s="5"/>
      <c r="Q713" s="5"/>
      <c r="R713" s="5"/>
      <c r="S713" s="5"/>
      <c r="T713" s="5"/>
      <c r="U713" s="5"/>
      <c r="V713" s="5"/>
      <c r="W713" s="4"/>
      <c r="X713" s="4"/>
      <c r="Y713" s="4"/>
      <c r="Z713" s="4"/>
      <c r="AA713" s="4"/>
    </row>
    <row r="714" spans="9:27" ht="20.100000000000001" customHeight="1" x14ac:dyDescent="0.4">
      <c r="I714" s="5"/>
      <c r="J714" s="5"/>
      <c r="K714" s="5"/>
      <c r="L714" s="5"/>
      <c r="M714" s="5"/>
      <c r="N714" s="5"/>
      <c r="O714" s="5"/>
      <c r="P714" s="5"/>
      <c r="Q714" s="5"/>
      <c r="R714" s="5"/>
      <c r="S714" s="5"/>
      <c r="T714" s="5"/>
      <c r="U714" s="5"/>
      <c r="V714" s="5"/>
      <c r="W714" s="4"/>
      <c r="X714" s="4"/>
      <c r="Y714" s="4"/>
      <c r="Z714" s="4"/>
      <c r="AA714" s="4"/>
    </row>
    <row r="715" spans="9:27" ht="20.100000000000001" customHeight="1" x14ac:dyDescent="0.4">
      <c r="I715" s="5"/>
      <c r="J715" s="5"/>
      <c r="K715" s="5"/>
      <c r="L715" s="5"/>
      <c r="M715" s="5"/>
      <c r="N715" s="5"/>
      <c r="O715" s="5"/>
      <c r="P715" s="5"/>
      <c r="Q715" s="5"/>
      <c r="R715" s="5"/>
      <c r="S715" s="5"/>
      <c r="T715" s="5"/>
      <c r="U715" s="5"/>
      <c r="V715" s="5"/>
      <c r="W715" s="4"/>
      <c r="X715" s="4"/>
      <c r="Y715" s="4"/>
      <c r="Z715" s="4"/>
      <c r="AA715" s="4"/>
    </row>
    <row r="716" spans="9:27" ht="20.100000000000001" customHeight="1" x14ac:dyDescent="0.4">
      <c r="I716" s="5"/>
      <c r="J716" s="5"/>
      <c r="K716" s="5"/>
      <c r="L716" s="5"/>
      <c r="M716" s="5"/>
      <c r="N716" s="5"/>
      <c r="O716" s="5"/>
      <c r="P716" s="5"/>
      <c r="Q716" s="5"/>
      <c r="R716" s="5"/>
      <c r="S716" s="5"/>
      <c r="T716" s="5"/>
      <c r="U716" s="5"/>
      <c r="V716" s="5"/>
      <c r="W716" s="4"/>
      <c r="X716" s="4"/>
      <c r="Y716" s="4"/>
      <c r="Z716" s="4"/>
      <c r="AA716" s="4"/>
    </row>
    <row r="717" spans="9:27" ht="20.100000000000001" customHeight="1" x14ac:dyDescent="0.4">
      <c r="I717" s="5"/>
      <c r="J717" s="5"/>
      <c r="K717" s="5"/>
      <c r="L717" s="5"/>
      <c r="M717" s="5"/>
      <c r="N717" s="5"/>
      <c r="O717" s="5"/>
      <c r="P717" s="5"/>
      <c r="Q717" s="5"/>
      <c r="R717" s="5"/>
      <c r="S717" s="5"/>
      <c r="T717" s="5"/>
      <c r="U717" s="5"/>
      <c r="V717" s="5"/>
      <c r="W717" s="4"/>
      <c r="X717" s="4"/>
      <c r="Y717" s="4"/>
      <c r="Z717" s="4"/>
      <c r="AA717" s="4"/>
    </row>
    <row r="718" spans="9:27" ht="20.100000000000001" customHeight="1" x14ac:dyDescent="0.4">
      <c r="I718" s="5"/>
      <c r="J718" s="5"/>
      <c r="K718" s="5"/>
      <c r="L718" s="5"/>
      <c r="M718" s="5"/>
      <c r="N718" s="5"/>
      <c r="O718" s="5"/>
      <c r="P718" s="5"/>
      <c r="Q718" s="5"/>
      <c r="R718" s="5"/>
      <c r="S718" s="5"/>
      <c r="T718" s="5"/>
      <c r="U718" s="5"/>
      <c r="V718" s="5"/>
      <c r="W718" s="4"/>
      <c r="X718" s="4"/>
      <c r="Y718" s="4"/>
      <c r="Z718" s="4"/>
      <c r="AA718" s="4"/>
    </row>
    <row r="719" spans="9:27" ht="20.100000000000001" customHeight="1" x14ac:dyDescent="0.4">
      <c r="I719" s="5"/>
      <c r="J719" s="5"/>
      <c r="K719" s="5"/>
      <c r="L719" s="5"/>
      <c r="M719" s="5"/>
      <c r="N719" s="5"/>
      <c r="O719" s="5"/>
      <c r="P719" s="5"/>
      <c r="Q719" s="5"/>
      <c r="R719" s="5"/>
      <c r="S719" s="5"/>
      <c r="T719" s="5"/>
      <c r="U719" s="5"/>
      <c r="V719" s="5"/>
      <c r="W719" s="4"/>
      <c r="X719" s="4"/>
      <c r="Y719" s="4"/>
      <c r="Z719" s="4"/>
      <c r="AA719" s="4"/>
    </row>
    <row r="720" spans="9:27" ht="20.100000000000001" customHeight="1" x14ac:dyDescent="0.4">
      <c r="I720" s="5"/>
      <c r="J720" s="5"/>
      <c r="K720" s="5"/>
      <c r="L720" s="5"/>
      <c r="M720" s="5"/>
      <c r="N720" s="5"/>
      <c r="O720" s="5"/>
      <c r="P720" s="5"/>
      <c r="Q720" s="5"/>
      <c r="R720" s="5"/>
      <c r="S720" s="5"/>
      <c r="T720" s="5"/>
      <c r="U720" s="5"/>
      <c r="V720" s="5"/>
      <c r="W720" s="4"/>
      <c r="X720" s="4"/>
      <c r="Y720" s="4"/>
      <c r="Z720" s="4"/>
      <c r="AA720" s="4"/>
    </row>
    <row r="721" spans="9:27" ht="20.100000000000001" customHeight="1" x14ac:dyDescent="0.4">
      <c r="I721" s="5"/>
      <c r="J721" s="5"/>
      <c r="K721" s="5"/>
      <c r="L721" s="5"/>
      <c r="M721" s="5"/>
      <c r="N721" s="5"/>
      <c r="O721" s="5"/>
      <c r="P721" s="5"/>
      <c r="Q721" s="5"/>
      <c r="R721" s="5"/>
      <c r="S721" s="5"/>
      <c r="T721" s="5"/>
      <c r="U721" s="5"/>
      <c r="V721" s="5"/>
      <c r="W721" s="4"/>
      <c r="X721" s="4"/>
      <c r="Y721" s="4"/>
      <c r="Z721" s="4"/>
      <c r="AA721" s="4"/>
    </row>
    <row r="722" spans="9:27" ht="20.100000000000001" customHeight="1" x14ac:dyDescent="0.4">
      <c r="I722" s="5"/>
      <c r="J722" s="5"/>
      <c r="K722" s="5"/>
      <c r="L722" s="5"/>
      <c r="M722" s="5"/>
      <c r="N722" s="5"/>
      <c r="O722" s="5"/>
      <c r="P722" s="5"/>
      <c r="Q722" s="5"/>
      <c r="R722" s="5"/>
      <c r="S722" s="5"/>
      <c r="T722" s="5"/>
      <c r="U722" s="5"/>
      <c r="V722" s="5"/>
      <c r="W722" s="4"/>
      <c r="X722" s="4"/>
      <c r="Y722" s="4"/>
      <c r="Z722" s="4"/>
      <c r="AA722" s="4"/>
    </row>
    <row r="723" spans="9:27" ht="20.100000000000001" customHeight="1" x14ac:dyDescent="0.4">
      <c r="I723" s="5"/>
      <c r="J723" s="5"/>
      <c r="K723" s="5"/>
      <c r="L723" s="5"/>
      <c r="M723" s="5"/>
      <c r="N723" s="5"/>
      <c r="O723" s="5"/>
      <c r="P723" s="5"/>
      <c r="Q723" s="5"/>
      <c r="R723" s="5"/>
      <c r="S723" s="5"/>
      <c r="T723" s="5"/>
      <c r="U723" s="5"/>
      <c r="V723" s="5"/>
      <c r="W723" s="4"/>
      <c r="X723" s="4"/>
      <c r="Y723" s="4"/>
      <c r="Z723" s="4"/>
      <c r="AA723" s="4"/>
    </row>
    <row r="724" spans="9:27" ht="20.100000000000001" customHeight="1" x14ac:dyDescent="0.4">
      <c r="I724" s="5"/>
      <c r="J724" s="5"/>
      <c r="K724" s="5"/>
      <c r="L724" s="5"/>
      <c r="M724" s="5"/>
      <c r="N724" s="5"/>
      <c r="O724" s="5"/>
      <c r="P724" s="5"/>
      <c r="Q724" s="5"/>
      <c r="R724" s="5"/>
      <c r="S724" s="5"/>
      <c r="T724" s="5"/>
      <c r="U724" s="5"/>
      <c r="V724" s="5"/>
      <c r="W724" s="4"/>
      <c r="X724" s="4"/>
      <c r="Y724" s="4"/>
      <c r="Z724" s="4"/>
      <c r="AA724" s="4"/>
    </row>
    <row r="725" spans="9:27" ht="20.100000000000001" customHeight="1" x14ac:dyDescent="0.4">
      <c r="I725" s="5"/>
      <c r="J725" s="5"/>
      <c r="K725" s="5"/>
      <c r="L725" s="5"/>
      <c r="M725" s="5"/>
      <c r="N725" s="5"/>
      <c r="O725" s="5"/>
      <c r="P725" s="5"/>
      <c r="Q725" s="5"/>
      <c r="R725" s="5"/>
      <c r="S725" s="5"/>
      <c r="T725" s="5"/>
      <c r="U725" s="5"/>
      <c r="V725" s="5"/>
      <c r="W725" s="4"/>
      <c r="X725" s="4"/>
      <c r="Y725" s="4"/>
      <c r="Z725" s="4"/>
      <c r="AA725" s="4"/>
    </row>
    <row r="726" spans="9:27" ht="20.100000000000001" customHeight="1" x14ac:dyDescent="0.4">
      <c r="I726" s="5"/>
      <c r="J726" s="5"/>
      <c r="K726" s="5"/>
      <c r="L726" s="5"/>
      <c r="M726" s="5"/>
      <c r="N726" s="5"/>
      <c r="O726" s="5"/>
      <c r="P726" s="5"/>
      <c r="Q726" s="5"/>
      <c r="R726" s="5"/>
      <c r="S726" s="5"/>
      <c r="T726" s="5"/>
      <c r="U726" s="5"/>
      <c r="V726" s="5"/>
      <c r="W726" s="4"/>
      <c r="X726" s="4"/>
      <c r="Y726" s="4"/>
      <c r="Z726" s="4"/>
      <c r="AA726" s="4"/>
    </row>
    <row r="727" spans="9:27" ht="20.100000000000001" customHeight="1" x14ac:dyDescent="0.4">
      <c r="I727" s="5"/>
      <c r="J727" s="5"/>
      <c r="K727" s="5"/>
      <c r="L727" s="5"/>
      <c r="M727" s="5"/>
      <c r="N727" s="5"/>
      <c r="O727" s="5"/>
      <c r="P727" s="5"/>
      <c r="Q727" s="5"/>
      <c r="R727" s="5"/>
      <c r="S727" s="5"/>
      <c r="T727" s="5"/>
      <c r="U727" s="5"/>
      <c r="V727" s="5"/>
      <c r="W727" s="4"/>
      <c r="X727" s="4"/>
      <c r="Y727" s="4"/>
      <c r="Z727" s="4"/>
      <c r="AA727" s="4"/>
    </row>
    <row r="728" spans="9:27" ht="20.100000000000001" customHeight="1" x14ac:dyDescent="0.4">
      <c r="I728" s="5"/>
      <c r="J728" s="5"/>
      <c r="K728" s="5"/>
      <c r="L728" s="5"/>
      <c r="M728" s="5"/>
      <c r="N728" s="5"/>
      <c r="O728" s="5"/>
      <c r="P728" s="5"/>
      <c r="Q728" s="5"/>
      <c r="R728" s="5"/>
      <c r="S728" s="5"/>
      <c r="T728" s="5"/>
      <c r="U728" s="5"/>
      <c r="V728" s="5"/>
      <c r="W728" s="4"/>
      <c r="X728" s="4"/>
      <c r="Y728" s="4"/>
      <c r="Z728" s="4"/>
      <c r="AA728" s="4"/>
    </row>
    <row r="729" spans="9:27" ht="20.100000000000001" customHeight="1" x14ac:dyDescent="0.4">
      <c r="I729" s="5"/>
      <c r="J729" s="5"/>
      <c r="K729" s="5"/>
      <c r="L729" s="5"/>
      <c r="M729" s="5"/>
      <c r="N729" s="5"/>
      <c r="O729" s="5"/>
      <c r="P729" s="5"/>
      <c r="Q729" s="5"/>
      <c r="R729" s="5"/>
      <c r="S729" s="5"/>
      <c r="T729" s="5"/>
      <c r="U729" s="5"/>
      <c r="V729" s="5"/>
      <c r="W729" s="4"/>
      <c r="X729" s="4"/>
      <c r="Y729" s="4"/>
      <c r="Z729" s="4"/>
      <c r="AA729" s="4"/>
    </row>
    <row r="730" spans="9:27" ht="20.100000000000001" customHeight="1" x14ac:dyDescent="0.4">
      <c r="I730" s="5"/>
      <c r="J730" s="5"/>
      <c r="K730" s="5"/>
      <c r="L730" s="5"/>
      <c r="M730" s="5"/>
      <c r="N730" s="5"/>
      <c r="O730" s="5"/>
      <c r="P730" s="5"/>
      <c r="Q730" s="5"/>
      <c r="R730" s="5"/>
      <c r="S730" s="5"/>
      <c r="T730" s="5"/>
      <c r="U730" s="5"/>
      <c r="V730" s="5"/>
      <c r="W730" s="4"/>
      <c r="X730" s="4"/>
      <c r="Y730" s="4"/>
      <c r="Z730" s="4"/>
      <c r="AA730" s="4"/>
    </row>
    <row r="731" spans="9:27" ht="20.100000000000001" customHeight="1" x14ac:dyDescent="0.4">
      <c r="I731" s="5"/>
      <c r="J731" s="5"/>
      <c r="K731" s="5"/>
      <c r="L731" s="5"/>
      <c r="M731" s="5"/>
      <c r="N731" s="5"/>
      <c r="O731" s="5"/>
      <c r="P731" s="5"/>
      <c r="Q731" s="5"/>
      <c r="R731" s="5"/>
      <c r="S731" s="5"/>
      <c r="T731" s="5"/>
      <c r="U731" s="5"/>
      <c r="V731" s="5"/>
      <c r="W731" s="4"/>
      <c r="X731" s="4"/>
      <c r="Y731" s="4"/>
      <c r="Z731" s="4"/>
      <c r="AA731" s="4"/>
    </row>
    <row r="732" spans="9:27" ht="20.100000000000001" customHeight="1" x14ac:dyDescent="0.4">
      <c r="I732" s="5"/>
      <c r="J732" s="5"/>
      <c r="K732" s="5"/>
      <c r="L732" s="5"/>
      <c r="M732" s="5"/>
      <c r="N732" s="5"/>
      <c r="O732" s="5"/>
      <c r="P732" s="5"/>
      <c r="Q732" s="5"/>
      <c r="R732" s="5"/>
      <c r="S732" s="5"/>
      <c r="T732" s="5"/>
      <c r="U732" s="5"/>
      <c r="V732" s="5"/>
      <c r="W732" s="4"/>
      <c r="X732" s="4"/>
      <c r="Y732" s="4"/>
      <c r="Z732" s="4"/>
      <c r="AA732" s="4"/>
    </row>
    <row r="733" spans="9:27" ht="20.100000000000001" customHeight="1" x14ac:dyDescent="0.4">
      <c r="I733" s="5"/>
      <c r="J733" s="5"/>
      <c r="K733" s="5"/>
      <c r="L733" s="5"/>
      <c r="M733" s="5"/>
      <c r="N733" s="5"/>
      <c r="O733" s="5"/>
      <c r="P733" s="5"/>
      <c r="Q733" s="5"/>
      <c r="R733" s="5"/>
      <c r="S733" s="5"/>
      <c r="T733" s="5"/>
      <c r="U733" s="5"/>
      <c r="V733" s="5"/>
      <c r="W733" s="4"/>
      <c r="X733" s="4"/>
      <c r="Y733" s="4"/>
      <c r="Z733" s="4"/>
      <c r="AA733" s="4"/>
    </row>
    <row r="734" spans="9:27" ht="20.100000000000001" customHeight="1" x14ac:dyDescent="0.4">
      <c r="I734" s="5"/>
      <c r="J734" s="5"/>
      <c r="K734" s="5"/>
      <c r="L734" s="5"/>
      <c r="M734" s="5"/>
      <c r="N734" s="5"/>
      <c r="O734" s="5"/>
      <c r="P734" s="5"/>
      <c r="Q734" s="5"/>
      <c r="R734" s="5"/>
      <c r="S734" s="5"/>
      <c r="T734" s="5"/>
      <c r="U734" s="5"/>
      <c r="V734" s="5"/>
      <c r="W734" s="4"/>
      <c r="X734" s="4"/>
      <c r="Y734" s="4"/>
      <c r="Z734" s="4"/>
      <c r="AA734" s="4"/>
    </row>
    <row r="735" spans="9:27" ht="20.100000000000001" customHeight="1" x14ac:dyDescent="0.4">
      <c r="I735" s="5"/>
      <c r="J735" s="5"/>
      <c r="K735" s="5"/>
      <c r="L735" s="5"/>
      <c r="M735" s="5"/>
      <c r="N735" s="5"/>
      <c r="O735" s="5"/>
      <c r="P735" s="5"/>
      <c r="Q735" s="5"/>
      <c r="R735" s="5"/>
      <c r="S735" s="5"/>
      <c r="T735" s="5"/>
      <c r="U735" s="5"/>
      <c r="V735" s="5"/>
      <c r="W735" s="4"/>
      <c r="X735" s="4"/>
      <c r="Y735" s="4"/>
      <c r="Z735" s="4"/>
      <c r="AA735" s="4"/>
    </row>
    <row r="736" spans="9:27" ht="20.100000000000001" customHeight="1" x14ac:dyDescent="0.4">
      <c r="I736" s="5"/>
      <c r="J736" s="5"/>
      <c r="K736" s="5"/>
      <c r="L736" s="5"/>
      <c r="M736" s="5"/>
      <c r="N736" s="5"/>
      <c r="O736" s="5"/>
      <c r="P736" s="5"/>
      <c r="Q736" s="5"/>
      <c r="R736" s="5"/>
      <c r="S736" s="5"/>
      <c r="T736" s="5"/>
      <c r="U736" s="5"/>
      <c r="V736" s="5"/>
      <c r="W736" s="4"/>
      <c r="X736" s="4"/>
      <c r="Y736" s="4"/>
      <c r="Z736" s="4"/>
      <c r="AA736" s="4"/>
    </row>
    <row r="737" spans="9:27" ht="20.100000000000001" customHeight="1" x14ac:dyDescent="0.4">
      <c r="I737" s="5"/>
      <c r="J737" s="5"/>
      <c r="K737" s="5"/>
      <c r="L737" s="5"/>
      <c r="M737" s="5"/>
      <c r="N737" s="5"/>
      <c r="O737" s="5"/>
      <c r="P737" s="5"/>
      <c r="Q737" s="5"/>
      <c r="R737" s="5"/>
      <c r="S737" s="5"/>
      <c r="T737" s="5"/>
      <c r="U737" s="5"/>
      <c r="V737" s="5"/>
      <c r="W737" s="4"/>
      <c r="X737" s="4"/>
      <c r="Y737" s="4"/>
      <c r="Z737" s="4"/>
      <c r="AA737" s="4"/>
    </row>
    <row r="738" spans="9:27" ht="20.100000000000001" customHeight="1" x14ac:dyDescent="0.4">
      <c r="I738" s="5"/>
      <c r="J738" s="5"/>
      <c r="K738" s="5"/>
      <c r="L738" s="5"/>
      <c r="M738" s="5"/>
      <c r="N738" s="5"/>
      <c r="O738" s="5"/>
      <c r="P738" s="5"/>
      <c r="Q738" s="5"/>
      <c r="R738" s="5"/>
      <c r="S738" s="5"/>
      <c r="T738" s="5"/>
      <c r="U738" s="5"/>
      <c r="V738" s="5"/>
      <c r="W738" s="4"/>
      <c r="X738" s="4"/>
      <c r="Y738" s="4"/>
      <c r="Z738" s="4"/>
      <c r="AA738" s="4"/>
    </row>
    <row r="739" spans="9:27" ht="20.100000000000001" customHeight="1" x14ac:dyDescent="0.4">
      <c r="I739" s="5"/>
      <c r="J739" s="5"/>
      <c r="K739" s="5"/>
      <c r="L739" s="5"/>
      <c r="M739" s="5"/>
      <c r="N739" s="5"/>
      <c r="O739" s="5"/>
      <c r="P739" s="5"/>
      <c r="Q739" s="5"/>
      <c r="R739" s="5"/>
      <c r="S739" s="5"/>
      <c r="T739" s="5"/>
      <c r="U739" s="5"/>
      <c r="V739" s="5"/>
      <c r="W739" s="4"/>
      <c r="X739" s="4"/>
      <c r="Y739" s="4"/>
      <c r="Z739" s="4"/>
      <c r="AA739" s="4"/>
    </row>
    <row r="740" spans="9:27" ht="20.100000000000001" customHeight="1" x14ac:dyDescent="0.4">
      <c r="I740" s="5"/>
      <c r="J740" s="5"/>
      <c r="K740" s="5"/>
      <c r="L740" s="5"/>
      <c r="M740" s="5"/>
      <c r="N740" s="5"/>
      <c r="O740" s="5"/>
      <c r="P740" s="5"/>
      <c r="Q740" s="5"/>
      <c r="R740" s="5"/>
      <c r="S740" s="5"/>
      <c r="T740" s="5"/>
      <c r="U740" s="5"/>
      <c r="V740" s="5"/>
      <c r="W740" s="4"/>
      <c r="X740" s="4"/>
      <c r="Y740" s="4"/>
      <c r="Z740" s="4"/>
      <c r="AA740" s="4"/>
    </row>
    <row r="741" spans="9:27" ht="20.100000000000001" customHeight="1" x14ac:dyDescent="0.4">
      <c r="I741" s="5"/>
      <c r="J741" s="5"/>
      <c r="K741" s="5"/>
      <c r="L741" s="5"/>
      <c r="M741" s="5"/>
      <c r="N741" s="5"/>
      <c r="O741" s="5"/>
      <c r="P741" s="5"/>
      <c r="Q741" s="5"/>
      <c r="R741" s="5"/>
      <c r="S741" s="5"/>
      <c r="T741" s="5"/>
      <c r="U741" s="5"/>
      <c r="V741" s="5"/>
      <c r="W741" s="4"/>
      <c r="X741" s="4"/>
      <c r="Y741" s="4"/>
      <c r="Z741" s="4"/>
      <c r="AA741" s="4"/>
    </row>
    <row r="742" spans="9:27" ht="20.100000000000001" customHeight="1" x14ac:dyDescent="0.4">
      <c r="I742" s="5"/>
      <c r="J742" s="5"/>
      <c r="K742" s="5"/>
      <c r="L742" s="5"/>
      <c r="M742" s="5"/>
      <c r="N742" s="5"/>
      <c r="O742" s="5"/>
      <c r="P742" s="5"/>
      <c r="Q742" s="5"/>
      <c r="R742" s="5"/>
      <c r="S742" s="5"/>
      <c r="T742" s="5"/>
      <c r="U742" s="5"/>
      <c r="V742" s="5"/>
      <c r="W742" s="4"/>
      <c r="X742" s="4"/>
      <c r="Y742" s="4"/>
      <c r="Z742" s="4"/>
      <c r="AA742" s="4"/>
    </row>
    <row r="743" spans="9:27" ht="20.100000000000001" customHeight="1" x14ac:dyDescent="0.4">
      <c r="I743" s="5"/>
      <c r="J743" s="5"/>
      <c r="K743" s="5"/>
      <c r="L743" s="5"/>
      <c r="M743" s="5"/>
      <c r="N743" s="5"/>
      <c r="O743" s="5"/>
      <c r="P743" s="5"/>
      <c r="Q743" s="5"/>
      <c r="R743" s="5"/>
      <c r="S743" s="5"/>
      <c r="T743" s="5"/>
      <c r="U743" s="5"/>
      <c r="V743" s="5"/>
      <c r="W743" s="4"/>
      <c r="X743" s="4"/>
      <c r="Y743" s="4"/>
      <c r="Z743" s="4"/>
      <c r="AA743" s="4"/>
    </row>
    <row r="744" spans="9:27" ht="20.100000000000001" customHeight="1" x14ac:dyDescent="0.4">
      <c r="I744" s="5"/>
      <c r="J744" s="5"/>
      <c r="K744" s="5"/>
      <c r="L744" s="5"/>
      <c r="M744" s="5"/>
      <c r="N744" s="5"/>
      <c r="O744" s="5"/>
      <c r="P744" s="5"/>
      <c r="Q744" s="5"/>
      <c r="R744" s="5"/>
      <c r="S744" s="5"/>
      <c r="T744" s="5"/>
      <c r="U744" s="5"/>
      <c r="V744" s="5"/>
      <c r="W744" s="4"/>
      <c r="X744" s="4"/>
      <c r="Y744" s="4"/>
      <c r="Z744" s="4"/>
      <c r="AA744" s="4"/>
    </row>
    <row r="745" spans="9:27" ht="20.100000000000001" customHeight="1" x14ac:dyDescent="0.4">
      <c r="I745" s="5"/>
      <c r="J745" s="5"/>
      <c r="K745" s="5"/>
      <c r="L745" s="5"/>
      <c r="M745" s="5"/>
      <c r="N745" s="5"/>
      <c r="O745" s="5"/>
      <c r="P745" s="5"/>
      <c r="Q745" s="5"/>
      <c r="R745" s="5"/>
      <c r="S745" s="5"/>
      <c r="T745" s="5"/>
      <c r="U745" s="5"/>
      <c r="V745" s="5"/>
      <c r="W745" s="4"/>
      <c r="X745" s="4"/>
      <c r="Y745" s="4"/>
      <c r="Z745" s="4"/>
      <c r="AA745" s="4"/>
    </row>
    <row r="746" spans="9:27" ht="20.100000000000001" customHeight="1" x14ac:dyDescent="0.4">
      <c r="I746" s="5"/>
      <c r="J746" s="5"/>
      <c r="K746" s="5"/>
      <c r="L746" s="5"/>
      <c r="M746" s="5"/>
      <c r="N746" s="5"/>
      <c r="O746" s="5"/>
      <c r="P746" s="5"/>
      <c r="Q746" s="5"/>
      <c r="R746" s="5"/>
      <c r="S746" s="5"/>
      <c r="T746" s="5"/>
      <c r="U746" s="5"/>
      <c r="V746" s="5"/>
      <c r="W746" s="4"/>
      <c r="X746" s="4"/>
      <c r="Y746" s="4"/>
      <c r="Z746" s="4"/>
      <c r="AA746" s="4"/>
    </row>
    <row r="747" spans="9:27" ht="20.100000000000001" customHeight="1" x14ac:dyDescent="0.4">
      <c r="I747" s="5"/>
      <c r="J747" s="5"/>
      <c r="K747" s="5"/>
      <c r="L747" s="5"/>
      <c r="M747" s="5"/>
      <c r="N747" s="5"/>
      <c r="O747" s="5"/>
      <c r="P747" s="5"/>
      <c r="Q747" s="5"/>
      <c r="R747" s="5"/>
      <c r="S747" s="5"/>
      <c r="T747" s="5"/>
      <c r="U747" s="5"/>
      <c r="V747" s="5"/>
      <c r="W747" s="4"/>
      <c r="X747" s="4"/>
      <c r="Y747" s="4"/>
      <c r="Z747" s="4"/>
      <c r="AA747" s="4"/>
    </row>
    <row r="748" spans="9:27" ht="20.100000000000001" customHeight="1" x14ac:dyDescent="0.4">
      <c r="I748" s="5"/>
      <c r="J748" s="5"/>
      <c r="K748" s="5"/>
      <c r="L748" s="5"/>
      <c r="M748" s="5"/>
      <c r="N748" s="5"/>
      <c r="O748" s="5"/>
      <c r="P748" s="5"/>
      <c r="Q748" s="5"/>
      <c r="R748" s="5"/>
      <c r="S748" s="5"/>
      <c r="T748" s="5"/>
      <c r="U748" s="5"/>
      <c r="V748" s="5"/>
      <c r="W748" s="4"/>
      <c r="X748" s="4"/>
      <c r="Y748" s="4"/>
      <c r="Z748" s="4"/>
      <c r="AA748" s="4"/>
    </row>
    <row r="749" spans="9:27" ht="20.100000000000001" customHeight="1" x14ac:dyDescent="0.4">
      <c r="I749" s="5"/>
      <c r="J749" s="5"/>
      <c r="K749" s="5"/>
      <c r="L749" s="5"/>
      <c r="M749" s="5"/>
      <c r="N749" s="5"/>
      <c r="O749" s="5"/>
      <c r="P749" s="5"/>
      <c r="Q749" s="5"/>
      <c r="R749" s="5"/>
      <c r="S749" s="5"/>
      <c r="T749" s="5"/>
      <c r="U749" s="5"/>
      <c r="V749" s="5"/>
      <c r="W749" s="4"/>
      <c r="X749" s="4"/>
      <c r="Y749" s="4"/>
      <c r="Z749" s="4"/>
      <c r="AA749" s="4"/>
    </row>
    <row r="750" spans="9:27" ht="20.100000000000001" customHeight="1" x14ac:dyDescent="0.4">
      <c r="I750" s="5"/>
      <c r="J750" s="5"/>
      <c r="K750" s="5"/>
      <c r="L750" s="5"/>
      <c r="M750" s="5"/>
      <c r="N750" s="5"/>
      <c r="O750" s="5"/>
      <c r="P750" s="5"/>
      <c r="Q750" s="5"/>
      <c r="R750" s="5"/>
      <c r="S750" s="5"/>
      <c r="T750" s="5"/>
      <c r="U750" s="5"/>
      <c r="V750" s="5"/>
      <c r="W750" s="4"/>
      <c r="X750" s="4"/>
      <c r="Y750" s="4"/>
      <c r="Z750" s="4"/>
      <c r="AA750" s="4"/>
    </row>
    <row r="751" spans="9:27" ht="20.100000000000001" customHeight="1" x14ac:dyDescent="0.4">
      <c r="I751" s="5"/>
      <c r="J751" s="5"/>
      <c r="K751" s="5"/>
      <c r="L751" s="5"/>
      <c r="M751" s="5"/>
      <c r="N751" s="5"/>
      <c r="O751" s="5"/>
      <c r="P751" s="5"/>
      <c r="Q751" s="5"/>
      <c r="R751" s="5"/>
      <c r="S751" s="5"/>
      <c r="T751" s="5"/>
      <c r="U751" s="5"/>
      <c r="V751" s="5"/>
      <c r="W751" s="4"/>
      <c r="X751" s="4"/>
      <c r="Y751" s="4"/>
      <c r="Z751" s="4"/>
      <c r="AA751" s="4"/>
    </row>
    <row r="752" spans="9:27" ht="20.100000000000001" customHeight="1" x14ac:dyDescent="0.4">
      <c r="I752" s="5"/>
      <c r="J752" s="5"/>
      <c r="K752" s="5"/>
      <c r="L752" s="5"/>
      <c r="M752" s="5"/>
      <c r="N752" s="5"/>
      <c r="O752" s="5"/>
      <c r="P752" s="5"/>
      <c r="Q752" s="5"/>
      <c r="R752" s="5"/>
      <c r="S752" s="5"/>
      <c r="T752" s="5"/>
      <c r="U752" s="5"/>
      <c r="V752" s="5"/>
      <c r="W752" s="4"/>
      <c r="X752" s="4"/>
      <c r="Y752" s="4"/>
      <c r="Z752" s="4"/>
      <c r="AA752" s="4"/>
    </row>
    <row r="753" spans="9:27" ht="20.100000000000001" customHeight="1" x14ac:dyDescent="0.4">
      <c r="I753" s="5"/>
      <c r="J753" s="5"/>
      <c r="K753" s="5"/>
      <c r="L753" s="5"/>
      <c r="M753" s="5"/>
      <c r="N753" s="5"/>
      <c r="O753" s="5"/>
      <c r="P753" s="5"/>
      <c r="Q753" s="5"/>
      <c r="R753" s="5"/>
      <c r="S753" s="5"/>
      <c r="T753" s="5"/>
      <c r="U753" s="5"/>
      <c r="V753" s="5"/>
      <c r="W753" s="4"/>
      <c r="X753" s="4"/>
      <c r="Y753" s="4"/>
      <c r="Z753" s="4"/>
      <c r="AA753" s="4"/>
    </row>
    <row r="754" spans="9:27" ht="20.100000000000001" customHeight="1" x14ac:dyDescent="0.4">
      <c r="I754" s="5"/>
      <c r="J754" s="5"/>
      <c r="K754" s="5"/>
      <c r="L754" s="5"/>
      <c r="M754" s="5"/>
      <c r="N754" s="5"/>
      <c r="O754" s="5"/>
      <c r="P754" s="5"/>
      <c r="Q754" s="5"/>
      <c r="R754" s="5"/>
      <c r="S754" s="5"/>
      <c r="T754" s="5"/>
      <c r="U754" s="5"/>
      <c r="V754" s="5"/>
      <c r="W754" s="4"/>
      <c r="X754" s="4"/>
      <c r="Y754" s="4"/>
      <c r="Z754" s="4"/>
      <c r="AA754" s="4"/>
    </row>
    <row r="755" spans="9:27" ht="20.100000000000001" customHeight="1" x14ac:dyDescent="0.4">
      <c r="I755" s="5"/>
      <c r="J755" s="5"/>
      <c r="K755" s="5"/>
      <c r="L755" s="5"/>
      <c r="M755" s="5"/>
      <c r="N755" s="5"/>
      <c r="O755" s="5"/>
      <c r="P755" s="5"/>
      <c r="Q755" s="5"/>
      <c r="R755" s="5"/>
      <c r="S755" s="5"/>
      <c r="T755" s="5"/>
      <c r="U755" s="5"/>
      <c r="V755" s="5"/>
      <c r="W755" s="4"/>
      <c r="X755" s="4"/>
      <c r="Y755" s="4"/>
      <c r="Z755" s="4"/>
      <c r="AA755" s="4"/>
    </row>
    <row r="756" spans="9:27" ht="20.100000000000001" customHeight="1" x14ac:dyDescent="0.4">
      <c r="I756" s="5"/>
      <c r="J756" s="5"/>
      <c r="K756" s="5"/>
      <c r="L756" s="5"/>
      <c r="M756" s="5"/>
      <c r="N756" s="5"/>
      <c r="O756" s="5"/>
      <c r="P756" s="5"/>
      <c r="Q756" s="5"/>
      <c r="R756" s="5"/>
      <c r="S756" s="5"/>
      <c r="T756" s="5"/>
      <c r="U756" s="5"/>
      <c r="V756" s="5"/>
      <c r="W756" s="4"/>
      <c r="X756" s="4"/>
      <c r="Y756" s="4"/>
      <c r="Z756" s="4"/>
      <c r="AA756" s="4"/>
    </row>
    <row r="757" spans="9:27" ht="20.100000000000001" customHeight="1" x14ac:dyDescent="0.4">
      <c r="I757" s="5"/>
      <c r="J757" s="5"/>
      <c r="K757" s="5"/>
      <c r="L757" s="5"/>
      <c r="M757" s="5"/>
      <c r="N757" s="5"/>
      <c r="O757" s="5"/>
      <c r="P757" s="5"/>
      <c r="Q757" s="5"/>
      <c r="R757" s="5"/>
      <c r="S757" s="5"/>
      <c r="T757" s="5"/>
      <c r="U757" s="5"/>
      <c r="V757" s="5"/>
      <c r="W757" s="4"/>
      <c r="X757" s="4"/>
      <c r="Y757" s="4"/>
      <c r="Z757" s="4"/>
      <c r="AA757" s="4"/>
    </row>
    <row r="758" spans="9:27" ht="20.100000000000001" customHeight="1" x14ac:dyDescent="0.4">
      <c r="I758" s="5"/>
      <c r="J758" s="5"/>
      <c r="K758" s="5"/>
      <c r="L758" s="5"/>
      <c r="M758" s="5"/>
      <c r="N758" s="5"/>
      <c r="O758" s="5"/>
      <c r="P758" s="5"/>
      <c r="Q758" s="5"/>
      <c r="R758" s="5"/>
      <c r="S758" s="5"/>
      <c r="T758" s="5"/>
      <c r="U758" s="5"/>
      <c r="V758" s="5"/>
      <c r="W758" s="4"/>
      <c r="X758" s="4"/>
      <c r="Y758" s="4"/>
      <c r="Z758" s="4"/>
      <c r="AA758" s="4"/>
    </row>
    <row r="759" spans="9:27" ht="20.100000000000001" customHeight="1" x14ac:dyDescent="0.4">
      <c r="I759" s="5"/>
      <c r="J759" s="5"/>
      <c r="K759" s="5"/>
      <c r="L759" s="5"/>
      <c r="M759" s="5"/>
      <c r="N759" s="5"/>
      <c r="O759" s="5"/>
      <c r="P759" s="5"/>
      <c r="Q759" s="5"/>
      <c r="R759" s="5"/>
      <c r="S759" s="5"/>
      <c r="T759" s="5"/>
      <c r="U759" s="5"/>
      <c r="V759" s="5"/>
      <c r="W759" s="4"/>
      <c r="X759" s="4"/>
      <c r="Y759" s="4"/>
      <c r="Z759" s="4"/>
      <c r="AA759" s="4"/>
    </row>
    <row r="760" spans="9:27" ht="20.100000000000001" customHeight="1" x14ac:dyDescent="0.4">
      <c r="I760" s="5"/>
      <c r="J760" s="5"/>
      <c r="K760" s="5"/>
      <c r="L760" s="5"/>
      <c r="M760" s="5"/>
      <c r="N760" s="5"/>
      <c r="O760" s="5"/>
      <c r="P760" s="5"/>
      <c r="Q760" s="5"/>
      <c r="R760" s="5"/>
      <c r="S760" s="5"/>
      <c r="T760" s="5"/>
      <c r="U760" s="5"/>
      <c r="V760" s="5"/>
      <c r="W760" s="4"/>
      <c r="X760" s="4"/>
      <c r="Y760" s="4"/>
      <c r="Z760" s="4"/>
      <c r="AA760" s="4"/>
    </row>
    <row r="761" spans="9:27" ht="20.100000000000001" customHeight="1" x14ac:dyDescent="0.4">
      <c r="I761" s="5"/>
      <c r="J761" s="5"/>
      <c r="K761" s="5"/>
      <c r="L761" s="5"/>
      <c r="M761" s="5"/>
      <c r="N761" s="5"/>
      <c r="O761" s="5"/>
      <c r="P761" s="5"/>
      <c r="Q761" s="5"/>
      <c r="R761" s="5"/>
      <c r="S761" s="5"/>
      <c r="T761" s="5"/>
      <c r="U761" s="5"/>
      <c r="V761" s="5"/>
      <c r="W761" s="4"/>
      <c r="X761" s="4"/>
      <c r="Y761" s="4"/>
      <c r="Z761" s="4"/>
      <c r="AA761" s="4"/>
    </row>
    <row r="762" spans="9:27" ht="20.100000000000001" customHeight="1" x14ac:dyDescent="0.4">
      <c r="I762" s="5"/>
      <c r="J762" s="5"/>
      <c r="K762" s="5"/>
      <c r="L762" s="5"/>
      <c r="M762" s="5"/>
      <c r="N762" s="5"/>
      <c r="O762" s="5"/>
      <c r="P762" s="5"/>
      <c r="Q762" s="5"/>
      <c r="R762" s="5"/>
      <c r="S762" s="5"/>
      <c r="T762" s="5"/>
      <c r="U762" s="5"/>
      <c r="V762" s="5"/>
      <c r="W762" s="4"/>
      <c r="X762" s="4"/>
      <c r="Y762" s="4"/>
      <c r="Z762" s="4"/>
      <c r="AA762" s="4"/>
    </row>
    <row r="763" spans="9:27" ht="20.100000000000001" customHeight="1" x14ac:dyDescent="0.4">
      <c r="I763" s="5"/>
      <c r="J763" s="5"/>
      <c r="K763" s="5"/>
      <c r="L763" s="5"/>
      <c r="M763" s="5"/>
      <c r="N763" s="5"/>
      <c r="O763" s="5"/>
      <c r="P763" s="5"/>
      <c r="Q763" s="5"/>
      <c r="R763" s="5"/>
      <c r="S763" s="5"/>
      <c r="T763" s="5"/>
      <c r="U763" s="5"/>
      <c r="V763" s="5"/>
      <c r="W763" s="4"/>
      <c r="X763" s="4"/>
      <c r="Y763" s="4"/>
      <c r="Z763" s="4"/>
      <c r="AA763" s="4"/>
    </row>
    <row r="764" spans="9:27" ht="20.100000000000001" customHeight="1" x14ac:dyDescent="0.4">
      <c r="I764" s="5"/>
      <c r="J764" s="5"/>
      <c r="K764" s="5"/>
      <c r="L764" s="5"/>
      <c r="M764" s="5"/>
      <c r="N764" s="5"/>
      <c r="O764" s="5"/>
      <c r="P764" s="5"/>
      <c r="Q764" s="5"/>
      <c r="R764" s="5"/>
      <c r="S764" s="5"/>
      <c r="T764" s="5"/>
      <c r="U764" s="5"/>
      <c r="V764" s="5"/>
      <c r="W764" s="4"/>
      <c r="X764" s="4"/>
      <c r="Y764" s="4"/>
      <c r="Z764" s="4"/>
      <c r="AA764" s="4"/>
    </row>
    <row r="765" spans="9:27" ht="20.100000000000001" customHeight="1" x14ac:dyDescent="0.4">
      <c r="I765" s="5"/>
      <c r="J765" s="5"/>
      <c r="K765" s="5"/>
      <c r="L765" s="5"/>
      <c r="M765" s="5"/>
      <c r="N765" s="5"/>
      <c r="O765" s="5"/>
      <c r="P765" s="5"/>
      <c r="Q765" s="5"/>
      <c r="R765" s="5"/>
      <c r="S765" s="5"/>
      <c r="T765" s="5"/>
      <c r="U765" s="5"/>
      <c r="V765" s="5"/>
      <c r="W765" s="4"/>
      <c r="X765" s="4"/>
      <c r="Y765" s="4"/>
      <c r="Z765" s="4"/>
      <c r="AA765" s="4"/>
    </row>
    <row r="766" spans="9:27" ht="20.100000000000001" customHeight="1" x14ac:dyDescent="0.4">
      <c r="I766" s="5"/>
      <c r="J766" s="5"/>
      <c r="K766" s="5"/>
      <c r="L766" s="5"/>
      <c r="M766" s="5"/>
      <c r="N766" s="5"/>
      <c r="O766" s="5"/>
      <c r="P766" s="5"/>
      <c r="Q766" s="5"/>
      <c r="R766" s="5"/>
      <c r="S766" s="5"/>
      <c r="T766" s="5"/>
      <c r="U766" s="5"/>
      <c r="V766" s="5"/>
      <c r="W766" s="4"/>
      <c r="X766" s="4"/>
      <c r="Y766" s="4"/>
      <c r="Z766" s="4"/>
      <c r="AA766" s="4"/>
    </row>
    <row r="767" spans="9:27" ht="20.100000000000001" customHeight="1" x14ac:dyDescent="0.4">
      <c r="I767" s="5"/>
      <c r="J767" s="5"/>
      <c r="K767" s="5"/>
      <c r="L767" s="5"/>
      <c r="M767" s="5"/>
      <c r="N767" s="5"/>
      <c r="O767" s="5"/>
      <c r="P767" s="5"/>
      <c r="Q767" s="5"/>
      <c r="R767" s="5"/>
      <c r="S767" s="5"/>
      <c r="T767" s="5"/>
      <c r="U767" s="5"/>
      <c r="V767" s="5"/>
      <c r="W767" s="4"/>
      <c r="X767" s="4"/>
      <c r="Y767" s="4"/>
      <c r="Z767" s="4"/>
      <c r="AA767" s="4"/>
    </row>
    <row r="768" spans="9:27" ht="20.100000000000001" customHeight="1" x14ac:dyDescent="0.4">
      <c r="I768" s="5"/>
      <c r="J768" s="5"/>
      <c r="K768" s="5"/>
      <c r="L768" s="5"/>
      <c r="M768" s="5"/>
      <c r="N768" s="5"/>
      <c r="O768" s="5"/>
      <c r="P768" s="5"/>
      <c r="Q768" s="5"/>
      <c r="R768" s="5"/>
      <c r="S768" s="5"/>
      <c r="T768" s="5"/>
      <c r="U768" s="5"/>
      <c r="V768" s="5"/>
      <c r="W768" s="4"/>
      <c r="X768" s="4"/>
      <c r="Y768" s="4"/>
      <c r="Z768" s="4"/>
      <c r="AA768" s="4"/>
    </row>
    <row r="769" spans="9:27" ht="20.100000000000001" customHeight="1" x14ac:dyDescent="0.4">
      <c r="I769" s="5"/>
      <c r="J769" s="5"/>
      <c r="K769" s="5"/>
      <c r="L769" s="5"/>
      <c r="M769" s="5"/>
      <c r="N769" s="5"/>
      <c r="O769" s="5"/>
      <c r="P769" s="5"/>
      <c r="Q769" s="5"/>
      <c r="R769" s="5"/>
      <c r="S769" s="5"/>
      <c r="T769" s="5"/>
      <c r="U769" s="5"/>
      <c r="V769" s="5"/>
      <c r="W769" s="4"/>
      <c r="X769" s="4"/>
      <c r="Y769" s="4"/>
      <c r="Z769" s="4"/>
      <c r="AA769" s="4"/>
    </row>
    <row r="770" spans="9:27" ht="20.100000000000001" customHeight="1" x14ac:dyDescent="0.4">
      <c r="I770" s="5"/>
      <c r="J770" s="5"/>
      <c r="K770" s="5"/>
      <c r="L770" s="5"/>
      <c r="M770" s="5"/>
      <c r="N770" s="5"/>
      <c r="O770" s="5"/>
      <c r="P770" s="5"/>
      <c r="Q770" s="5"/>
      <c r="R770" s="5"/>
      <c r="S770" s="5"/>
      <c r="T770" s="5"/>
      <c r="U770" s="5"/>
      <c r="V770" s="5"/>
      <c r="W770" s="4"/>
      <c r="X770" s="4"/>
      <c r="Y770" s="4"/>
      <c r="Z770" s="4"/>
      <c r="AA770" s="4"/>
    </row>
    <row r="771" spans="9:27" ht="20.100000000000001" customHeight="1" x14ac:dyDescent="0.4">
      <c r="I771" s="5"/>
      <c r="J771" s="5"/>
      <c r="K771" s="5"/>
      <c r="L771" s="5"/>
      <c r="M771" s="5"/>
      <c r="N771" s="5"/>
      <c r="O771" s="5"/>
      <c r="P771" s="5"/>
      <c r="Q771" s="5"/>
      <c r="R771" s="5"/>
      <c r="S771" s="5"/>
      <c r="T771" s="5"/>
      <c r="U771" s="5"/>
      <c r="V771" s="5"/>
      <c r="W771" s="4"/>
      <c r="X771" s="4"/>
      <c r="Y771" s="4"/>
      <c r="Z771" s="4"/>
      <c r="AA771" s="4"/>
    </row>
    <row r="772" spans="9:27" ht="20.100000000000001" customHeight="1" x14ac:dyDescent="0.4">
      <c r="I772" s="5"/>
      <c r="J772" s="5"/>
      <c r="K772" s="5"/>
      <c r="L772" s="5"/>
      <c r="M772" s="5"/>
      <c r="N772" s="5"/>
      <c r="O772" s="5"/>
      <c r="P772" s="5"/>
      <c r="Q772" s="5"/>
      <c r="R772" s="5"/>
      <c r="S772" s="5"/>
      <c r="T772" s="5"/>
      <c r="U772" s="5"/>
      <c r="V772" s="5"/>
      <c r="W772" s="4"/>
      <c r="X772" s="4"/>
      <c r="Y772" s="4"/>
      <c r="Z772" s="4"/>
      <c r="AA772" s="4"/>
    </row>
    <row r="773" spans="9:27" ht="20.100000000000001" customHeight="1" x14ac:dyDescent="0.4">
      <c r="I773" s="5"/>
      <c r="J773" s="5"/>
      <c r="K773" s="5"/>
      <c r="L773" s="5"/>
      <c r="M773" s="5"/>
      <c r="N773" s="5"/>
      <c r="O773" s="5"/>
      <c r="P773" s="5"/>
      <c r="Q773" s="5"/>
      <c r="R773" s="5"/>
      <c r="S773" s="5"/>
      <c r="T773" s="5"/>
      <c r="U773" s="5"/>
      <c r="V773" s="5"/>
      <c r="W773" s="4"/>
      <c r="X773" s="4"/>
      <c r="Y773" s="4"/>
      <c r="Z773" s="4"/>
      <c r="AA773" s="4"/>
    </row>
    <row r="774" spans="9:27" ht="20.100000000000001" customHeight="1" x14ac:dyDescent="0.4">
      <c r="I774" s="5"/>
      <c r="J774" s="5"/>
      <c r="K774" s="5"/>
      <c r="L774" s="5"/>
      <c r="M774" s="5"/>
      <c r="N774" s="5"/>
      <c r="O774" s="5"/>
      <c r="P774" s="5"/>
      <c r="Q774" s="5"/>
      <c r="R774" s="5"/>
      <c r="S774" s="5"/>
      <c r="T774" s="5"/>
      <c r="U774" s="5"/>
      <c r="V774" s="5"/>
      <c r="W774" s="4"/>
      <c r="X774" s="4"/>
      <c r="Y774" s="4"/>
      <c r="Z774" s="4"/>
      <c r="AA774" s="4"/>
    </row>
    <row r="775" spans="9:27" ht="20.100000000000001" customHeight="1" x14ac:dyDescent="0.4">
      <c r="I775" s="5"/>
      <c r="J775" s="5"/>
      <c r="K775" s="5"/>
      <c r="L775" s="5"/>
      <c r="M775" s="5"/>
      <c r="N775" s="5"/>
      <c r="O775" s="5"/>
      <c r="P775" s="5"/>
      <c r="Q775" s="5"/>
      <c r="R775" s="5"/>
      <c r="S775" s="5"/>
      <c r="T775" s="5"/>
      <c r="U775" s="5"/>
      <c r="V775" s="5"/>
      <c r="W775" s="4"/>
      <c r="X775" s="4"/>
      <c r="Y775" s="4"/>
      <c r="Z775" s="4"/>
      <c r="AA775" s="4"/>
    </row>
    <row r="776" spans="9:27" ht="20.100000000000001" customHeight="1" x14ac:dyDescent="0.4">
      <c r="I776" s="5"/>
      <c r="J776" s="5"/>
      <c r="K776" s="5"/>
      <c r="L776" s="5"/>
      <c r="M776" s="5"/>
      <c r="N776" s="5"/>
      <c r="O776" s="5"/>
      <c r="P776" s="5"/>
      <c r="Q776" s="5"/>
      <c r="R776" s="5"/>
      <c r="S776" s="5"/>
      <c r="T776" s="5"/>
      <c r="U776" s="5"/>
      <c r="V776" s="5"/>
      <c r="W776" s="4"/>
      <c r="X776" s="4"/>
      <c r="Y776" s="4"/>
      <c r="Z776" s="4"/>
      <c r="AA776" s="4"/>
    </row>
    <row r="777" spans="9:27" ht="20.100000000000001" customHeight="1" x14ac:dyDescent="0.4">
      <c r="I777" s="5"/>
      <c r="J777" s="5"/>
      <c r="K777" s="5"/>
      <c r="L777" s="5"/>
      <c r="M777" s="5"/>
      <c r="N777" s="5"/>
      <c r="O777" s="5"/>
      <c r="P777" s="5"/>
      <c r="Q777" s="5"/>
      <c r="R777" s="5"/>
      <c r="S777" s="5"/>
      <c r="T777" s="5"/>
      <c r="U777" s="5"/>
      <c r="V777" s="5"/>
      <c r="W777" s="4"/>
      <c r="X777" s="4"/>
      <c r="Y777" s="4"/>
      <c r="Z777" s="4"/>
      <c r="AA777" s="4"/>
    </row>
    <row r="778" spans="9:27" ht="20.100000000000001" customHeight="1" x14ac:dyDescent="0.4">
      <c r="I778" s="5"/>
      <c r="J778" s="5"/>
      <c r="K778" s="5"/>
      <c r="L778" s="5"/>
      <c r="M778" s="5"/>
      <c r="N778" s="5"/>
      <c r="O778" s="5"/>
      <c r="P778" s="5"/>
      <c r="Q778" s="5"/>
      <c r="R778" s="5"/>
      <c r="S778" s="5"/>
      <c r="T778" s="5"/>
      <c r="U778" s="5"/>
      <c r="V778" s="5"/>
      <c r="W778" s="4"/>
      <c r="X778" s="4"/>
      <c r="Y778" s="4"/>
      <c r="Z778" s="4"/>
      <c r="AA778" s="4"/>
    </row>
    <row r="779" spans="9:27" ht="20.100000000000001" customHeight="1" x14ac:dyDescent="0.4">
      <c r="I779" s="5"/>
      <c r="J779" s="5"/>
      <c r="K779" s="5"/>
      <c r="L779" s="5"/>
      <c r="M779" s="5"/>
      <c r="N779" s="5"/>
      <c r="O779" s="5"/>
      <c r="P779" s="5"/>
      <c r="Q779" s="5"/>
      <c r="R779" s="5"/>
      <c r="S779" s="5"/>
      <c r="T779" s="5"/>
      <c r="U779" s="5"/>
      <c r="V779" s="5"/>
      <c r="W779" s="4"/>
      <c r="X779" s="4"/>
      <c r="Y779" s="4"/>
      <c r="Z779" s="4"/>
      <c r="AA779" s="4"/>
    </row>
    <row r="780" spans="9:27" ht="20.100000000000001" customHeight="1" x14ac:dyDescent="0.4">
      <c r="I780" s="5"/>
      <c r="J780" s="5"/>
      <c r="K780" s="5"/>
      <c r="L780" s="5"/>
      <c r="M780" s="5"/>
      <c r="N780" s="5"/>
      <c r="O780" s="5"/>
      <c r="P780" s="5"/>
      <c r="Q780" s="5"/>
      <c r="R780" s="5"/>
      <c r="S780" s="5"/>
      <c r="T780" s="5"/>
      <c r="U780" s="5"/>
      <c r="V780" s="5"/>
      <c r="W780" s="4"/>
      <c r="X780" s="4"/>
      <c r="Y780" s="4"/>
      <c r="Z780" s="4"/>
      <c r="AA780" s="4"/>
    </row>
    <row r="781" spans="9:27" ht="20.100000000000001" customHeight="1" x14ac:dyDescent="0.4">
      <c r="I781" s="5"/>
      <c r="J781" s="5"/>
      <c r="K781" s="5"/>
      <c r="L781" s="5"/>
      <c r="M781" s="5"/>
      <c r="N781" s="5"/>
      <c r="O781" s="5"/>
      <c r="P781" s="5"/>
      <c r="Q781" s="5"/>
      <c r="R781" s="5"/>
      <c r="S781" s="5"/>
      <c r="T781" s="5"/>
      <c r="U781" s="5"/>
      <c r="V781" s="5"/>
      <c r="W781" s="4"/>
      <c r="X781" s="4"/>
      <c r="Y781" s="4"/>
      <c r="Z781" s="4"/>
      <c r="AA781" s="4"/>
    </row>
    <row r="782" spans="9:27" ht="20.100000000000001" customHeight="1" x14ac:dyDescent="0.4">
      <c r="I782" s="5"/>
      <c r="J782" s="5"/>
      <c r="K782" s="5"/>
      <c r="L782" s="5"/>
      <c r="M782" s="5"/>
      <c r="N782" s="5"/>
      <c r="O782" s="5"/>
      <c r="P782" s="5"/>
      <c r="Q782" s="5"/>
      <c r="R782" s="5"/>
      <c r="S782" s="5"/>
      <c r="T782" s="5"/>
      <c r="U782" s="5"/>
      <c r="V782" s="5"/>
      <c r="W782" s="4"/>
      <c r="X782" s="4"/>
      <c r="Y782" s="4"/>
      <c r="Z782" s="4"/>
      <c r="AA782" s="4"/>
    </row>
    <row r="783" spans="9:27" ht="20.100000000000001" customHeight="1" x14ac:dyDescent="0.4">
      <c r="I783" s="5"/>
      <c r="J783" s="5"/>
      <c r="K783" s="5"/>
      <c r="L783" s="5"/>
      <c r="M783" s="5"/>
      <c r="N783" s="5"/>
      <c r="O783" s="5"/>
      <c r="P783" s="5"/>
      <c r="Q783" s="5"/>
      <c r="R783" s="5"/>
      <c r="S783" s="5"/>
      <c r="T783" s="5"/>
      <c r="U783" s="5"/>
      <c r="V783" s="5"/>
      <c r="W783" s="4"/>
      <c r="X783" s="4"/>
      <c r="Y783" s="4"/>
      <c r="Z783" s="4"/>
      <c r="AA783" s="4"/>
    </row>
    <row r="784" spans="9:27" ht="20.100000000000001" customHeight="1" x14ac:dyDescent="0.4">
      <c r="I784" s="5"/>
      <c r="J784" s="5"/>
      <c r="K784" s="5"/>
      <c r="L784" s="5"/>
      <c r="M784" s="5"/>
      <c r="N784" s="5"/>
      <c r="O784" s="5"/>
      <c r="P784" s="5"/>
      <c r="Q784" s="5"/>
      <c r="R784" s="5"/>
      <c r="S784" s="5"/>
      <c r="T784" s="5"/>
      <c r="U784" s="5"/>
      <c r="V784" s="5"/>
      <c r="W784" s="4"/>
      <c r="X784" s="4"/>
      <c r="Y784" s="4"/>
      <c r="Z784" s="4"/>
      <c r="AA784" s="4"/>
    </row>
    <row r="785" spans="9:27" ht="20.100000000000001" customHeight="1" x14ac:dyDescent="0.4">
      <c r="I785" s="5"/>
      <c r="J785" s="5"/>
      <c r="K785" s="5"/>
      <c r="L785" s="5"/>
      <c r="M785" s="5"/>
      <c r="N785" s="5"/>
      <c r="O785" s="5"/>
      <c r="P785" s="5"/>
      <c r="Q785" s="5"/>
      <c r="R785" s="5"/>
      <c r="S785" s="5"/>
      <c r="T785" s="5"/>
      <c r="U785" s="5"/>
      <c r="V785" s="5"/>
      <c r="W785" s="4"/>
      <c r="X785" s="4"/>
      <c r="Y785" s="4"/>
      <c r="Z785" s="4"/>
      <c r="AA785" s="4"/>
    </row>
    <row r="786" spans="9:27" ht="20.100000000000001" customHeight="1" x14ac:dyDescent="0.4">
      <c r="I786" s="5"/>
      <c r="J786" s="5"/>
      <c r="K786" s="5"/>
      <c r="L786" s="5"/>
      <c r="M786" s="5"/>
      <c r="N786" s="5"/>
      <c r="O786" s="5"/>
      <c r="P786" s="5"/>
      <c r="Q786" s="5"/>
      <c r="R786" s="5"/>
      <c r="S786" s="5"/>
      <c r="T786" s="5"/>
      <c r="U786" s="5"/>
      <c r="V786" s="5"/>
      <c r="W786" s="4"/>
      <c r="X786" s="4"/>
      <c r="Y786" s="4"/>
      <c r="Z786" s="4"/>
      <c r="AA786" s="4"/>
    </row>
    <row r="787" spans="9:27" ht="20.100000000000001" customHeight="1" x14ac:dyDescent="0.4">
      <c r="I787" s="5"/>
      <c r="J787" s="5"/>
      <c r="K787" s="5"/>
      <c r="L787" s="5"/>
      <c r="M787" s="5"/>
      <c r="N787" s="5"/>
      <c r="O787" s="5"/>
      <c r="P787" s="5"/>
      <c r="Q787" s="5"/>
      <c r="R787" s="5"/>
      <c r="S787" s="5"/>
      <c r="T787" s="5"/>
      <c r="U787" s="5"/>
      <c r="V787" s="5"/>
      <c r="W787" s="4"/>
      <c r="X787" s="4"/>
      <c r="Y787" s="4"/>
      <c r="Z787" s="4"/>
      <c r="AA787" s="4"/>
    </row>
    <row r="788" spans="9:27" ht="20.100000000000001" customHeight="1" x14ac:dyDescent="0.4">
      <c r="I788" s="5"/>
      <c r="J788" s="5"/>
      <c r="K788" s="5"/>
      <c r="L788" s="5"/>
      <c r="M788" s="5"/>
      <c r="N788" s="5"/>
      <c r="O788" s="5"/>
      <c r="P788" s="5"/>
      <c r="Q788" s="5"/>
      <c r="R788" s="5"/>
      <c r="S788" s="5"/>
      <c r="T788" s="5"/>
      <c r="U788" s="5"/>
      <c r="V788" s="5"/>
      <c r="W788" s="4"/>
      <c r="X788" s="4"/>
      <c r="Y788" s="4"/>
      <c r="Z788" s="4"/>
      <c r="AA788" s="4"/>
    </row>
    <row r="789" spans="9:27" ht="20.100000000000001" customHeight="1" x14ac:dyDescent="0.4">
      <c r="I789" s="5"/>
      <c r="J789" s="5"/>
      <c r="K789" s="5"/>
      <c r="L789" s="5"/>
      <c r="M789" s="5"/>
      <c r="N789" s="5"/>
      <c r="O789" s="5"/>
      <c r="P789" s="5"/>
      <c r="Q789" s="5"/>
      <c r="R789" s="5"/>
      <c r="S789" s="5"/>
      <c r="T789" s="5"/>
      <c r="U789" s="5"/>
      <c r="V789" s="5"/>
      <c r="W789" s="4"/>
      <c r="X789" s="4"/>
      <c r="Y789" s="4"/>
      <c r="Z789" s="4"/>
      <c r="AA789" s="4"/>
    </row>
    <row r="790" spans="9:27" ht="20.100000000000001" customHeight="1" x14ac:dyDescent="0.4">
      <c r="I790" s="5"/>
      <c r="J790" s="5"/>
      <c r="K790" s="5"/>
      <c r="L790" s="5"/>
      <c r="M790" s="5"/>
      <c r="N790" s="5"/>
      <c r="O790" s="5"/>
      <c r="P790" s="5"/>
      <c r="Q790" s="5"/>
      <c r="R790" s="5"/>
      <c r="S790" s="5"/>
      <c r="T790" s="5"/>
      <c r="U790" s="5"/>
      <c r="V790" s="5"/>
      <c r="W790" s="4"/>
      <c r="X790" s="4"/>
      <c r="Y790" s="4"/>
      <c r="Z790" s="4"/>
      <c r="AA790" s="4"/>
    </row>
    <row r="791" spans="9:27" ht="20.100000000000001" customHeight="1" x14ac:dyDescent="0.4">
      <c r="I791" s="5"/>
      <c r="J791" s="5"/>
      <c r="K791" s="5"/>
      <c r="L791" s="5"/>
      <c r="M791" s="5"/>
      <c r="N791" s="5"/>
      <c r="O791" s="5"/>
      <c r="P791" s="5"/>
      <c r="Q791" s="5"/>
      <c r="R791" s="5"/>
      <c r="S791" s="5"/>
      <c r="T791" s="5"/>
      <c r="U791" s="5"/>
      <c r="V791" s="5"/>
      <c r="W791" s="4"/>
      <c r="X791" s="4"/>
      <c r="Y791" s="4"/>
      <c r="Z791" s="4"/>
      <c r="AA791" s="4"/>
    </row>
    <row r="792" spans="9:27" ht="20.100000000000001" customHeight="1" x14ac:dyDescent="0.4">
      <c r="I792" s="5"/>
      <c r="J792" s="5"/>
      <c r="K792" s="5"/>
      <c r="L792" s="5"/>
      <c r="M792" s="5"/>
      <c r="N792" s="5"/>
      <c r="O792" s="5"/>
      <c r="P792" s="5"/>
      <c r="Q792" s="5"/>
      <c r="R792" s="5"/>
      <c r="S792" s="5"/>
      <c r="T792" s="5"/>
      <c r="U792" s="5"/>
      <c r="V792" s="5"/>
      <c r="W792" s="4"/>
      <c r="X792" s="4"/>
      <c r="Y792" s="4"/>
      <c r="Z792" s="4"/>
      <c r="AA792" s="4"/>
    </row>
    <row r="793" spans="9:27" ht="20.100000000000001" customHeight="1" x14ac:dyDescent="0.4">
      <c r="I793" s="5"/>
      <c r="J793" s="5"/>
      <c r="K793" s="5"/>
      <c r="L793" s="5"/>
      <c r="M793" s="5"/>
      <c r="N793" s="5"/>
      <c r="O793" s="5"/>
      <c r="P793" s="5"/>
      <c r="Q793" s="5"/>
      <c r="R793" s="5"/>
      <c r="S793" s="5"/>
      <c r="T793" s="5"/>
      <c r="U793" s="5"/>
      <c r="V793" s="5"/>
      <c r="W793" s="4"/>
      <c r="X793" s="4"/>
      <c r="Y793" s="4"/>
      <c r="Z793" s="4"/>
      <c r="AA793" s="4"/>
    </row>
    <row r="794" spans="9:27" ht="20.100000000000001" customHeight="1" x14ac:dyDescent="0.4">
      <c r="I794" s="5"/>
      <c r="J794" s="5"/>
      <c r="K794" s="5"/>
      <c r="L794" s="5"/>
      <c r="M794" s="5"/>
      <c r="N794" s="5"/>
      <c r="O794" s="5"/>
      <c r="P794" s="5"/>
      <c r="Q794" s="5"/>
      <c r="R794" s="5"/>
      <c r="S794" s="5"/>
      <c r="T794" s="5"/>
      <c r="U794" s="5"/>
      <c r="V794" s="5"/>
      <c r="W794" s="4"/>
      <c r="X794" s="4"/>
      <c r="Y794" s="4"/>
      <c r="Z794" s="4"/>
      <c r="AA794" s="4"/>
    </row>
    <row r="795" spans="9:27" ht="20.100000000000001" customHeight="1" x14ac:dyDescent="0.4">
      <c r="I795" s="5"/>
      <c r="J795" s="5"/>
      <c r="K795" s="5"/>
      <c r="L795" s="5"/>
      <c r="M795" s="5"/>
      <c r="N795" s="5"/>
      <c r="O795" s="5"/>
      <c r="P795" s="5"/>
      <c r="Q795" s="5"/>
      <c r="R795" s="5"/>
      <c r="S795" s="5"/>
      <c r="T795" s="5"/>
      <c r="U795" s="5"/>
      <c r="V795" s="5"/>
      <c r="W795" s="4"/>
      <c r="X795" s="4"/>
      <c r="Y795" s="4"/>
      <c r="Z795" s="4"/>
      <c r="AA795" s="4"/>
    </row>
    <row r="796" spans="9:27" ht="20.100000000000001" customHeight="1" x14ac:dyDescent="0.4">
      <c r="I796" s="5"/>
      <c r="J796" s="5"/>
      <c r="K796" s="5"/>
      <c r="L796" s="5"/>
      <c r="M796" s="5"/>
      <c r="N796" s="5"/>
      <c r="O796" s="5"/>
      <c r="P796" s="5"/>
      <c r="Q796" s="5"/>
      <c r="R796" s="5"/>
      <c r="S796" s="5"/>
      <c r="T796" s="5"/>
      <c r="U796" s="5"/>
      <c r="V796" s="5"/>
      <c r="W796" s="4"/>
      <c r="X796" s="4"/>
      <c r="Y796" s="4"/>
      <c r="Z796" s="4"/>
      <c r="AA796" s="4"/>
    </row>
    <row r="797" spans="9:27" ht="20.100000000000001" customHeight="1" x14ac:dyDescent="0.4">
      <c r="I797" s="5"/>
      <c r="J797" s="5"/>
      <c r="K797" s="5"/>
      <c r="L797" s="5"/>
      <c r="M797" s="5"/>
      <c r="N797" s="5"/>
      <c r="O797" s="5"/>
      <c r="P797" s="5"/>
      <c r="Q797" s="5"/>
      <c r="R797" s="5"/>
      <c r="S797" s="5"/>
      <c r="T797" s="5"/>
      <c r="U797" s="5"/>
      <c r="V797" s="5"/>
      <c r="W797" s="4"/>
      <c r="X797" s="4"/>
      <c r="Y797" s="4"/>
      <c r="Z797" s="4"/>
      <c r="AA797" s="4"/>
    </row>
    <row r="798" spans="9:27" ht="20.100000000000001" customHeight="1" x14ac:dyDescent="0.4">
      <c r="I798" s="5"/>
      <c r="J798" s="5"/>
      <c r="K798" s="5"/>
      <c r="L798" s="5"/>
      <c r="M798" s="5"/>
      <c r="N798" s="5"/>
      <c r="O798" s="5"/>
      <c r="P798" s="5"/>
      <c r="Q798" s="5"/>
      <c r="R798" s="5"/>
      <c r="S798" s="5"/>
      <c r="T798" s="5"/>
      <c r="U798" s="5"/>
      <c r="V798" s="5"/>
      <c r="W798" s="4"/>
      <c r="X798" s="4"/>
      <c r="Y798" s="4"/>
      <c r="Z798" s="4"/>
      <c r="AA798" s="4"/>
    </row>
    <row r="799" spans="9:27" ht="20.100000000000001" customHeight="1" x14ac:dyDescent="0.4">
      <c r="I799" s="5"/>
      <c r="J799" s="5"/>
      <c r="K799" s="5"/>
      <c r="L799" s="5"/>
      <c r="M799" s="5"/>
      <c r="N799" s="5"/>
      <c r="O799" s="5"/>
      <c r="P799" s="5"/>
      <c r="Q799" s="5"/>
      <c r="R799" s="5"/>
      <c r="S799" s="5"/>
      <c r="T799" s="5"/>
      <c r="U799" s="5"/>
      <c r="V799" s="5"/>
      <c r="W799" s="4"/>
      <c r="X799" s="4"/>
      <c r="Y799" s="4"/>
      <c r="Z799" s="4"/>
      <c r="AA799" s="4"/>
    </row>
    <row r="800" spans="9:27" ht="20.100000000000001" customHeight="1" x14ac:dyDescent="0.4">
      <c r="I800" s="5"/>
      <c r="J800" s="5"/>
      <c r="K800" s="5"/>
      <c r="L800" s="5"/>
      <c r="M800" s="5"/>
      <c r="N800" s="5"/>
      <c r="O800" s="5"/>
      <c r="P800" s="5"/>
      <c r="Q800" s="5"/>
      <c r="R800" s="5"/>
      <c r="S800" s="5"/>
      <c r="T800" s="5"/>
      <c r="U800" s="5"/>
      <c r="V800" s="5"/>
      <c r="W800" s="4"/>
      <c r="X800" s="4"/>
      <c r="Y800" s="4"/>
      <c r="Z800" s="4"/>
      <c r="AA800" s="4"/>
    </row>
    <row r="801" spans="9:27" ht="20.100000000000001" customHeight="1" x14ac:dyDescent="0.4">
      <c r="I801" s="5"/>
      <c r="J801" s="5"/>
      <c r="K801" s="5"/>
      <c r="L801" s="5"/>
      <c r="M801" s="5"/>
      <c r="N801" s="5"/>
      <c r="O801" s="5"/>
      <c r="P801" s="5"/>
      <c r="Q801" s="5"/>
      <c r="R801" s="5"/>
      <c r="S801" s="5"/>
      <c r="T801" s="5"/>
      <c r="U801" s="5"/>
      <c r="V801" s="5"/>
      <c r="W801" s="4"/>
      <c r="X801" s="4"/>
      <c r="Y801" s="4"/>
      <c r="Z801" s="4"/>
      <c r="AA801" s="4"/>
    </row>
    <row r="802" spans="9:27" ht="20.100000000000001" customHeight="1" x14ac:dyDescent="0.4">
      <c r="I802" s="5"/>
      <c r="J802" s="5"/>
      <c r="K802" s="5"/>
      <c r="L802" s="5"/>
      <c r="M802" s="5"/>
      <c r="N802" s="5"/>
      <c r="O802" s="5"/>
      <c r="P802" s="5"/>
      <c r="Q802" s="5"/>
      <c r="R802" s="5"/>
      <c r="S802" s="5"/>
      <c r="T802" s="5"/>
      <c r="U802" s="5"/>
      <c r="V802" s="5"/>
      <c r="W802" s="4"/>
      <c r="X802" s="4"/>
      <c r="Y802" s="4"/>
      <c r="Z802" s="4"/>
      <c r="AA802" s="4"/>
    </row>
    <row r="803" spans="9:27" ht="20.100000000000001" customHeight="1" x14ac:dyDescent="0.4">
      <c r="I803" s="5"/>
      <c r="J803" s="5"/>
      <c r="K803" s="5"/>
      <c r="L803" s="5"/>
      <c r="M803" s="5"/>
      <c r="N803" s="5"/>
      <c r="O803" s="5"/>
      <c r="P803" s="5"/>
      <c r="Q803" s="5"/>
      <c r="R803" s="5"/>
      <c r="S803" s="5"/>
      <c r="T803" s="5"/>
      <c r="U803" s="5"/>
      <c r="V803" s="5"/>
      <c r="W803" s="4"/>
      <c r="X803" s="4"/>
      <c r="Y803" s="4"/>
      <c r="Z803" s="4"/>
      <c r="AA803" s="4"/>
    </row>
    <row r="804" spans="9:27" ht="20.100000000000001" customHeight="1" x14ac:dyDescent="0.4">
      <c r="I804" s="5"/>
      <c r="J804" s="5"/>
      <c r="K804" s="5"/>
      <c r="L804" s="5"/>
      <c r="M804" s="5"/>
      <c r="N804" s="5"/>
      <c r="O804" s="5"/>
      <c r="P804" s="5"/>
      <c r="Q804" s="5"/>
      <c r="R804" s="5"/>
      <c r="S804" s="5"/>
      <c r="T804" s="5"/>
      <c r="U804" s="5"/>
      <c r="V804" s="5"/>
      <c r="W804" s="4"/>
      <c r="X804" s="4"/>
      <c r="Y804" s="4"/>
      <c r="Z804" s="4"/>
      <c r="AA804" s="4"/>
    </row>
    <row r="805" spans="9:27" ht="20.100000000000001" customHeight="1" x14ac:dyDescent="0.4">
      <c r="I805" s="5"/>
      <c r="J805" s="5"/>
      <c r="K805" s="5"/>
      <c r="L805" s="5"/>
      <c r="M805" s="5"/>
      <c r="N805" s="5"/>
      <c r="O805" s="5"/>
      <c r="P805" s="5"/>
      <c r="Q805" s="5"/>
      <c r="R805" s="5"/>
      <c r="S805" s="5"/>
      <c r="T805" s="5"/>
      <c r="U805" s="5"/>
      <c r="V805" s="5"/>
      <c r="W805" s="4"/>
      <c r="X805" s="4"/>
      <c r="Y805" s="4"/>
      <c r="Z805" s="4"/>
      <c r="AA805" s="4"/>
    </row>
    <row r="806" spans="9:27" ht="20.100000000000001" customHeight="1" x14ac:dyDescent="0.4">
      <c r="I806" s="5"/>
      <c r="J806" s="5"/>
      <c r="K806" s="5"/>
      <c r="L806" s="5"/>
      <c r="M806" s="5"/>
      <c r="N806" s="5"/>
      <c r="O806" s="5"/>
      <c r="P806" s="5"/>
      <c r="Q806" s="5"/>
      <c r="R806" s="5"/>
      <c r="S806" s="5"/>
      <c r="T806" s="5"/>
      <c r="U806" s="5"/>
      <c r="V806" s="5"/>
      <c r="W806" s="4"/>
      <c r="X806" s="4"/>
      <c r="Y806" s="4"/>
      <c r="Z806" s="4"/>
      <c r="AA806" s="4"/>
    </row>
    <row r="807" spans="9:27" ht="20.100000000000001" customHeight="1" x14ac:dyDescent="0.4">
      <c r="I807" s="5"/>
      <c r="J807" s="5"/>
      <c r="K807" s="5"/>
      <c r="L807" s="5"/>
      <c r="M807" s="5"/>
      <c r="N807" s="5"/>
      <c r="O807" s="5"/>
      <c r="P807" s="5"/>
      <c r="Q807" s="5"/>
      <c r="R807" s="5"/>
      <c r="S807" s="5"/>
      <c r="T807" s="5"/>
      <c r="U807" s="5"/>
      <c r="V807" s="5"/>
      <c r="W807" s="4"/>
      <c r="X807" s="4"/>
      <c r="Y807" s="4"/>
      <c r="Z807" s="4"/>
      <c r="AA807" s="4"/>
    </row>
    <row r="808" spans="9:27" ht="20.100000000000001" customHeight="1" x14ac:dyDescent="0.4">
      <c r="I808" s="5"/>
      <c r="J808" s="5"/>
      <c r="K808" s="5"/>
      <c r="L808" s="5"/>
      <c r="M808" s="5"/>
      <c r="N808" s="5"/>
      <c r="O808" s="5"/>
      <c r="P808" s="5"/>
      <c r="Q808" s="5"/>
      <c r="R808" s="5"/>
      <c r="S808" s="5"/>
      <c r="T808" s="5"/>
      <c r="U808" s="5"/>
      <c r="V808" s="5"/>
      <c r="W808" s="4"/>
      <c r="X808" s="4"/>
      <c r="Y808" s="4"/>
      <c r="Z808" s="4"/>
      <c r="AA808" s="4"/>
    </row>
    <row r="809" spans="9:27" ht="20.100000000000001" customHeight="1" x14ac:dyDescent="0.4">
      <c r="I809" s="5"/>
      <c r="J809" s="5"/>
      <c r="K809" s="5"/>
      <c r="L809" s="5"/>
      <c r="M809" s="5"/>
      <c r="N809" s="5"/>
      <c r="O809" s="5"/>
      <c r="P809" s="5"/>
      <c r="Q809" s="5"/>
      <c r="R809" s="5"/>
      <c r="S809" s="5"/>
      <c r="T809" s="5"/>
      <c r="U809" s="5"/>
      <c r="V809" s="5"/>
      <c r="W809" s="4"/>
      <c r="X809" s="4"/>
      <c r="Y809" s="4"/>
      <c r="Z809" s="4"/>
      <c r="AA809" s="4"/>
    </row>
    <row r="810" spans="9:27" ht="20.100000000000001" customHeight="1" x14ac:dyDescent="0.4">
      <c r="I810" s="5"/>
      <c r="J810" s="5"/>
      <c r="K810" s="5"/>
      <c r="L810" s="5"/>
      <c r="M810" s="5"/>
      <c r="N810" s="5"/>
      <c r="O810" s="5"/>
      <c r="P810" s="5"/>
      <c r="Q810" s="5"/>
      <c r="R810" s="5"/>
      <c r="S810" s="5"/>
      <c r="T810" s="5"/>
      <c r="U810" s="5"/>
      <c r="V810" s="5"/>
      <c r="W810" s="4"/>
      <c r="X810" s="4"/>
      <c r="Y810" s="4"/>
      <c r="Z810" s="4"/>
      <c r="AA810" s="4"/>
    </row>
    <row r="811" spans="9:27" ht="20.100000000000001" customHeight="1" x14ac:dyDescent="0.4">
      <c r="I811" s="5"/>
      <c r="J811" s="5"/>
      <c r="K811" s="5"/>
      <c r="L811" s="5"/>
      <c r="M811" s="5"/>
      <c r="N811" s="5"/>
      <c r="O811" s="5"/>
      <c r="P811" s="5"/>
      <c r="Q811" s="5"/>
      <c r="R811" s="5"/>
      <c r="S811" s="5"/>
      <c r="T811" s="5"/>
      <c r="U811" s="5"/>
      <c r="V811" s="5"/>
      <c r="W811" s="4"/>
      <c r="X811" s="4"/>
      <c r="Y811" s="4"/>
      <c r="Z811" s="4"/>
      <c r="AA811" s="4"/>
    </row>
    <row r="812" spans="9:27" ht="20.100000000000001" customHeight="1" x14ac:dyDescent="0.4">
      <c r="I812" s="5"/>
      <c r="J812" s="5"/>
      <c r="K812" s="5"/>
      <c r="L812" s="5"/>
      <c r="M812" s="5"/>
      <c r="N812" s="5"/>
      <c r="O812" s="5"/>
      <c r="P812" s="5"/>
      <c r="Q812" s="5"/>
      <c r="R812" s="5"/>
      <c r="S812" s="5"/>
      <c r="T812" s="5"/>
      <c r="U812" s="5"/>
      <c r="V812" s="5"/>
      <c r="W812" s="4"/>
      <c r="X812" s="4"/>
      <c r="Y812" s="4"/>
      <c r="Z812" s="4"/>
      <c r="AA812" s="4"/>
    </row>
    <row r="813" spans="9:27" ht="20.100000000000001" customHeight="1" x14ac:dyDescent="0.4">
      <c r="I813" s="5"/>
      <c r="J813" s="5"/>
      <c r="K813" s="5"/>
      <c r="L813" s="5"/>
      <c r="M813" s="5"/>
      <c r="N813" s="5"/>
      <c r="O813" s="5"/>
      <c r="P813" s="5"/>
      <c r="Q813" s="5"/>
      <c r="R813" s="5"/>
      <c r="S813" s="5"/>
      <c r="T813" s="5"/>
      <c r="U813" s="5"/>
      <c r="V813" s="5"/>
      <c r="W813" s="4"/>
      <c r="X813" s="4"/>
      <c r="Y813" s="4"/>
      <c r="Z813" s="4"/>
      <c r="AA813" s="4"/>
    </row>
    <row r="814" spans="9:27" ht="20.100000000000001" customHeight="1" x14ac:dyDescent="0.4">
      <c r="I814" s="5"/>
      <c r="J814" s="5"/>
      <c r="K814" s="5"/>
      <c r="L814" s="5"/>
      <c r="M814" s="5"/>
      <c r="N814" s="5"/>
      <c r="O814" s="5"/>
      <c r="P814" s="5"/>
      <c r="Q814" s="5"/>
      <c r="R814" s="5"/>
      <c r="S814" s="5"/>
      <c r="T814" s="5"/>
      <c r="U814" s="5"/>
      <c r="V814" s="5"/>
      <c r="W814" s="4"/>
      <c r="X814" s="4"/>
      <c r="Y814" s="4"/>
      <c r="Z814" s="4"/>
      <c r="AA814" s="4"/>
    </row>
    <row r="815" spans="9:27" ht="20.100000000000001" customHeight="1" x14ac:dyDescent="0.4">
      <c r="I815" s="5"/>
      <c r="J815" s="5"/>
      <c r="K815" s="5"/>
      <c r="L815" s="5"/>
      <c r="M815" s="5"/>
      <c r="N815" s="5"/>
      <c r="O815" s="5"/>
      <c r="P815" s="5"/>
      <c r="Q815" s="5"/>
      <c r="R815" s="5"/>
      <c r="S815" s="5"/>
      <c r="T815" s="5"/>
      <c r="U815" s="5"/>
      <c r="V815" s="5"/>
      <c r="W815" s="4"/>
      <c r="X815" s="4"/>
      <c r="Y815" s="4"/>
      <c r="Z815" s="4"/>
      <c r="AA815" s="4"/>
    </row>
    <row r="816" spans="9:27" ht="20.100000000000001" customHeight="1" x14ac:dyDescent="0.4">
      <c r="I816" s="5"/>
      <c r="J816" s="5"/>
      <c r="K816" s="5"/>
      <c r="L816" s="5"/>
      <c r="M816" s="5"/>
      <c r="N816" s="5"/>
      <c r="O816" s="5"/>
      <c r="P816" s="5"/>
      <c r="Q816" s="5"/>
      <c r="R816" s="5"/>
      <c r="S816" s="5"/>
      <c r="T816" s="5"/>
      <c r="U816" s="5"/>
      <c r="V816" s="5"/>
      <c r="W816" s="4"/>
      <c r="X816" s="4"/>
      <c r="Y816" s="4"/>
      <c r="Z816" s="4"/>
      <c r="AA816" s="4"/>
    </row>
    <row r="817" spans="9:27" ht="20.100000000000001" customHeight="1" x14ac:dyDescent="0.4">
      <c r="I817" s="5"/>
      <c r="J817" s="5"/>
      <c r="K817" s="5"/>
      <c r="L817" s="5"/>
      <c r="M817" s="5"/>
      <c r="N817" s="5"/>
      <c r="O817" s="5"/>
      <c r="P817" s="5"/>
      <c r="Q817" s="5"/>
      <c r="R817" s="5"/>
      <c r="S817" s="5"/>
      <c r="T817" s="5"/>
      <c r="U817" s="5"/>
      <c r="V817" s="5"/>
      <c r="W817" s="4"/>
      <c r="X817" s="4"/>
      <c r="Y817" s="4"/>
      <c r="Z817" s="4"/>
      <c r="AA817" s="4"/>
    </row>
    <row r="818" spans="9:27" ht="20.100000000000001" customHeight="1" x14ac:dyDescent="0.4">
      <c r="I818" s="5"/>
      <c r="J818" s="5"/>
      <c r="K818" s="5"/>
      <c r="L818" s="5"/>
      <c r="M818" s="5"/>
      <c r="N818" s="5"/>
      <c r="O818" s="5"/>
      <c r="P818" s="5"/>
      <c r="Q818" s="5"/>
      <c r="R818" s="5"/>
      <c r="S818" s="5"/>
      <c r="T818" s="5"/>
      <c r="U818" s="5"/>
      <c r="V818" s="5"/>
      <c r="W818" s="4"/>
      <c r="X818" s="4"/>
      <c r="Y818" s="4"/>
      <c r="Z818" s="4"/>
      <c r="AA818" s="4"/>
    </row>
    <row r="819" spans="9:27" ht="20.100000000000001" customHeight="1" x14ac:dyDescent="0.4">
      <c r="I819" s="5"/>
      <c r="J819" s="5"/>
      <c r="K819" s="5"/>
      <c r="L819" s="5"/>
      <c r="M819" s="5"/>
      <c r="N819" s="5"/>
      <c r="O819" s="5"/>
      <c r="P819" s="5"/>
      <c r="Q819" s="5"/>
      <c r="R819" s="5"/>
      <c r="S819" s="5"/>
      <c r="T819" s="5"/>
      <c r="U819" s="5"/>
      <c r="V819" s="5"/>
      <c r="W819" s="4"/>
      <c r="X819" s="4"/>
      <c r="Y819" s="4"/>
      <c r="Z819" s="4"/>
      <c r="AA819" s="4"/>
    </row>
    <row r="820" spans="9:27" ht="20.100000000000001" customHeight="1" x14ac:dyDescent="0.4">
      <c r="I820" s="5"/>
      <c r="J820" s="5"/>
      <c r="K820" s="5"/>
      <c r="L820" s="5"/>
      <c r="M820" s="5"/>
      <c r="N820" s="5"/>
      <c r="O820" s="5"/>
      <c r="P820" s="5"/>
      <c r="Q820" s="5"/>
      <c r="R820" s="5"/>
      <c r="S820" s="5"/>
      <c r="T820" s="5"/>
      <c r="U820" s="5"/>
      <c r="V820" s="5"/>
      <c r="W820" s="4"/>
      <c r="X820" s="4"/>
      <c r="Y820" s="4"/>
      <c r="Z820" s="4"/>
      <c r="AA820" s="4"/>
    </row>
    <row r="821" spans="9:27" ht="20.100000000000001" customHeight="1" x14ac:dyDescent="0.4">
      <c r="I821" s="5"/>
      <c r="J821" s="5"/>
      <c r="K821" s="5"/>
      <c r="L821" s="5"/>
      <c r="M821" s="5"/>
      <c r="N821" s="5"/>
      <c r="O821" s="5"/>
      <c r="P821" s="5"/>
      <c r="Q821" s="5"/>
      <c r="R821" s="5"/>
      <c r="S821" s="5"/>
      <c r="T821" s="5"/>
      <c r="U821" s="5"/>
      <c r="V821" s="5"/>
      <c r="W821" s="4"/>
      <c r="X821" s="4"/>
      <c r="Y821" s="4"/>
      <c r="Z821" s="4"/>
      <c r="AA821" s="4"/>
    </row>
    <row r="822" spans="9:27" ht="20.100000000000001" customHeight="1" x14ac:dyDescent="0.4">
      <c r="I822" s="5"/>
      <c r="J822" s="5"/>
      <c r="K822" s="5"/>
      <c r="L822" s="5"/>
      <c r="M822" s="5"/>
      <c r="N822" s="5"/>
      <c r="O822" s="5"/>
      <c r="P822" s="5"/>
      <c r="Q822" s="5"/>
      <c r="R822" s="5"/>
      <c r="S822" s="5"/>
      <c r="T822" s="5"/>
      <c r="U822" s="5"/>
      <c r="V822" s="5"/>
      <c r="W822" s="4"/>
      <c r="X822" s="4"/>
      <c r="Y822" s="4"/>
      <c r="Z822" s="4"/>
      <c r="AA822" s="4"/>
    </row>
    <row r="823" spans="9:27" ht="20.100000000000001" customHeight="1" x14ac:dyDescent="0.4">
      <c r="I823" s="5"/>
      <c r="J823" s="5"/>
      <c r="K823" s="5"/>
      <c r="L823" s="5"/>
      <c r="M823" s="5"/>
      <c r="N823" s="5"/>
      <c r="O823" s="5"/>
      <c r="P823" s="5"/>
      <c r="Q823" s="5"/>
      <c r="R823" s="5"/>
      <c r="S823" s="5"/>
      <c r="T823" s="5"/>
      <c r="U823" s="5"/>
      <c r="V823" s="5"/>
      <c r="W823" s="4"/>
      <c r="X823" s="4"/>
      <c r="Y823" s="4"/>
      <c r="Z823" s="4"/>
      <c r="AA823" s="4"/>
    </row>
    <row r="824" spans="9:27" ht="20.100000000000001" customHeight="1" x14ac:dyDescent="0.4">
      <c r="I824" s="5"/>
      <c r="J824" s="5"/>
      <c r="K824" s="5"/>
      <c r="L824" s="5"/>
      <c r="M824" s="5"/>
      <c r="N824" s="5"/>
      <c r="O824" s="5"/>
      <c r="P824" s="5"/>
      <c r="Q824" s="5"/>
      <c r="R824" s="5"/>
      <c r="S824" s="5"/>
      <c r="T824" s="5"/>
      <c r="U824" s="5"/>
      <c r="V824" s="5"/>
      <c r="W824" s="4"/>
      <c r="X824" s="4"/>
      <c r="Y824" s="4"/>
      <c r="Z824" s="4"/>
      <c r="AA824" s="4"/>
    </row>
    <row r="825" spans="9:27" ht="20.100000000000001" customHeight="1" x14ac:dyDescent="0.4">
      <c r="I825" s="5"/>
      <c r="J825" s="5"/>
      <c r="K825" s="5"/>
      <c r="L825" s="5"/>
      <c r="M825" s="5"/>
      <c r="N825" s="5"/>
      <c r="O825" s="5"/>
      <c r="P825" s="5"/>
      <c r="Q825" s="5"/>
      <c r="R825" s="5"/>
      <c r="S825" s="5"/>
      <c r="T825" s="5"/>
      <c r="U825" s="5"/>
      <c r="V825" s="5"/>
      <c r="W825" s="4"/>
      <c r="X825" s="4"/>
      <c r="Y825" s="4"/>
      <c r="Z825" s="4"/>
      <c r="AA825" s="4"/>
    </row>
    <row r="826" spans="9:27" ht="20.100000000000001" customHeight="1" x14ac:dyDescent="0.4">
      <c r="I826" s="5"/>
      <c r="J826" s="5"/>
      <c r="K826" s="5"/>
      <c r="L826" s="5"/>
      <c r="M826" s="5"/>
      <c r="N826" s="5"/>
      <c r="O826" s="5"/>
      <c r="P826" s="5"/>
      <c r="Q826" s="5"/>
      <c r="R826" s="5"/>
      <c r="S826" s="5"/>
      <c r="T826" s="5"/>
      <c r="U826" s="5"/>
      <c r="V826" s="5"/>
      <c r="W826" s="4"/>
      <c r="X826" s="4"/>
      <c r="Y826" s="4"/>
      <c r="Z826" s="4"/>
      <c r="AA826" s="4"/>
    </row>
    <row r="827" spans="9:27" ht="20.100000000000001" customHeight="1" x14ac:dyDescent="0.4">
      <c r="I827" s="5"/>
      <c r="J827" s="5"/>
      <c r="K827" s="5"/>
      <c r="L827" s="5"/>
      <c r="M827" s="5"/>
      <c r="N827" s="5"/>
      <c r="O827" s="5"/>
      <c r="P827" s="5"/>
      <c r="Q827" s="5"/>
      <c r="R827" s="5"/>
      <c r="S827" s="5"/>
      <c r="T827" s="5"/>
      <c r="U827" s="5"/>
      <c r="V827" s="5"/>
      <c r="W827" s="4"/>
      <c r="X827" s="4"/>
      <c r="Y827" s="4"/>
      <c r="Z827" s="4"/>
      <c r="AA827" s="4"/>
    </row>
    <row r="828" spans="9:27" ht="20.100000000000001" customHeight="1" x14ac:dyDescent="0.4">
      <c r="I828" s="5"/>
      <c r="J828" s="5"/>
      <c r="K828" s="5"/>
      <c r="L828" s="5"/>
      <c r="M828" s="5"/>
      <c r="N828" s="5"/>
      <c r="O828" s="5"/>
      <c r="P828" s="5"/>
      <c r="Q828" s="5"/>
      <c r="R828" s="5"/>
      <c r="S828" s="5"/>
      <c r="T828" s="5"/>
      <c r="U828" s="5"/>
      <c r="V828" s="5"/>
      <c r="W828" s="4"/>
      <c r="X828" s="4"/>
      <c r="Y828" s="4"/>
      <c r="Z828" s="4"/>
      <c r="AA828" s="4"/>
    </row>
    <row r="829" spans="9:27" ht="20.100000000000001" customHeight="1" x14ac:dyDescent="0.4">
      <c r="I829" s="5"/>
      <c r="J829" s="5"/>
      <c r="K829" s="5"/>
      <c r="L829" s="5"/>
      <c r="M829" s="5"/>
      <c r="N829" s="5"/>
      <c r="O829" s="5"/>
      <c r="P829" s="5"/>
      <c r="Q829" s="5"/>
      <c r="R829" s="5"/>
      <c r="S829" s="5"/>
      <c r="T829" s="5"/>
      <c r="U829" s="5"/>
      <c r="V829" s="5"/>
      <c r="W829" s="4"/>
      <c r="X829" s="4"/>
      <c r="Y829" s="4"/>
      <c r="Z829" s="4"/>
      <c r="AA829" s="4"/>
    </row>
    <row r="830" spans="9:27" ht="20.100000000000001" customHeight="1" x14ac:dyDescent="0.4">
      <c r="I830" s="5"/>
      <c r="J830" s="5"/>
      <c r="K830" s="5"/>
      <c r="L830" s="5"/>
      <c r="M830" s="5"/>
      <c r="N830" s="5"/>
      <c r="O830" s="5"/>
      <c r="P830" s="5"/>
      <c r="Q830" s="5"/>
      <c r="R830" s="5"/>
      <c r="S830" s="5"/>
      <c r="T830" s="5"/>
      <c r="U830" s="5"/>
      <c r="V830" s="5"/>
      <c r="W830" s="4"/>
      <c r="X830" s="4"/>
      <c r="Y830" s="4"/>
      <c r="Z830" s="4"/>
      <c r="AA830" s="4"/>
    </row>
    <row r="831" spans="9:27" ht="20.100000000000001" customHeight="1" x14ac:dyDescent="0.4">
      <c r="I831" s="5"/>
      <c r="J831" s="5"/>
      <c r="K831" s="5"/>
      <c r="L831" s="5"/>
      <c r="M831" s="5"/>
      <c r="N831" s="5"/>
      <c r="O831" s="5"/>
      <c r="P831" s="5"/>
      <c r="Q831" s="5"/>
      <c r="R831" s="5"/>
      <c r="S831" s="5"/>
      <c r="T831" s="5"/>
      <c r="U831" s="5"/>
      <c r="V831" s="5"/>
      <c r="W831" s="4"/>
      <c r="X831" s="4"/>
      <c r="Y831" s="4"/>
      <c r="Z831" s="4"/>
      <c r="AA831" s="4"/>
    </row>
    <row r="832" spans="9:27" ht="20.100000000000001" customHeight="1" x14ac:dyDescent="0.4">
      <c r="I832" s="5"/>
      <c r="J832" s="5"/>
      <c r="K832" s="5"/>
      <c r="L832" s="5"/>
      <c r="M832" s="5"/>
      <c r="N832" s="5"/>
      <c r="O832" s="5"/>
      <c r="P832" s="5"/>
      <c r="Q832" s="5"/>
      <c r="R832" s="5"/>
      <c r="S832" s="5"/>
      <c r="T832" s="5"/>
      <c r="U832" s="5"/>
      <c r="V832" s="5"/>
      <c r="W832" s="4"/>
      <c r="X832" s="4"/>
      <c r="Y832" s="4"/>
      <c r="Z832" s="4"/>
      <c r="AA832" s="4"/>
    </row>
    <row r="833" spans="9:27" ht="20.100000000000001" customHeight="1" x14ac:dyDescent="0.4">
      <c r="I833" s="5"/>
      <c r="J833" s="5"/>
      <c r="K833" s="5"/>
      <c r="L833" s="5"/>
      <c r="M833" s="5"/>
      <c r="N833" s="5"/>
      <c r="O833" s="5"/>
      <c r="P833" s="5"/>
      <c r="Q833" s="5"/>
      <c r="R833" s="5"/>
      <c r="S833" s="5"/>
      <c r="T833" s="5"/>
      <c r="U833" s="5"/>
      <c r="V833" s="5"/>
      <c r="W833" s="4"/>
      <c r="X833" s="4"/>
      <c r="Y833" s="4"/>
      <c r="Z833" s="4"/>
      <c r="AA833" s="4"/>
    </row>
    <row r="834" spans="9:27" ht="20.100000000000001" customHeight="1" x14ac:dyDescent="0.4">
      <c r="I834" s="5"/>
      <c r="J834" s="5"/>
      <c r="K834" s="5"/>
      <c r="L834" s="5"/>
      <c r="M834" s="5"/>
      <c r="N834" s="5"/>
      <c r="O834" s="5"/>
      <c r="P834" s="5"/>
      <c r="Q834" s="5"/>
      <c r="R834" s="5"/>
      <c r="S834" s="5"/>
      <c r="T834" s="5"/>
      <c r="U834" s="5"/>
      <c r="V834" s="5"/>
      <c r="W834" s="4"/>
      <c r="X834" s="4"/>
      <c r="Y834" s="4"/>
      <c r="Z834" s="4"/>
      <c r="AA834" s="4"/>
    </row>
    <row r="835" spans="9:27" ht="20.100000000000001" customHeight="1" x14ac:dyDescent="0.4">
      <c r="I835" s="5"/>
      <c r="J835" s="5"/>
      <c r="K835" s="5"/>
      <c r="L835" s="5"/>
      <c r="M835" s="5"/>
      <c r="N835" s="5"/>
      <c r="O835" s="5"/>
      <c r="P835" s="5"/>
      <c r="Q835" s="5"/>
      <c r="R835" s="5"/>
      <c r="S835" s="5"/>
      <c r="T835" s="5"/>
      <c r="U835" s="5"/>
      <c r="V835" s="5"/>
      <c r="W835" s="4"/>
      <c r="X835" s="4"/>
      <c r="Y835" s="4"/>
      <c r="Z835" s="4"/>
      <c r="AA835" s="4"/>
    </row>
    <row r="836" spans="9:27" ht="20.100000000000001" customHeight="1" x14ac:dyDescent="0.4">
      <c r="I836" s="5"/>
      <c r="J836" s="5"/>
      <c r="K836" s="5"/>
      <c r="L836" s="5"/>
      <c r="M836" s="5"/>
      <c r="N836" s="5"/>
      <c r="O836" s="5"/>
      <c r="P836" s="5"/>
      <c r="Q836" s="5"/>
      <c r="R836" s="5"/>
      <c r="S836" s="5"/>
      <c r="T836" s="5"/>
      <c r="U836" s="5"/>
      <c r="V836" s="5"/>
      <c r="W836" s="4"/>
      <c r="X836" s="4"/>
      <c r="Y836" s="4"/>
      <c r="Z836" s="4"/>
      <c r="AA836" s="4"/>
    </row>
    <row r="837" spans="9:27" ht="20.100000000000001" customHeight="1" x14ac:dyDescent="0.4">
      <c r="I837" s="5"/>
      <c r="J837" s="5"/>
      <c r="K837" s="5"/>
      <c r="L837" s="5"/>
      <c r="M837" s="5"/>
      <c r="N837" s="5"/>
      <c r="O837" s="5"/>
      <c r="P837" s="5"/>
      <c r="Q837" s="5"/>
      <c r="R837" s="5"/>
      <c r="S837" s="5"/>
      <c r="T837" s="5"/>
      <c r="U837" s="5"/>
      <c r="V837" s="5"/>
      <c r="W837" s="4"/>
      <c r="X837" s="4"/>
      <c r="Y837" s="4"/>
      <c r="Z837" s="4"/>
      <c r="AA837" s="4"/>
    </row>
    <row r="838" spans="9:27" ht="20.100000000000001" customHeight="1" x14ac:dyDescent="0.4">
      <c r="I838" s="5"/>
      <c r="J838" s="5"/>
      <c r="K838" s="5"/>
      <c r="L838" s="5"/>
      <c r="M838" s="5"/>
      <c r="N838" s="5"/>
      <c r="O838" s="5"/>
      <c r="P838" s="5"/>
      <c r="Q838" s="5"/>
      <c r="R838" s="5"/>
      <c r="S838" s="5"/>
      <c r="T838" s="5"/>
      <c r="U838" s="5"/>
      <c r="V838" s="5"/>
      <c r="W838" s="4"/>
      <c r="X838" s="4"/>
      <c r="Y838" s="4"/>
      <c r="Z838" s="4"/>
      <c r="AA838" s="4"/>
    </row>
    <row r="839" spans="9:27" ht="20.100000000000001" customHeight="1" x14ac:dyDescent="0.4">
      <c r="I839" s="5"/>
      <c r="J839" s="5"/>
      <c r="K839" s="5"/>
      <c r="L839" s="5"/>
      <c r="M839" s="5"/>
      <c r="N839" s="5"/>
      <c r="O839" s="5"/>
      <c r="P839" s="5"/>
      <c r="Q839" s="5"/>
      <c r="R839" s="5"/>
      <c r="S839" s="5"/>
      <c r="T839" s="5"/>
      <c r="U839" s="5"/>
      <c r="V839" s="5"/>
      <c r="W839" s="4"/>
      <c r="X839" s="4"/>
      <c r="Y839" s="4"/>
      <c r="Z839" s="4"/>
      <c r="AA839" s="4"/>
    </row>
    <row r="840" spans="9:27" ht="20.100000000000001" customHeight="1" x14ac:dyDescent="0.4">
      <c r="I840" s="5"/>
      <c r="J840" s="5"/>
      <c r="K840" s="5"/>
      <c r="L840" s="5"/>
      <c r="M840" s="5"/>
      <c r="N840" s="5"/>
      <c r="O840" s="5"/>
      <c r="P840" s="5"/>
      <c r="Q840" s="5"/>
      <c r="R840" s="5"/>
      <c r="S840" s="5"/>
      <c r="T840" s="5"/>
      <c r="U840" s="5"/>
      <c r="V840" s="5"/>
      <c r="W840" s="4"/>
      <c r="X840" s="4"/>
      <c r="Y840" s="4"/>
      <c r="Z840" s="4"/>
      <c r="AA840" s="4"/>
    </row>
    <row r="841" spans="9:27" ht="20.100000000000001" customHeight="1" x14ac:dyDescent="0.4">
      <c r="I841" s="5"/>
      <c r="J841" s="5"/>
      <c r="K841" s="5"/>
      <c r="L841" s="5"/>
      <c r="M841" s="5"/>
      <c r="N841" s="5"/>
      <c r="O841" s="5"/>
      <c r="P841" s="5"/>
      <c r="Q841" s="5"/>
      <c r="R841" s="5"/>
      <c r="S841" s="5"/>
      <c r="T841" s="5"/>
      <c r="U841" s="5"/>
      <c r="V841" s="5"/>
      <c r="W841" s="4"/>
      <c r="X841" s="4"/>
      <c r="Y841" s="4"/>
      <c r="Z841" s="4"/>
      <c r="AA841" s="4"/>
    </row>
    <row r="842" spans="9:27" ht="20.100000000000001" customHeight="1" x14ac:dyDescent="0.4">
      <c r="I842" s="5"/>
      <c r="J842" s="5"/>
      <c r="K842" s="5"/>
      <c r="L842" s="5"/>
      <c r="M842" s="5"/>
      <c r="N842" s="5"/>
      <c r="O842" s="5"/>
      <c r="P842" s="5"/>
      <c r="Q842" s="5"/>
      <c r="R842" s="5"/>
      <c r="S842" s="5"/>
      <c r="T842" s="5"/>
      <c r="U842" s="5"/>
      <c r="V842" s="5"/>
      <c r="W842" s="4"/>
      <c r="X842" s="4"/>
      <c r="Y842" s="4"/>
      <c r="Z842" s="4"/>
      <c r="AA842" s="4"/>
    </row>
    <row r="843" spans="9:27" ht="20.100000000000001" customHeight="1" x14ac:dyDescent="0.4">
      <c r="I843" s="5"/>
      <c r="J843" s="5"/>
      <c r="K843" s="5"/>
      <c r="L843" s="5"/>
      <c r="M843" s="5"/>
      <c r="N843" s="5"/>
      <c r="O843" s="5"/>
      <c r="P843" s="5"/>
      <c r="Q843" s="5"/>
      <c r="R843" s="5"/>
      <c r="S843" s="5"/>
      <c r="T843" s="5"/>
      <c r="U843" s="5"/>
      <c r="V843" s="5"/>
      <c r="W843" s="4"/>
      <c r="X843" s="4"/>
      <c r="Y843" s="4"/>
      <c r="Z843" s="4"/>
      <c r="AA843" s="4"/>
    </row>
    <row r="844" spans="9:27" ht="20.100000000000001" customHeight="1" x14ac:dyDescent="0.4">
      <c r="I844" s="5"/>
      <c r="J844" s="5"/>
      <c r="K844" s="5"/>
      <c r="L844" s="5"/>
      <c r="M844" s="5"/>
      <c r="N844" s="5"/>
      <c r="O844" s="5"/>
      <c r="P844" s="5"/>
      <c r="Q844" s="5"/>
      <c r="R844" s="5"/>
      <c r="S844" s="5"/>
      <c r="T844" s="5"/>
      <c r="U844" s="5"/>
      <c r="V844" s="5"/>
      <c r="W844" s="4"/>
      <c r="X844" s="4"/>
      <c r="Y844" s="4"/>
      <c r="Z844" s="4"/>
      <c r="AA844" s="4"/>
    </row>
    <row r="845" spans="9:27" ht="20.100000000000001" customHeight="1" x14ac:dyDescent="0.4">
      <c r="I845" s="5"/>
      <c r="J845" s="5"/>
      <c r="K845" s="5"/>
      <c r="L845" s="5"/>
      <c r="M845" s="5"/>
      <c r="N845" s="5"/>
      <c r="O845" s="5"/>
      <c r="P845" s="5"/>
      <c r="Q845" s="5"/>
      <c r="R845" s="5"/>
      <c r="S845" s="5"/>
      <c r="T845" s="5"/>
      <c r="U845" s="5"/>
      <c r="V845" s="5"/>
      <c r="W845" s="4"/>
      <c r="X845" s="4"/>
      <c r="Y845" s="4"/>
      <c r="Z845" s="4"/>
      <c r="AA845" s="4"/>
    </row>
    <row r="846" spans="9:27" ht="20.100000000000001" customHeight="1" x14ac:dyDescent="0.4">
      <c r="I846" s="5"/>
      <c r="J846" s="5"/>
      <c r="K846" s="5"/>
      <c r="L846" s="5"/>
      <c r="M846" s="5"/>
      <c r="N846" s="5"/>
      <c r="O846" s="5"/>
      <c r="P846" s="5"/>
      <c r="Q846" s="5"/>
      <c r="R846" s="5"/>
      <c r="S846" s="5"/>
      <c r="T846" s="5"/>
      <c r="U846" s="5"/>
      <c r="V846" s="5"/>
      <c r="W846" s="4"/>
      <c r="X846" s="4"/>
      <c r="Y846" s="4"/>
      <c r="Z846" s="4"/>
      <c r="AA846" s="4"/>
    </row>
    <row r="847" spans="9:27" ht="20.100000000000001" customHeight="1" x14ac:dyDescent="0.4">
      <c r="I847" s="5"/>
      <c r="J847" s="5"/>
      <c r="K847" s="5"/>
      <c r="L847" s="5"/>
      <c r="M847" s="5"/>
      <c r="N847" s="5"/>
      <c r="O847" s="5"/>
      <c r="P847" s="5"/>
      <c r="Q847" s="5"/>
      <c r="R847" s="5"/>
      <c r="S847" s="5"/>
      <c r="T847" s="5"/>
      <c r="U847" s="5"/>
      <c r="V847" s="5"/>
      <c r="W847" s="4"/>
      <c r="X847" s="4"/>
      <c r="Y847" s="4"/>
      <c r="Z847" s="4"/>
      <c r="AA847" s="4"/>
    </row>
    <row r="848" spans="9:27" ht="20.100000000000001" customHeight="1" x14ac:dyDescent="0.4">
      <c r="I848" s="5"/>
      <c r="J848" s="5"/>
      <c r="K848" s="5"/>
      <c r="L848" s="5"/>
      <c r="M848" s="5"/>
      <c r="N848" s="5"/>
      <c r="O848" s="5"/>
      <c r="P848" s="5"/>
      <c r="Q848" s="5"/>
      <c r="R848" s="5"/>
      <c r="S848" s="5"/>
      <c r="T848" s="5"/>
      <c r="U848" s="5"/>
      <c r="V848" s="5"/>
      <c r="W848" s="4"/>
      <c r="X848" s="4"/>
      <c r="Y848" s="4"/>
      <c r="Z848" s="4"/>
      <c r="AA848" s="4"/>
    </row>
    <row r="849" spans="9:27" ht="20.100000000000001" customHeight="1" x14ac:dyDescent="0.4">
      <c r="I849" s="5"/>
      <c r="J849" s="5"/>
      <c r="K849" s="5"/>
      <c r="L849" s="5"/>
      <c r="M849" s="5"/>
      <c r="N849" s="5"/>
      <c r="O849" s="5"/>
      <c r="P849" s="5"/>
      <c r="Q849" s="5"/>
      <c r="R849" s="5"/>
      <c r="S849" s="5"/>
      <c r="T849" s="5"/>
      <c r="U849" s="5"/>
      <c r="V849" s="5"/>
      <c r="W849" s="4"/>
      <c r="X849" s="4"/>
      <c r="Y849" s="4"/>
      <c r="Z849" s="4"/>
      <c r="AA849" s="4"/>
    </row>
    <row r="850" spans="9:27" ht="20.100000000000001" customHeight="1" x14ac:dyDescent="0.4">
      <c r="I850" s="5"/>
      <c r="J850" s="5"/>
      <c r="K850" s="5"/>
      <c r="L850" s="5"/>
      <c r="M850" s="5"/>
      <c r="N850" s="5"/>
      <c r="O850" s="5"/>
      <c r="P850" s="5"/>
      <c r="Q850" s="5"/>
      <c r="R850" s="5"/>
      <c r="S850" s="5"/>
      <c r="T850" s="5"/>
      <c r="U850" s="5"/>
      <c r="V850" s="5"/>
      <c r="W850" s="4"/>
      <c r="X850" s="4"/>
      <c r="Y850" s="4"/>
      <c r="Z850" s="4"/>
      <c r="AA850" s="4"/>
    </row>
    <row r="851" spans="9:27" ht="20.100000000000001" customHeight="1" x14ac:dyDescent="0.4">
      <c r="I851" s="5"/>
      <c r="J851" s="5"/>
      <c r="K851" s="5"/>
      <c r="L851" s="5"/>
      <c r="M851" s="5"/>
      <c r="N851" s="5"/>
      <c r="O851" s="5"/>
      <c r="P851" s="5"/>
      <c r="Q851" s="5"/>
      <c r="R851" s="5"/>
      <c r="S851" s="5"/>
      <c r="T851" s="5"/>
      <c r="U851" s="5"/>
      <c r="V851" s="5"/>
      <c r="W851" s="4"/>
      <c r="X851" s="4"/>
      <c r="Y851" s="4"/>
      <c r="Z851" s="4"/>
      <c r="AA851" s="4"/>
    </row>
    <row r="852" spans="9:27" ht="20.100000000000001" customHeight="1" x14ac:dyDescent="0.4">
      <c r="I852" s="5"/>
      <c r="J852" s="5"/>
      <c r="K852" s="5"/>
      <c r="L852" s="5"/>
      <c r="M852" s="5"/>
      <c r="N852" s="5"/>
      <c r="O852" s="5"/>
      <c r="P852" s="5"/>
      <c r="Q852" s="5"/>
      <c r="R852" s="5"/>
      <c r="S852" s="5"/>
      <c r="T852" s="5"/>
      <c r="U852" s="5"/>
      <c r="V852" s="5"/>
      <c r="W852" s="4"/>
      <c r="X852" s="4"/>
      <c r="Y852" s="4"/>
      <c r="Z852" s="4"/>
      <c r="AA852" s="4"/>
    </row>
    <row r="853" spans="9:27" ht="20.100000000000001" customHeight="1" x14ac:dyDescent="0.4">
      <c r="I853" s="5"/>
      <c r="J853" s="5"/>
      <c r="K853" s="5"/>
      <c r="L853" s="5"/>
      <c r="M853" s="5"/>
      <c r="N853" s="5"/>
      <c r="O853" s="5"/>
      <c r="P853" s="5"/>
      <c r="Q853" s="5"/>
      <c r="R853" s="5"/>
      <c r="S853" s="5"/>
      <c r="T853" s="5"/>
      <c r="U853" s="5"/>
      <c r="V853" s="5"/>
      <c r="W853" s="4"/>
      <c r="X853" s="4"/>
      <c r="Y853" s="4"/>
      <c r="Z853" s="4"/>
      <c r="AA853" s="4"/>
    </row>
    <row r="854" spans="9:27" ht="20.100000000000001" customHeight="1" x14ac:dyDescent="0.4">
      <c r="I854" s="5"/>
      <c r="J854" s="5"/>
      <c r="K854" s="5"/>
      <c r="L854" s="5"/>
      <c r="M854" s="5"/>
      <c r="N854" s="5"/>
      <c r="O854" s="5"/>
      <c r="P854" s="5"/>
      <c r="Q854" s="5"/>
      <c r="R854" s="5"/>
      <c r="S854" s="5"/>
      <c r="T854" s="5"/>
      <c r="U854" s="5"/>
      <c r="V854" s="5"/>
      <c r="W854" s="4"/>
      <c r="X854" s="4"/>
      <c r="Y854" s="4"/>
      <c r="Z854" s="4"/>
      <c r="AA854" s="4"/>
    </row>
    <row r="855" spans="9:27" ht="20.100000000000001" customHeight="1" x14ac:dyDescent="0.4">
      <c r="I855" s="5"/>
      <c r="J855" s="5"/>
      <c r="K855" s="5"/>
      <c r="L855" s="5"/>
      <c r="M855" s="5"/>
      <c r="N855" s="5"/>
      <c r="O855" s="5"/>
      <c r="P855" s="5"/>
      <c r="Q855" s="5"/>
      <c r="R855" s="5"/>
      <c r="S855" s="5"/>
      <c r="T855" s="5"/>
      <c r="U855" s="5"/>
      <c r="V855" s="5"/>
      <c r="W855" s="4"/>
      <c r="X855" s="4"/>
      <c r="Y855" s="4"/>
      <c r="Z855" s="4"/>
      <c r="AA855" s="4"/>
    </row>
    <row r="856" spans="9:27" ht="20.100000000000001" customHeight="1" x14ac:dyDescent="0.4">
      <c r="I856" s="5"/>
      <c r="J856" s="5"/>
      <c r="K856" s="5"/>
      <c r="L856" s="5"/>
      <c r="M856" s="5"/>
      <c r="N856" s="5"/>
      <c r="O856" s="5"/>
      <c r="P856" s="5"/>
      <c r="Q856" s="5"/>
      <c r="R856" s="5"/>
      <c r="S856" s="5"/>
      <c r="T856" s="5"/>
      <c r="U856" s="5"/>
      <c r="V856" s="5"/>
      <c r="W856" s="4"/>
      <c r="X856" s="4"/>
      <c r="Y856" s="4"/>
      <c r="Z856" s="4"/>
      <c r="AA856" s="4"/>
    </row>
    <row r="857" spans="9:27" ht="20.100000000000001" customHeight="1" x14ac:dyDescent="0.4">
      <c r="I857" s="5"/>
      <c r="J857" s="5"/>
      <c r="K857" s="5"/>
      <c r="L857" s="5"/>
      <c r="M857" s="5"/>
      <c r="N857" s="5"/>
      <c r="O857" s="5"/>
      <c r="P857" s="5"/>
      <c r="Q857" s="5"/>
      <c r="R857" s="5"/>
      <c r="S857" s="5"/>
      <c r="T857" s="5"/>
      <c r="U857" s="5"/>
      <c r="V857" s="5"/>
      <c r="W857" s="4"/>
      <c r="X857" s="4"/>
      <c r="Y857" s="4"/>
      <c r="Z857" s="4"/>
      <c r="AA857" s="4"/>
    </row>
    <row r="858" spans="9:27" ht="20.100000000000001" customHeight="1" x14ac:dyDescent="0.4">
      <c r="I858" s="5"/>
      <c r="J858" s="5"/>
      <c r="K858" s="5"/>
      <c r="L858" s="5"/>
      <c r="M858" s="5"/>
      <c r="N858" s="5"/>
      <c r="O858" s="5"/>
      <c r="P858" s="5"/>
      <c r="Q858" s="5"/>
      <c r="R858" s="5"/>
      <c r="S858" s="5"/>
      <c r="T858" s="5"/>
      <c r="U858" s="5"/>
      <c r="V858" s="5"/>
      <c r="W858" s="4"/>
      <c r="X858" s="4"/>
      <c r="Y858" s="4"/>
      <c r="Z858" s="4"/>
      <c r="AA858" s="4"/>
    </row>
    <row r="859" spans="9:27" ht="20.100000000000001" customHeight="1" x14ac:dyDescent="0.4">
      <c r="I859" s="5"/>
      <c r="J859" s="5"/>
      <c r="K859" s="5"/>
      <c r="L859" s="5"/>
      <c r="M859" s="5"/>
      <c r="N859" s="5"/>
      <c r="O859" s="5"/>
      <c r="P859" s="5"/>
      <c r="Q859" s="5"/>
      <c r="R859" s="5"/>
      <c r="S859" s="5"/>
      <c r="T859" s="5"/>
      <c r="U859" s="5"/>
      <c r="V859" s="5"/>
      <c r="W859" s="4"/>
      <c r="X859" s="4"/>
      <c r="Y859" s="4"/>
      <c r="Z859" s="4"/>
      <c r="AA859" s="4"/>
    </row>
    <row r="860" spans="9:27" ht="20.100000000000001" customHeight="1" x14ac:dyDescent="0.4">
      <c r="I860" s="5"/>
      <c r="J860" s="5"/>
      <c r="K860" s="5"/>
      <c r="L860" s="5"/>
      <c r="M860" s="5"/>
      <c r="N860" s="5"/>
      <c r="O860" s="5"/>
      <c r="P860" s="5"/>
      <c r="Q860" s="5"/>
      <c r="R860" s="5"/>
      <c r="S860" s="5"/>
      <c r="T860" s="5"/>
      <c r="U860" s="5"/>
      <c r="V860" s="5"/>
      <c r="W860" s="4"/>
      <c r="X860" s="4"/>
      <c r="Y860" s="4"/>
      <c r="Z860" s="4"/>
      <c r="AA860" s="4"/>
    </row>
    <row r="861" spans="9:27" ht="20.100000000000001" customHeight="1" x14ac:dyDescent="0.4">
      <c r="I861" s="5"/>
      <c r="J861" s="5"/>
      <c r="K861" s="5"/>
      <c r="L861" s="5"/>
      <c r="M861" s="5"/>
      <c r="N861" s="5"/>
      <c r="O861" s="5"/>
      <c r="P861" s="5"/>
      <c r="Q861" s="5"/>
      <c r="R861" s="5"/>
      <c r="S861" s="5"/>
      <c r="T861" s="5"/>
      <c r="U861" s="5"/>
      <c r="V861" s="5"/>
      <c r="W861" s="4"/>
      <c r="X861" s="4"/>
      <c r="Y861" s="4"/>
      <c r="Z861" s="4"/>
      <c r="AA861" s="4"/>
    </row>
    <row r="862" spans="9:27" ht="20.100000000000001" customHeight="1" x14ac:dyDescent="0.4">
      <c r="I862" s="5"/>
      <c r="J862" s="5"/>
      <c r="K862" s="5"/>
      <c r="L862" s="5"/>
      <c r="M862" s="5"/>
      <c r="N862" s="5"/>
      <c r="O862" s="5"/>
      <c r="P862" s="5"/>
      <c r="Q862" s="5"/>
      <c r="R862" s="5"/>
      <c r="S862" s="5"/>
      <c r="T862" s="5"/>
      <c r="U862" s="5"/>
      <c r="V862" s="5"/>
      <c r="W862" s="4"/>
      <c r="X862" s="4"/>
      <c r="Y862" s="4"/>
      <c r="Z862" s="4"/>
      <c r="AA862" s="4"/>
    </row>
    <row r="863" spans="9:27" ht="20.100000000000001" customHeight="1" x14ac:dyDescent="0.4">
      <c r="I863" s="5"/>
      <c r="J863" s="5"/>
      <c r="K863" s="5"/>
      <c r="L863" s="5"/>
      <c r="M863" s="5"/>
      <c r="N863" s="5"/>
      <c r="O863" s="5"/>
      <c r="P863" s="5"/>
      <c r="Q863" s="5"/>
      <c r="R863" s="5"/>
      <c r="S863" s="5"/>
      <c r="T863" s="5"/>
      <c r="U863" s="5"/>
      <c r="V863" s="5"/>
      <c r="W863" s="4"/>
      <c r="X863" s="4"/>
      <c r="Y863" s="4"/>
      <c r="Z863" s="4"/>
      <c r="AA863" s="4"/>
    </row>
    <row r="864" spans="9:27" ht="20.100000000000001" customHeight="1" x14ac:dyDescent="0.4">
      <c r="I864" s="5"/>
      <c r="J864" s="5"/>
      <c r="K864" s="5"/>
      <c r="L864" s="5"/>
      <c r="M864" s="5"/>
      <c r="N864" s="5"/>
      <c r="O864" s="5"/>
      <c r="P864" s="5"/>
      <c r="Q864" s="5"/>
      <c r="R864" s="5"/>
      <c r="S864" s="5"/>
      <c r="T864" s="5"/>
      <c r="U864" s="5"/>
      <c r="V864" s="5"/>
      <c r="W864" s="4"/>
      <c r="X864" s="4"/>
      <c r="Y864" s="4"/>
      <c r="Z864" s="4"/>
      <c r="AA864" s="4"/>
    </row>
    <row r="865" spans="9:27" ht="20.100000000000001" customHeight="1" x14ac:dyDescent="0.4">
      <c r="I865" s="5"/>
      <c r="J865" s="5"/>
      <c r="K865" s="5"/>
      <c r="L865" s="5"/>
      <c r="M865" s="5"/>
      <c r="N865" s="5"/>
      <c r="O865" s="5"/>
      <c r="P865" s="5"/>
      <c r="Q865" s="5"/>
      <c r="R865" s="5"/>
      <c r="S865" s="5"/>
      <c r="T865" s="5"/>
      <c r="U865" s="5"/>
      <c r="V865" s="5"/>
      <c r="W865" s="4"/>
      <c r="X865" s="4"/>
      <c r="Y865" s="4"/>
      <c r="Z865" s="4"/>
      <c r="AA865" s="4"/>
    </row>
    <row r="866" spans="9:27" ht="20.100000000000001" customHeight="1" x14ac:dyDescent="0.4">
      <c r="I866" s="5"/>
      <c r="J866" s="5"/>
      <c r="K866" s="5"/>
      <c r="L866" s="5"/>
      <c r="M866" s="5"/>
      <c r="N866" s="5"/>
      <c r="O866" s="5"/>
      <c r="P866" s="5"/>
      <c r="Q866" s="5"/>
      <c r="R866" s="5"/>
      <c r="S866" s="5"/>
      <c r="T866" s="5"/>
      <c r="U866" s="5"/>
      <c r="V866" s="5"/>
      <c r="W866" s="4"/>
      <c r="X866" s="4"/>
      <c r="Y866" s="4"/>
      <c r="Z866" s="4"/>
      <c r="AA866" s="4"/>
    </row>
    <row r="867" spans="9:27" ht="20.100000000000001" customHeight="1" x14ac:dyDescent="0.4">
      <c r="I867" s="5"/>
      <c r="J867" s="5"/>
      <c r="K867" s="5"/>
      <c r="L867" s="5"/>
      <c r="M867" s="5"/>
      <c r="N867" s="5"/>
      <c r="O867" s="5"/>
      <c r="P867" s="5"/>
      <c r="Q867" s="5"/>
      <c r="R867" s="5"/>
      <c r="S867" s="5"/>
      <c r="T867" s="5"/>
      <c r="U867" s="5"/>
      <c r="V867" s="5"/>
      <c r="W867" s="4"/>
      <c r="X867" s="4"/>
      <c r="Y867" s="4"/>
      <c r="Z867" s="4"/>
      <c r="AA867" s="4"/>
    </row>
    <row r="868" spans="9:27" ht="20.100000000000001" customHeight="1" x14ac:dyDescent="0.4">
      <c r="I868" s="5"/>
      <c r="J868" s="5"/>
      <c r="K868" s="5"/>
      <c r="L868" s="5"/>
      <c r="M868" s="5"/>
      <c r="N868" s="5"/>
      <c r="O868" s="5"/>
      <c r="P868" s="5"/>
      <c r="Q868" s="5"/>
      <c r="R868" s="5"/>
      <c r="S868" s="5"/>
      <c r="T868" s="5"/>
      <c r="U868" s="5"/>
      <c r="V868" s="5"/>
      <c r="W868" s="4"/>
      <c r="X868" s="4"/>
      <c r="Y868" s="4"/>
      <c r="Z868" s="4"/>
      <c r="AA868" s="4"/>
    </row>
    <row r="869" spans="9:27" ht="20.100000000000001" customHeight="1" x14ac:dyDescent="0.4">
      <c r="I869" s="5"/>
      <c r="J869" s="5"/>
      <c r="K869" s="5"/>
      <c r="L869" s="5"/>
      <c r="M869" s="5"/>
      <c r="N869" s="5"/>
      <c r="O869" s="5"/>
      <c r="P869" s="5"/>
      <c r="Q869" s="5"/>
      <c r="R869" s="5"/>
      <c r="S869" s="5"/>
      <c r="T869" s="5"/>
      <c r="U869" s="5"/>
      <c r="V869" s="5"/>
      <c r="W869" s="4"/>
      <c r="X869" s="4"/>
      <c r="Y869" s="4"/>
      <c r="Z869" s="4"/>
      <c r="AA869" s="4"/>
    </row>
    <row r="870" spans="9:27" ht="20.100000000000001" customHeight="1" x14ac:dyDescent="0.4">
      <c r="I870" s="5"/>
      <c r="J870" s="5"/>
      <c r="K870" s="5"/>
      <c r="L870" s="5"/>
      <c r="M870" s="5"/>
      <c r="N870" s="5"/>
      <c r="O870" s="5"/>
      <c r="P870" s="5"/>
      <c r="Q870" s="5"/>
      <c r="R870" s="5"/>
      <c r="S870" s="5"/>
      <c r="T870" s="5"/>
      <c r="U870" s="5"/>
      <c r="V870" s="5"/>
      <c r="W870" s="4"/>
      <c r="X870" s="4"/>
      <c r="Y870" s="4"/>
      <c r="Z870" s="4"/>
      <c r="AA870" s="4"/>
    </row>
    <row r="871" spans="9:27" ht="20.100000000000001" customHeight="1" x14ac:dyDescent="0.4">
      <c r="I871" s="5"/>
      <c r="J871" s="5"/>
      <c r="K871" s="5"/>
      <c r="L871" s="5"/>
      <c r="M871" s="5"/>
      <c r="N871" s="5"/>
      <c r="O871" s="5"/>
      <c r="P871" s="5"/>
      <c r="Q871" s="5"/>
      <c r="R871" s="5"/>
      <c r="S871" s="5"/>
      <c r="T871" s="5"/>
      <c r="U871" s="5"/>
      <c r="V871" s="5"/>
      <c r="W871" s="4"/>
      <c r="X871" s="4"/>
      <c r="Y871" s="4"/>
      <c r="Z871" s="4"/>
      <c r="AA871" s="4"/>
    </row>
    <row r="872" spans="9:27" ht="20.100000000000001" customHeight="1" x14ac:dyDescent="0.4">
      <c r="I872" s="5"/>
      <c r="J872" s="5"/>
      <c r="K872" s="5"/>
      <c r="L872" s="5"/>
      <c r="M872" s="5"/>
      <c r="N872" s="5"/>
      <c r="O872" s="5"/>
      <c r="P872" s="5"/>
      <c r="Q872" s="5"/>
      <c r="R872" s="5"/>
      <c r="S872" s="5"/>
      <c r="T872" s="5"/>
      <c r="U872" s="5"/>
      <c r="V872" s="5"/>
      <c r="W872" s="4"/>
      <c r="X872" s="4"/>
      <c r="Y872" s="4"/>
      <c r="Z872" s="4"/>
      <c r="AA872" s="4"/>
    </row>
    <row r="873" spans="9:27" ht="20.100000000000001" customHeight="1" x14ac:dyDescent="0.4">
      <c r="I873" s="5"/>
      <c r="J873" s="5"/>
      <c r="K873" s="5"/>
      <c r="L873" s="5"/>
      <c r="M873" s="5"/>
      <c r="N873" s="5"/>
      <c r="O873" s="5"/>
      <c r="P873" s="5"/>
      <c r="Q873" s="5"/>
      <c r="R873" s="5"/>
      <c r="S873" s="5"/>
      <c r="T873" s="5"/>
      <c r="U873" s="5"/>
      <c r="V873" s="5"/>
      <c r="W873" s="4"/>
      <c r="X873" s="4"/>
      <c r="Y873" s="4"/>
      <c r="Z873" s="4"/>
      <c r="AA873" s="4"/>
    </row>
    <row r="874" spans="9:27" ht="20.100000000000001" customHeight="1" x14ac:dyDescent="0.4">
      <c r="I874" s="5"/>
      <c r="J874" s="5"/>
      <c r="K874" s="5"/>
      <c r="L874" s="5"/>
      <c r="M874" s="5"/>
      <c r="N874" s="5"/>
      <c r="O874" s="5"/>
      <c r="P874" s="5"/>
      <c r="Q874" s="5"/>
      <c r="R874" s="5"/>
      <c r="S874" s="5"/>
      <c r="T874" s="5"/>
      <c r="U874" s="5"/>
      <c r="V874" s="5"/>
      <c r="W874" s="4"/>
      <c r="X874" s="4"/>
      <c r="Y874" s="4"/>
      <c r="Z874" s="4"/>
      <c r="AA874" s="4"/>
    </row>
    <row r="875" spans="9:27" ht="20.100000000000001" customHeight="1" x14ac:dyDescent="0.4">
      <c r="I875" s="5"/>
      <c r="J875" s="5"/>
      <c r="K875" s="5"/>
      <c r="L875" s="5"/>
      <c r="M875" s="5"/>
      <c r="N875" s="5"/>
      <c r="O875" s="5"/>
      <c r="P875" s="5"/>
      <c r="Q875" s="5"/>
      <c r="R875" s="5"/>
      <c r="S875" s="5"/>
      <c r="T875" s="5"/>
      <c r="U875" s="5"/>
      <c r="V875" s="5"/>
      <c r="W875" s="4"/>
      <c r="X875" s="4"/>
      <c r="Y875" s="4"/>
      <c r="Z875" s="4"/>
      <c r="AA875" s="4"/>
    </row>
    <row r="876" spans="9:27" ht="20.100000000000001" customHeight="1" x14ac:dyDescent="0.4">
      <c r="I876" s="5"/>
      <c r="J876" s="5"/>
      <c r="K876" s="5"/>
      <c r="L876" s="5"/>
      <c r="M876" s="5"/>
      <c r="N876" s="5"/>
      <c r="O876" s="5"/>
      <c r="P876" s="5"/>
      <c r="Q876" s="5"/>
      <c r="R876" s="5"/>
      <c r="S876" s="5"/>
      <c r="T876" s="5"/>
      <c r="U876" s="5"/>
      <c r="V876" s="5"/>
      <c r="W876" s="4"/>
      <c r="X876" s="4"/>
      <c r="Y876" s="4"/>
      <c r="Z876" s="4"/>
      <c r="AA876" s="4"/>
    </row>
    <row r="877" spans="9:27" ht="20.100000000000001" customHeight="1" x14ac:dyDescent="0.4">
      <c r="I877" s="5"/>
      <c r="J877" s="5"/>
      <c r="K877" s="5"/>
      <c r="L877" s="5"/>
      <c r="M877" s="5"/>
      <c r="N877" s="5"/>
      <c r="O877" s="5"/>
      <c r="P877" s="5"/>
      <c r="Q877" s="5"/>
      <c r="R877" s="5"/>
      <c r="S877" s="5"/>
      <c r="T877" s="5"/>
      <c r="U877" s="5"/>
      <c r="V877" s="5"/>
      <c r="W877" s="4"/>
      <c r="X877" s="4"/>
      <c r="Y877" s="4"/>
      <c r="Z877" s="4"/>
      <c r="AA877" s="4"/>
    </row>
    <row r="878" spans="9:27" ht="20.100000000000001" customHeight="1" x14ac:dyDescent="0.4">
      <c r="I878" s="5"/>
      <c r="J878" s="5"/>
      <c r="K878" s="5"/>
      <c r="L878" s="5"/>
      <c r="M878" s="5"/>
      <c r="N878" s="5"/>
      <c r="O878" s="5"/>
      <c r="P878" s="5"/>
      <c r="Q878" s="5"/>
      <c r="R878" s="5"/>
      <c r="S878" s="5"/>
      <c r="T878" s="5"/>
      <c r="U878" s="5"/>
      <c r="V878" s="5"/>
      <c r="W878" s="4"/>
      <c r="X878" s="4"/>
      <c r="Y878" s="4"/>
      <c r="Z878" s="4"/>
      <c r="AA878" s="4"/>
    </row>
    <row r="879" spans="9:27" ht="20.100000000000001" customHeight="1" x14ac:dyDescent="0.4">
      <c r="I879" s="5"/>
      <c r="J879" s="5"/>
      <c r="K879" s="5"/>
      <c r="L879" s="5"/>
      <c r="M879" s="5"/>
      <c r="N879" s="5"/>
      <c r="O879" s="5"/>
      <c r="P879" s="5"/>
      <c r="Q879" s="5"/>
      <c r="R879" s="5"/>
      <c r="S879" s="5"/>
      <c r="T879" s="5"/>
      <c r="U879" s="5"/>
      <c r="V879" s="5"/>
      <c r="W879" s="4"/>
      <c r="X879" s="4"/>
      <c r="Y879" s="4"/>
      <c r="Z879" s="4"/>
      <c r="AA879" s="4"/>
    </row>
    <row r="880" spans="9:27" ht="20.100000000000001" customHeight="1" x14ac:dyDescent="0.4">
      <c r="I880" s="5"/>
      <c r="J880" s="5"/>
      <c r="K880" s="5"/>
      <c r="L880" s="5"/>
      <c r="M880" s="5"/>
      <c r="N880" s="5"/>
      <c r="O880" s="5"/>
      <c r="P880" s="5"/>
      <c r="Q880" s="5"/>
      <c r="R880" s="5"/>
      <c r="S880" s="5"/>
      <c r="T880" s="5"/>
      <c r="U880" s="5"/>
      <c r="V880" s="5"/>
      <c r="W880" s="4"/>
      <c r="X880" s="4"/>
      <c r="Y880" s="4"/>
      <c r="Z880" s="4"/>
      <c r="AA880" s="4"/>
    </row>
    <row r="881" spans="9:27" ht="20.100000000000001" customHeight="1" x14ac:dyDescent="0.4">
      <c r="I881" s="5"/>
      <c r="J881" s="5"/>
      <c r="K881" s="5"/>
      <c r="L881" s="5"/>
      <c r="M881" s="5"/>
      <c r="N881" s="5"/>
      <c r="O881" s="5"/>
      <c r="P881" s="5"/>
      <c r="Q881" s="5"/>
      <c r="R881" s="5"/>
      <c r="S881" s="5"/>
      <c r="T881" s="5"/>
      <c r="U881" s="5"/>
      <c r="V881" s="5"/>
      <c r="W881" s="4"/>
      <c r="X881" s="4"/>
      <c r="Y881" s="4"/>
      <c r="Z881" s="4"/>
      <c r="AA881" s="4"/>
    </row>
    <row r="882" spans="9:27" ht="20.100000000000001" customHeight="1" x14ac:dyDescent="0.4">
      <c r="I882" s="5"/>
      <c r="J882" s="5"/>
      <c r="K882" s="5"/>
      <c r="L882" s="5"/>
      <c r="M882" s="5"/>
      <c r="N882" s="5"/>
      <c r="O882" s="5"/>
      <c r="P882" s="5"/>
      <c r="Q882" s="5"/>
      <c r="R882" s="5"/>
      <c r="S882" s="5"/>
      <c r="T882" s="5"/>
      <c r="U882" s="5"/>
      <c r="V882" s="5"/>
      <c r="W882" s="4"/>
      <c r="X882" s="4"/>
      <c r="Y882" s="4"/>
      <c r="Z882" s="4"/>
      <c r="AA882" s="4"/>
    </row>
    <row r="883" spans="9:27" ht="20.100000000000001" customHeight="1" x14ac:dyDescent="0.4">
      <c r="I883" s="5"/>
      <c r="J883" s="5"/>
      <c r="K883" s="5"/>
      <c r="L883" s="5"/>
      <c r="M883" s="5"/>
      <c r="N883" s="5"/>
      <c r="O883" s="5"/>
      <c r="P883" s="5"/>
      <c r="Q883" s="5"/>
      <c r="R883" s="5"/>
      <c r="S883" s="5"/>
      <c r="T883" s="5"/>
      <c r="U883" s="5"/>
      <c r="V883" s="5"/>
      <c r="W883" s="4"/>
      <c r="X883" s="4"/>
      <c r="Y883" s="4"/>
      <c r="Z883" s="4"/>
      <c r="AA883" s="4"/>
    </row>
    <row r="884" spans="9:27" ht="20.100000000000001" customHeight="1" x14ac:dyDescent="0.4">
      <c r="I884" s="5"/>
      <c r="J884" s="5"/>
      <c r="K884" s="5"/>
      <c r="L884" s="5"/>
      <c r="M884" s="5"/>
      <c r="N884" s="5"/>
      <c r="O884" s="5"/>
      <c r="P884" s="5"/>
      <c r="Q884" s="5"/>
      <c r="R884" s="5"/>
      <c r="S884" s="5"/>
      <c r="T884" s="5"/>
      <c r="U884" s="5"/>
      <c r="V884" s="5"/>
      <c r="W884" s="4"/>
      <c r="X884" s="4"/>
      <c r="Y884" s="4"/>
      <c r="Z884" s="4"/>
      <c r="AA884" s="4"/>
    </row>
    <row r="885" spans="9:27" ht="20.100000000000001" customHeight="1" x14ac:dyDescent="0.4">
      <c r="I885" s="5"/>
      <c r="J885" s="5"/>
      <c r="K885" s="5"/>
      <c r="L885" s="5"/>
      <c r="M885" s="5"/>
      <c r="N885" s="5"/>
      <c r="O885" s="5"/>
      <c r="P885" s="5"/>
      <c r="Q885" s="5"/>
      <c r="R885" s="5"/>
      <c r="S885" s="5"/>
      <c r="T885" s="5"/>
      <c r="U885" s="5"/>
      <c r="V885" s="5"/>
      <c r="W885" s="4"/>
      <c r="X885" s="4"/>
      <c r="Y885" s="4"/>
      <c r="Z885" s="4"/>
      <c r="AA885" s="4"/>
    </row>
    <row r="886" spans="9:27" ht="20.100000000000001" customHeight="1" x14ac:dyDescent="0.4">
      <c r="I886" s="5"/>
      <c r="J886" s="5"/>
      <c r="K886" s="5"/>
      <c r="L886" s="5"/>
      <c r="M886" s="5"/>
      <c r="N886" s="5"/>
      <c r="O886" s="5"/>
      <c r="P886" s="5"/>
      <c r="Q886" s="5"/>
      <c r="R886" s="5"/>
      <c r="S886" s="5"/>
      <c r="T886" s="5"/>
      <c r="U886" s="5"/>
      <c r="V886" s="5"/>
      <c r="W886" s="4"/>
      <c r="X886" s="4"/>
      <c r="Y886" s="4"/>
      <c r="Z886" s="4"/>
      <c r="AA886" s="4"/>
    </row>
    <row r="887" spans="9:27" ht="20.100000000000001" customHeight="1" x14ac:dyDescent="0.4">
      <c r="I887" s="5"/>
      <c r="J887" s="5"/>
      <c r="K887" s="5"/>
      <c r="L887" s="5"/>
      <c r="M887" s="5"/>
      <c r="N887" s="5"/>
      <c r="O887" s="5"/>
      <c r="P887" s="5"/>
      <c r="Q887" s="5"/>
      <c r="R887" s="5"/>
      <c r="S887" s="5"/>
      <c r="T887" s="5"/>
      <c r="U887" s="5"/>
      <c r="V887" s="5"/>
      <c r="W887" s="4"/>
      <c r="X887" s="4"/>
      <c r="Y887" s="4"/>
      <c r="Z887" s="4"/>
      <c r="AA887" s="4"/>
    </row>
    <row r="888" spans="9:27" ht="20.100000000000001" customHeight="1" x14ac:dyDescent="0.4">
      <c r="I888" s="5"/>
      <c r="J888" s="5"/>
      <c r="K888" s="5"/>
      <c r="L888" s="5"/>
      <c r="M888" s="5"/>
      <c r="N888" s="5"/>
      <c r="O888" s="5"/>
      <c r="P888" s="5"/>
      <c r="Q888" s="5"/>
      <c r="R888" s="5"/>
      <c r="S888" s="5"/>
      <c r="T888" s="5"/>
      <c r="U888" s="5"/>
      <c r="V888" s="5"/>
      <c r="W888" s="4"/>
      <c r="X888" s="4"/>
      <c r="Y888" s="4"/>
      <c r="Z888" s="4"/>
      <c r="AA888" s="4"/>
    </row>
    <row r="889" spans="9:27" ht="20.100000000000001" customHeight="1" x14ac:dyDescent="0.4">
      <c r="I889" s="5"/>
      <c r="J889" s="5"/>
      <c r="K889" s="5"/>
      <c r="L889" s="5"/>
      <c r="M889" s="5"/>
      <c r="N889" s="5"/>
      <c r="O889" s="5"/>
      <c r="P889" s="5"/>
      <c r="Q889" s="5"/>
      <c r="R889" s="5"/>
      <c r="S889" s="5"/>
      <c r="T889" s="5"/>
      <c r="U889" s="5"/>
      <c r="V889" s="5"/>
      <c r="W889" s="4"/>
      <c r="X889" s="4"/>
      <c r="Y889" s="4"/>
      <c r="Z889" s="4"/>
      <c r="AA889" s="4"/>
    </row>
    <row r="890" spans="9:27" ht="20.100000000000001" customHeight="1" x14ac:dyDescent="0.4">
      <c r="I890" s="5"/>
      <c r="J890" s="5"/>
      <c r="K890" s="5"/>
      <c r="L890" s="5"/>
      <c r="M890" s="5"/>
      <c r="N890" s="5"/>
      <c r="O890" s="5"/>
      <c r="P890" s="5"/>
      <c r="Q890" s="5"/>
      <c r="R890" s="5"/>
      <c r="S890" s="5"/>
      <c r="T890" s="5"/>
      <c r="U890" s="5"/>
      <c r="V890" s="5"/>
      <c r="W890" s="4"/>
      <c r="X890" s="4"/>
      <c r="Y890" s="4"/>
      <c r="Z890" s="4"/>
      <c r="AA890" s="4"/>
    </row>
    <row r="891" spans="9:27" ht="20.100000000000001" customHeight="1" x14ac:dyDescent="0.4">
      <c r="I891" s="5"/>
      <c r="J891" s="5"/>
      <c r="K891" s="5"/>
      <c r="L891" s="5"/>
      <c r="M891" s="5"/>
      <c r="N891" s="5"/>
      <c r="O891" s="5"/>
      <c r="P891" s="5"/>
      <c r="Q891" s="5"/>
      <c r="R891" s="5"/>
      <c r="S891" s="5"/>
      <c r="T891" s="5"/>
      <c r="U891" s="5"/>
      <c r="V891" s="5"/>
      <c r="W891" s="4"/>
      <c r="X891" s="4"/>
      <c r="Y891" s="4"/>
      <c r="Z891" s="4"/>
      <c r="AA891" s="4"/>
    </row>
    <row r="892" spans="9:27" ht="20.100000000000001" customHeight="1" x14ac:dyDescent="0.4">
      <c r="I892" s="5"/>
      <c r="J892" s="5"/>
      <c r="K892" s="5"/>
      <c r="L892" s="5"/>
      <c r="M892" s="5"/>
      <c r="N892" s="5"/>
      <c r="O892" s="5"/>
      <c r="P892" s="5"/>
      <c r="Q892" s="5"/>
      <c r="R892" s="5"/>
      <c r="S892" s="5"/>
      <c r="T892" s="5"/>
      <c r="U892" s="5"/>
      <c r="V892" s="5"/>
      <c r="W892" s="4"/>
      <c r="X892" s="4"/>
      <c r="Y892" s="4"/>
      <c r="Z892" s="4"/>
      <c r="AA892" s="4"/>
    </row>
    <row r="893" spans="9:27" ht="20.100000000000001" customHeight="1" x14ac:dyDescent="0.4">
      <c r="I893" s="5"/>
      <c r="J893" s="5"/>
      <c r="K893" s="5"/>
      <c r="L893" s="5"/>
      <c r="M893" s="5"/>
      <c r="N893" s="5"/>
      <c r="O893" s="5"/>
      <c r="P893" s="5"/>
      <c r="Q893" s="5"/>
      <c r="R893" s="5"/>
      <c r="S893" s="5"/>
      <c r="T893" s="5"/>
      <c r="U893" s="5"/>
      <c r="V893" s="5"/>
      <c r="W893" s="4"/>
      <c r="X893" s="4"/>
      <c r="Y893" s="4"/>
      <c r="Z893" s="4"/>
      <c r="AA893" s="4"/>
    </row>
    <row r="894" spans="9:27" ht="20.100000000000001" customHeight="1" x14ac:dyDescent="0.4">
      <c r="I894" s="5"/>
      <c r="J894" s="5"/>
      <c r="K894" s="5"/>
      <c r="L894" s="5"/>
      <c r="M894" s="5"/>
      <c r="N894" s="5"/>
      <c r="O894" s="5"/>
      <c r="P894" s="5"/>
      <c r="Q894" s="5"/>
      <c r="R894" s="5"/>
      <c r="S894" s="5"/>
      <c r="T894" s="5"/>
      <c r="U894" s="5"/>
      <c r="V894" s="5"/>
      <c r="W894" s="4"/>
      <c r="X894" s="4"/>
      <c r="Y894" s="4"/>
      <c r="Z894" s="4"/>
      <c r="AA894" s="4"/>
    </row>
    <row r="895" spans="9:27" ht="20.100000000000001" customHeight="1" x14ac:dyDescent="0.4">
      <c r="I895" s="5"/>
      <c r="J895" s="5"/>
      <c r="K895" s="5"/>
      <c r="L895" s="5"/>
      <c r="M895" s="5"/>
      <c r="N895" s="5"/>
      <c r="O895" s="5"/>
      <c r="P895" s="5"/>
      <c r="Q895" s="5"/>
      <c r="R895" s="5"/>
      <c r="S895" s="5"/>
      <c r="T895" s="5"/>
      <c r="U895" s="5"/>
      <c r="V895" s="5"/>
      <c r="W895" s="4"/>
      <c r="X895" s="4"/>
      <c r="Y895" s="4"/>
      <c r="Z895" s="4"/>
      <c r="AA895" s="4"/>
    </row>
    <row r="896" spans="9:27" ht="20.100000000000001" customHeight="1" x14ac:dyDescent="0.4">
      <c r="I896" s="5"/>
      <c r="J896" s="5"/>
      <c r="K896" s="5"/>
      <c r="L896" s="5"/>
      <c r="M896" s="5"/>
      <c r="N896" s="5"/>
      <c r="O896" s="5"/>
      <c r="P896" s="5"/>
      <c r="Q896" s="5"/>
      <c r="R896" s="5"/>
      <c r="S896" s="5"/>
      <c r="T896" s="5"/>
      <c r="U896" s="5"/>
      <c r="V896" s="5"/>
      <c r="W896" s="4"/>
      <c r="X896" s="4"/>
      <c r="Y896" s="4"/>
      <c r="Z896" s="4"/>
      <c r="AA896" s="4"/>
    </row>
    <row r="897" spans="9:27" ht="20.100000000000001" customHeight="1" x14ac:dyDescent="0.4">
      <c r="I897" s="5"/>
      <c r="J897" s="5"/>
      <c r="K897" s="5"/>
      <c r="L897" s="5"/>
      <c r="M897" s="5"/>
      <c r="N897" s="5"/>
      <c r="O897" s="5"/>
      <c r="P897" s="5"/>
      <c r="Q897" s="5"/>
      <c r="R897" s="5"/>
      <c r="S897" s="5"/>
      <c r="T897" s="5"/>
      <c r="U897" s="5"/>
      <c r="V897" s="5"/>
      <c r="W897" s="4"/>
      <c r="X897" s="4"/>
      <c r="Y897" s="4"/>
      <c r="Z897" s="4"/>
      <c r="AA897" s="4"/>
    </row>
    <row r="898" spans="9:27" ht="20.100000000000001" customHeight="1" x14ac:dyDescent="0.4">
      <c r="I898" s="5"/>
      <c r="J898" s="5"/>
      <c r="K898" s="5"/>
      <c r="L898" s="5"/>
      <c r="M898" s="5"/>
      <c r="N898" s="5"/>
      <c r="O898" s="5"/>
      <c r="P898" s="5"/>
      <c r="Q898" s="5"/>
      <c r="R898" s="5"/>
      <c r="S898" s="5"/>
      <c r="T898" s="5"/>
      <c r="U898" s="5"/>
      <c r="V898" s="5"/>
      <c r="W898" s="4"/>
      <c r="X898" s="4"/>
      <c r="Y898" s="4"/>
      <c r="Z898" s="4"/>
      <c r="AA898" s="4"/>
    </row>
    <row r="899" spans="9:27" ht="20.100000000000001" customHeight="1" x14ac:dyDescent="0.4">
      <c r="I899" s="5"/>
      <c r="J899" s="5"/>
      <c r="K899" s="5"/>
      <c r="L899" s="5"/>
      <c r="M899" s="5"/>
      <c r="N899" s="5"/>
      <c r="O899" s="5"/>
      <c r="P899" s="5"/>
      <c r="Q899" s="5"/>
      <c r="R899" s="5"/>
      <c r="S899" s="5"/>
      <c r="T899" s="5"/>
      <c r="U899" s="5"/>
      <c r="V899" s="5"/>
      <c r="W899" s="4"/>
      <c r="X899" s="4"/>
      <c r="Y899" s="4"/>
      <c r="Z899" s="4"/>
      <c r="AA899" s="4"/>
    </row>
    <row r="900" spans="9:27" ht="20.100000000000001" customHeight="1" x14ac:dyDescent="0.4">
      <c r="I900" s="5"/>
      <c r="J900" s="5"/>
      <c r="K900" s="5"/>
      <c r="L900" s="5"/>
      <c r="M900" s="5"/>
      <c r="N900" s="5"/>
      <c r="O900" s="5"/>
      <c r="P900" s="5"/>
      <c r="Q900" s="5"/>
      <c r="R900" s="5"/>
      <c r="S900" s="5"/>
      <c r="T900" s="5"/>
      <c r="U900" s="5"/>
      <c r="V900" s="5"/>
      <c r="W900" s="4"/>
      <c r="X900" s="4"/>
      <c r="Y900" s="4"/>
      <c r="Z900" s="4"/>
      <c r="AA900" s="4"/>
    </row>
    <row r="901" spans="9:27" ht="20.100000000000001" customHeight="1" x14ac:dyDescent="0.4">
      <c r="I901" s="5"/>
      <c r="J901" s="5"/>
      <c r="K901" s="5"/>
      <c r="L901" s="5"/>
      <c r="M901" s="5"/>
      <c r="N901" s="5"/>
      <c r="O901" s="5"/>
      <c r="P901" s="5"/>
      <c r="Q901" s="5"/>
      <c r="R901" s="5"/>
      <c r="S901" s="5"/>
      <c r="T901" s="5"/>
      <c r="U901" s="5"/>
      <c r="V901" s="5"/>
      <c r="W901" s="4"/>
      <c r="X901" s="4"/>
      <c r="Y901" s="4"/>
      <c r="Z901" s="4"/>
      <c r="AA901" s="4"/>
    </row>
    <row r="902" spans="9:27" ht="20.100000000000001" customHeight="1" x14ac:dyDescent="0.4">
      <c r="I902" s="5"/>
      <c r="J902" s="5"/>
      <c r="K902" s="5"/>
      <c r="L902" s="5"/>
      <c r="M902" s="5"/>
      <c r="N902" s="5"/>
      <c r="O902" s="5"/>
      <c r="P902" s="5"/>
      <c r="Q902" s="5"/>
      <c r="R902" s="5"/>
      <c r="S902" s="5"/>
      <c r="T902" s="5"/>
      <c r="U902" s="5"/>
      <c r="V902" s="5"/>
      <c r="W902" s="4"/>
      <c r="X902" s="4"/>
      <c r="Y902" s="4"/>
      <c r="Z902" s="4"/>
      <c r="AA902" s="4"/>
    </row>
    <row r="903" spans="9:27" ht="20.100000000000001" customHeight="1" x14ac:dyDescent="0.4">
      <c r="I903" s="5"/>
      <c r="J903" s="5"/>
      <c r="K903" s="5"/>
      <c r="L903" s="5"/>
      <c r="M903" s="5"/>
      <c r="N903" s="5"/>
      <c r="O903" s="5"/>
      <c r="P903" s="5"/>
      <c r="Q903" s="5"/>
      <c r="R903" s="5"/>
      <c r="S903" s="5"/>
      <c r="T903" s="5"/>
      <c r="U903" s="5"/>
      <c r="V903" s="5"/>
      <c r="W903" s="4"/>
      <c r="X903" s="4"/>
      <c r="Y903" s="4"/>
      <c r="Z903" s="4"/>
      <c r="AA903" s="4"/>
    </row>
    <row r="904" spans="9:27" ht="20.100000000000001" customHeight="1" x14ac:dyDescent="0.4">
      <c r="I904" s="5"/>
      <c r="J904" s="5"/>
      <c r="K904" s="5"/>
      <c r="L904" s="5"/>
      <c r="M904" s="5"/>
      <c r="N904" s="5"/>
      <c r="O904" s="5"/>
      <c r="P904" s="5"/>
      <c r="Q904" s="5"/>
      <c r="R904" s="5"/>
      <c r="S904" s="5"/>
      <c r="T904" s="5"/>
      <c r="U904" s="5"/>
      <c r="V904" s="5"/>
      <c r="W904" s="4"/>
      <c r="X904" s="4"/>
      <c r="Y904" s="4"/>
      <c r="Z904" s="4"/>
      <c r="AA904" s="4"/>
    </row>
    <row r="905" spans="9:27" ht="20.100000000000001" customHeight="1" x14ac:dyDescent="0.4">
      <c r="I905" s="5"/>
      <c r="J905" s="5"/>
      <c r="K905" s="5"/>
      <c r="L905" s="5"/>
      <c r="M905" s="5"/>
      <c r="N905" s="5"/>
      <c r="O905" s="5"/>
      <c r="P905" s="5"/>
      <c r="Q905" s="5"/>
      <c r="R905" s="5"/>
      <c r="S905" s="5"/>
      <c r="T905" s="5"/>
      <c r="U905" s="5"/>
      <c r="V905" s="5"/>
      <c r="W905" s="4"/>
      <c r="X905" s="4"/>
      <c r="Y905" s="4"/>
      <c r="Z905" s="4"/>
      <c r="AA905" s="4"/>
    </row>
    <row r="906" spans="9:27" ht="20.100000000000001" customHeight="1" x14ac:dyDescent="0.4">
      <c r="I906" s="5"/>
      <c r="J906" s="5"/>
      <c r="K906" s="5"/>
      <c r="L906" s="5"/>
      <c r="M906" s="5"/>
      <c r="N906" s="5"/>
      <c r="O906" s="5"/>
      <c r="P906" s="5"/>
      <c r="Q906" s="5"/>
      <c r="R906" s="5"/>
      <c r="S906" s="5"/>
      <c r="T906" s="5"/>
      <c r="U906" s="5"/>
      <c r="V906" s="5"/>
      <c r="W906" s="4"/>
      <c r="X906" s="4"/>
      <c r="Y906" s="4"/>
      <c r="Z906" s="4"/>
      <c r="AA906" s="4"/>
    </row>
    <row r="907" spans="9:27" ht="20.100000000000001" customHeight="1" x14ac:dyDescent="0.4">
      <c r="I907" s="5"/>
      <c r="J907" s="5"/>
      <c r="K907" s="5"/>
      <c r="L907" s="5"/>
      <c r="M907" s="5"/>
      <c r="N907" s="5"/>
      <c r="O907" s="5"/>
      <c r="P907" s="5"/>
      <c r="Q907" s="5"/>
      <c r="R907" s="5"/>
      <c r="S907" s="5"/>
      <c r="T907" s="5"/>
      <c r="U907" s="5"/>
      <c r="V907" s="5"/>
      <c r="W907" s="4"/>
      <c r="X907" s="4"/>
      <c r="Y907" s="4"/>
      <c r="Z907" s="4"/>
      <c r="AA907" s="4"/>
    </row>
    <row r="908" spans="9:27" ht="20.100000000000001" customHeight="1" x14ac:dyDescent="0.4">
      <c r="I908" s="5"/>
      <c r="J908" s="5"/>
      <c r="K908" s="5"/>
      <c r="L908" s="5"/>
      <c r="M908" s="5"/>
      <c r="N908" s="5"/>
      <c r="O908" s="5"/>
      <c r="P908" s="5"/>
      <c r="Q908" s="5"/>
      <c r="R908" s="5"/>
      <c r="S908" s="5"/>
      <c r="T908" s="5"/>
      <c r="U908" s="5"/>
      <c r="V908" s="5"/>
      <c r="W908" s="4"/>
      <c r="X908" s="4"/>
      <c r="Y908" s="4"/>
      <c r="Z908" s="4"/>
      <c r="AA908" s="4"/>
    </row>
    <row r="909" spans="9:27" ht="20.100000000000001" customHeight="1" x14ac:dyDescent="0.4">
      <c r="I909" s="5"/>
      <c r="J909" s="5"/>
      <c r="K909" s="5"/>
      <c r="L909" s="5"/>
      <c r="M909" s="5"/>
      <c r="N909" s="5"/>
      <c r="O909" s="5"/>
      <c r="P909" s="5"/>
      <c r="Q909" s="5"/>
      <c r="R909" s="5"/>
      <c r="S909" s="5"/>
      <c r="T909" s="5"/>
      <c r="U909" s="5"/>
      <c r="V909" s="5"/>
      <c r="W909" s="4"/>
      <c r="X909" s="4"/>
      <c r="Y909" s="4"/>
      <c r="Z909" s="4"/>
      <c r="AA909" s="4"/>
    </row>
    <row r="910" spans="9:27" ht="20.100000000000001" customHeight="1" x14ac:dyDescent="0.4">
      <c r="I910" s="5"/>
      <c r="J910" s="5"/>
      <c r="K910" s="5"/>
      <c r="L910" s="5"/>
      <c r="M910" s="5"/>
      <c r="N910" s="5"/>
      <c r="O910" s="5"/>
      <c r="P910" s="5"/>
      <c r="Q910" s="5"/>
      <c r="R910" s="5"/>
      <c r="S910" s="5"/>
      <c r="T910" s="5"/>
      <c r="U910" s="5"/>
      <c r="V910" s="5"/>
      <c r="W910" s="4"/>
      <c r="X910" s="4"/>
      <c r="Y910" s="4"/>
      <c r="Z910" s="4"/>
      <c r="AA910" s="4"/>
    </row>
    <row r="911" spans="9:27" ht="20.100000000000001" customHeight="1" x14ac:dyDescent="0.4">
      <c r="I911" s="5"/>
      <c r="J911" s="5"/>
      <c r="K911" s="5"/>
      <c r="L911" s="5"/>
      <c r="M911" s="5"/>
      <c r="N911" s="5"/>
      <c r="O911" s="5"/>
      <c r="P911" s="5"/>
      <c r="Q911" s="5"/>
      <c r="R911" s="5"/>
      <c r="S911" s="5"/>
      <c r="T911" s="5"/>
      <c r="U911" s="5"/>
      <c r="V911" s="5"/>
      <c r="W911" s="4"/>
      <c r="X911" s="4"/>
      <c r="Y911" s="4"/>
      <c r="Z911" s="4"/>
      <c r="AA911" s="4"/>
    </row>
    <row r="912" spans="9:27" ht="20.100000000000001" customHeight="1" x14ac:dyDescent="0.4">
      <c r="I912" s="5"/>
      <c r="J912" s="5"/>
      <c r="K912" s="5"/>
      <c r="L912" s="5"/>
      <c r="M912" s="5"/>
      <c r="N912" s="5"/>
      <c r="O912" s="5"/>
      <c r="P912" s="5"/>
      <c r="Q912" s="5"/>
      <c r="R912" s="5"/>
      <c r="S912" s="5"/>
      <c r="T912" s="5"/>
      <c r="U912" s="5"/>
      <c r="V912" s="5"/>
      <c r="W912" s="4"/>
      <c r="X912" s="4"/>
      <c r="Y912" s="4"/>
      <c r="Z912" s="4"/>
      <c r="AA912" s="4"/>
    </row>
    <row r="913" spans="9:27" ht="20.100000000000001" customHeight="1" x14ac:dyDescent="0.4">
      <c r="I913" s="5"/>
      <c r="J913" s="5"/>
      <c r="K913" s="5"/>
      <c r="L913" s="5"/>
      <c r="M913" s="5"/>
      <c r="N913" s="5"/>
      <c r="O913" s="5"/>
      <c r="P913" s="5"/>
      <c r="Q913" s="5"/>
      <c r="R913" s="5"/>
      <c r="S913" s="5"/>
      <c r="T913" s="5"/>
      <c r="U913" s="5"/>
      <c r="V913" s="5"/>
      <c r="W913" s="4"/>
      <c r="X913" s="4"/>
      <c r="Y913" s="4"/>
      <c r="Z913" s="4"/>
      <c r="AA913" s="4"/>
    </row>
    <row r="914" spans="9:27" ht="20.100000000000001" customHeight="1" x14ac:dyDescent="0.4">
      <c r="I914" s="5"/>
      <c r="J914" s="5"/>
      <c r="K914" s="5"/>
      <c r="L914" s="5"/>
      <c r="M914" s="5"/>
      <c r="N914" s="5"/>
      <c r="O914" s="5"/>
      <c r="P914" s="5"/>
      <c r="Q914" s="5"/>
      <c r="R914" s="5"/>
      <c r="S914" s="5"/>
      <c r="T914" s="5"/>
      <c r="U914" s="5"/>
      <c r="V914" s="5"/>
      <c r="W914" s="4"/>
      <c r="X914" s="4"/>
      <c r="Y914" s="4"/>
      <c r="Z914" s="4"/>
      <c r="AA914" s="4"/>
    </row>
    <row r="915" spans="9:27" ht="20.100000000000001" customHeight="1" x14ac:dyDescent="0.4">
      <c r="I915" s="5"/>
      <c r="J915" s="5"/>
      <c r="K915" s="5"/>
      <c r="L915" s="5"/>
      <c r="M915" s="5"/>
      <c r="N915" s="5"/>
      <c r="O915" s="5"/>
      <c r="P915" s="5"/>
      <c r="Q915" s="5"/>
      <c r="R915" s="5"/>
      <c r="S915" s="5"/>
      <c r="T915" s="5"/>
      <c r="U915" s="5"/>
      <c r="V915" s="5"/>
      <c r="W915" s="4"/>
      <c r="X915" s="4"/>
      <c r="Y915" s="4"/>
      <c r="Z915" s="4"/>
      <c r="AA915" s="4"/>
    </row>
    <row r="916" spans="9:27" ht="20.100000000000001" customHeight="1" x14ac:dyDescent="0.4">
      <c r="I916" s="5"/>
      <c r="J916" s="5"/>
      <c r="K916" s="5"/>
      <c r="L916" s="5"/>
      <c r="M916" s="5"/>
      <c r="N916" s="5"/>
      <c r="O916" s="5"/>
      <c r="P916" s="5"/>
      <c r="Q916" s="5"/>
      <c r="R916" s="5"/>
      <c r="S916" s="5"/>
      <c r="T916" s="5"/>
      <c r="U916" s="5"/>
      <c r="V916" s="5"/>
      <c r="W916" s="4"/>
      <c r="X916" s="4"/>
      <c r="Y916" s="4"/>
      <c r="Z916" s="4"/>
      <c r="AA916" s="4"/>
    </row>
    <row r="917" spans="9:27" ht="20.100000000000001" customHeight="1" x14ac:dyDescent="0.4">
      <c r="I917" s="5"/>
      <c r="J917" s="5"/>
      <c r="K917" s="5"/>
      <c r="L917" s="5"/>
      <c r="M917" s="5"/>
      <c r="N917" s="5"/>
      <c r="O917" s="5"/>
      <c r="P917" s="5"/>
      <c r="Q917" s="5"/>
      <c r="R917" s="5"/>
      <c r="S917" s="5"/>
      <c r="T917" s="5"/>
      <c r="U917" s="5"/>
      <c r="V917" s="5"/>
      <c r="W917" s="4"/>
      <c r="X917" s="4"/>
      <c r="Y917" s="4"/>
      <c r="Z917" s="4"/>
      <c r="AA917" s="4"/>
    </row>
    <row r="918" spans="9:27" ht="20.100000000000001" customHeight="1" x14ac:dyDescent="0.4">
      <c r="I918" s="5"/>
      <c r="J918" s="5"/>
      <c r="K918" s="5"/>
      <c r="L918" s="5"/>
      <c r="M918" s="5"/>
      <c r="N918" s="5"/>
      <c r="O918" s="5"/>
      <c r="P918" s="5"/>
      <c r="Q918" s="5"/>
      <c r="R918" s="5"/>
      <c r="S918" s="5"/>
      <c r="T918" s="5"/>
      <c r="U918" s="5"/>
      <c r="V918" s="5"/>
      <c r="W918" s="4"/>
      <c r="X918" s="4"/>
      <c r="Y918" s="4"/>
      <c r="Z918" s="4"/>
      <c r="AA918" s="4"/>
    </row>
    <row r="919" spans="9:27" ht="20.100000000000001" customHeight="1" x14ac:dyDescent="0.4">
      <c r="I919" s="5"/>
      <c r="J919" s="5"/>
      <c r="K919" s="5"/>
      <c r="L919" s="5"/>
      <c r="M919" s="5"/>
      <c r="N919" s="5"/>
      <c r="O919" s="5"/>
      <c r="P919" s="5"/>
      <c r="Q919" s="5"/>
      <c r="R919" s="5"/>
      <c r="S919" s="5"/>
      <c r="T919" s="5"/>
      <c r="U919" s="5"/>
      <c r="V919" s="5"/>
      <c r="W919" s="4"/>
      <c r="X919" s="4"/>
      <c r="Y919" s="4"/>
      <c r="Z919" s="4"/>
      <c r="AA919" s="4"/>
    </row>
    <row r="920" spans="9:27" ht="20.100000000000001" customHeight="1" x14ac:dyDescent="0.4">
      <c r="I920" s="5"/>
      <c r="J920" s="5"/>
      <c r="K920" s="5"/>
      <c r="L920" s="5"/>
      <c r="M920" s="5"/>
      <c r="N920" s="5"/>
      <c r="O920" s="5"/>
      <c r="P920" s="5"/>
      <c r="Q920" s="5"/>
      <c r="R920" s="5"/>
      <c r="S920" s="5"/>
      <c r="T920" s="5"/>
      <c r="U920" s="5"/>
      <c r="V920" s="5"/>
      <c r="W920" s="4"/>
      <c r="X920" s="4"/>
      <c r="Y920" s="4"/>
      <c r="Z920" s="4"/>
      <c r="AA920" s="4"/>
    </row>
    <row r="921" spans="9:27" ht="20.100000000000001" customHeight="1" x14ac:dyDescent="0.4">
      <c r="I921" s="5"/>
      <c r="J921" s="5"/>
      <c r="K921" s="5"/>
      <c r="L921" s="5"/>
      <c r="M921" s="5"/>
      <c r="N921" s="5"/>
      <c r="O921" s="5"/>
      <c r="P921" s="5"/>
      <c r="Q921" s="5"/>
      <c r="R921" s="5"/>
      <c r="S921" s="5"/>
      <c r="T921" s="5"/>
      <c r="U921" s="5"/>
      <c r="V921" s="5"/>
      <c r="W921" s="4"/>
      <c r="X921" s="4"/>
      <c r="Y921" s="4"/>
      <c r="Z921" s="4"/>
      <c r="AA921" s="4"/>
    </row>
    <row r="922" spans="9:27" ht="20.100000000000001" customHeight="1" x14ac:dyDescent="0.4">
      <c r="I922" s="5"/>
      <c r="J922" s="5"/>
      <c r="K922" s="5"/>
      <c r="L922" s="5"/>
      <c r="M922" s="5"/>
      <c r="N922" s="5"/>
      <c r="O922" s="5"/>
      <c r="P922" s="5"/>
      <c r="Q922" s="5"/>
      <c r="R922" s="5"/>
      <c r="S922" s="5"/>
      <c r="T922" s="5"/>
      <c r="U922" s="5"/>
      <c r="V922" s="5"/>
      <c r="W922" s="4"/>
      <c r="X922" s="4"/>
      <c r="Y922" s="4"/>
      <c r="Z922" s="4"/>
      <c r="AA922" s="4"/>
    </row>
    <row r="923" spans="9:27" ht="20.100000000000001" customHeight="1" x14ac:dyDescent="0.4">
      <c r="I923" s="5"/>
      <c r="J923" s="5"/>
      <c r="K923" s="5"/>
      <c r="L923" s="5"/>
      <c r="M923" s="5"/>
      <c r="N923" s="5"/>
      <c r="O923" s="5"/>
      <c r="P923" s="5"/>
      <c r="Q923" s="5"/>
      <c r="R923" s="5"/>
      <c r="S923" s="5"/>
      <c r="T923" s="5"/>
      <c r="U923" s="5"/>
      <c r="V923" s="5"/>
      <c r="W923" s="4"/>
      <c r="X923" s="4"/>
      <c r="Y923" s="4"/>
      <c r="Z923" s="4"/>
      <c r="AA923" s="4"/>
    </row>
    <row r="924" spans="9:27" ht="20.100000000000001" customHeight="1" x14ac:dyDescent="0.4">
      <c r="I924" s="5"/>
      <c r="J924" s="5"/>
      <c r="K924" s="5"/>
      <c r="L924" s="5"/>
      <c r="M924" s="5"/>
      <c r="N924" s="5"/>
      <c r="O924" s="5"/>
      <c r="P924" s="5"/>
      <c r="Q924" s="5"/>
      <c r="R924" s="5"/>
      <c r="S924" s="5"/>
      <c r="T924" s="5"/>
      <c r="U924" s="5"/>
      <c r="V924" s="5"/>
      <c r="W924" s="4"/>
      <c r="X924" s="4"/>
      <c r="Y924" s="4"/>
      <c r="Z924" s="4"/>
      <c r="AA924" s="4"/>
    </row>
    <row r="925" spans="9:27" ht="20.100000000000001" customHeight="1" x14ac:dyDescent="0.4">
      <c r="I925" s="5"/>
      <c r="J925" s="5"/>
      <c r="K925" s="5"/>
      <c r="L925" s="5"/>
      <c r="M925" s="5"/>
      <c r="N925" s="5"/>
      <c r="O925" s="5"/>
      <c r="P925" s="5"/>
      <c r="Q925" s="5"/>
      <c r="R925" s="5"/>
      <c r="S925" s="5"/>
      <c r="T925" s="5"/>
      <c r="U925" s="5"/>
      <c r="V925" s="5"/>
      <c r="W925" s="4"/>
      <c r="X925" s="4"/>
      <c r="Y925" s="4"/>
      <c r="Z925" s="4"/>
      <c r="AA925" s="4"/>
    </row>
    <row r="926" spans="9:27" ht="20.100000000000001" customHeight="1" x14ac:dyDescent="0.4">
      <c r="I926" s="5"/>
      <c r="J926" s="5"/>
      <c r="K926" s="5"/>
      <c r="L926" s="5"/>
      <c r="M926" s="5"/>
      <c r="N926" s="5"/>
      <c r="O926" s="5"/>
      <c r="P926" s="5"/>
      <c r="Q926" s="5"/>
      <c r="R926" s="5"/>
      <c r="S926" s="5"/>
      <c r="T926" s="5"/>
      <c r="U926" s="5"/>
      <c r="V926" s="5"/>
      <c r="W926" s="4"/>
      <c r="X926" s="4"/>
      <c r="Y926" s="4"/>
      <c r="Z926" s="4"/>
      <c r="AA926" s="4"/>
    </row>
    <row r="927" spans="9:27" ht="20.100000000000001" customHeight="1" x14ac:dyDescent="0.4">
      <c r="I927" s="5"/>
      <c r="J927" s="5"/>
      <c r="K927" s="5"/>
      <c r="L927" s="5"/>
      <c r="M927" s="5"/>
      <c r="N927" s="5"/>
      <c r="O927" s="5"/>
      <c r="P927" s="5"/>
      <c r="Q927" s="5"/>
      <c r="R927" s="5"/>
      <c r="S927" s="5"/>
      <c r="T927" s="5"/>
      <c r="U927" s="5"/>
      <c r="V927" s="5"/>
      <c r="W927" s="4"/>
      <c r="X927" s="4"/>
      <c r="Y927" s="4"/>
      <c r="Z927" s="4"/>
      <c r="AA927" s="4"/>
    </row>
    <row r="928" spans="9:27" ht="20.100000000000001" customHeight="1" x14ac:dyDescent="0.4">
      <c r="I928" s="5"/>
      <c r="J928" s="5"/>
      <c r="K928" s="5"/>
      <c r="L928" s="5"/>
      <c r="M928" s="5"/>
      <c r="N928" s="5"/>
      <c r="O928" s="5"/>
      <c r="P928" s="5"/>
      <c r="Q928" s="5"/>
      <c r="R928" s="5"/>
      <c r="S928" s="5"/>
      <c r="T928" s="5"/>
      <c r="U928" s="5"/>
      <c r="V928" s="5"/>
      <c r="W928" s="4"/>
      <c r="X928" s="4"/>
      <c r="Y928" s="4"/>
      <c r="Z928" s="4"/>
      <c r="AA928" s="4"/>
    </row>
    <row r="929" spans="9:27" ht="20.100000000000001" customHeight="1" x14ac:dyDescent="0.4">
      <c r="I929" s="5"/>
      <c r="J929" s="5"/>
      <c r="K929" s="5"/>
      <c r="L929" s="5"/>
      <c r="M929" s="5"/>
      <c r="N929" s="5"/>
      <c r="O929" s="5"/>
      <c r="P929" s="5"/>
      <c r="Q929" s="5"/>
      <c r="R929" s="5"/>
      <c r="S929" s="5"/>
      <c r="T929" s="5"/>
      <c r="U929" s="5"/>
      <c r="V929" s="5"/>
      <c r="W929" s="4"/>
      <c r="X929" s="4"/>
      <c r="Y929" s="4"/>
      <c r="Z929" s="4"/>
      <c r="AA929" s="4"/>
    </row>
    <row r="930" spans="9:27" ht="20.100000000000001" customHeight="1" x14ac:dyDescent="0.4">
      <c r="I930" s="5"/>
      <c r="J930" s="5"/>
      <c r="K930" s="5"/>
      <c r="L930" s="5"/>
      <c r="M930" s="5"/>
      <c r="N930" s="5"/>
      <c r="O930" s="5"/>
      <c r="P930" s="5"/>
      <c r="Q930" s="5"/>
      <c r="R930" s="5"/>
      <c r="S930" s="5"/>
      <c r="T930" s="5"/>
      <c r="U930" s="5"/>
      <c r="V930" s="5"/>
      <c r="W930" s="4"/>
      <c r="X930" s="4"/>
      <c r="Y930" s="4"/>
      <c r="Z930" s="4"/>
      <c r="AA930" s="4"/>
    </row>
    <row r="931" spans="9:27" ht="20.100000000000001" customHeight="1" x14ac:dyDescent="0.4">
      <c r="I931" s="5"/>
      <c r="J931" s="5"/>
      <c r="K931" s="5"/>
      <c r="L931" s="5"/>
      <c r="M931" s="5"/>
      <c r="N931" s="5"/>
      <c r="O931" s="5"/>
      <c r="P931" s="5"/>
      <c r="Q931" s="5"/>
      <c r="R931" s="5"/>
      <c r="S931" s="5"/>
      <c r="T931" s="5"/>
      <c r="U931" s="5"/>
      <c r="V931" s="5"/>
      <c r="W931" s="4"/>
      <c r="X931" s="4"/>
      <c r="Y931" s="4"/>
      <c r="Z931" s="4"/>
      <c r="AA931" s="4"/>
    </row>
    <row r="932" spans="9:27" ht="20.100000000000001" customHeight="1" x14ac:dyDescent="0.4">
      <c r="I932" s="5"/>
      <c r="J932" s="5"/>
      <c r="K932" s="5"/>
      <c r="L932" s="5"/>
      <c r="M932" s="5"/>
      <c r="N932" s="5"/>
      <c r="O932" s="5"/>
      <c r="P932" s="5"/>
      <c r="Q932" s="5"/>
      <c r="R932" s="5"/>
      <c r="S932" s="5"/>
      <c r="T932" s="5"/>
      <c r="U932" s="5"/>
      <c r="V932" s="5"/>
      <c r="W932" s="4"/>
      <c r="X932" s="4"/>
      <c r="Y932" s="4"/>
      <c r="Z932" s="4"/>
      <c r="AA932" s="4"/>
    </row>
    <row r="933" spans="9:27" ht="20.100000000000001" customHeight="1" x14ac:dyDescent="0.4">
      <c r="I933" s="5"/>
      <c r="J933" s="5"/>
      <c r="K933" s="5"/>
      <c r="L933" s="5"/>
      <c r="M933" s="5"/>
      <c r="N933" s="5"/>
      <c r="O933" s="5"/>
      <c r="P933" s="5"/>
      <c r="Q933" s="5"/>
      <c r="R933" s="5"/>
      <c r="S933" s="5"/>
      <c r="T933" s="5"/>
      <c r="U933" s="5"/>
      <c r="V933" s="5"/>
      <c r="W933" s="4"/>
      <c r="X933" s="4"/>
      <c r="Y933" s="4"/>
      <c r="Z933" s="4"/>
      <c r="AA933" s="4"/>
    </row>
    <row r="934" spans="9:27" ht="20.100000000000001" customHeight="1" x14ac:dyDescent="0.4">
      <c r="I934" s="5"/>
      <c r="J934" s="5"/>
      <c r="K934" s="5"/>
      <c r="L934" s="5"/>
      <c r="M934" s="5"/>
      <c r="N934" s="5"/>
      <c r="O934" s="5"/>
      <c r="P934" s="5"/>
      <c r="Q934" s="5"/>
      <c r="R934" s="5"/>
      <c r="S934" s="5"/>
      <c r="T934" s="5"/>
      <c r="U934" s="5"/>
      <c r="V934" s="5"/>
      <c r="W934" s="4"/>
      <c r="X934" s="4"/>
      <c r="Y934" s="4"/>
      <c r="Z934" s="4"/>
      <c r="AA934" s="4"/>
    </row>
    <row r="935" spans="9:27" ht="20.100000000000001" customHeight="1" x14ac:dyDescent="0.4">
      <c r="I935" s="5"/>
      <c r="J935" s="5"/>
      <c r="K935" s="5"/>
      <c r="L935" s="5"/>
      <c r="M935" s="5"/>
      <c r="N935" s="5"/>
      <c r="O935" s="5"/>
      <c r="P935" s="5"/>
      <c r="Q935" s="5"/>
      <c r="R935" s="5"/>
      <c r="S935" s="5"/>
      <c r="T935" s="5"/>
      <c r="U935" s="5"/>
      <c r="V935" s="5"/>
      <c r="W935" s="4"/>
      <c r="X935" s="4"/>
      <c r="Y935" s="4"/>
      <c r="Z935" s="4"/>
      <c r="AA935" s="4"/>
    </row>
    <row r="936" spans="9:27" ht="20.100000000000001" customHeight="1" x14ac:dyDescent="0.4">
      <c r="I936" s="5"/>
      <c r="J936" s="5"/>
      <c r="K936" s="5"/>
      <c r="L936" s="5"/>
      <c r="M936" s="5"/>
      <c r="N936" s="5"/>
      <c r="O936" s="5"/>
      <c r="P936" s="5"/>
      <c r="Q936" s="5"/>
      <c r="R936" s="5"/>
      <c r="S936" s="5"/>
      <c r="T936" s="5"/>
      <c r="U936" s="5"/>
      <c r="V936" s="5"/>
      <c r="W936" s="4"/>
      <c r="X936" s="4"/>
      <c r="Y936" s="4"/>
      <c r="Z936" s="4"/>
      <c r="AA936" s="4"/>
    </row>
    <row r="937" spans="9:27" ht="20.100000000000001" customHeight="1" x14ac:dyDescent="0.4">
      <c r="I937" s="5"/>
      <c r="J937" s="5"/>
      <c r="K937" s="5"/>
      <c r="L937" s="5"/>
      <c r="M937" s="5"/>
      <c r="N937" s="5"/>
      <c r="O937" s="5"/>
      <c r="P937" s="5"/>
      <c r="Q937" s="5"/>
      <c r="R937" s="5"/>
      <c r="S937" s="5"/>
      <c r="T937" s="5"/>
      <c r="U937" s="5"/>
      <c r="V937" s="5"/>
      <c r="W937" s="4"/>
      <c r="X937" s="4"/>
      <c r="Y937" s="4"/>
      <c r="Z937" s="4"/>
      <c r="AA937" s="4"/>
    </row>
    <row r="938" spans="9:27" ht="20.100000000000001" customHeight="1" x14ac:dyDescent="0.4">
      <c r="I938" s="5"/>
      <c r="J938" s="5"/>
      <c r="K938" s="5"/>
      <c r="L938" s="5"/>
      <c r="M938" s="5"/>
      <c r="N938" s="5"/>
      <c r="O938" s="5"/>
      <c r="P938" s="5"/>
      <c r="Q938" s="5"/>
      <c r="R938" s="5"/>
      <c r="S938" s="5"/>
      <c r="T938" s="5"/>
      <c r="U938" s="5"/>
      <c r="V938" s="5"/>
      <c r="W938" s="4"/>
      <c r="X938" s="4"/>
      <c r="Y938" s="4"/>
      <c r="Z938" s="4"/>
      <c r="AA938" s="4"/>
    </row>
    <row r="939" spans="9:27" ht="20.100000000000001" customHeight="1" x14ac:dyDescent="0.4">
      <c r="I939" s="5"/>
      <c r="J939" s="5"/>
      <c r="K939" s="5"/>
      <c r="L939" s="5"/>
      <c r="M939" s="5"/>
      <c r="N939" s="5"/>
      <c r="O939" s="5"/>
      <c r="P939" s="5"/>
      <c r="Q939" s="5"/>
      <c r="R939" s="5"/>
      <c r="S939" s="5"/>
      <c r="T939" s="5"/>
      <c r="U939" s="5"/>
      <c r="V939" s="5"/>
      <c r="W939" s="4"/>
      <c r="X939" s="4"/>
      <c r="Y939" s="4"/>
      <c r="Z939" s="4"/>
      <c r="AA939" s="4"/>
    </row>
    <row r="940" spans="9:27" ht="20.100000000000001" customHeight="1" x14ac:dyDescent="0.4">
      <c r="I940" s="5"/>
      <c r="J940" s="5"/>
      <c r="K940" s="5"/>
      <c r="L940" s="5"/>
      <c r="M940" s="5"/>
      <c r="N940" s="5"/>
      <c r="O940" s="5"/>
      <c r="P940" s="5"/>
      <c r="Q940" s="5"/>
      <c r="R940" s="5"/>
      <c r="S940" s="5"/>
      <c r="T940" s="5"/>
      <c r="U940" s="5"/>
      <c r="V940" s="5"/>
      <c r="W940" s="4"/>
      <c r="X940" s="4"/>
      <c r="Y940" s="4"/>
      <c r="Z940" s="4"/>
      <c r="AA940" s="4"/>
    </row>
    <row r="941" spans="9:27" ht="20.100000000000001" customHeight="1" x14ac:dyDescent="0.4">
      <c r="I941" s="5"/>
      <c r="J941" s="5"/>
      <c r="K941" s="5"/>
      <c r="L941" s="5"/>
      <c r="M941" s="5"/>
      <c r="N941" s="5"/>
      <c r="O941" s="5"/>
      <c r="P941" s="5"/>
      <c r="Q941" s="5"/>
      <c r="R941" s="5"/>
      <c r="S941" s="5"/>
      <c r="T941" s="5"/>
      <c r="U941" s="5"/>
      <c r="V941" s="5"/>
      <c r="W941" s="4"/>
      <c r="X941" s="4"/>
      <c r="Y941" s="4"/>
      <c r="Z941" s="4"/>
      <c r="AA941" s="4"/>
    </row>
    <row r="942" spans="9:27" ht="20.100000000000001" customHeight="1" x14ac:dyDescent="0.4">
      <c r="I942" s="5"/>
      <c r="J942" s="5"/>
      <c r="K942" s="5"/>
      <c r="L942" s="5"/>
      <c r="M942" s="5"/>
      <c r="N942" s="5"/>
      <c r="O942" s="5"/>
      <c r="P942" s="5"/>
      <c r="Q942" s="5"/>
      <c r="R942" s="5"/>
      <c r="S942" s="5"/>
      <c r="T942" s="5"/>
      <c r="U942" s="5"/>
      <c r="V942" s="5"/>
      <c r="W942" s="4"/>
      <c r="X942" s="4"/>
      <c r="Y942" s="4"/>
      <c r="Z942" s="4"/>
      <c r="AA942" s="4"/>
    </row>
    <row r="943" spans="9:27" ht="20.100000000000001" customHeight="1" x14ac:dyDescent="0.4">
      <c r="I943" s="5"/>
      <c r="J943" s="5"/>
      <c r="K943" s="5"/>
      <c r="L943" s="5"/>
      <c r="M943" s="5"/>
      <c r="N943" s="5"/>
      <c r="O943" s="5"/>
      <c r="P943" s="5"/>
      <c r="Q943" s="5"/>
      <c r="R943" s="5"/>
      <c r="S943" s="5"/>
      <c r="T943" s="5"/>
      <c r="U943" s="5"/>
      <c r="V943" s="5"/>
      <c r="W943" s="4"/>
      <c r="X943" s="4"/>
      <c r="Y943" s="4"/>
      <c r="Z943" s="4"/>
      <c r="AA943" s="4"/>
    </row>
    <row r="944" spans="9:27" ht="20.100000000000001" customHeight="1" x14ac:dyDescent="0.4">
      <c r="I944" s="5"/>
      <c r="J944" s="5"/>
      <c r="K944" s="5"/>
      <c r="L944" s="5"/>
      <c r="M944" s="5"/>
      <c r="N944" s="5"/>
      <c r="O944" s="5"/>
      <c r="P944" s="5"/>
      <c r="Q944" s="5"/>
      <c r="R944" s="5"/>
      <c r="S944" s="5"/>
      <c r="T944" s="5"/>
      <c r="U944" s="5"/>
      <c r="V944" s="5"/>
      <c r="W944" s="4"/>
      <c r="X944" s="4"/>
      <c r="Y944" s="4"/>
      <c r="Z944" s="4"/>
      <c r="AA944" s="4"/>
    </row>
    <row r="945" spans="9:27" ht="20.100000000000001" customHeight="1" x14ac:dyDescent="0.4">
      <c r="I945" s="5"/>
      <c r="J945" s="5"/>
      <c r="K945" s="5"/>
      <c r="L945" s="5"/>
      <c r="M945" s="5"/>
      <c r="N945" s="5"/>
      <c r="O945" s="5"/>
      <c r="P945" s="5"/>
      <c r="Q945" s="5"/>
      <c r="R945" s="5"/>
      <c r="S945" s="5"/>
      <c r="T945" s="5"/>
      <c r="U945" s="5"/>
      <c r="V945" s="5"/>
      <c r="W945" s="4"/>
      <c r="X945" s="4"/>
      <c r="Y945" s="4"/>
      <c r="Z945" s="4"/>
      <c r="AA945" s="4"/>
    </row>
    <row r="946" spans="9:27" ht="20.100000000000001" customHeight="1" x14ac:dyDescent="0.4">
      <c r="I946" s="5"/>
      <c r="J946" s="5"/>
      <c r="K946" s="5"/>
      <c r="L946" s="5"/>
      <c r="M946" s="5"/>
      <c r="N946" s="5"/>
      <c r="O946" s="5"/>
      <c r="P946" s="5"/>
      <c r="Q946" s="5"/>
      <c r="R946" s="5"/>
      <c r="S946" s="5"/>
      <c r="T946" s="5"/>
      <c r="U946" s="5"/>
      <c r="V946" s="5"/>
      <c r="W946" s="4"/>
      <c r="X946" s="4"/>
      <c r="Y946" s="4"/>
      <c r="Z946" s="4"/>
      <c r="AA946" s="4"/>
    </row>
    <row r="947" spans="9:27" ht="20.100000000000001" customHeight="1" x14ac:dyDescent="0.4">
      <c r="I947" s="5"/>
      <c r="J947" s="5"/>
      <c r="K947" s="5"/>
      <c r="L947" s="5"/>
      <c r="M947" s="5"/>
      <c r="N947" s="5"/>
      <c r="O947" s="5"/>
      <c r="P947" s="5"/>
      <c r="Q947" s="5"/>
      <c r="R947" s="5"/>
      <c r="S947" s="5"/>
      <c r="T947" s="5"/>
      <c r="U947" s="5"/>
      <c r="V947" s="5"/>
      <c r="W947" s="4"/>
      <c r="X947" s="4"/>
      <c r="Y947" s="4"/>
      <c r="Z947" s="4"/>
      <c r="AA947" s="4"/>
    </row>
    <row r="948" spans="9:27" ht="20.100000000000001" customHeight="1" x14ac:dyDescent="0.4">
      <c r="I948" s="5"/>
      <c r="J948" s="5"/>
      <c r="K948" s="5"/>
      <c r="L948" s="5"/>
      <c r="M948" s="5"/>
      <c r="N948" s="5"/>
      <c r="O948" s="5"/>
      <c r="P948" s="5"/>
      <c r="Q948" s="5"/>
      <c r="R948" s="5"/>
      <c r="S948" s="5"/>
      <c r="T948" s="5"/>
      <c r="U948" s="5"/>
      <c r="V948" s="5"/>
      <c r="W948" s="4"/>
      <c r="X948" s="4"/>
      <c r="Y948" s="4"/>
      <c r="Z948" s="4"/>
      <c r="AA948" s="4"/>
    </row>
    <row r="949" spans="9:27" ht="20.100000000000001" customHeight="1" x14ac:dyDescent="0.4">
      <c r="I949" s="5"/>
      <c r="J949" s="5"/>
      <c r="K949" s="5"/>
      <c r="L949" s="5"/>
      <c r="M949" s="5"/>
      <c r="N949" s="5"/>
      <c r="O949" s="5"/>
      <c r="P949" s="5"/>
      <c r="Q949" s="5"/>
      <c r="R949" s="5"/>
      <c r="S949" s="5"/>
      <c r="T949" s="5"/>
      <c r="U949" s="5"/>
      <c r="V949" s="5"/>
      <c r="W949" s="4"/>
      <c r="X949" s="4"/>
      <c r="Y949" s="4"/>
      <c r="Z949" s="4"/>
      <c r="AA949" s="4"/>
    </row>
    <row r="950" spans="9:27" ht="20.100000000000001" customHeight="1" x14ac:dyDescent="0.4">
      <c r="I950" s="5"/>
      <c r="J950" s="5"/>
      <c r="K950" s="5"/>
      <c r="L950" s="5"/>
      <c r="M950" s="5"/>
      <c r="N950" s="5"/>
      <c r="O950" s="5"/>
      <c r="P950" s="5"/>
      <c r="Q950" s="5"/>
      <c r="R950" s="5"/>
      <c r="S950" s="5"/>
      <c r="T950" s="5"/>
      <c r="U950" s="5"/>
      <c r="V950" s="5"/>
      <c r="W950" s="4"/>
      <c r="X950" s="4"/>
      <c r="Y950" s="4"/>
      <c r="Z950" s="4"/>
      <c r="AA950" s="4"/>
    </row>
    <row r="951" spans="9:27" ht="20.100000000000001" customHeight="1" x14ac:dyDescent="0.4">
      <c r="I951" s="5"/>
      <c r="J951" s="5"/>
      <c r="K951" s="5"/>
      <c r="L951" s="5"/>
      <c r="M951" s="5"/>
      <c r="N951" s="5"/>
      <c r="O951" s="5"/>
      <c r="P951" s="5"/>
      <c r="Q951" s="5"/>
      <c r="R951" s="5"/>
      <c r="S951" s="5"/>
      <c r="T951" s="5"/>
      <c r="U951" s="5"/>
      <c r="V951" s="5"/>
      <c r="W951" s="4"/>
      <c r="X951" s="4"/>
      <c r="Y951" s="4"/>
      <c r="Z951" s="4"/>
      <c r="AA951" s="4"/>
    </row>
    <row r="952" spans="9:27" ht="20.100000000000001" customHeight="1" x14ac:dyDescent="0.4">
      <c r="I952" s="5"/>
      <c r="J952" s="5"/>
      <c r="K952" s="5"/>
      <c r="L952" s="5"/>
      <c r="M952" s="5"/>
      <c r="N952" s="5"/>
      <c r="O952" s="5"/>
      <c r="P952" s="5"/>
      <c r="Q952" s="5"/>
      <c r="R952" s="5"/>
      <c r="S952" s="5"/>
      <c r="T952" s="5"/>
      <c r="U952" s="5"/>
      <c r="V952" s="5"/>
      <c r="W952" s="4"/>
      <c r="X952" s="4"/>
      <c r="Y952" s="4"/>
      <c r="Z952" s="4"/>
      <c r="AA952" s="4"/>
    </row>
    <row r="953" spans="9:27" ht="20.100000000000001" customHeight="1" x14ac:dyDescent="0.4">
      <c r="I953" s="5"/>
      <c r="J953" s="5"/>
      <c r="K953" s="5"/>
      <c r="L953" s="5"/>
      <c r="M953" s="5"/>
      <c r="N953" s="5"/>
      <c r="O953" s="5"/>
      <c r="P953" s="5"/>
      <c r="Q953" s="5"/>
      <c r="R953" s="5"/>
      <c r="S953" s="5"/>
      <c r="T953" s="5"/>
      <c r="U953" s="5"/>
      <c r="V953" s="5"/>
      <c r="W953" s="4"/>
      <c r="X953" s="4"/>
      <c r="Y953" s="4"/>
      <c r="Z953" s="4"/>
      <c r="AA953" s="4"/>
    </row>
    <row r="954" spans="9:27" ht="20.100000000000001" customHeight="1" x14ac:dyDescent="0.4">
      <c r="I954" s="5"/>
      <c r="J954" s="5"/>
      <c r="K954" s="5"/>
      <c r="L954" s="5"/>
      <c r="M954" s="5"/>
      <c r="N954" s="5"/>
      <c r="O954" s="5"/>
      <c r="P954" s="5"/>
      <c r="Q954" s="5"/>
      <c r="R954" s="5"/>
      <c r="S954" s="5"/>
      <c r="T954" s="5"/>
      <c r="U954" s="5"/>
      <c r="V954" s="5"/>
      <c r="W954" s="4"/>
      <c r="X954" s="4"/>
      <c r="Y954" s="4"/>
      <c r="Z954" s="4"/>
      <c r="AA954" s="4"/>
    </row>
    <row r="955" spans="9:27" ht="20.100000000000001" customHeight="1" x14ac:dyDescent="0.4">
      <c r="I955" s="5"/>
      <c r="J955" s="5"/>
      <c r="K955" s="5"/>
      <c r="L955" s="5"/>
      <c r="M955" s="5"/>
      <c r="N955" s="5"/>
      <c r="O955" s="5"/>
      <c r="P955" s="5"/>
      <c r="Q955" s="5"/>
      <c r="R955" s="5"/>
      <c r="S955" s="5"/>
      <c r="T955" s="5"/>
      <c r="U955" s="5"/>
      <c r="V955" s="5"/>
      <c r="W955" s="4"/>
      <c r="X955" s="4"/>
      <c r="Y955" s="4"/>
      <c r="Z955" s="4"/>
      <c r="AA955" s="4"/>
    </row>
    <row r="956" spans="9:27" ht="20.100000000000001" customHeight="1" x14ac:dyDescent="0.4">
      <c r="I956" s="5"/>
      <c r="J956" s="5"/>
      <c r="K956" s="5"/>
      <c r="L956" s="5"/>
      <c r="M956" s="5"/>
      <c r="N956" s="5"/>
      <c r="O956" s="5"/>
      <c r="P956" s="5"/>
      <c r="Q956" s="5"/>
      <c r="R956" s="5"/>
      <c r="S956" s="5"/>
      <c r="T956" s="5"/>
      <c r="U956" s="5"/>
      <c r="V956" s="5"/>
      <c r="W956" s="4"/>
      <c r="X956" s="4"/>
      <c r="Y956" s="4"/>
      <c r="Z956" s="4"/>
      <c r="AA956" s="4"/>
    </row>
    <row r="957" spans="9:27" ht="20.100000000000001" customHeight="1" x14ac:dyDescent="0.4">
      <c r="I957" s="5"/>
      <c r="J957" s="5"/>
      <c r="K957" s="5"/>
      <c r="L957" s="5"/>
      <c r="M957" s="5"/>
      <c r="N957" s="5"/>
      <c r="O957" s="5"/>
      <c r="P957" s="5"/>
      <c r="Q957" s="5"/>
      <c r="R957" s="5"/>
      <c r="S957" s="5"/>
      <c r="T957" s="5"/>
      <c r="U957" s="5"/>
      <c r="V957" s="5"/>
      <c r="W957" s="4"/>
      <c r="X957" s="4"/>
      <c r="Y957" s="4"/>
      <c r="Z957" s="4"/>
      <c r="AA957" s="4"/>
    </row>
    <row r="958" spans="9:27" ht="20.100000000000001" customHeight="1" x14ac:dyDescent="0.4">
      <c r="I958" s="5"/>
      <c r="J958" s="5"/>
      <c r="K958" s="5"/>
      <c r="L958" s="5"/>
      <c r="M958" s="5"/>
      <c r="N958" s="5"/>
      <c r="O958" s="5"/>
      <c r="P958" s="5"/>
      <c r="Q958" s="5"/>
      <c r="R958" s="5"/>
      <c r="S958" s="5"/>
      <c r="T958" s="5"/>
      <c r="U958" s="5"/>
      <c r="V958" s="5"/>
      <c r="W958" s="4"/>
      <c r="X958" s="4"/>
      <c r="Y958" s="4"/>
      <c r="Z958" s="4"/>
      <c r="AA958" s="4"/>
    </row>
    <row r="959" spans="9:27" ht="20.100000000000001" customHeight="1" x14ac:dyDescent="0.4">
      <c r="I959" s="5"/>
      <c r="J959" s="5"/>
      <c r="K959" s="5"/>
      <c r="L959" s="5"/>
      <c r="M959" s="5"/>
      <c r="N959" s="5"/>
      <c r="O959" s="5"/>
      <c r="P959" s="5"/>
      <c r="Q959" s="5"/>
      <c r="R959" s="5"/>
      <c r="S959" s="5"/>
      <c r="T959" s="5"/>
      <c r="U959" s="5"/>
      <c r="V959" s="5"/>
      <c r="W959" s="4"/>
      <c r="X959" s="4"/>
      <c r="Y959" s="4"/>
      <c r="Z959" s="4"/>
      <c r="AA959" s="4"/>
    </row>
    <row r="960" spans="9:27" ht="20.100000000000001" customHeight="1" x14ac:dyDescent="0.4">
      <c r="I960" s="5"/>
      <c r="J960" s="5"/>
      <c r="K960" s="5"/>
      <c r="L960" s="5"/>
      <c r="M960" s="5"/>
      <c r="N960" s="5"/>
      <c r="O960" s="5"/>
      <c r="P960" s="5"/>
      <c r="Q960" s="5"/>
      <c r="R960" s="5"/>
      <c r="S960" s="5"/>
      <c r="T960" s="5"/>
      <c r="U960" s="5"/>
      <c r="V960" s="5"/>
      <c r="W960" s="4"/>
      <c r="X960" s="4"/>
      <c r="Y960" s="4"/>
      <c r="Z960" s="4"/>
      <c r="AA960" s="4"/>
    </row>
    <row r="961" spans="9:27" ht="20.100000000000001" customHeight="1" x14ac:dyDescent="0.4">
      <c r="I961" s="5"/>
      <c r="J961" s="5"/>
      <c r="K961" s="5"/>
      <c r="L961" s="5"/>
      <c r="M961" s="5"/>
      <c r="N961" s="5"/>
      <c r="O961" s="5"/>
      <c r="P961" s="5"/>
      <c r="Q961" s="5"/>
      <c r="R961" s="5"/>
      <c r="S961" s="5"/>
      <c r="T961" s="5"/>
      <c r="U961" s="5"/>
      <c r="V961" s="5"/>
      <c r="W961" s="4"/>
      <c r="X961" s="4"/>
      <c r="Y961" s="4"/>
      <c r="Z961" s="4"/>
      <c r="AA961" s="4"/>
    </row>
    <row r="962" spans="9:27" ht="20.100000000000001" customHeight="1" x14ac:dyDescent="0.4">
      <c r="I962" s="5"/>
      <c r="J962" s="5"/>
      <c r="K962" s="5"/>
      <c r="L962" s="5"/>
      <c r="M962" s="5"/>
      <c r="N962" s="5"/>
      <c r="O962" s="5"/>
      <c r="P962" s="5"/>
      <c r="Q962" s="5"/>
      <c r="R962" s="5"/>
      <c r="S962" s="5"/>
      <c r="T962" s="5"/>
      <c r="U962" s="5"/>
      <c r="V962" s="5"/>
      <c r="W962" s="4"/>
      <c r="X962" s="4"/>
      <c r="Y962" s="4"/>
      <c r="Z962" s="4"/>
      <c r="AA962" s="4"/>
    </row>
    <row r="963" spans="9:27" ht="20.100000000000001" customHeight="1" x14ac:dyDescent="0.4">
      <c r="I963" s="5"/>
      <c r="J963" s="5"/>
      <c r="K963" s="5"/>
      <c r="L963" s="5"/>
      <c r="M963" s="5"/>
      <c r="N963" s="5"/>
      <c r="O963" s="5"/>
      <c r="P963" s="5"/>
      <c r="Q963" s="5"/>
      <c r="R963" s="5"/>
      <c r="S963" s="5"/>
      <c r="T963" s="5"/>
      <c r="U963" s="5"/>
      <c r="V963" s="5"/>
      <c r="W963" s="4"/>
      <c r="X963" s="4"/>
      <c r="Y963" s="4"/>
      <c r="Z963" s="4"/>
      <c r="AA963" s="4"/>
    </row>
    <row r="964" spans="9:27" ht="20.100000000000001" customHeight="1" x14ac:dyDescent="0.4">
      <c r="I964" s="5"/>
      <c r="J964" s="5"/>
      <c r="K964" s="5"/>
      <c r="L964" s="5"/>
      <c r="M964" s="5"/>
      <c r="N964" s="5"/>
      <c r="O964" s="5"/>
      <c r="P964" s="5"/>
      <c r="Q964" s="5"/>
      <c r="R964" s="5"/>
      <c r="S964" s="5"/>
      <c r="T964" s="5"/>
      <c r="U964" s="5"/>
      <c r="V964" s="5"/>
      <c r="W964" s="4"/>
      <c r="X964" s="4"/>
      <c r="Y964" s="4"/>
      <c r="Z964" s="4"/>
      <c r="AA964" s="4"/>
    </row>
    <row r="965" spans="9:27" ht="20.100000000000001" customHeight="1" x14ac:dyDescent="0.4">
      <c r="I965" s="5"/>
      <c r="J965" s="5"/>
      <c r="K965" s="5"/>
      <c r="L965" s="5"/>
      <c r="M965" s="5"/>
      <c r="N965" s="5"/>
      <c r="O965" s="5"/>
      <c r="P965" s="5"/>
      <c r="Q965" s="5"/>
      <c r="R965" s="5"/>
      <c r="S965" s="5"/>
      <c r="T965" s="5"/>
      <c r="U965" s="5"/>
      <c r="V965" s="5"/>
      <c r="W965" s="4"/>
      <c r="X965" s="4"/>
      <c r="Y965" s="4"/>
      <c r="Z965" s="4"/>
      <c r="AA965" s="4"/>
    </row>
    <row r="966" spans="9:27" ht="20.100000000000001" customHeight="1" x14ac:dyDescent="0.4">
      <c r="I966" s="5"/>
      <c r="J966" s="5"/>
      <c r="K966" s="5"/>
      <c r="L966" s="5"/>
      <c r="M966" s="5"/>
      <c r="N966" s="5"/>
      <c r="O966" s="5"/>
      <c r="P966" s="5"/>
      <c r="Q966" s="5"/>
      <c r="R966" s="5"/>
      <c r="S966" s="5"/>
      <c r="T966" s="5"/>
      <c r="U966" s="5"/>
      <c r="V966" s="5"/>
      <c r="W966" s="4"/>
      <c r="X966" s="4"/>
      <c r="Y966" s="4"/>
      <c r="Z966" s="4"/>
      <c r="AA966" s="4"/>
    </row>
    <row r="967" spans="9:27" ht="20.100000000000001" customHeight="1" x14ac:dyDescent="0.4">
      <c r="I967" s="5"/>
      <c r="J967" s="5"/>
      <c r="K967" s="5"/>
      <c r="L967" s="5"/>
      <c r="M967" s="5"/>
      <c r="N967" s="5"/>
      <c r="O967" s="5"/>
      <c r="P967" s="5"/>
      <c r="Q967" s="5"/>
      <c r="R967" s="5"/>
      <c r="S967" s="5"/>
      <c r="T967" s="5"/>
      <c r="U967" s="5"/>
      <c r="V967" s="5"/>
      <c r="W967" s="4"/>
      <c r="X967" s="4"/>
      <c r="Y967" s="4"/>
      <c r="Z967" s="4"/>
      <c r="AA967" s="4"/>
    </row>
    <row r="968" spans="9:27" ht="20.100000000000001" customHeight="1" x14ac:dyDescent="0.4">
      <c r="I968" s="5"/>
      <c r="J968" s="5"/>
      <c r="K968" s="5"/>
      <c r="L968" s="5"/>
      <c r="M968" s="5"/>
      <c r="N968" s="5"/>
      <c r="O968" s="5"/>
      <c r="P968" s="5"/>
      <c r="Q968" s="5"/>
      <c r="R968" s="5"/>
      <c r="S968" s="5"/>
      <c r="T968" s="5"/>
      <c r="U968" s="5"/>
      <c r="V968" s="5"/>
      <c r="W968" s="4"/>
      <c r="X968" s="4"/>
      <c r="Y968" s="4"/>
      <c r="Z968" s="4"/>
      <c r="AA968" s="4"/>
    </row>
    <row r="969" spans="9:27" ht="20.100000000000001" customHeight="1" x14ac:dyDescent="0.4">
      <c r="I969" s="5"/>
      <c r="J969" s="5"/>
      <c r="K969" s="5"/>
      <c r="L969" s="5"/>
      <c r="M969" s="5"/>
      <c r="N969" s="5"/>
      <c r="O969" s="5"/>
      <c r="P969" s="5"/>
      <c r="Q969" s="5"/>
      <c r="R969" s="5"/>
      <c r="S969" s="5"/>
      <c r="T969" s="5"/>
      <c r="U969" s="5"/>
      <c r="V969" s="5"/>
      <c r="W969" s="4"/>
      <c r="X969" s="4"/>
      <c r="Y969" s="4"/>
      <c r="Z969" s="4"/>
      <c r="AA969" s="4"/>
    </row>
    <row r="970" spans="9:27" ht="20.100000000000001" customHeight="1" x14ac:dyDescent="0.4">
      <c r="I970" s="5"/>
      <c r="J970" s="5"/>
      <c r="K970" s="5"/>
      <c r="L970" s="5"/>
      <c r="M970" s="5"/>
      <c r="N970" s="5"/>
      <c r="O970" s="5"/>
      <c r="P970" s="5"/>
      <c r="Q970" s="5"/>
      <c r="R970" s="5"/>
      <c r="S970" s="5"/>
      <c r="T970" s="5"/>
      <c r="U970" s="5"/>
      <c r="V970" s="5"/>
      <c r="W970" s="4"/>
      <c r="X970" s="4"/>
      <c r="Y970" s="4"/>
      <c r="Z970" s="4"/>
      <c r="AA970" s="4"/>
    </row>
    <row r="971" spans="9:27" ht="20.100000000000001" customHeight="1" x14ac:dyDescent="0.4">
      <c r="I971" s="5"/>
      <c r="J971" s="5"/>
      <c r="K971" s="5"/>
      <c r="L971" s="5"/>
      <c r="M971" s="5"/>
      <c r="N971" s="5"/>
      <c r="O971" s="5"/>
      <c r="P971" s="5"/>
      <c r="Q971" s="5"/>
      <c r="R971" s="5"/>
      <c r="S971" s="5"/>
      <c r="T971" s="5"/>
      <c r="U971" s="5"/>
      <c r="V971" s="5"/>
      <c r="W971" s="4"/>
      <c r="X971" s="4"/>
      <c r="Y971" s="4"/>
      <c r="Z971" s="4"/>
      <c r="AA971" s="4"/>
    </row>
    <row r="972" spans="9:27" ht="20.100000000000001" customHeight="1" x14ac:dyDescent="0.4">
      <c r="I972" s="5"/>
      <c r="J972" s="5"/>
      <c r="K972" s="5"/>
      <c r="L972" s="5"/>
      <c r="M972" s="5"/>
      <c r="N972" s="5"/>
      <c r="O972" s="5"/>
      <c r="P972" s="5"/>
      <c r="Q972" s="5"/>
      <c r="R972" s="5"/>
      <c r="S972" s="5"/>
      <c r="T972" s="5"/>
      <c r="U972" s="5"/>
      <c r="V972" s="5"/>
      <c r="W972" s="4"/>
      <c r="X972" s="4"/>
      <c r="Y972" s="4"/>
      <c r="Z972" s="4"/>
      <c r="AA972" s="4"/>
    </row>
    <row r="973" spans="9:27" ht="20.100000000000001" customHeight="1" x14ac:dyDescent="0.4">
      <c r="I973" s="5"/>
      <c r="J973" s="5"/>
      <c r="K973" s="5"/>
      <c r="L973" s="5"/>
      <c r="M973" s="5"/>
      <c r="N973" s="5"/>
      <c r="O973" s="5"/>
      <c r="P973" s="5"/>
      <c r="Q973" s="5"/>
      <c r="R973" s="5"/>
      <c r="S973" s="5"/>
      <c r="T973" s="5"/>
      <c r="U973" s="5"/>
      <c r="V973" s="5"/>
      <c r="W973" s="4"/>
      <c r="X973" s="4"/>
      <c r="Y973" s="4"/>
      <c r="Z973" s="4"/>
      <c r="AA973" s="4"/>
    </row>
    <row r="974" spans="9:27" ht="20.100000000000001" customHeight="1" x14ac:dyDescent="0.4">
      <c r="I974" s="5"/>
      <c r="J974" s="5"/>
      <c r="K974" s="5"/>
      <c r="L974" s="5"/>
      <c r="M974" s="5"/>
      <c r="N974" s="5"/>
      <c r="O974" s="5"/>
      <c r="P974" s="5"/>
      <c r="Q974" s="5"/>
      <c r="R974" s="5"/>
      <c r="S974" s="5"/>
      <c r="T974" s="5"/>
      <c r="U974" s="5"/>
      <c r="V974" s="5"/>
      <c r="W974" s="4"/>
      <c r="X974" s="4"/>
      <c r="Y974" s="4"/>
      <c r="Z974" s="4"/>
      <c r="AA974" s="4"/>
    </row>
    <row r="975" spans="9:27" ht="20.100000000000001" customHeight="1" x14ac:dyDescent="0.4">
      <c r="I975" s="5"/>
      <c r="J975" s="5"/>
      <c r="K975" s="5"/>
      <c r="L975" s="5"/>
      <c r="M975" s="5"/>
      <c r="N975" s="5"/>
      <c r="O975" s="5"/>
      <c r="P975" s="5"/>
      <c r="Q975" s="5"/>
      <c r="R975" s="5"/>
      <c r="S975" s="5"/>
      <c r="T975" s="5"/>
      <c r="U975" s="5"/>
      <c r="V975" s="5"/>
      <c r="W975" s="4"/>
      <c r="X975" s="4"/>
      <c r="Y975" s="4"/>
      <c r="Z975" s="4"/>
      <c r="AA975" s="4"/>
    </row>
    <row r="976" spans="9:27" ht="20.100000000000001" customHeight="1" x14ac:dyDescent="0.4">
      <c r="I976" s="5"/>
      <c r="J976" s="5"/>
      <c r="K976" s="5"/>
      <c r="L976" s="5"/>
      <c r="M976" s="5"/>
      <c r="N976" s="5"/>
      <c r="O976" s="5"/>
      <c r="P976" s="5"/>
      <c r="Q976" s="5"/>
      <c r="R976" s="5"/>
      <c r="S976" s="5"/>
      <c r="T976" s="5"/>
      <c r="U976" s="5"/>
      <c r="V976" s="5"/>
      <c r="W976" s="4"/>
      <c r="X976" s="4"/>
      <c r="Y976" s="4"/>
      <c r="Z976" s="4"/>
      <c r="AA976" s="4"/>
    </row>
    <row r="977" spans="9:27" ht="20.100000000000001" customHeight="1" x14ac:dyDescent="0.4">
      <c r="I977" s="5"/>
      <c r="J977" s="5"/>
      <c r="K977" s="5"/>
      <c r="L977" s="5"/>
      <c r="M977" s="5"/>
      <c r="N977" s="5"/>
      <c r="O977" s="5"/>
      <c r="P977" s="5"/>
      <c r="Q977" s="5"/>
      <c r="R977" s="5"/>
      <c r="S977" s="5"/>
      <c r="T977" s="5"/>
      <c r="U977" s="5"/>
      <c r="V977" s="5"/>
      <c r="W977" s="4"/>
      <c r="X977" s="4"/>
      <c r="Y977" s="4"/>
      <c r="Z977" s="4"/>
      <c r="AA977" s="4"/>
    </row>
    <row r="978" spans="9:27" ht="20.100000000000001" customHeight="1" x14ac:dyDescent="0.4">
      <c r="I978" s="5"/>
      <c r="J978" s="5"/>
      <c r="K978" s="5"/>
      <c r="L978" s="5"/>
      <c r="M978" s="5"/>
      <c r="N978" s="5"/>
      <c r="O978" s="5"/>
      <c r="P978" s="5"/>
      <c r="Q978" s="5"/>
      <c r="R978" s="5"/>
      <c r="S978" s="5"/>
      <c r="T978" s="5"/>
      <c r="U978" s="5"/>
      <c r="V978" s="5"/>
      <c r="W978" s="4"/>
      <c r="X978" s="4"/>
      <c r="Y978" s="4"/>
      <c r="Z978" s="4"/>
      <c r="AA978" s="4"/>
    </row>
    <row r="979" spans="9:27" ht="20.100000000000001" customHeight="1" x14ac:dyDescent="0.4">
      <c r="I979" s="5"/>
      <c r="J979" s="5"/>
      <c r="K979" s="5"/>
      <c r="L979" s="5"/>
      <c r="M979" s="5"/>
      <c r="N979" s="5"/>
      <c r="O979" s="5"/>
      <c r="P979" s="5"/>
      <c r="Q979" s="5"/>
      <c r="R979" s="5"/>
      <c r="S979" s="5"/>
      <c r="T979" s="5"/>
      <c r="U979" s="5"/>
      <c r="V979" s="5"/>
      <c r="W979" s="4"/>
      <c r="X979" s="4"/>
      <c r="Y979" s="4"/>
      <c r="Z979" s="4"/>
      <c r="AA979" s="4"/>
    </row>
    <row r="980" spans="9:27" ht="20.100000000000001" customHeight="1" x14ac:dyDescent="0.4">
      <c r="I980" s="5"/>
      <c r="J980" s="5"/>
      <c r="K980" s="5"/>
      <c r="L980" s="5"/>
      <c r="M980" s="5"/>
      <c r="N980" s="5"/>
      <c r="O980" s="5"/>
      <c r="P980" s="5"/>
      <c r="Q980" s="5"/>
      <c r="R980" s="5"/>
      <c r="S980" s="5"/>
      <c r="T980" s="5"/>
      <c r="U980" s="5"/>
      <c r="V980" s="5"/>
      <c r="W980" s="4"/>
      <c r="X980" s="4"/>
      <c r="Y980" s="4"/>
      <c r="Z980" s="4"/>
      <c r="AA980" s="4"/>
    </row>
    <row r="981" spans="9:27" ht="20.100000000000001" customHeight="1" x14ac:dyDescent="0.4">
      <c r="I981" s="5"/>
      <c r="J981" s="5"/>
      <c r="K981" s="5"/>
      <c r="L981" s="5"/>
      <c r="M981" s="5"/>
      <c r="N981" s="5"/>
      <c r="O981" s="5"/>
      <c r="P981" s="5"/>
      <c r="Q981" s="5"/>
      <c r="R981" s="5"/>
      <c r="S981" s="5"/>
      <c r="T981" s="5"/>
      <c r="U981" s="5"/>
      <c r="V981" s="5"/>
      <c r="W981" s="4"/>
      <c r="X981" s="4"/>
      <c r="Y981" s="4"/>
      <c r="Z981" s="4"/>
      <c r="AA981" s="4"/>
    </row>
    <row r="982" spans="9:27" ht="20.100000000000001" customHeight="1" x14ac:dyDescent="0.4">
      <c r="I982" s="5"/>
      <c r="J982" s="5"/>
      <c r="K982" s="5"/>
      <c r="L982" s="5"/>
      <c r="M982" s="5"/>
      <c r="N982" s="5"/>
      <c r="O982" s="5"/>
      <c r="P982" s="5"/>
      <c r="Q982" s="5"/>
      <c r="R982" s="5"/>
      <c r="S982" s="5"/>
      <c r="T982" s="5"/>
      <c r="U982" s="5"/>
      <c r="V982" s="5"/>
      <c r="W982" s="4"/>
      <c r="X982" s="4"/>
      <c r="Y982" s="4"/>
      <c r="Z982" s="4"/>
      <c r="AA982" s="4"/>
    </row>
    <row r="983" spans="9:27" ht="20.100000000000001" customHeight="1" x14ac:dyDescent="0.4">
      <c r="I983" s="5"/>
      <c r="J983" s="5"/>
      <c r="K983" s="5"/>
      <c r="L983" s="5"/>
      <c r="M983" s="5"/>
      <c r="N983" s="5"/>
      <c r="O983" s="5"/>
      <c r="P983" s="5"/>
      <c r="Q983" s="5"/>
      <c r="R983" s="5"/>
      <c r="S983" s="5"/>
      <c r="T983" s="5"/>
      <c r="U983" s="5"/>
      <c r="V983" s="5"/>
      <c r="W983" s="4"/>
      <c r="X983" s="4"/>
      <c r="Y983" s="4"/>
      <c r="Z983" s="4"/>
      <c r="AA983" s="4"/>
    </row>
    <row r="984" spans="9:27" ht="20.100000000000001" customHeight="1" x14ac:dyDescent="0.4">
      <c r="I984" s="5"/>
      <c r="J984" s="5"/>
      <c r="K984" s="5"/>
      <c r="L984" s="5"/>
      <c r="M984" s="5"/>
      <c r="N984" s="5"/>
      <c r="O984" s="5"/>
      <c r="P984" s="5"/>
      <c r="Q984" s="5"/>
      <c r="R984" s="5"/>
      <c r="S984" s="5"/>
      <c r="T984" s="5"/>
      <c r="U984" s="5"/>
      <c r="V984" s="5"/>
      <c r="W984" s="4"/>
      <c r="X984" s="4"/>
      <c r="Y984" s="4"/>
      <c r="Z984" s="4"/>
      <c r="AA984" s="4"/>
    </row>
    <row r="985" spans="9:27" ht="20.100000000000001" customHeight="1" x14ac:dyDescent="0.4">
      <c r="I985" s="5"/>
      <c r="J985" s="5"/>
      <c r="K985" s="5"/>
      <c r="L985" s="5"/>
      <c r="M985" s="5"/>
      <c r="N985" s="5"/>
      <c r="O985" s="5"/>
      <c r="P985" s="5"/>
      <c r="Q985" s="5"/>
      <c r="R985" s="5"/>
      <c r="S985" s="5"/>
      <c r="T985" s="5"/>
      <c r="U985" s="5"/>
      <c r="V985" s="5"/>
      <c r="W985" s="4"/>
      <c r="X985" s="4"/>
      <c r="Y985" s="4"/>
      <c r="Z985" s="4"/>
      <c r="AA985" s="4"/>
    </row>
    <row r="986" spans="9:27" ht="20.100000000000001" customHeight="1" x14ac:dyDescent="0.4">
      <c r="I986" s="5"/>
      <c r="J986" s="5"/>
      <c r="K986" s="5"/>
      <c r="L986" s="5"/>
      <c r="M986" s="5"/>
      <c r="N986" s="5"/>
      <c r="O986" s="5"/>
      <c r="P986" s="5"/>
      <c r="Q986" s="5"/>
      <c r="R986" s="5"/>
      <c r="S986" s="5"/>
      <c r="T986" s="5"/>
      <c r="U986" s="5"/>
      <c r="V986" s="5"/>
      <c r="W986" s="4"/>
      <c r="X986" s="4"/>
      <c r="Y986" s="4"/>
      <c r="Z986" s="4"/>
      <c r="AA986" s="4"/>
    </row>
    <row r="987" spans="9:27" ht="20.100000000000001" customHeight="1" x14ac:dyDescent="0.4">
      <c r="I987" s="5"/>
      <c r="J987" s="5"/>
      <c r="K987" s="5"/>
      <c r="L987" s="5"/>
      <c r="M987" s="5"/>
      <c r="N987" s="5"/>
      <c r="O987" s="5"/>
      <c r="P987" s="5"/>
      <c r="Q987" s="5"/>
      <c r="R987" s="5"/>
      <c r="S987" s="5"/>
      <c r="T987" s="5"/>
      <c r="U987" s="5"/>
      <c r="V987" s="5"/>
      <c r="W987" s="4"/>
      <c r="X987" s="4"/>
      <c r="Y987" s="4"/>
      <c r="Z987" s="4"/>
      <c r="AA987" s="4"/>
    </row>
    <row r="988" spans="9:27" ht="20.100000000000001" customHeight="1" x14ac:dyDescent="0.4">
      <c r="I988" s="5"/>
      <c r="J988" s="5"/>
      <c r="K988" s="5"/>
      <c r="L988" s="5"/>
      <c r="M988" s="5"/>
      <c r="N988" s="5"/>
      <c r="O988" s="5"/>
      <c r="P988" s="5"/>
      <c r="Q988" s="5"/>
      <c r="R988" s="5"/>
      <c r="S988" s="5"/>
      <c r="T988" s="5"/>
      <c r="U988" s="5"/>
      <c r="V988" s="5"/>
      <c r="W988" s="4"/>
      <c r="X988" s="4"/>
      <c r="Y988" s="4"/>
      <c r="Z988" s="4"/>
      <c r="AA988" s="4"/>
    </row>
    <row r="989" spans="9:27" ht="20.100000000000001" customHeight="1" x14ac:dyDescent="0.4">
      <c r="I989" s="5"/>
      <c r="J989" s="5"/>
      <c r="K989" s="5"/>
      <c r="L989" s="5"/>
      <c r="M989" s="5"/>
      <c r="N989" s="5"/>
      <c r="O989" s="5"/>
      <c r="P989" s="5"/>
      <c r="Q989" s="5"/>
      <c r="R989" s="5"/>
      <c r="S989" s="5"/>
      <c r="T989" s="5"/>
      <c r="U989" s="5"/>
      <c r="V989" s="5"/>
      <c r="W989" s="4"/>
      <c r="X989" s="4"/>
      <c r="Y989" s="4"/>
      <c r="Z989" s="4"/>
      <c r="AA989" s="4"/>
    </row>
    <row r="990" spans="9:27" ht="20.100000000000001" customHeight="1" x14ac:dyDescent="0.4">
      <c r="I990" s="5"/>
      <c r="J990" s="5"/>
      <c r="K990" s="5"/>
      <c r="L990" s="5"/>
      <c r="M990" s="5"/>
      <c r="N990" s="5"/>
      <c r="O990" s="5"/>
      <c r="P990" s="5"/>
      <c r="Q990" s="5"/>
      <c r="R990" s="5"/>
      <c r="S990" s="5"/>
      <c r="T990" s="5"/>
      <c r="U990" s="5"/>
      <c r="V990" s="5"/>
      <c r="W990" s="4"/>
      <c r="X990" s="4"/>
      <c r="Y990" s="4"/>
      <c r="Z990" s="4"/>
      <c r="AA990" s="4"/>
    </row>
    <row r="991" spans="9:27" ht="20.100000000000001" customHeight="1" x14ac:dyDescent="0.4">
      <c r="I991" s="5"/>
      <c r="J991" s="5"/>
      <c r="K991" s="5"/>
      <c r="L991" s="5"/>
      <c r="M991" s="5"/>
      <c r="N991" s="5"/>
      <c r="O991" s="5"/>
      <c r="P991" s="5"/>
      <c r="Q991" s="5"/>
      <c r="R991" s="5"/>
      <c r="S991" s="5"/>
      <c r="T991" s="5"/>
      <c r="U991" s="5"/>
      <c r="V991" s="5"/>
      <c r="W991" s="4"/>
      <c r="X991" s="4"/>
      <c r="Y991" s="4"/>
      <c r="Z991" s="4"/>
      <c r="AA991" s="4"/>
    </row>
    <row r="992" spans="9:27" ht="20.100000000000001" customHeight="1" x14ac:dyDescent="0.4">
      <c r="I992" s="5"/>
      <c r="J992" s="5"/>
      <c r="K992" s="5"/>
      <c r="L992" s="5"/>
      <c r="M992" s="5"/>
      <c r="N992" s="5"/>
      <c r="O992" s="5"/>
      <c r="P992" s="5"/>
      <c r="Q992" s="5"/>
      <c r="R992" s="5"/>
      <c r="S992" s="5"/>
      <c r="T992" s="5"/>
      <c r="U992" s="5"/>
      <c r="V992" s="5"/>
      <c r="W992" s="4"/>
      <c r="X992" s="4"/>
      <c r="Y992" s="4"/>
      <c r="Z992" s="4"/>
      <c r="AA992" s="4"/>
    </row>
    <row r="993" spans="9:27" ht="20.100000000000001" customHeight="1" x14ac:dyDescent="0.4">
      <c r="I993" s="5"/>
      <c r="J993" s="5"/>
      <c r="K993" s="5"/>
      <c r="L993" s="5"/>
      <c r="M993" s="5"/>
      <c r="N993" s="5"/>
      <c r="O993" s="5"/>
      <c r="P993" s="5"/>
      <c r="Q993" s="5"/>
      <c r="R993" s="5"/>
      <c r="S993" s="5"/>
      <c r="T993" s="5"/>
      <c r="U993" s="5"/>
      <c r="V993" s="5"/>
      <c r="W993" s="4"/>
      <c r="X993" s="4"/>
      <c r="Y993" s="4"/>
      <c r="Z993" s="4"/>
      <c r="AA993" s="4"/>
    </row>
    <row r="994" spans="9:27" ht="20.100000000000001" customHeight="1" x14ac:dyDescent="0.4">
      <c r="I994" s="5"/>
      <c r="J994" s="5"/>
      <c r="K994" s="5"/>
      <c r="L994" s="5"/>
      <c r="M994" s="5"/>
      <c r="N994" s="5"/>
      <c r="O994" s="5"/>
      <c r="P994" s="5"/>
      <c r="Q994" s="5"/>
      <c r="R994" s="5"/>
      <c r="S994" s="5"/>
      <c r="T994" s="5"/>
      <c r="U994" s="5"/>
      <c r="V994" s="5"/>
      <c r="W994" s="4"/>
      <c r="X994" s="4"/>
      <c r="Y994" s="4"/>
      <c r="Z994" s="4"/>
      <c r="AA994" s="4"/>
    </row>
    <row r="995" spans="9:27" ht="20.100000000000001" customHeight="1" x14ac:dyDescent="0.4">
      <c r="I995" s="5"/>
      <c r="J995" s="5"/>
      <c r="K995" s="5"/>
      <c r="L995" s="5"/>
      <c r="M995" s="5"/>
      <c r="N995" s="5"/>
      <c r="O995" s="5"/>
      <c r="P995" s="5"/>
      <c r="Q995" s="5"/>
      <c r="R995" s="5"/>
      <c r="S995" s="5"/>
      <c r="T995" s="5"/>
      <c r="U995" s="5"/>
      <c r="V995" s="5"/>
      <c r="W995" s="4"/>
      <c r="X995" s="4"/>
      <c r="Y995" s="4"/>
      <c r="Z995" s="4"/>
      <c r="AA995" s="4"/>
    </row>
    <row r="996" spans="9:27" ht="20.100000000000001" customHeight="1" x14ac:dyDescent="0.4">
      <c r="I996" s="5"/>
      <c r="J996" s="5"/>
      <c r="K996" s="5"/>
      <c r="L996" s="5"/>
      <c r="M996" s="5"/>
      <c r="N996" s="5"/>
      <c r="O996" s="5"/>
      <c r="P996" s="5"/>
      <c r="Q996" s="5"/>
      <c r="R996" s="5"/>
      <c r="S996" s="5"/>
      <c r="T996" s="5"/>
      <c r="U996" s="5"/>
      <c r="V996" s="5"/>
      <c r="W996" s="4"/>
      <c r="X996" s="4"/>
      <c r="Y996" s="4"/>
      <c r="Z996" s="4"/>
      <c r="AA996" s="4"/>
    </row>
    <row r="997" spans="9:27" ht="20.100000000000001" customHeight="1" x14ac:dyDescent="0.4">
      <c r="I997" s="5"/>
      <c r="J997" s="5"/>
      <c r="K997" s="5"/>
      <c r="L997" s="5"/>
      <c r="M997" s="5"/>
      <c r="N997" s="5"/>
      <c r="O997" s="5"/>
      <c r="P997" s="5"/>
      <c r="Q997" s="5"/>
      <c r="R997" s="5"/>
      <c r="S997" s="5"/>
      <c r="T997" s="5"/>
      <c r="U997" s="5"/>
      <c r="V997" s="5"/>
      <c r="W997" s="4"/>
      <c r="X997" s="4"/>
      <c r="Y997" s="4"/>
      <c r="Z997" s="4"/>
      <c r="AA997" s="4"/>
    </row>
    <row r="998" spans="9:27" ht="20.100000000000001" customHeight="1" x14ac:dyDescent="0.4">
      <c r="I998" s="5"/>
      <c r="J998" s="5"/>
      <c r="K998" s="5"/>
      <c r="L998" s="5"/>
      <c r="M998" s="5"/>
      <c r="N998" s="5"/>
      <c r="O998" s="5"/>
      <c r="P998" s="5"/>
      <c r="Q998" s="5"/>
      <c r="R998" s="5"/>
      <c r="S998" s="5"/>
      <c r="T998" s="5"/>
      <c r="U998" s="5"/>
      <c r="V998" s="5"/>
      <c r="W998" s="4"/>
      <c r="X998" s="4"/>
      <c r="Y998" s="4"/>
      <c r="Z998" s="4"/>
      <c r="AA998" s="4"/>
    </row>
    <row r="999" spans="9:27" ht="20.100000000000001" customHeight="1" x14ac:dyDescent="0.4">
      <c r="I999" s="5"/>
      <c r="J999" s="5"/>
      <c r="K999" s="5"/>
      <c r="L999" s="5"/>
      <c r="M999" s="5"/>
      <c r="N999" s="5"/>
      <c r="O999" s="5"/>
      <c r="P999" s="5"/>
      <c r="Q999" s="5"/>
      <c r="R999" s="5"/>
      <c r="S999" s="5"/>
      <c r="T999" s="5"/>
      <c r="U999" s="5"/>
      <c r="V999" s="5"/>
      <c r="W999" s="4"/>
      <c r="X999" s="4"/>
      <c r="Y999" s="4"/>
      <c r="Z999" s="4"/>
      <c r="AA999" s="4"/>
    </row>
    <row r="1000" spans="9:27" ht="20.100000000000001" customHeight="1" x14ac:dyDescent="0.4">
      <c r="I1000" s="5"/>
      <c r="J1000" s="5"/>
      <c r="K1000" s="5"/>
      <c r="L1000" s="5"/>
      <c r="M1000" s="5"/>
      <c r="N1000" s="5"/>
      <c r="O1000" s="5"/>
      <c r="P1000" s="5"/>
      <c r="Q1000" s="5"/>
      <c r="R1000" s="5"/>
      <c r="S1000" s="5"/>
      <c r="T1000" s="5"/>
      <c r="U1000" s="5"/>
      <c r="V1000" s="5"/>
      <c r="W1000" s="4"/>
      <c r="X1000" s="4"/>
      <c r="Y1000" s="4"/>
      <c r="Z1000" s="4"/>
      <c r="AA1000" s="4"/>
    </row>
  </sheetData>
  <mergeCells count="12">
    <mergeCell ref="I2:I3"/>
    <mergeCell ref="N2:N3"/>
    <mergeCell ref="D1:G1"/>
    <mergeCell ref="I6:L6"/>
    <mergeCell ref="AB15:AB18"/>
    <mergeCell ref="AB7:AB10"/>
    <mergeCell ref="AB11:AB14"/>
    <mergeCell ref="AB6:AC6"/>
    <mergeCell ref="N6:Q6"/>
    <mergeCell ref="S6:V6"/>
    <mergeCell ref="F10:G10"/>
    <mergeCell ref="F11:G11"/>
  </mergeCells>
  <phoneticPr fontId="6"/>
  <conditionalFormatting sqref="A2:B100">
    <cfRule type="expression" dxfId="7" priority="1">
      <formula>$A2&lt;&gt;""</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6147" r:id="rId4" name="ToggleButton1">
          <controlPr defaultSize="0" autoLine="0" r:id="rId5">
            <anchor moveWithCells="1">
              <from>
                <xdr:col>16</xdr:col>
                <xdr:colOff>1085850</xdr:colOff>
                <xdr:row>1</xdr:row>
                <xdr:rowOff>0</xdr:rowOff>
              </from>
              <to>
                <xdr:col>20</xdr:col>
                <xdr:colOff>0</xdr:colOff>
                <xdr:row>3</xdr:row>
                <xdr:rowOff>0</xdr:rowOff>
              </to>
            </anchor>
          </controlPr>
        </control>
      </mc:Choice>
      <mc:Fallback>
        <control shapeId="6147" r:id="rId4" name="ToggleButton1"/>
      </mc:Fallback>
    </mc:AlternateContent>
    <mc:AlternateContent xmlns:mc="http://schemas.openxmlformats.org/markup-compatibility/2006">
      <mc:Choice Requires="x14">
        <control shapeId="6146" r:id="rId6" name="ComboBox2">
          <controlPr defaultSize="0" autoLine="0" autoPict="0" r:id="rId7">
            <anchor moveWithCells="1">
              <from>
                <xdr:col>14</xdr:col>
                <xdr:colOff>0</xdr:colOff>
                <xdr:row>1</xdr:row>
                <xdr:rowOff>9525</xdr:rowOff>
              </from>
              <to>
                <xdr:col>16</xdr:col>
                <xdr:colOff>0</xdr:colOff>
                <xdr:row>3</xdr:row>
                <xdr:rowOff>9525</xdr:rowOff>
              </to>
            </anchor>
          </controlPr>
        </control>
      </mc:Choice>
      <mc:Fallback>
        <control shapeId="6146" r:id="rId6" name="ComboBox2"/>
      </mc:Fallback>
    </mc:AlternateContent>
    <mc:AlternateContent xmlns:mc="http://schemas.openxmlformats.org/markup-compatibility/2006">
      <mc:Choice Requires="x14">
        <control shapeId="6145" r:id="rId8" name="ComboBox1">
          <controlPr defaultSize="0" autoLine="0" autoPict="0" r:id="rId9">
            <anchor moveWithCells="1">
              <from>
                <xdr:col>9</xdr:col>
                <xdr:colOff>0</xdr:colOff>
                <xdr:row>1</xdr:row>
                <xdr:rowOff>0</xdr:rowOff>
              </from>
              <to>
                <xdr:col>11</xdr:col>
                <xdr:colOff>0</xdr:colOff>
                <xdr:row>3</xdr:row>
                <xdr:rowOff>0</xdr:rowOff>
              </to>
            </anchor>
          </controlPr>
        </control>
      </mc:Choice>
      <mc:Fallback>
        <control shapeId="6145" r:id="rId8" name="ComboBox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F72E9-3617-403A-863A-3503BE07A880}">
  <sheetPr codeName="Sheet11"/>
  <dimension ref="A1:T181"/>
  <sheetViews>
    <sheetView zoomScale="85" zoomScaleNormal="85" workbookViewId="0">
      <pane ySplit="1" topLeftCell="A71" activePane="bottomLeft" state="frozen"/>
      <selection activeCell="Q56" sqref="Q56"/>
      <selection pane="bottomLeft" activeCell="L104" sqref="L103:L104"/>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2288</v>
      </c>
      <c r="C1" s="61" t="s">
        <v>338</v>
      </c>
      <c r="D1" s="61" t="s">
        <v>337</v>
      </c>
      <c r="E1" s="61" t="s">
        <v>130</v>
      </c>
      <c r="F1" s="61" t="s">
        <v>2395</v>
      </c>
      <c r="G1" s="61" t="s">
        <v>132</v>
      </c>
      <c r="H1" s="61" t="s">
        <v>335</v>
      </c>
      <c r="I1" s="61" t="s">
        <v>135</v>
      </c>
      <c r="J1" s="61" t="s">
        <v>2287</v>
      </c>
      <c r="K1" s="61" t="s">
        <v>2286</v>
      </c>
      <c r="L1" s="61" t="s">
        <v>332</v>
      </c>
      <c r="M1" s="61" t="s">
        <v>2289</v>
      </c>
      <c r="N1" s="61" t="s">
        <v>330</v>
      </c>
      <c r="O1" s="61" t="s">
        <v>329</v>
      </c>
      <c r="P1" s="61" t="s">
        <v>328</v>
      </c>
      <c r="Q1" s="61" t="s">
        <v>327</v>
      </c>
      <c r="R1" s="61" t="s">
        <v>326</v>
      </c>
      <c r="S1" s="61" t="s">
        <v>325</v>
      </c>
      <c r="T1" s="61" t="s">
        <v>324</v>
      </c>
    </row>
    <row r="2" spans="1:20" ht="20.100000000000001" customHeight="1" x14ac:dyDescent="0.4">
      <c r="A2" s="33" t="s">
        <v>1181</v>
      </c>
      <c r="B2" s="60">
        <v>0</v>
      </c>
      <c r="C2" s="58">
        <v>0</v>
      </c>
      <c r="D2" s="33" t="s">
        <v>159</v>
      </c>
      <c r="E2" s="38">
        <v>0</v>
      </c>
      <c r="F2" s="63">
        <v>0.13915509259259259</v>
      </c>
      <c r="G2" s="38">
        <v>0.13915509259259259</v>
      </c>
      <c r="H2" s="63">
        <v>0</v>
      </c>
      <c r="I2" s="38">
        <v>0</v>
      </c>
      <c r="J2" s="63">
        <v>9.2812500000000006E-2</v>
      </c>
      <c r="K2" s="38">
        <v>9.2812500000000006E-2</v>
      </c>
      <c r="L2" s="38">
        <v>2.9050925925925928E-3</v>
      </c>
      <c r="M2" s="59">
        <v>32</v>
      </c>
      <c r="N2" s="57"/>
      <c r="O2" s="58"/>
      <c r="P2" s="57">
        <v>0</v>
      </c>
      <c r="Q2" s="37">
        <v>0.30585648148148148</v>
      </c>
      <c r="R2" s="37">
        <v>0</v>
      </c>
      <c r="S2" s="38">
        <v>1.0868055555555556E-2</v>
      </c>
      <c r="T2" s="38">
        <v>2.0057870370370372E-2</v>
      </c>
    </row>
    <row r="3" spans="1:20" ht="20.100000000000001" customHeight="1" x14ac:dyDescent="0.4">
      <c r="A3" s="33" t="s">
        <v>1180</v>
      </c>
      <c r="B3" s="60">
        <v>0</v>
      </c>
      <c r="C3" s="58">
        <v>0</v>
      </c>
      <c r="D3" s="33" t="s">
        <v>159</v>
      </c>
      <c r="E3" s="38">
        <v>0</v>
      </c>
      <c r="F3" s="63">
        <v>0.12487268518518518</v>
      </c>
      <c r="G3" s="38">
        <v>0.12487268518518518</v>
      </c>
      <c r="H3" s="63">
        <v>0</v>
      </c>
      <c r="I3" s="38">
        <v>0</v>
      </c>
      <c r="J3" s="63">
        <v>2.4641203703703703E-2</v>
      </c>
      <c r="K3" s="38">
        <v>2.4641203703703703E-2</v>
      </c>
      <c r="L3" s="38">
        <v>1.2268518518518518E-3</v>
      </c>
      <c r="M3" s="59">
        <v>20</v>
      </c>
      <c r="N3" s="57"/>
      <c r="O3" s="58"/>
      <c r="P3" s="57">
        <v>0</v>
      </c>
      <c r="Q3" s="37">
        <v>0.32881944444444444</v>
      </c>
      <c r="R3" s="37">
        <v>0</v>
      </c>
      <c r="S3" s="38">
        <v>1.0671296296296297E-2</v>
      </c>
      <c r="T3" s="38">
        <v>1.1111111111111111E-3</v>
      </c>
    </row>
    <row r="4" spans="1:20" ht="20.100000000000001" customHeight="1" x14ac:dyDescent="0.4">
      <c r="A4" s="33" t="s">
        <v>1178</v>
      </c>
      <c r="B4" s="60">
        <v>0</v>
      </c>
      <c r="C4" s="58">
        <v>0</v>
      </c>
      <c r="D4" s="33" t="s">
        <v>159</v>
      </c>
      <c r="E4" s="38">
        <v>0</v>
      </c>
      <c r="F4" s="63">
        <v>0.1214699074074074</v>
      </c>
      <c r="G4" s="38">
        <v>0.1214699074074074</v>
      </c>
      <c r="H4" s="63">
        <v>0</v>
      </c>
      <c r="I4" s="38">
        <v>0</v>
      </c>
      <c r="J4" s="63">
        <v>2.2175925925925925E-2</v>
      </c>
      <c r="K4" s="38">
        <v>2.2175925925925925E-2</v>
      </c>
      <c r="L4" s="38">
        <v>1.5856481481481481E-3</v>
      </c>
      <c r="M4" s="59">
        <v>14</v>
      </c>
      <c r="N4" s="57"/>
      <c r="O4" s="58"/>
      <c r="P4" s="57">
        <v>0</v>
      </c>
      <c r="Q4" s="37">
        <v>0.3269097222222222</v>
      </c>
      <c r="R4" s="37">
        <v>0</v>
      </c>
      <c r="S4" s="38">
        <v>9.8726851851851857E-3</v>
      </c>
      <c r="T4" s="38">
        <v>1.2337962962962964E-2</v>
      </c>
    </row>
    <row r="5" spans="1:20" ht="20.100000000000001" customHeight="1" x14ac:dyDescent="0.4">
      <c r="A5" s="33" t="s">
        <v>1177</v>
      </c>
      <c r="B5" s="60">
        <v>0</v>
      </c>
      <c r="C5" s="58">
        <v>0</v>
      </c>
      <c r="D5" s="33" t="s">
        <v>159</v>
      </c>
      <c r="E5" s="38">
        <v>0</v>
      </c>
      <c r="F5" s="63">
        <v>0.1171875</v>
      </c>
      <c r="G5" s="38">
        <v>0.1171875</v>
      </c>
      <c r="H5" s="63">
        <v>0</v>
      </c>
      <c r="I5" s="38">
        <v>0</v>
      </c>
      <c r="J5" s="63">
        <v>4.3668981481481482E-2</v>
      </c>
      <c r="K5" s="38">
        <v>4.3668981481481482E-2</v>
      </c>
      <c r="L5" s="38">
        <v>2.0833333333333333E-3</v>
      </c>
      <c r="M5" s="59">
        <v>21</v>
      </c>
      <c r="N5" s="57"/>
      <c r="O5" s="58"/>
      <c r="P5" s="57">
        <v>0</v>
      </c>
      <c r="Q5" s="37">
        <v>0.3278240740740741</v>
      </c>
      <c r="R5" s="37">
        <v>0</v>
      </c>
      <c r="S5" s="38">
        <v>9.7685185185185184E-3</v>
      </c>
      <c r="T5" s="38">
        <v>1.238425925925926E-3</v>
      </c>
    </row>
    <row r="6" spans="1:20" ht="20.100000000000001" customHeight="1" x14ac:dyDescent="0.4">
      <c r="A6" s="33" t="s">
        <v>1176</v>
      </c>
      <c r="B6" s="60">
        <v>0</v>
      </c>
      <c r="C6" s="58">
        <v>0</v>
      </c>
      <c r="D6" s="33" t="s">
        <v>159</v>
      </c>
      <c r="E6" s="38">
        <v>0</v>
      </c>
      <c r="F6" s="63">
        <v>0.1019675925925926</v>
      </c>
      <c r="G6" s="38">
        <v>0.1019675925925926</v>
      </c>
      <c r="H6" s="63">
        <v>0</v>
      </c>
      <c r="I6" s="38">
        <v>0</v>
      </c>
      <c r="J6" s="63">
        <v>2.5208333333333333E-2</v>
      </c>
      <c r="K6" s="38">
        <v>2.5208333333333333E-2</v>
      </c>
      <c r="L6" s="38">
        <v>1.2037037037037038E-3</v>
      </c>
      <c r="M6" s="59">
        <v>21</v>
      </c>
      <c r="N6" s="57"/>
      <c r="O6" s="58"/>
      <c r="P6" s="57">
        <v>0</v>
      </c>
      <c r="Q6" s="37">
        <v>0.3344212962962963</v>
      </c>
      <c r="R6" s="37">
        <v>0</v>
      </c>
      <c r="S6" s="38">
        <v>1.0023148148148147E-2</v>
      </c>
      <c r="T6" s="38">
        <v>1.1805555555555556E-3</v>
      </c>
    </row>
    <row r="7" spans="1:20" ht="20.100000000000001" customHeight="1" x14ac:dyDescent="0.4">
      <c r="A7" s="33" t="s">
        <v>1175</v>
      </c>
      <c r="B7" s="60">
        <v>0</v>
      </c>
      <c r="C7" s="58">
        <v>0</v>
      </c>
      <c r="D7" s="33" t="s">
        <v>159</v>
      </c>
      <c r="E7" s="38">
        <v>0</v>
      </c>
      <c r="F7" s="63">
        <v>0.10171296296296296</v>
      </c>
      <c r="G7" s="38">
        <v>0.10171296296296296</v>
      </c>
      <c r="H7" s="63">
        <v>0</v>
      </c>
      <c r="I7" s="38">
        <v>0</v>
      </c>
      <c r="J7" s="63">
        <v>3.8368055555555558E-2</v>
      </c>
      <c r="K7" s="38">
        <v>3.8368055555555558E-2</v>
      </c>
      <c r="L7" s="38">
        <v>1.7476851851851852E-3</v>
      </c>
      <c r="M7" s="59">
        <v>22</v>
      </c>
      <c r="N7" s="57"/>
      <c r="O7" s="58"/>
      <c r="P7" s="57">
        <v>0</v>
      </c>
      <c r="Q7" s="37">
        <v>0.33141203703703703</v>
      </c>
      <c r="R7" s="37">
        <v>0</v>
      </c>
      <c r="S7" s="38">
        <v>2.1678240740740741E-2</v>
      </c>
      <c r="T7" s="38">
        <v>7.6388888888888893E-4</v>
      </c>
    </row>
    <row r="8" spans="1:20" ht="20.100000000000001" customHeight="1" x14ac:dyDescent="0.4">
      <c r="A8" s="33" t="s">
        <v>1174</v>
      </c>
      <c r="B8" s="60">
        <v>0</v>
      </c>
      <c r="C8" s="58">
        <v>0</v>
      </c>
      <c r="D8" s="33" t="s">
        <v>159</v>
      </c>
      <c r="E8" s="38">
        <v>0</v>
      </c>
      <c r="F8" s="63">
        <v>0.10140046296296296</v>
      </c>
      <c r="G8" s="38">
        <v>0.10140046296296296</v>
      </c>
      <c r="H8" s="63">
        <v>0</v>
      </c>
      <c r="I8" s="38">
        <v>0</v>
      </c>
      <c r="J8" s="63">
        <v>1.6805555555555556E-2</v>
      </c>
      <c r="K8" s="38">
        <v>1.6805555555555556E-2</v>
      </c>
      <c r="L8" s="38">
        <v>7.291666666666667E-4</v>
      </c>
      <c r="M8" s="59">
        <v>23</v>
      </c>
      <c r="N8" s="57"/>
      <c r="O8" s="58"/>
      <c r="P8" s="57">
        <v>0</v>
      </c>
      <c r="Q8" s="37">
        <v>0.33707175925925925</v>
      </c>
      <c r="R8" s="37">
        <v>0</v>
      </c>
      <c r="S8" s="38">
        <v>1.0497685185185185E-2</v>
      </c>
      <c r="T8" s="38">
        <v>1.3541666666666667E-3</v>
      </c>
    </row>
    <row r="9" spans="1:20" ht="20.100000000000001" customHeight="1" x14ac:dyDescent="0.4">
      <c r="A9" s="33" t="s">
        <v>1173</v>
      </c>
      <c r="B9" s="60">
        <v>0</v>
      </c>
      <c r="C9" s="58">
        <v>0</v>
      </c>
      <c r="D9" s="33" t="s">
        <v>159</v>
      </c>
      <c r="E9" s="38">
        <v>0</v>
      </c>
      <c r="F9" s="63">
        <v>9.7141203703703702E-2</v>
      </c>
      <c r="G9" s="38">
        <v>9.7141203703703702E-2</v>
      </c>
      <c r="H9" s="63">
        <v>0</v>
      </c>
      <c r="I9" s="38">
        <v>0</v>
      </c>
      <c r="J9" s="63">
        <v>4.7337962962962967E-3</v>
      </c>
      <c r="K9" s="38">
        <v>4.7337962962962967E-3</v>
      </c>
      <c r="L9" s="38">
        <v>5.9027777777777778E-4</v>
      </c>
      <c r="M9" s="59">
        <v>8</v>
      </c>
      <c r="N9" s="57"/>
      <c r="O9" s="58"/>
      <c r="P9" s="57">
        <v>0</v>
      </c>
      <c r="Q9" s="37">
        <v>0.33598379629629632</v>
      </c>
      <c r="R9" s="37">
        <v>0</v>
      </c>
      <c r="S9" s="38">
        <v>2.627314814814815E-3</v>
      </c>
      <c r="T9" s="38">
        <v>2.5601851851851851E-2</v>
      </c>
    </row>
    <row r="10" spans="1:20" ht="20.100000000000001" customHeight="1" x14ac:dyDescent="0.4">
      <c r="A10" s="33" t="s">
        <v>1172</v>
      </c>
      <c r="B10" s="60">
        <v>0</v>
      </c>
      <c r="C10" s="58">
        <v>0</v>
      </c>
      <c r="D10" s="33" t="s">
        <v>159</v>
      </c>
      <c r="E10" s="38">
        <v>0</v>
      </c>
      <c r="F10" s="63">
        <v>9.5925925925925928E-2</v>
      </c>
      <c r="G10" s="38">
        <v>9.5925925925925928E-2</v>
      </c>
      <c r="H10" s="63">
        <v>0</v>
      </c>
      <c r="I10" s="38">
        <v>0</v>
      </c>
      <c r="J10" s="63">
        <v>2.8750000000000001E-2</v>
      </c>
      <c r="K10" s="38">
        <v>2.8750000000000001E-2</v>
      </c>
      <c r="L10" s="38">
        <v>1.5162037037037036E-3</v>
      </c>
      <c r="M10" s="59">
        <v>19</v>
      </c>
      <c r="N10" s="57"/>
      <c r="O10" s="58"/>
      <c r="P10" s="57">
        <v>0</v>
      </c>
      <c r="Q10" s="37">
        <v>0.34002314814814816</v>
      </c>
      <c r="R10" s="37">
        <v>0</v>
      </c>
      <c r="S10" s="38">
        <v>9.8726851851851857E-3</v>
      </c>
      <c r="T10" s="38">
        <v>1.1342592592592593E-3</v>
      </c>
    </row>
    <row r="11" spans="1:20" ht="20.100000000000001" customHeight="1" x14ac:dyDescent="0.4">
      <c r="A11" s="33" t="s">
        <v>1171</v>
      </c>
      <c r="B11" s="60">
        <v>0</v>
      </c>
      <c r="C11" s="58">
        <v>0</v>
      </c>
      <c r="D11" s="33" t="s">
        <v>159</v>
      </c>
      <c r="E11" s="38">
        <v>0</v>
      </c>
      <c r="F11" s="63">
        <v>8.7048611111111104E-2</v>
      </c>
      <c r="G11" s="38">
        <v>8.7048611111111104E-2</v>
      </c>
      <c r="H11" s="63">
        <v>0</v>
      </c>
      <c r="I11" s="38">
        <v>0</v>
      </c>
      <c r="J11" s="63">
        <v>3.7002314814814814E-2</v>
      </c>
      <c r="K11" s="38">
        <v>3.7002314814814814E-2</v>
      </c>
      <c r="L11" s="38">
        <v>1.5393518518518519E-3</v>
      </c>
      <c r="M11" s="59">
        <v>24</v>
      </c>
      <c r="N11" s="57"/>
      <c r="O11" s="58"/>
      <c r="P11" s="57">
        <v>0</v>
      </c>
      <c r="Q11" s="37">
        <v>0.32388888888888889</v>
      </c>
      <c r="R11" s="37">
        <v>0</v>
      </c>
      <c r="S11" s="38">
        <v>1.0405092592592593E-2</v>
      </c>
      <c r="T11" s="38">
        <v>1.1724537037037037E-2</v>
      </c>
    </row>
    <row r="12" spans="1:20" ht="20.100000000000001" customHeight="1" x14ac:dyDescent="0.4">
      <c r="A12" s="33" t="s">
        <v>1170</v>
      </c>
      <c r="B12" s="60">
        <v>0</v>
      </c>
      <c r="C12" s="58">
        <v>0</v>
      </c>
      <c r="D12" s="33" t="s">
        <v>159</v>
      </c>
      <c r="E12" s="38">
        <v>0</v>
      </c>
      <c r="F12" s="63">
        <v>8.6585648148148148E-2</v>
      </c>
      <c r="G12" s="38">
        <v>8.6585648148148148E-2</v>
      </c>
      <c r="H12" s="63">
        <v>0</v>
      </c>
      <c r="I12" s="38">
        <v>0</v>
      </c>
      <c r="J12" s="63">
        <v>4.1678240740740738E-2</v>
      </c>
      <c r="K12" s="38">
        <v>4.1678240740740738E-2</v>
      </c>
      <c r="L12" s="38">
        <v>1.9791666666666668E-3</v>
      </c>
      <c r="M12" s="59">
        <v>21</v>
      </c>
      <c r="N12" s="57"/>
      <c r="O12" s="58"/>
      <c r="P12" s="57">
        <v>0</v>
      </c>
      <c r="Q12" s="37">
        <v>0.32693287037037039</v>
      </c>
      <c r="R12" s="37">
        <v>0</v>
      </c>
      <c r="S12" s="38">
        <v>1.1284722222222222E-2</v>
      </c>
      <c r="T12" s="38">
        <v>1.261574074074074E-3</v>
      </c>
    </row>
    <row r="13" spans="1:20" ht="20.100000000000001" customHeight="1" x14ac:dyDescent="0.4">
      <c r="A13" s="33" t="s">
        <v>1169</v>
      </c>
      <c r="B13" s="60">
        <v>0</v>
      </c>
      <c r="C13" s="58">
        <v>0</v>
      </c>
      <c r="D13" s="33" t="s">
        <v>159</v>
      </c>
      <c r="E13" s="38">
        <v>0</v>
      </c>
      <c r="F13" s="63">
        <v>8.4965277777777778E-2</v>
      </c>
      <c r="G13" s="38">
        <v>8.4965277777777778E-2</v>
      </c>
      <c r="H13" s="63">
        <v>0</v>
      </c>
      <c r="I13" s="38">
        <v>0</v>
      </c>
      <c r="J13" s="63">
        <v>1.1666666666666667E-2</v>
      </c>
      <c r="K13" s="38">
        <v>1.1666666666666667E-2</v>
      </c>
      <c r="L13" s="38">
        <v>9.7222222222222219E-4</v>
      </c>
      <c r="M13" s="59">
        <v>12</v>
      </c>
      <c r="N13" s="57"/>
      <c r="O13" s="58"/>
      <c r="P13" s="57">
        <v>0</v>
      </c>
      <c r="Q13" s="37">
        <v>0.33831018518518519</v>
      </c>
      <c r="R13" s="37">
        <v>0</v>
      </c>
      <c r="S13" s="38">
        <v>9.7222222222222224E-3</v>
      </c>
      <c r="T13" s="38">
        <v>1.3078703703703703E-3</v>
      </c>
    </row>
    <row r="14" spans="1:20" ht="20.100000000000001" customHeight="1" x14ac:dyDescent="0.4">
      <c r="A14" s="33" t="s">
        <v>1168</v>
      </c>
      <c r="B14" s="60">
        <v>0</v>
      </c>
      <c r="C14" s="58">
        <v>0</v>
      </c>
      <c r="D14" s="33" t="s">
        <v>159</v>
      </c>
      <c r="E14" s="38">
        <v>0</v>
      </c>
      <c r="F14" s="63">
        <v>8.1296296296296297E-2</v>
      </c>
      <c r="G14" s="38">
        <v>8.1296296296296297E-2</v>
      </c>
      <c r="H14" s="63">
        <v>0</v>
      </c>
      <c r="I14" s="38">
        <v>0</v>
      </c>
      <c r="J14" s="63">
        <v>5.7789351851851849E-2</v>
      </c>
      <c r="K14" s="38">
        <v>5.7789351851851849E-2</v>
      </c>
      <c r="L14" s="38">
        <v>1.6550925925925926E-3</v>
      </c>
      <c r="M14" s="59">
        <v>35</v>
      </c>
      <c r="N14" s="57"/>
      <c r="O14" s="58"/>
      <c r="P14" s="57">
        <v>0</v>
      </c>
      <c r="Q14" s="37">
        <v>0.33912037037037035</v>
      </c>
      <c r="R14" s="37">
        <v>0</v>
      </c>
      <c r="S14" s="38">
        <v>1.0335648148148148E-2</v>
      </c>
      <c r="T14" s="38">
        <v>1.1574074074074073E-3</v>
      </c>
    </row>
    <row r="15" spans="1:20" ht="20.100000000000001" customHeight="1" x14ac:dyDescent="0.4">
      <c r="A15" s="33" t="s">
        <v>1167</v>
      </c>
      <c r="B15" s="60">
        <v>0</v>
      </c>
      <c r="C15" s="58">
        <v>0</v>
      </c>
      <c r="D15" s="33" t="s">
        <v>159</v>
      </c>
      <c r="E15" s="38">
        <v>0</v>
      </c>
      <c r="F15" s="63">
        <v>7.8171296296296294E-2</v>
      </c>
      <c r="G15" s="38">
        <v>7.8171296296296294E-2</v>
      </c>
      <c r="H15" s="63">
        <v>0</v>
      </c>
      <c r="I15" s="38">
        <v>0</v>
      </c>
      <c r="J15" s="63">
        <v>1.5960648148148147E-2</v>
      </c>
      <c r="K15" s="38">
        <v>1.5960648148148147E-2</v>
      </c>
      <c r="L15" s="38">
        <v>1.4467592592592592E-3</v>
      </c>
      <c r="M15" s="59">
        <v>11</v>
      </c>
      <c r="N15" s="57"/>
      <c r="O15" s="58"/>
      <c r="P15" s="57">
        <v>0</v>
      </c>
      <c r="Q15" s="37">
        <v>0.34141203703703704</v>
      </c>
      <c r="R15" s="37">
        <v>0</v>
      </c>
      <c r="S15" s="38">
        <v>8.8078703703703704E-3</v>
      </c>
      <c r="T15" s="38">
        <v>1.9097222222222222E-3</v>
      </c>
    </row>
    <row r="16" spans="1:20" ht="20.100000000000001" customHeight="1" x14ac:dyDescent="0.4">
      <c r="A16" s="33" t="s">
        <v>1166</v>
      </c>
      <c r="B16" s="60">
        <v>0</v>
      </c>
      <c r="C16" s="58">
        <v>0</v>
      </c>
      <c r="D16" s="33" t="s">
        <v>159</v>
      </c>
      <c r="E16" s="38">
        <v>0</v>
      </c>
      <c r="F16" s="63">
        <v>7.6550925925925925E-2</v>
      </c>
      <c r="G16" s="38">
        <v>7.6550925925925925E-2</v>
      </c>
      <c r="H16" s="63">
        <v>0</v>
      </c>
      <c r="I16" s="38">
        <v>0</v>
      </c>
      <c r="J16" s="63">
        <v>3.425925925925926E-3</v>
      </c>
      <c r="K16" s="38">
        <v>3.425925925925926E-3</v>
      </c>
      <c r="L16" s="38">
        <v>8.564814814814815E-4</v>
      </c>
      <c r="M16" s="59">
        <v>4</v>
      </c>
      <c r="N16" s="57"/>
      <c r="O16" s="58"/>
      <c r="P16" s="57">
        <v>0</v>
      </c>
      <c r="Q16" s="37">
        <v>0.34054398148148146</v>
      </c>
      <c r="R16" s="37">
        <v>0</v>
      </c>
      <c r="S16" s="38">
        <v>2.0636574074074075E-2</v>
      </c>
      <c r="T16" s="38">
        <v>1.2152777777777778E-3</v>
      </c>
    </row>
    <row r="17" spans="1:20" ht="20.100000000000001" customHeight="1" x14ac:dyDescent="0.4">
      <c r="A17" s="33" t="s">
        <v>1165</v>
      </c>
      <c r="B17" s="60">
        <v>0</v>
      </c>
      <c r="C17" s="58">
        <v>0</v>
      </c>
      <c r="D17" s="33" t="s">
        <v>159</v>
      </c>
      <c r="E17" s="38">
        <v>0</v>
      </c>
      <c r="F17" s="63">
        <v>7.4155092592592592E-2</v>
      </c>
      <c r="G17" s="38">
        <v>7.4155092592592592E-2</v>
      </c>
      <c r="H17" s="63">
        <v>0</v>
      </c>
      <c r="I17" s="38">
        <v>0</v>
      </c>
      <c r="J17" s="63">
        <v>2.4189814814814816E-3</v>
      </c>
      <c r="K17" s="38">
        <v>2.4189814814814816E-3</v>
      </c>
      <c r="L17" s="38">
        <v>4.861111111111111E-4</v>
      </c>
      <c r="M17" s="59">
        <v>5</v>
      </c>
      <c r="N17" s="57"/>
      <c r="O17" s="58"/>
      <c r="P17" s="57">
        <v>0</v>
      </c>
      <c r="Q17" s="37">
        <v>0.33677083333333335</v>
      </c>
      <c r="R17" s="37">
        <v>0</v>
      </c>
      <c r="S17" s="38">
        <v>1.0347222222222223E-2</v>
      </c>
      <c r="T17" s="38">
        <v>1.4467592592592592E-3</v>
      </c>
    </row>
    <row r="18" spans="1:20" ht="20.100000000000001" customHeight="1" x14ac:dyDescent="0.4">
      <c r="A18" s="33" t="s">
        <v>1164</v>
      </c>
      <c r="B18" s="60">
        <v>0</v>
      </c>
      <c r="C18" s="58">
        <v>0</v>
      </c>
      <c r="D18" s="33" t="s">
        <v>159</v>
      </c>
      <c r="E18" s="38">
        <v>0</v>
      </c>
      <c r="F18" s="63">
        <v>7.1018518518518522E-2</v>
      </c>
      <c r="G18" s="38">
        <v>7.1018518518518522E-2</v>
      </c>
      <c r="H18" s="63">
        <v>0</v>
      </c>
      <c r="I18" s="38">
        <v>0</v>
      </c>
      <c r="J18" s="63">
        <v>1.2268518518518518E-3</v>
      </c>
      <c r="K18" s="38">
        <v>1.2268518518518518E-3</v>
      </c>
      <c r="L18" s="38">
        <v>2.4305555555555555E-4</v>
      </c>
      <c r="M18" s="59">
        <v>5</v>
      </c>
      <c r="N18" s="57"/>
      <c r="O18" s="58"/>
      <c r="P18" s="57">
        <v>0</v>
      </c>
      <c r="Q18" s="37">
        <v>0.36122685185185183</v>
      </c>
      <c r="R18" s="37">
        <v>0</v>
      </c>
      <c r="S18" s="38">
        <v>0</v>
      </c>
      <c r="T18" s="38">
        <v>0</v>
      </c>
    </row>
    <row r="19" spans="1:20" ht="20.100000000000001" customHeight="1" x14ac:dyDescent="0.4">
      <c r="A19" s="33" t="s">
        <v>1163</v>
      </c>
      <c r="B19" s="60">
        <v>0</v>
      </c>
      <c r="C19" s="58">
        <v>0</v>
      </c>
      <c r="D19" s="33" t="s">
        <v>159</v>
      </c>
      <c r="E19" s="38">
        <v>0</v>
      </c>
      <c r="F19" s="63">
        <v>6.1203703703703705E-2</v>
      </c>
      <c r="G19" s="38">
        <v>6.1203703703703705E-2</v>
      </c>
      <c r="H19" s="63">
        <v>0</v>
      </c>
      <c r="I19" s="38">
        <v>0</v>
      </c>
      <c r="J19" s="63">
        <v>7.4537037037037037E-3</v>
      </c>
      <c r="K19" s="38">
        <v>7.4537037037037037E-3</v>
      </c>
      <c r="L19" s="38">
        <v>8.3333333333333339E-4</v>
      </c>
      <c r="M19" s="59">
        <v>9</v>
      </c>
      <c r="N19" s="57"/>
      <c r="O19" s="58"/>
      <c r="P19" s="57">
        <v>0</v>
      </c>
      <c r="Q19" s="37">
        <v>0.32818287037037036</v>
      </c>
      <c r="R19" s="37">
        <v>0</v>
      </c>
      <c r="S19" s="38">
        <v>1.0775462962962962E-2</v>
      </c>
      <c r="T19" s="38">
        <v>1.0532407407407407E-3</v>
      </c>
    </row>
    <row r="20" spans="1:20" ht="20.100000000000001" customHeight="1" x14ac:dyDescent="0.4">
      <c r="A20" s="33" t="s">
        <v>1162</v>
      </c>
      <c r="B20" s="60">
        <v>0</v>
      </c>
      <c r="C20" s="58">
        <v>0</v>
      </c>
      <c r="D20" s="33" t="s">
        <v>159</v>
      </c>
      <c r="E20" s="38">
        <v>0</v>
      </c>
      <c r="F20" s="63">
        <v>4.9004629629629627E-2</v>
      </c>
      <c r="G20" s="38">
        <v>4.9004629629629627E-2</v>
      </c>
      <c r="H20" s="63">
        <v>0</v>
      </c>
      <c r="I20" s="38">
        <v>0</v>
      </c>
      <c r="J20" s="63">
        <v>2.0949074074074073E-3</v>
      </c>
      <c r="K20" s="38">
        <v>2.0949074074074073E-3</v>
      </c>
      <c r="L20" s="38">
        <v>1.0416666666666667E-3</v>
      </c>
      <c r="M20" s="59">
        <v>2</v>
      </c>
      <c r="N20" s="57"/>
      <c r="O20" s="58"/>
      <c r="P20" s="57">
        <v>0</v>
      </c>
      <c r="Q20" s="37">
        <v>0.34230324074074076</v>
      </c>
      <c r="R20" s="37">
        <v>0</v>
      </c>
      <c r="S20" s="38">
        <v>4.1388888888888892E-2</v>
      </c>
      <c r="T20" s="38">
        <v>9.0277777777777774E-4</v>
      </c>
    </row>
    <row r="21" spans="1:20" ht="20.100000000000001" customHeight="1" x14ac:dyDescent="0.4">
      <c r="A21" s="33" t="s">
        <v>315</v>
      </c>
      <c r="B21" s="60">
        <v>6</v>
      </c>
      <c r="C21" s="58">
        <v>6</v>
      </c>
      <c r="D21" s="58">
        <v>1</v>
      </c>
      <c r="E21" s="38">
        <v>4.085648148148148E-2</v>
      </c>
      <c r="F21" s="63">
        <v>0.15982638888888889</v>
      </c>
      <c r="G21" s="38">
        <v>2.6643518518518518E-2</v>
      </c>
      <c r="H21" s="63">
        <v>5.858796296296296E-2</v>
      </c>
      <c r="I21" s="38">
        <v>9.7685185185185184E-3</v>
      </c>
      <c r="J21" s="63">
        <v>2.6724537037037036E-2</v>
      </c>
      <c r="K21" s="38">
        <v>4.4560185185185189E-3</v>
      </c>
      <c r="L21" s="38">
        <v>6.6782407407407407E-3</v>
      </c>
      <c r="M21" s="59">
        <v>4</v>
      </c>
      <c r="N21" s="57">
        <v>0.66666666666666663</v>
      </c>
      <c r="O21" s="58">
        <v>0.9872175889267093</v>
      </c>
      <c r="P21" s="57">
        <v>0.8806528600411313</v>
      </c>
      <c r="Q21" s="37">
        <v>0.28755787037037039</v>
      </c>
      <c r="R21" s="37">
        <v>0.25324074074074077</v>
      </c>
      <c r="S21" s="38">
        <v>1.4675925925925926E-2</v>
      </c>
      <c r="T21" s="38">
        <v>4.1400462962962965E-2</v>
      </c>
    </row>
    <row r="22" spans="1:20" ht="20.100000000000001" customHeight="1" x14ac:dyDescent="0.4">
      <c r="A22" s="33" t="s">
        <v>1161</v>
      </c>
      <c r="B22" s="60">
        <v>10</v>
      </c>
      <c r="C22" s="58">
        <v>10</v>
      </c>
      <c r="D22" s="58">
        <v>1.5</v>
      </c>
      <c r="E22" s="38">
        <v>2.6284722222222223E-2</v>
      </c>
      <c r="F22" s="63">
        <v>0.19940972222222222</v>
      </c>
      <c r="G22" s="38">
        <v>1.9942129629629629E-2</v>
      </c>
      <c r="H22" s="63">
        <v>5.0486111111111114E-2</v>
      </c>
      <c r="I22" s="38">
        <v>5.0462962962962961E-3</v>
      </c>
      <c r="J22" s="63">
        <v>1.2986111111111111E-2</v>
      </c>
      <c r="K22" s="38">
        <v>1.2962962962962963E-3</v>
      </c>
      <c r="L22" s="38">
        <v>2.5925925925925925E-3</v>
      </c>
      <c r="M22" s="59">
        <v>5</v>
      </c>
      <c r="N22" s="57">
        <v>0.5</v>
      </c>
      <c r="O22" s="58">
        <v>1.5275643254155007</v>
      </c>
      <c r="P22" s="57">
        <v>0.86931000362413402</v>
      </c>
      <c r="Q22" s="37">
        <v>0.31377314814814816</v>
      </c>
      <c r="R22" s="37">
        <v>0.27276620370370369</v>
      </c>
      <c r="S22" s="38">
        <v>1.0567129629629629E-2</v>
      </c>
      <c r="T22" s="38">
        <v>4.0949074074074075E-2</v>
      </c>
    </row>
    <row r="23" spans="1:20" ht="20.100000000000001" customHeight="1" x14ac:dyDescent="0.4">
      <c r="A23" s="33" t="s">
        <v>1160</v>
      </c>
      <c r="B23" s="60">
        <v>0</v>
      </c>
      <c r="C23" s="58">
        <v>0</v>
      </c>
      <c r="D23" s="33" t="s">
        <v>159</v>
      </c>
      <c r="E23" s="38">
        <v>0</v>
      </c>
      <c r="F23" s="63">
        <v>1.8599537037037036E-2</v>
      </c>
      <c r="G23" s="38">
        <v>1.8599537037037036E-2</v>
      </c>
      <c r="H23" s="63">
        <v>0</v>
      </c>
      <c r="I23" s="38">
        <v>0</v>
      </c>
      <c r="J23" s="63">
        <v>1.3587962962962963E-2</v>
      </c>
      <c r="K23" s="38">
        <v>1.3587962962962963E-2</v>
      </c>
      <c r="L23" s="38">
        <v>2.2685185185185187E-3</v>
      </c>
      <c r="M23" s="59">
        <v>6</v>
      </c>
      <c r="N23" s="57"/>
      <c r="O23" s="58"/>
      <c r="P23" s="57">
        <v>0</v>
      </c>
      <c r="Q23" s="37">
        <v>0.11584490740740741</v>
      </c>
      <c r="R23" s="37">
        <v>0</v>
      </c>
      <c r="S23" s="38">
        <v>0.11508101851851851</v>
      </c>
      <c r="T23" s="38">
        <v>0</v>
      </c>
    </row>
    <row r="24" spans="1:20" ht="20.100000000000001" customHeight="1" x14ac:dyDescent="0.4">
      <c r="A24" s="33" t="s">
        <v>1159</v>
      </c>
      <c r="B24" s="60">
        <v>12</v>
      </c>
      <c r="C24" s="58">
        <v>12</v>
      </c>
      <c r="D24" s="58">
        <v>1.8</v>
      </c>
      <c r="E24" s="38">
        <v>2.2604166666666668E-2</v>
      </c>
      <c r="F24" s="63">
        <v>0.20550925925925925</v>
      </c>
      <c r="G24" s="38">
        <v>1.712962962962963E-2</v>
      </c>
      <c r="H24" s="63">
        <v>5.0115740740740738E-2</v>
      </c>
      <c r="I24" s="38">
        <v>4.178240740740741E-3</v>
      </c>
      <c r="J24" s="63">
        <v>1.5694444444444445E-2</v>
      </c>
      <c r="K24" s="38">
        <v>1.3078703703703703E-3</v>
      </c>
      <c r="L24" s="38">
        <v>2.6157407407407405E-3</v>
      </c>
      <c r="M24" s="59">
        <v>6</v>
      </c>
      <c r="N24" s="57">
        <v>0.5</v>
      </c>
      <c r="O24" s="58">
        <v>1.6255336416228123</v>
      </c>
      <c r="P24" s="57">
        <v>0.90366415324380622</v>
      </c>
      <c r="Q24" s="37">
        <v>0.34038194444444442</v>
      </c>
      <c r="R24" s="37">
        <v>0.30759259259259258</v>
      </c>
      <c r="S24" s="38">
        <v>1.306712962962963E-2</v>
      </c>
      <c r="T24" s="38">
        <v>4.1134259259259259E-2</v>
      </c>
    </row>
    <row r="25" spans="1:20" ht="20.100000000000001" customHeight="1" x14ac:dyDescent="0.4">
      <c r="A25" s="33" t="s">
        <v>1157</v>
      </c>
      <c r="B25" s="60">
        <v>361</v>
      </c>
      <c r="C25" s="58">
        <v>16.40909090909091</v>
      </c>
      <c r="D25" s="58">
        <v>2.2000000000000002</v>
      </c>
      <c r="E25" s="38">
        <v>1.8784722222222223E-2</v>
      </c>
      <c r="F25" s="64">
        <v>6.1147569444444443</v>
      </c>
      <c r="G25" s="38">
        <v>1.6932870370370369E-2</v>
      </c>
      <c r="H25" s="63">
        <v>0.54674768518518524</v>
      </c>
      <c r="I25" s="38">
        <v>1.5162037037037036E-3</v>
      </c>
      <c r="J25" s="63">
        <v>0.12047453703703703</v>
      </c>
      <c r="K25" s="38">
        <v>3.3564814814814812E-4</v>
      </c>
      <c r="L25" s="38">
        <v>1.8518518518518519E-3</v>
      </c>
      <c r="M25" s="59">
        <v>65</v>
      </c>
      <c r="N25" s="57">
        <v>0.18005540166204986</v>
      </c>
      <c r="O25" s="58">
        <v>2.1445568264902208</v>
      </c>
      <c r="P25" s="57">
        <v>0.95409985070603742</v>
      </c>
      <c r="Q25" s="37">
        <v>0.33415509259259257</v>
      </c>
      <c r="R25" s="37">
        <v>0.31880787037037039</v>
      </c>
      <c r="S25" s="38">
        <v>1.7569444444444443E-2</v>
      </c>
      <c r="T25" s="38">
        <v>4.2268518518518518E-2</v>
      </c>
    </row>
    <row r="26" spans="1:20" ht="20.100000000000001" customHeight="1" x14ac:dyDescent="0.4">
      <c r="A26" s="33" t="s">
        <v>1156</v>
      </c>
      <c r="B26" s="60">
        <v>11</v>
      </c>
      <c r="C26" s="58">
        <v>11</v>
      </c>
      <c r="D26" s="58">
        <v>1.5</v>
      </c>
      <c r="E26" s="38">
        <v>2.6168981481481481E-2</v>
      </c>
      <c r="F26" s="63">
        <v>0.1812037037037037</v>
      </c>
      <c r="G26" s="38">
        <v>1.6469907407407409E-2</v>
      </c>
      <c r="H26" s="63">
        <v>8.2708333333333328E-2</v>
      </c>
      <c r="I26" s="38">
        <v>7.5231481481481477E-3</v>
      </c>
      <c r="J26" s="63">
        <v>2.3877314814814816E-2</v>
      </c>
      <c r="K26" s="38">
        <v>2.1759259259259258E-3</v>
      </c>
      <c r="L26" s="38">
        <v>3.414351851851852E-3</v>
      </c>
      <c r="M26" s="59">
        <v>7</v>
      </c>
      <c r="N26" s="57">
        <v>0.63636363636363635</v>
      </c>
      <c r="O26" s="58">
        <v>1.9133601532311579</v>
      </c>
      <c r="P26" s="57">
        <v>0.70071602009214284</v>
      </c>
      <c r="Q26" s="37">
        <v>0.34185185185185185</v>
      </c>
      <c r="R26" s="37">
        <v>0.23954861111111111</v>
      </c>
      <c r="S26" s="38">
        <v>1.3946759259259259E-2</v>
      </c>
      <c r="T26" s="38">
        <v>4.2013888888888892E-2</v>
      </c>
    </row>
    <row r="27" spans="1:20" ht="20.100000000000001" customHeight="1" x14ac:dyDescent="0.4">
      <c r="A27" s="33" t="s">
        <v>1155</v>
      </c>
      <c r="B27" s="60">
        <v>302</v>
      </c>
      <c r="C27" s="58">
        <v>15.1</v>
      </c>
      <c r="D27" s="58">
        <v>2</v>
      </c>
      <c r="E27" s="38">
        <v>2.0613425925925927E-2</v>
      </c>
      <c r="F27" s="64">
        <v>4.9542129629629628</v>
      </c>
      <c r="G27" s="38">
        <v>1.6400462962962964E-2</v>
      </c>
      <c r="H27" s="64">
        <v>1.0025347222222223</v>
      </c>
      <c r="I27" s="38">
        <v>3.3217592592592591E-3</v>
      </c>
      <c r="J27" s="63">
        <v>0.26769675925925923</v>
      </c>
      <c r="K27" s="38">
        <v>8.9120370370370373E-4</v>
      </c>
      <c r="L27" s="38">
        <v>2.4537037037037036E-3</v>
      </c>
      <c r="M27" s="59">
        <v>109</v>
      </c>
      <c r="N27" s="57">
        <v>0.36092715231788081</v>
      </c>
      <c r="O27" s="58">
        <v>1.9490642533914324</v>
      </c>
      <c r="P27" s="57">
        <v>0.96040001456803026</v>
      </c>
      <c r="Q27" s="37">
        <v>0.33611111111111114</v>
      </c>
      <c r="R27" s="37">
        <v>0.32280092592592591</v>
      </c>
      <c r="S27" s="38">
        <v>1.6412037037037037E-2</v>
      </c>
      <c r="T27" s="38">
        <v>4.8946759259259259E-2</v>
      </c>
    </row>
    <row r="28" spans="1:20" ht="20.100000000000001" customHeight="1" x14ac:dyDescent="0.4">
      <c r="A28" s="33" t="s">
        <v>1154</v>
      </c>
      <c r="B28" s="60">
        <v>66</v>
      </c>
      <c r="C28" s="58">
        <v>6</v>
      </c>
      <c r="D28" s="58">
        <v>1.7</v>
      </c>
      <c r="E28" s="38">
        <v>2.4131944444444445E-2</v>
      </c>
      <c r="F28" s="64">
        <v>1.0151967592592592</v>
      </c>
      <c r="G28" s="38">
        <v>1.5381944444444445E-2</v>
      </c>
      <c r="H28" s="63">
        <v>0.31777777777777777</v>
      </c>
      <c r="I28" s="38">
        <v>4.8148148148148152E-3</v>
      </c>
      <c r="J28" s="63">
        <v>0.25952546296296297</v>
      </c>
      <c r="K28" s="38">
        <v>3.9351851851851848E-3</v>
      </c>
      <c r="L28" s="38">
        <v>4.4791666666666669E-3</v>
      </c>
      <c r="M28" s="59">
        <v>58</v>
      </c>
      <c r="N28" s="57">
        <v>0.87878787878787878</v>
      </c>
      <c r="O28" s="58">
        <v>1.6900773319210092</v>
      </c>
      <c r="P28" s="57">
        <v>0.58393436375807373</v>
      </c>
      <c r="Q28" s="37">
        <v>0.25332175925925926</v>
      </c>
      <c r="R28" s="37">
        <v>0.14791666666666667</v>
      </c>
      <c r="S28" s="38">
        <v>9.7847222222222224E-2</v>
      </c>
      <c r="T28" s="38">
        <v>2.3252314814814816E-2</v>
      </c>
    </row>
    <row r="29" spans="1:20" ht="20.100000000000001" customHeight="1" x14ac:dyDescent="0.4">
      <c r="A29" s="33" t="s">
        <v>1153</v>
      </c>
      <c r="B29" s="60">
        <v>56</v>
      </c>
      <c r="C29" s="58">
        <v>11.2</v>
      </c>
      <c r="D29" s="58">
        <v>2.1</v>
      </c>
      <c r="E29" s="38">
        <v>1.9606481481481482E-2</v>
      </c>
      <c r="F29" s="63">
        <v>0.83120370370370367</v>
      </c>
      <c r="G29" s="38">
        <v>1.4837962962962963E-2</v>
      </c>
      <c r="H29" s="63">
        <v>0.14451388888888889</v>
      </c>
      <c r="I29" s="38">
        <v>2.5810185185185185E-3</v>
      </c>
      <c r="J29" s="63">
        <v>0.12237268518518518</v>
      </c>
      <c r="K29" s="38">
        <v>2.1875000000000002E-3</v>
      </c>
      <c r="L29" s="38">
        <v>3.4027777777777776E-3</v>
      </c>
      <c r="M29" s="59">
        <v>36</v>
      </c>
      <c r="N29" s="57">
        <v>0.6428571428571429</v>
      </c>
      <c r="O29" s="58">
        <v>2.1046527953970244</v>
      </c>
      <c r="P29" s="57">
        <v>0.94381940667918462</v>
      </c>
      <c r="Q29" s="37">
        <v>0.23493055555555556</v>
      </c>
      <c r="R29" s="37">
        <v>0.22173611111111111</v>
      </c>
      <c r="S29" s="38">
        <v>1.0208333333333333E-2</v>
      </c>
      <c r="T29" s="38">
        <v>5.4398148148148144E-4</v>
      </c>
    </row>
    <row r="30" spans="1:20" ht="20.100000000000001" customHeight="1" x14ac:dyDescent="0.4">
      <c r="A30" s="33" t="s">
        <v>263</v>
      </c>
      <c r="B30" s="60">
        <v>384</v>
      </c>
      <c r="C30" s="58">
        <v>17.454545454545453</v>
      </c>
      <c r="D30" s="58">
        <v>2.2000000000000002</v>
      </c>
      <c r="E30" s="38">
        <v>1.818287037037037E-2</v>
      </c>
      <c r="F30" s="64">
        <v>5.6541203703703706</v>
      </c>
      <c r="G30" s="38">
        <v>1.4722222222222222E-2</v>
      </c>
      <c r="H30" s="63">
        <v>0.93041666666666667</v>
      </c>
      <c r="I30" s="38">
        <v>2.4189814814814816E-3</v>
      </c>
      <c r="J30" s="63">
        <v>0.39900462962962963</v>
      </c>
      <c r="K30" s="38">
        <v>1.0416666666666667E-3</v>
      </c>
      <c r="L30" s="38">
        <v>2.2569444444444442E-3</v>
      </c>
      <c r="M30" s="59">
        <v>177</v>
      </c>
      <c r="N30" s="57">
        <v>0.4609375</v>
      </c>
      <c r="O30" s="58">
        <v>2.2158849614987024</v>
      </c>
      <c r="P30" s="57">
        <v>0.96797579522655919</v>
      </c>
      <c r="Q30" s="37">
        <v>0.33906249999999999</v>
      </c>
      <c r="R30" s="37">
        <v>0.32820601851851849</v>
      </c>
      <c r="S30" s="38">
        <v>1.3715277777777778E-2</v>
      </c>
      <c r="T30" s="38">
        <v>4.5821759259259257E-2</v>
      </c>
    </row>
    <row r="31" spans="1:20" ht="20.100000000000001" customHeight="1" x14ac:dyDescent="0.4">
      <c r="A31" s="33" t="s">
        <v>271</v>
      </c>
      <c r="B31" s="60">
        <v>11</v>
      </c>
      <c r="C31" s="58">
        <v>11</v>
      </c>
      <c r="D31" s="58">
        <v>1.8</v>
      </c>
      <c r="E31" s="38">
        <v>2.2870370370370371E-2</v>
      </c>
      <c r="F31" s="63">
        <v>0.16185185185185186</v>
      </c>
      <c r="G31" s="38">
        <v>1.4710648148148148E-2</v>
      </c>
      <c r="H31" s="63">
        <v>6.6412037037037033E-2</v>
      </c>
      <c r="I31" s="38">
        <v>6.0416666666666665E-3</v>
      </c>
      <c r="J31" s="63">
        <v>2.3368055555555555E-2</v>
      </c>
      <c r="K31" s="38">
        <v>2.1296296296296298E-3</v>
      </c>
      <c r="L31" s="38">
        <v>3.3333333333333335E-3</v>
      </c>
      <c r="M31" s="59">
        <v>7</v>
      </c>
      <c r="N31" s="57">
        <v>0.63636363636363635</v>
      </c>
      <c r="O31" s="58">
        <v>1.6219113340392746</v>
      </c>
      <c r="P31" s="57">
        <v>0.84684206227274128</v>
      </c>
      <c r="Q31" s="37">
        <v>0.33369212962962963</v>
      </c>
      <c r="R31" s="37">
        <v>0.28259259259259262</v>
      </c>
      <c r="S31" s="38">
        <v>2.0659722222222222E-2</v>
      </c>
      <c r="T31" s="38">
        <v>3.8182870370370367E-2</v>
      </c>
    </row>
    <row r="32" spans="1:20" ht="20.100000000000001" customHeight="1" x14ac:dyDescent="0.4">
      <c r="A32" s="33" t="s">
        <v>323</v>
      </c>
      <c r="B32" s="60">
        <v>173</v>
      </c>
      <c r="C32" s="58">
        <v>11.533333333333333</v>
      </c>
      <c r="D32" s="58">
        <v>2.4</v>
      </c>
      <c r="E32" s="38">
        <v>1.7152777777777777E-2</v>
      </c>
      <c r="F32" s="64">
        <v>2.3849537037037036</v>
      </c>
      <c r="G32" s="38">
        <v>1.3784722222222223E-2</v>
      </c>
      <c r="H32" s="63">
        <v>0.39528935185185188</v>
      </c>
      <c r="I32" s="38">
        <v>2.2800925925925927E-3</v>
      </c>
      <c r="J32" s="63">
        <v>0.18738425925925925</v>
      </c>
      <c r="K32" s="38">
        <v>1.0879629629629629E-3</v>
      </c>
      <c r="L32" s="38">
        <v>2.0601851851851853E-3</v>
      </c>
      <c r="M32" s="59">
        <v>91</v>
      </c>
      <c r="N32" s="57">
        <v>0.52601156069364163</v>
      </c>
      <c r="O32" s="58">
        <v>2.3090751346576761</v>
      </c>
      <c r="P32" s="57">
        <v>0.73248180155237752</v>
      </c>
      <c r="Q32" s="37">
        <v>0.28412037037037036</v>
      </c>
      <c r="R32" s="37">
        <v>0.20811342592592594</v>
      </c>
      <c r="S32" s="38">
        <v>7.5486111111111115E-2</v>
      </c>
      <c r="T32" s="38">
        <v>2.7592592592592592E-2</v>
      </c>
    </row>
    <row r="33" spans="1:20" ht="20.100000000000001" customHeight="1" x14ac:dyDescent="0.4">
      <c r="A33" s="33" t="s">
        <v>1152</v>
      </c>
      <c r="B33" s="60">
        <v>0</v>
      </c>
      <c r="C33" s="58">
        <v>0</v>
      </c>
      <c r="D33" s="33" t="s">
        <v>159</v>
      </c>
      <c r="E33" s="38">
        <v>0</v>
      </c>
      <c r="F33" s="63">
        <v>1.375E-2</v>
      </c>
      <c r="G33" s="38">
        <v>1.375E-2</v>
      </c>
      <c r="H33" s="63">
        <v>0</v>
      </c>
      <c r="I33" s="38">
        <v>0</v>
      </c>
      <c r="J33" s="63">
        <v>4.340277777777778E-3</v>
      </c>
      <c r="K33" s="38">
        <v>4.340277777777778E-3</v>
      </c>
      <c r="L33" s="38">
        <v>1.0879629629629629E-3</v>
      </c>
      <c r="M33" s="59">
        <v>4</v>
      </c>
      <c r="N33" s="57"/>
      <c r="O33" s="58"/>
      <c r="P33" s="57">
        <v>0</v>
      </c>
      <c r="Q33" s="37">
        <v>0.20395833333333332</v>
      </c>
      <c r="R33" s="37">
        <v>0</v>
      </c>
      <c r="S33" s="38">
        <v>1.9849537037037037E-2</v>
      </c>
      <c r="T33" s="38">
        <v>2.7546296296296294E-3</v>
      </c>
    </row>
    <row r="34" spans="1:20" ht="20.100000000000001" customHeight="1" x14ac:dyDescent="0.4">
      <c r="A34" s="33" t="s">
        <v>1150</v>
      </c>
      <c r="B34" s="60">
        <v>185</v>
      </c>
      <c r="C34" s="58">
        <v>10.882352941176471</v>
      </c>
      <c r="D34" s="58">
        <v>2.2999999999999998</v>
      </c>
      <c r="E34" s="38">
        <v>1.7650462962962962E-2</v>
      </c>
      <c r="F34" s="64">
        <v>2.4918981481481484</v>
      </c>
      <c r="G34" s="38">
        <v>1.3472222222222222E-2</v>
      </c>
      <c r="H34" s="63">
        <v>0.38283564814814813</v>
      </c>
      <c r="I34" s="38">
        <v>2.0717592592592593E-3</v>
      </c>
      <c r="J34" s="63">
        <v>0.39031250000000001</v>
      </c>
      <c r="K34" s="38">
        <v>2.1064814814814813E-3</v>
      </c>
      <c r="L34" s="38">
        <v>2.6157407407407405E-3</v>
      </c>
      <c r="M34" s="59">
        <v>149</v>
      </c>
      <c r="N34" s="57">
        <v>0.80540540540540539</v>
      </c>
      <c r="O34" s="58">
        <v>2.2849373717192933</v>
      </c>
      <c r="P34" s="57">
        <v>0.73466305985170721</v>
      </c>
      <c r="Q34" s="37">
        <v>0.27011574074074074</v>
      </c>
      <c r="R34" s="37">
        <v>0.19844907407407408</v>
      </c>
      <c r="S34" s="38">
        <v>6.4861111111111105E-2</v>
      </c>
      <c r="T34" s="38">
        <v>2.4444444444444446E-2</v>
      </c>
    </row>
    <row r="35" spans="1:20" ht="20.100000000000001" customHeight="1" x14ac:dyDescent="0.4">
      <c r="A35" s="33" t="s">
        <v>279</v>
      </c>
      <c r="B35" s="60">
        <v>179</v>
      </c>
      <c r="C35" s="58">
        <v>11.1875</v>
      </c>
      <c r="D35" s="58">
        <v>2.2000000000000002</v>
      </c>
      <c r="E35" s="38">
        <v>1.8738425925925926E-2</v>
      </c>
      <c r="F35" s="64">
        <v>2.4072222222222224</v>
      </c>
      <c r="G35" s="38">
        <v>1.3449074074074073E-2</v>
      </c>
      <c r="H35" s="63">
        <v>0.63785879629629627</v>
      </c>
      <c r="I35" s="38">
        <v>3.5648148148148149E-3</v>
      </c>
      <c r="J35" s="63">
        <v>0.30905092592592592</v>
      </c>
      <c r="K35" s="38">
        <v>1.724537037037037E-3</v>
      </c>
      <c r="L35" s="38">
        <v>2.685185185185185E-3</v>
      </c>
      <c r="M35" s="59">
        <v>115</v>
      </c>
      <c r="N35" s="57">
        <v>0.64245810055865926</v>
      </c>
      <c r="O35" s="58">
        <v>2.2237016762994117</v>
      </c>
      <c r="P35" s="57">
        <v>0.73468274816461809</v>
      </c>
      <c r="Q35" s="37">
        <v>0.28532407407407406</v>
      </c>
      <c r="R35" s="37">
        <v>0.20962962962962964</v>
      </c>
      <c r="S35" s="38">
        <v>6.4340277777777774E-2</v>
      </c>
      <c r="T35" s="38">
        <v>2.8483796296296295E-2</v>
      </c>
    </row>
    <row r="36" spans="1:20" ht="20.100000000000001" customHeight="1" x14ac:dyDescent="0.4">
      <c r="A36" s="33" t="s">
        <v>203</v>
      </c>
      <c r="B36" s="60">
        <v>440</v>
      </c>
      <c r="C36" s="58">
        <v>20</v>
      </c>
      <c r="D36" s="58">
        <v>2.6</v>
      </c>
      <c r="E36" s="38">
        <v>1.5706018518518518E-2</v>
      </c>
      <c r="F36" s="64">
        <v>5.8935648148148152</v>
      </c>
      <c r="G36" s="38">
        <v>1.3391203703703704E-2</v>
      </c>
      <c r="H36" s="63">
        <v>0.69381944444444443</v>
      </c>
      <c r="I36" s="38">
        <v>1.5740740740740741E-3</v>
      </c>
      <c r="J36" s="63">
        <v>0.32362268518518517</v>
      </c>
      <c r="K36" s="38">
        <v>7.407407407407407E-4</v>
      </c>
      <c r="L36" s="38">
        <v>2.0717592592592593E-3</v>
      </c>
      <c r="M36" s="59">
        <v>156</v>
      </c>
      <c r="N36" s="57">
        <v>0.35454545454545455</v>
      </c>
      <c r="O36" s="58">
        <v>2.547100040494549</v>
      </c>
      <c r="P36" s="57">
        <v>0.96580570707701585</v>
      </c>
      <c r="Q36" s="37">
        <v>0.33875</v>
      </c>
      <c r="R36" s="37">
        <v>0.32716435185185183</v>
      </c>
      <c r="S36" s="38">
        <v>2.0416666666666666E-2</v>
      </c>
      <c r="T36" s="38">
        <v>4.1736111111111113E-2</v>
      </c>
    </row>
    <row r="37" spans="1:20" ht="20.100000000000001" customHeight="1" x14ac:dyDescent="0.4">
      <c r="A37" s="33" t="s">
        <v>1149</v>
      </c>
      <c r="B37" s="60">
        <v>386</v>
      </c>
      <c r="C37" s="58">
        <v>18.38095238095238</v>
      </c>
      <c r="D37" s="58">
        <v>2.5</v>
      </c>
      <c r="E37" s="38">
        <v>1.6307870370370372E-2</v>
      </c>
      <c r="F37" s="64">
        <v>5.0648842592592596</v>
      </c>
      <c r="G37" s="38">
        <v>1.3125E-2</v>
      </c>
      <c r="H37" s="63">
        <v>0.89093750000000005</v>
      </c>
      <c r="I37" s="38">
        <v>2.3032407407407407E-3</v>
      </c>
      <c r="J37" s="63">
        <v>0.33907407407407408</v>
      </c>
      <c r="K37" s="38">
        <v>8.7962962962962962E-4</v>
      </c>
      <c r="L37" s="38">
        <v>2.1180555555555558E-3</v>
      </c>
      <c r="M37" s="59">
        <v>160</v>
      </c>
      <c r="N37" s="57">
        <v>0.41450777202072536</v>
      </c>
      <c r="O37" s="58">
        <v>2.463812994863205</v>
      </c>
      <c r="P37" s="57">
        <v>0.96313227689610814</v>
      </c>
      <c r="Q37" s="37">
        <v>0.32274305555555555</v>
      </c>
      <c r="R37" s="37">
        <v>0.31084490740740739</v>
      </c>
      <c r="S37" s="38">
        <v>1.5868055555555555E-2</v>
      </c>
      <c r="T37" s="38">
        <v>4.8252314814814817E-2</v>
      </c>
    </row>
    <row r="38" spans="1:20" ht="20.100000000000001" customHeight="1" x14ac:dyDescent="0.4">
      <c r="A38" s="33" t="s">
        <v>733</v>
      </c>
      <c r="B38" s="60">
        <v>177</v>
      </c>
      <c r="C38" s="58">
        <v>11.0625</v>
      </c>
      <c r="D38" s="58">
        <v>2.2999999999999998</v>
      </c>
      <c r="E38" s="38">
        <v>1.7905092592592594E-2</v>
      </c>
      <c r="F38" s="64">
        <v>2.2907175925925927</v>
      </c>
      <c r="G38" s="38">
        <v>1.2939814814814815E-2</v>
      </c>
      <c r="H38" s="63">
        <v>0.53947916666666662</v>
      </c>
      <c r="I38" s="38">
        <v>3.0439814814814813E-3</v>
      </c>
      <c r="J38" s="63">
        <v>0.33960648148148148</v>
      </c>
      <c r="K38" s="38">
        <v>1.9212962962962964E-3</v>
      </c>
      <c r="L38" s="38">
        <v>3.1134259259259257E-3</v>
      </c>
      <c r="M38" s="59">
        <v>109</v>
      </c>
      <c r="N38" s="57">
        <v>0.61581920903954801</v>
      </c>
      <c r="O38" s="58">
        <v>2.2751727214760229</v>
      </c>
      <c r="P38" s="57">
        <v>0.73130572063936061</v>
      </c>
      <c r="Q38" s="37">
        <v>0.27702546296296299</v>
      </c>
      <c r="R38" s="37">
        <v>0.2025925925925926</v>
      </c>
      <c r="S38" s="38">
        <v>7.3113425925925929E-2</v>
      </c>
      <c r="T38" s="38">
        <v>2.8750000000000001E-2</v>
      </c>
    </row>
    <row r="39" spans="1:20" ht="20.100000000000001" customHeight="1" x14ac:dyDescent="0.4">
      <c r="A39" s="33" t="s">
        <v>1148</v>
      </c>
      <c r="B39" s="60">
        <v>492</v>
      </c>
      <c r="C39" s="58">
        <v>22.363636363636363</v>
      </c>
      <c r="D39" s="58">
        <v>2.9</v>
      </c>
      <c r="E39" s="38">
        <v>1.4328703703703703E-2</v>
      </c>
      <c r="F39" s="64">
        <v>6.343425925925926</v>
      </c>
      <c r="G39" s="38">
        <v>1.2893518518518518E-2</v>
      </c>
      <c r="H39" s="63">
        <v>0.50160879629629629</v>
      </c>
      <c r="I39" s="38">
        <v>1.0185185185185184E-3</v>
      </c>
      <c r="J39" s="63">
        <v>0.2024074074074074</v>
      </c>
      <c r="K39" s="38">
        <v>4.1666666666666669E-4</v>
      </c>
      <c r="L39" s="38">
        <v>2.2453703703703702E-3</v>
      </c>
      <c r="M39" s="59">
        <v>90</v>
      </c>
      <c r="N39" s="57">
        <v>0.18292682926829268</v>
      </c>
      <c r="O39" s="58">
        <v>2.7747590906125623</v>
      </c>
      <c r="P39" s="57">
        <v>0.96576140489085316</v>
      </c>
      <c r="Q39" s="37">
        <v>0.34771990740740738</v>
      </c>
      <c r="R39" s="37">
        <v>0.33582175925925928</v>
      </c>
      <c r="S39" s="38">
        <v>7.4537037037037037E-3</v>
      </c>
      <c r="T39" s="38">
        <v>4.1006944444444443E-2</v>
      </c>
    </row>
    <row r="40" spans="1:20" ht="20.100000000000001" customHeight="1" x14ac:dyDescent="0.4">
      <c r="A40" s="33" t="s">
        <v>267</v>
      </c>
      <c r="B40" s="60">
        <v>428</v>
      </c>
      <c r="C40" s="58">
        <v>19.454545454545453</v>
      </c>
      <c r="D40" s="58">
        <v>2.5</v>
      </c>
      <c r="E40" s="38">
        <v>1.6203703703703703E-2</v>
      </c>
      <c r="F40" s="64">
        <v>5.4893749999999999</v>
      </c>
      <c r="G40" s="38">
        <v>1.2824074074074075E-2</v>
      </c>
      <c r="H40" s="64">
        <v>1.0607291666666667</v>
      </c>
      <c r="I40" s="38">
        <v>2.476851851851852E-3</v>
      </c>
      <c r="J40" s="63">
        <v>0.38555555555555554</v>
      </c>
      <c r="K40" s="38">
        <v>9.0277777777777774E-4</v>
      </c>
      <c r="L40" s="38">
        <v>2.3379629629629631E-3</v>
      </c>
      <c r="M40" s="59">
        <v>165</v>
      </c>
      <c r="N40" s="57">
        <v>0.3855140186915888</v>
      </c>
      <c r="O40" s="58">
        <v>2.4642101188211312</v>
      </c>
      <c r="P40" s="57">
        <v>0.97586120071564153</v>
      </c>
      <c r="Q40" s="37">
        <v>0.33708333333333335</v>
      </c>
      <c r="R40" s="37">
        <v>0.32894675925925926</v>
      </c>
      <c r="S40" s="38">
        <v>1.4189814814814815E-2</v>
      </c>
      <c r="T40" s="38">
        <v>4.1192129629629627E-2</v>
      </c>
    </row>
    <row r="41" spans="1:20" ht="20.100000000000001" customHeight="1" x14ac:dyDescent="0.4">
      <c r="A41" s="33" t="s">
        <v>1147</v>
      </c>
      <c r="B41" s="60">
        <v>105</v>
      </c>
      <c r="C41" s="58">
        <v>21</v>
      </c>
      <c r="D41" s="58">
        <v>3.1</v>
      </c>
      <c r="E41" s="38">
        <v>1.3368055555555555E-2</v>
      </c>
      <c r="F41" s="64">
        <v>1.3114930555555555</v>
      </c>
      <c r="G41" s="38">
        <v>1.2488425925925925E-2</v>
      </c>
      <c r="H41" s="63">
        <v>9.0613425925925931E-2</v>
      </c>
      <c r="I41" s="38">
        <v>8.6805555555555551E-4</v>
      </c>
      <c r="J41" s="63">
        <v>1.0995370370370371E-3</v>
      </c>
      <c r="K41" s="38">
        <v>1.1574074074074073E-5</v>
      </c>
      <c r="L41" s="38">
        <v>3.7037037037037035E-4</v>
      </c>
      <c r="M41" s="59">
        <v>3</v>
      </c>
      <c r="N41" s="57">
        <v>2.8571428571428571E-2</v>
      </c>
      <c r="O41" s="58">
        <v>2.9562684834234756</v>
      </c>
      <c r="P41" s="57">
        <v>0.96391543279988834</v>
      </c>
      <c r="Q41" s="37">
        <v>0.30706018518518519</v>
      </c>
      <c r="R41" s="37">
        <v>0.29598379629629629</v>
      </c>
      <c r="S41" s="38">
        <v>1.8564814814814815E-2</v>
      </c>
      <c r="T41" s="38">
        <v>3.5833333333333335E-2</v>
      </c>
    </row>
    <row r="42" spans="1:20" ht="20.100000000000001" customHeight="1" x14ac:dyDescent="0.4">
      <c r="A42" s="33" t="s">
        <v>1145</v>
      </c>
      <c r="B42" s="60">
        <v>45</v>
      </c>
      <c r="C42" s="58">
        <v>6.4285714285714288</v>
      </c>
      <c r="D42" s="58">
        <v>2.7</v>
      </c>
      <c r="E42" s="38">
        <v>1.5393518518518518E-2</v>
      </c>
      <c r="F42" s="34">
        <v>0.55480324074074072</v>
      </c>
      <c r="G42" s="38">
        <v>1.2326388888888888E-2</v>
      </c>
      <c r="H42" s="63">
        <v>8.2129629629629636E-2</v>
      </c>
      <c r="I42" s="38">
        <v>1.8287037037037037E-3</v>
      </c>
      <c r="J42" s="63">
        <v>5.5787037037037038E-2</v>
      </c>
      <c r="K42" s="38">
        <v>1.238425925925926E-3</v>
      </c>
      <c r="L42" s="38">
        <v>2.1412037037037038E-3</v>
      </c>
      <c r="M42" s="59">
        <v>26</v>
      </c>
      <c r="N42" s="57">
        <v>0.57777777777777772</v>
      </c>
      <c r="O42" s="58">
        <v>3.2346748195380912</v>
      </c>
      <c r="P42" s="57">
        <v>0.28515765856545644</v>
      </c>
      <c r="Q42" s="37">
        <v>0.29039351851851852</v>
      </c>
      <c r="R42" s="37">
        <v>8.2812499999999997E-2</v>
      </c>
      <c r="S42" s="38">
        <v>2.0937500000000001E-2</v>
      </c>
      <c r="T42" s="38">
        <v>4.9768518518518521E-4</v>
      </c>
    </row>
    <row r="43" spans="1:20" ht="20.100000000000001" customHeight="1" x14ac:dyDescent="0.4">
      <c r="A43" s="33" t="s">
        <v>1144</v>
      </c>
      <c r="B43" s="60">
        <v>359</v>
      </c>
      <c r="C43" s="58">
        <v>19.944444444444443</v>
      </c>
      <c r="D43" s="58">
        <v>2.8</v>
      </c>
      <c r="E43" s="38">
        <v>1.474537037037037E-2</v>
      </c>
      <c r="F43" s="64">
        <v>4.4228009259259258</v>
      </c>
      <c r="G43" s="38">
        <v>1.2314814814814815E-2</v>
      </c>
      <c r="H43" s="63">
        <v>0.58994212962962966</v>
      </c>
      <c r="I43" s="38">
        <v>1.6435185185185185E-3</v>
      </c>
      <c r="J43" s="63">
        <v>0.28251157407407407</v>
      </c>
      <c r="K43" s="38">
        <v>7.8703703703703705E-4</v>
      </c>
      <c r="L43" s="38">
        <v>1.9675925925925924E-3</v>
      </c>
      <c r="M43" s="59">
        <v>144</v>
      </c>
      <c r="N43" s="57">
        <v>0.4011142061281337</v>
      </c>
      <c r="O43" s="58">
        <v>2.7542511308919129</v>
      </c>
      <c r="P43" s="57">
        <v>0.95208248486644009</v>
      </c>
      <c r="Q43" s="37">
        <v>0.31690972222222225</v>
      </c>
      <c r="R43" s="37">
        <v>0.30172453703703705</v>
      </c>
      <c r="S43" s="38">
        <v>1.9675925925925927E-2</v>
      </c>
      <c r="T43" s="38">
        <v>4.5717592592592594E-2</v>
      </c>
    </row>
    <row r="44" spans="1:20" ht="20.100000000000001" customHeight="1" x14ac:dyDescent="0.4">
      <c r="A44" s="33" t="s">
        <v>207</v>
      </c>
      <c r="B44" s="60">
        <v>355</v>
      </c>
      <c r="C44" s="58">
        <v>19.722222222222221</v>
      </c>
      <c r="D44" s="58">
        <v>2.6</v>
      </c>
      <c r="E44" s="38">
        <v>1.556712962962963E-2</v>
      </c>
      <c r="F44" s="64">
        <v>4.28662037037037</v>
      </c>
      <c r="G44" s="38">
        <v>1.207175925925926E-2</v>
      </c>
      <c r="H44" s="64">
        <v>1.0030092592592592</v>
      </c>
      <c r="I44" s="38">
        <v>2.8240740740740739E-3</v>
      </c>
      <c r="J44" s="63">
        <v>0.23819444444444443</v>
      </c>
      <c r="K44" s="38">
        <v>6.7129629629629625E-4</v>
      </c>
      <c r="L44" s="38">
        <v>1.9212962962962964E-3</v>
      </c>
      <c r="M44" s="59">
        <v>124</v>
      </c>
      <c r="N44" s="57">
        <v>0.3492957746478873</v>
      </c>
      <c r="O44" s="58">
        <v>2.5831831044592679</v>
      </c>
      <c r="P44" s="57">
        <v>0.97319590656159294</v>
      </c>
      <c r="Q44" s="37">
        <v>0.32687500000000003</v>
      </c>
      <c r="R44" s="37">
        <v>0.31811342592592595</v>
      </c>
      <c r="S44" s="38">
        <v>1.7372685185185185E-2</v>
      </c>
      <c r="T44" s="38">
        <v>4.8379629629629627E-2</v>
      </c>
    </row>
    <row r="45" spans="1:20" ht="20.100000000000001" customHeight="1" x14ac:dyDescent="0.4">
      <c r="A45" s="33" t="s">
        <v>1143</v>
      </c>
      <c r="B45" s="60">
        <v>13</v>
      </c>
      <c r="C45" s="58">
        <v>13</v>
      </c>
      <c r="D45" s="58">
        <v>2.1</v>
      </c>
      <c r="E45" s="38">
        <v>1.9537037037037037E-2</v>
      </c>
      <c r="F45" s="63">
        <v>0.15611111111111112</v>
      </c>
      <c r="G45" s="38">
        <v>1.2013888888888888E-2</v>
      </c>
      <c r="H45" s="63">
        <v>5.2141203703703703E-2</v>
      </c>
      <c r="I45" s="38">
        <v>4.0162037037037041E-3</v>
      </c>
      <c r="J45" s="63">
        <v>4.5763888888888889E-2</v>
      </c>
      <c r="K45" s="38">
        <v>3.5185185185185185E-3</v>
      </c>
      <c r="L45" s="38">
        <v>3.8078703703703703E-3</v>
      </c>
      <c r="M45" s="59">
        <v>12</v>
      </c>
      <c r="N45" s="57">
        <v>0.92307692307692313</v>
      </c>
      <c r="O45" s="58">
        <v>1.8951897694416604</v>
      </c>
      <c r="P45" s="57">
        <v>0.88783576303744349</v>
      </c>
      <c r="Q45" s="37">
        <v>0.32192129629629629</v>
      </c>
      <c r="R45" s="37">
        <v>0.28581018518518519</v>
      </c>
      <c r="S45" s="38">
        <v>1.4097222222222223E-2</v>
      </c>
      <c r="T45" s="38">
        <v>4.040509259259259E-2</v>
      </c>
    </row>
    <row r="46" spans="1:20" ht="20.100000000000001" customHeight="1" x14ac:dyDescent="0.4">
      <c r="A46" s="33" t="s">
        <v>1142</v>
      </c>
      <c r="B46" s="60">
        <v>386</v>
      </c>
      <c r="C46" s="58">
        <v>22.705882352941178</v>
      </c>
      <c r="D46" s="58">
        <v>3</v>
      </c>
      <c r="E46" s="38">
        <v>1.3819444444444445E-2</v>
      </c>
      <c r="F46" s="64">
        <v>4.6308217592592591</v>
      </c>
      <c r="G46" s="38">
        <v>1.2002314814814815E-2</v>
      </c>
      <c r="H46" s="63">
        <v>0.49819444444444444</v>
      </c>
      <c r="I46" s="38">
        <v>1.2962962962962963E-3</v>
      </c>
      <c r="J46" s="63">
        <v>0.20702546296296295</v>
      </c>
      <c r="K46" s="38">
        <v>5.3240740740740744E-4</v>
      </c>
      <c r="L46" s="38">
        <v>1.8055555555555555E-3</v>
      </c>
      <c r="M46" s="59">
        <v>115</v>
      </c>
      <c r="N46" s="57">
        <v>0.29792746113989638</v>
      </c>
      <c r="O46" s="58">
        <v>2.9298290014664579</v>
      </c>
      <c r="P46" s="57">
        <v>0.97706115357840895</v>
      </c>
      <c r="Q46" s="37">
        <v>0.33049768518518519</v>
      </c>
      <c r="R46" s="37">
        <v>0.32291666666666669</v>
      </c>
      <c r="S46" s="38">
        <v>2.1365740740740741E-2</v>
      </c>
      <c r="T46" s="38">
        <v>4.0613425925925928E-2</v>
      </c>
    </row>
    <row r="47" spans="1:20" ht="20.100000000000001" customHeight="1" x14ac:dyDescent="0.4">
      <c r="A47" s="33" t="s">
        <v>219</v>
      </c>
      <c r="B47" s="60">
        <v>393</v>
      </c>
      <c r="C47" s="58">
        <v>19.649999999999999</v>
      </c>
      <c r="D47" s="58">
        <v>2.7</v>
      </c>
      <c r="E47" s="38">
        <v>1.4965277777777777E-2</v>
      </c>
      <c r="F47" s="64">
        <v>4.7053124999999998</v>
      </c>
      <c r="G47" s="38">
        <v>1.1967592592592592E-2</v>
      </c>
      <c r="H47" s="63">
        <v>0.58332175925925922</v>
      </c>
      <c r="I47" s="38">
        <v>1.4814814814814814E-3</v>
      </c>
      <c r="J47" s="63">
        <v>0.5921643518518519</v>
      </c>
      <c r="K47" s="38">
        <v>1.5046296296296296E-3</v>
      </c>
      <c r="L47" s="38">
        <v>2.2337962962962962E-3</v>
      </c>
      <c r="M47" s="59">
        <v>265</v>
      </c>
      <c r="N47" s="57">
        <v>0.67430025445292618</v>
      </c>
      <c r="O47" s="58">
        <v>2.7055545292649406</v>
      </c>
      <c r="P47" s="57">
        <v>0.97867345122770888</v>
      </c>
      <c r="Q47" s="37">
        <v>0.30921296296296297</v>
      </c>
      <c r="R47" s="37">
        <v>0.30261574074074077</v>
      </c>
      <c r="S47" s="38">
        <v>2.1967592592592594E-2</v>
      </c>
      <c r="T47" s="38">
        <v>4.3657407407407409E-2</v>
      </c>
    </row>
    <row r="48" spans="1:20" ht="20.100000000000001" customHeight="1" x14ac:dyDescent="0.4">
      <c r="A48" s="33" t="s">
        <v>223</v>
      </c>
      <c r="B48" s="60">
        <v>473</v>
      </c>
      <c r="C48" s="58">
        <v>24.894736842105264</v>
      </c>
      <c r="D48" s="58">
        <v>3.2</v>
      </c>
      <c r="E48" s="38">
        <v>1.2858796296296297E-2</v>
      </c>
      <c r="F48" s="64">
        <v>5.5435995370370375</v>
      </c>
      <c r="G48" s="38">
        <v>1.1724537037037037E-2</v>
      </c>
      <c r="H48" s="63">
        <v>0.45759259259259261</v>
      </c>
      <c r="I48" s="38">
        <v>9.7222222222222219E-4</v>
      </c>
      <c r="J48" s="63">
        <v>8.2523148148148151E-2</v>
      </c>
      <c r="K48" s="38">
        <v>1.7361111111111112E-4</v>
      </c>
      <c r="L48" s="38">
        <v>1.7939814814814815E-3</v>
      </c>
      <c r="M48" s="59">
        <v>46</v>
      </c>
      <c r="N48" s="57">
        <v>9.7251585623678652E-2</v>
      </c>
      <c r="O48" s="58">
        <v>3.2018226125138107</v>
      </c>
      <c r="P48" s="57">
        <v>0.98673986549858239</v>
      </c>
      <c r="Q48" s="37">
        <v>0.32832175925925927</v>
      </c>
      <c r="R48" s="37">
        <v>0.32396990740740739</v>
      </c>
      <c r="S48" s="38">
        <v>2.6863425925925926E-2</v>
      </c>
      <c r="T48" s="38">
        <v>3.1273148148148147E-2</v>
      </c>
    </row>
    <row r="49" spans="1:20" ht="20.100000000000001" customHeight="1" x14ac:dyDescent="0.4">
      <c r="A49" s="33" t="s">
        <v>1141</v>
      </c>
      <c r="B49" s="60">
        <v>450</v>
      </c>
      <c r="C49" s="58">
        <v>20.454545454545453</v>
      </c>
      <c r="D49" s="58">
        <v>2.8</v>
      </c>
      <c r="E49" s="38">
        <v>1.4699074074074074E-2</v>
      </c>
      <c r="F49" s="64">
        <v>5.1215624999999996</v>
      </c>
      <c r="G49" s="38">
        <v>1.1377314814814814E-2</v>
      </c>
      <c r="H49" s="64">
        <v>1.0976273148148148</v>
      </c>
      <c r="I49" s="38">
        <v>2.4421296296296296E-3</v>
      </c>
      <c r="J49" s="63">
        <v>0.39445601851851853</v>
      </c>
      <c r="K49" s="38">
        <v>8.7962962962962962E-4</v>
      </c>
      <c r="L49" s="38">
        <v>2.1412037037037038E-3</v>
      </c>
      <c r="M49" s="59">
        <v>184</v>
      </c>
      <c r="N49" s="57">
        <v>0.40888888888888891</v>
      </c>
      <c r="O49" s="58">
        <v>2.7233471507282188</v>
      </c>
      <c r="P49" s="57">
        <v>0.97597100999542508</v>
      </c>
      <c r="Q49" s="37">
        <v>0.32065972222222222</v>
      </c>
      <c r="R49" s="37">
        <v>0.3129513888888889</v>
      </c>
      <c r="S49" s="38">
        <v>1.9965277777777776E-2</v>
      </c>
      <c r="T49" s="38">
        <v>4.238425925925926E-2</v>
      </c>
    </row>
    <row r="50" spans="1:20" ht="20.100000000000001" customHeight="1" x14ac:dyDescent="0.4">
      <c r="A50" s="33" t="s">
        <v>732</v>
      </c>
      <c r="B50" s="60">
        <v>510</v>
      </c>
      <c r="C50" s="58">
        <v>25.5</v>
      </c>
      <c r="D50" s="58">
        <v>3.3</v>
      </c>
      <c r="E50" s="38">
        <v>1.2581018518518519E-2</v>
      </c>
      <c r="F50" s="64">
        <v>5.7473379629629626</v>
      </c>
      <c r="G50" s="38">
        <v>1.1273148148148148E-2</v>
      </c>
      <c r="H50" s="63">
        <v>0.64650462962962962</v>
      </c>
      <c r="I50" s="38">
        <v>1.2731481481481483E-3</v>
      </c>
      <c r="J50" s="63">
        <v>2.0671296296296295E-2</v>
      </c>
      <c r="K50" s="38">
        <v>4.6296296296296294E-5</v>
      </c>
      <c r="L50" s="38">
        <v>1.5856481481481481E-3</v>
      </c>
      <c r="M50" s="59">
        <v>13</v>
      </c>
      <c r="N50" s="57">
        <v>2.5490196078431372E-2</v>
      </c>
      <c r="O50" s="58">
        <v>3.1960159175797207</v>
      </c>
      <c r="P50" s="57">
        <v>0.97771964395200794</v>
      </c>
      <c r="Q50" s="37">
        <v>0.34002314814814816</v>
      </c>
      <c r="R50" s="37">
        <v>0.33244212962962966</v>
      </c>
      <c r="S50" s="38">
        <v>1.3842592592592592E-2</v>
      </c>
      <c r="T50" s="38">
        <v>4.2013888888888892E-2</v>
      </c>
    </row>
    <row r="51" spans="1:20" ht="20.100000000000001" customHeight="1" x14ac:dyDescent="0.4">
      <c r="A51" s="33" t="s">
        <v>1140</v>
      </c>
      <c r="B51" s="60">
        <v>487</v>
      </c>
      <c r="C51" s="58">
        <v>22.136363636363637</v>
      </c>
      <c r="D51" s="58">
        <v>3</v>
      </c>
      <c r="E51" s="38">
        <v>1.3645833333333333E-2</v>
      </c>
      <c r="F51" s="64">
        <v>5.459027777777778</v>
      </c>
      <c r="G51" s="38">
        <v>1.1215277777777777E-2</v>
      </c>
      <c r="H51" s="63">
        <v>0.98008101851851848</v>
      </c>
      <c r="I51" s="38">
        <v>2.0138888888888888E-3</v>
      </c>
      <c r="J51" s="63">
        <v>0.2050925925925926</v>
      </c>
      <c r="K51" s="38">
        <v>4.1666666666666669E-4</v>
      </c>
      <c r="L51" s="38">
        <v>1.9212962962962964E-3</v>
      </c>
      <c r="M51" s="59">
        <v>107</v>
      </c>
      <c r="N51" s="57">
        <v>0.21971252566735114</v>
      </c>
      <c r="O51" s="58">
        <v>2.9043868974936604</v>
      </c>
      <c r="P51" s="57">
        <v>0.95169221903879941</v>
      </c>
      <c r="Q51" s="37">
        <v>0.33369212962962963</v>
      </c>
      <c r="R51" s="37">
        <v>0.31756944444444446</v>
      </c>
      <c r="S51" s="38">
        <v>1.5821759259259258E-2</v>
      </c>
      <c r="T51" s="38">
        <v>4.6666666666666669E-2</v>
      </c>
    </row>
    <row r="52" spans="1:20" ht="20.100000000000001" customHeight="1" x14ac:dyDescent="0.4">
      <c r="A52" s="33" t="s">
        <v>1139</v>
      </c>
      <c r="B52" s="60">
        <v>17</v>
      </c>
      <c r="C52" s="58">
        <v>17</v>
      </c>
      <c r="D52" s="58">
        <v>3</v>
      </c>
      <c r="E52" s="38">
        <v>1.3703703703703704E-2</v>
      </c>
      <c r="F52" s="63">
        <v>0.19005787037037036</v>
      </c>
      <c r="G52" s="38">
        <v>1.1180555555555555E-2</v>
      </c>
      <c r="H52" s="63">
        <v>3.7025462962962961E-2</v>
      </c>
      <c r="I52" s="38">
        <v>2.1759259259259258E-3</v>
      </c>
      <c r="J52" s="63">
        <v>5.8680555555555552E-3</v>
      </c>
      <c r="K52" s="38">
        <v>3.4722222222222224E-4</v>
      </c>
      <c r="L52" s="38">
        <v>1.9560185185185184E-3</v>
      </c>
      <c r="M52" s="59">
        <v>3</v>
      </c>
      <c r="N52" s="57">
        <v>0.17647058823529413</v>
      </c>
      <c r="O52" s="58">
        <v>2.6818596645940094</v>
      </c>
      <c r="P52" s="57">
        <v>0.85197955068616882</v>
      </c>
      <c r="Q52" s="37">
        <v>0.31001157407407409</v>
      </c>
      <c r="R52" s="37">
        <v>0.26412037037037039</v>
      </c>
      <c r="S52" s="38">
        <v>2.5289351851851851E-2</v>
      </c>
      <c r="T52" s="38">
        <v>4.4791666666666667E-2</v>
      </c>
    </row>
    <row r="53" spans="1:20" ht="20.100000000000001" customHeight="1" x14ac:dyDescent="0.4">
      <c r="A53" s="33" t="s">
        <v>1138</v>
      </c>
      <c r="B53" s="60">
        <v>237</v>
      </c>
      <c r="C53" s="58">
        <v>21.545454545454547</v>
      </c>
      <c r="D53" s="58">
        <v>2.9</v>
      </c>
      <c r="E53" s="38">
        <v>1.4027777777777778E-2</v>
      </c>
      <c r="F53" s="64">
        <v>2.6364467592592593</v>
      </c>
      <c r="G53" s="38">
        <v>1.1122685185185185E-2</v>
      </c>
      <c r="H53" s="63">
        <v>0.39601851851851849</v>
      </c>
      <c r="I53" s="38">
        <v>1.6666666666666668E-3</v>
      </c>
      <c r="J53" s="63">
        <v>0.29266203703703703</v>
      </c>
      <c r="K53" s="38">
        <v>1.238425925925926E-3</v>
      </c>
      <c r="L53" s="38">
        <v>2.4537037037037036E-3</v>
      </c>
      <c r="M53" s="59">
        <v>119</v>
      </c>
      <c r="N53" s="57">
        <v>0.50210970464135019</v>
      </c>
      <c r="O53" s="58">
        <v>2.9550081616514983</v>
      </c>
      <c r="P53" s="57">
        <v>0.97579018073044477</v>
      </c>
      <c r="Q53" s="37">
        <v>0.31133101851851852</v>
      </c>
      <c r="R53" s="37">
        <v>0.30379629629629629</v>
      </c>
      <c r="S53" s="38">
        <v>1.2291666666666666E-2</v>
      </c>
      <c r="T53" s="38">
        <v>4.521990740740741E-2</v>
      </c>
    </row>
    <row r="54" spans="1:20" ht="20.100000000000001" customHeight="1" x14ac:dyDescent="0.4">
      <c r="A54" s="33" t="s">
        <v>1137</v>
      </c>
      <c r="B54" s="60">
        <v>548</v>
      </c>
      <c r="C54" s="58">
        <v>24.90909090909091</v>
      </c>
      <c r="D54" s="58">
        <v>3.2</v>
      </c>
      <c r="E54" s="38">
        <v>1.2662037037037038E-2</v>
      </c>
      <c r="F54" s="64">
        <v>6.081134259259259</v>
      </c>
      <c r="G54" s="38">
        <v>1.1099537037037036E-2</v>
      </c>
      <c r="H54" s="63">
        <v>0.73153935185185182</v>
      </c>
      <c r="I54" s="38">
        <v>1.3310185185185185E-3</v>
      </c>
      <c r="J54" s="63">
        <v>0.12611111111111112</v>
      </c>
      <c r="K54" s="38">
        <v>2.3148148148148149E-4</v>
      </c>
      <c r="L54" s="38">
        <v>1.4814814814814814E-3</v>
      </c>
      <c r="M54" s="59">
        <v>85</v>
      </c>
      <c r="N54" s="57">
        <v>0.1551094890510949</v>
      </c>
      <c r="O54" s="58">
        <v>3.163013170808969</v>
      </c>
      <c r="P54" s="57">
        <v>0.98245525971363523</v>
      </c>
      <c r="Q54" s="37">
        <v>0.33399305555555553</v>
      </c>
      <c r="R54" s="37">
        <v>0.328125</v>
      </c>
      <c r="S54" s="38">
        <v>1.5891203703703703E-2</v>
      </c>
      <c r="T54" s="38">
        <v>4.4826388888888888E-2</v>
      </c>
    </row>
    <row r="55" spans="1:20" ht="20.100000000000001" customHeight="1" x14ac:dyDescent="0.4">
      <c r="A55" s="33" t="s">
        <v>243</v>
      </c>
      <c r="B55" s="60">
        <v>539</v>
      </c>
      <c r="C55" s="58">
        <v>23.434782608695652</v>
      </c>
      <c r="D55" s="58">
        <v>3.2</v>
      </c>
      <c r="E55" s="38">
        <v>1.2916666666666667E-2</v>
      </c>
      <c r="F55" s="64">
        <v>5.9371875000000003</v>
      </c>
      <c r="G55" s="38">
        <v>1.1018518518518518E-2</v>
      </c>
      <c r="H55" s="63">
        <v>0.64572916666666669</v>
      </c>
      <c r="I55" s="38">
        <v>1.2037037037037038E-3</v>
      </c>
      <c r="J55" s="63">
        <v>0.37766203703703705</v>
      </c>
      <c r="K55" s="38">
        <v>7.0601851851851847E-4</v>
      </c>
      <c r="L55" s="38">
        <v>2.4074074074074076E-3</v>
      </c>
      <c r="M55" s="59">
        <v>157</v>
      </c>
      <c r="N55" s="57">
        <v>0.29128014842300559</v>
      </c>
      <c r="O55" s="58">
        <v>3.0808358258693422</v>
      </c>
      <c r="P55" s="57">
        <v>0.96154035413792172</v>
      </c>
      <c r="Q55" s="37">
        <v>0.32961805555555557</v>
      </c>
      <c r="R55" s="37">
        <v>0.31694444444444442</v>
      </c>
      <c r="S55" s="38">
        <v>1.7361111111111112E-2</v>
      </c>
      <c r="T55" s="38">
        <v>1.0960648148148148E-2</v>
      </c>
    </row>
    <row r="56" spans="1:20" ht="20.100000000000001" customHeight="1" x14ac:dyDescent="0.4">
      <c r="A56" s="33" t="s">
        <v>307</v>
      </c>
      <c r="B56" s="60">
        <v>214</v>
      </c>
      <c r="C56" s="58">
        <v>15.285714285714286</v>
      </c>
      <c r="D56" s="58">
        <v>3.1</v>
      </c>
      <c r="E56" s="38">
        <v>1.3217592592592593E-2</v>
      </c>
      <c r="F56" s="64">
        <v>2.3488888888888888</v>
      </c>
      <c r="G56" s="38">
        <v>1.0972222222222222E-2</v>
      </c>
      <c r="H56" s="63">
        <v>0.30989583333333331</v>
      </c>
      <c r="I56" s="38">
        <v>1.4467592592592592E-3</v>
      </c>
      <c r="J56" s="63">
        <v>0.1693287037037037</v>
      </c>
      <c r="K56" s="38">
        <v>7.8703703703703705E-4</v>
      </c>
      <c r="L56" s="38">
        <v>1.5393518518518519E-3</v>
      </c>
      <c r="M56" s="59">
        <v>110</v>
      </c>
      <c r="N56" s="57">
        <v>0.51401869158878499</v>
      </c>
      <c r="O56" s="58">
        <v>3.0090668527476114</v>
      </c>
      <c r="P56" s="57">
        <v>0.72516513116258097</v>
      </c>
      <c r="Q56" s="37">
        <v>0.29188657407407409</v>
      </c>
      <c r="R56" s="37">
        <v>0.21166666666666667</v>
      </c>
      <c r="S56" s="38">
        <v>8.773148148148148E-2</v>
      </c>
      <c r="T56" s="38">
        <v>3.0173611111111109E-2</v>
      </c>
    </row>
    <row r="57" spans="1:20" ht="20.100000000000001" customHeight="1" x14ac:dyDescent="0.4">
      <c r="A57" s="33" t="s">
        <v>1136</v>
      </c>
      <c r="B57" s="60">
        <v>497</v>
      </c>
      <c r="C57" s="58">
        <v>24.85</v>
      </c>
      <c r="D57" s="58">
        <v>3.3</v>
      </c>
      <c r="E57" s="38">
        <v>1.2592592592592593E-2</v>
      </c>
      <c r="F57" s="64">
        <v>5.2103472222222225</v>
      </c>
      <c r="G57" s="38">
        <v>1.0486111111111111E-2</v>
      </c>
      <c r="H57" s="63">
        <v>0.99217592592592596</v>
      </c>
      <c r="I57" s="38">
        <v>1.9907407407407408E-3</v>
      </c>
      <c r="J57" s="63">
        <v>5.4618055555555559E-2</v>
      </c>
      <c r="K57" s="38">
        <v>1.0416666666666667E-4</v>
      </c>
      <c r="L57" s="38">
        <v>2.2800925925925927E-3</v>
      </c>
      <c r="M57" s="59">
        <v>24</v>
      </c>
      <c r="N57" s="57">
        <v>4.8289738430583498E-2</v>
      </c>
      <c r="O57" s="58">
        <v>3.1873895383006041</v>
      </c>
      <c r="P57" s="57">
        <v>0.97643394912399739</v>
      </c>
      <c r="Q57" s="37">
        <v>0.33268518518518519</v>
      </c>
      <c r="R57" s="37">
        <v>0.32484953703703706</v>
      </c>
      <c r="S57" s="38">
        <v>1.2812499999999999E-2</v>
      </c>
      <c r="T57" s="38">
        <v>4.4467592592592593E-2</v>
      </c>
    </row>
    <row r="58" spans="1:20" ht="20.100000000000001" customHeight="1" x14ac:dyDescent="0.4">
      <c r="A58" s="33" t="s">
        <v>1135</v>
      </c>
      <c r="B58" s="60">
        <v>369</v>
      </c>
      <c r="C58" s="58">
        <v>21.705882352941178</v>
      </c>
      <c r="D58" s="58">
        <v>2.9</v>
      </c>
      <c r="E58" s="38">
        <v>1.4236111111111111E-2</v>
      </c>
      <c r="F58" s="64">
        <v>3.8685069444444444</v>
      </c>
      <c r="G58" s="38">
        <v>1.0486111111111111E-2</v>
      </c>
      <c r="H58" s="64">
        <v>1.278888888888889</v>
      </c>
      <c r="I58" s="38">
        <v>3.460648148148148E-3</v>
      </c>
      <c r="J58" s="63">
        <v>0.10680555555555556</v>
      </c>
      <c r="K58" s="38">
        <v>2.8935185185185184E-4</v>
      </c>
      <c r="L58" s="38">
        <v>1.9791666666666668E-3</v>
      </c>
      <c r="M58" s="59">
        <v>54</v>
      </c>
      <c r="N58" s="57">
        <v>0.14634146341463414</v>
      </c>
      <c r="O58" s="58">
        <v>2.8561202648516182</v>
      </c>
      <c r="P58" s="57">
        <v>0.92975874285411597</v>
      </c>
      <c r="Q58" s="37">
        <v>0.34057870370370369</v>
      </c>
      <c r="R58" s="37">
        <v>0.31665509259259261</v>
      </c>
      <c r="S58" s="38">
        <v>1.2546296296296297E-2</v>
      </c>
      <c r="T58" s="38">
        <v>3.6805555555555557E-2</v>
      </c>
    </row>
    <row r="59" spans="1:20" ht="20.100000000000001" customHeight="1" x14ac:dyDescent="0.4">
      <c r="A59" s="33" t="s">
        <v>1134</v>
      </c>
      <c r="B59" s="60">
        <v>453</v>
      </c>
      <c r="C59" s="58">
        <v>25.166666666666668</v>
      </c>
      <c r="D59" s="58">
        <v>3.5</v>
      </c>
      <c r="E59" s="38">
        <v>1.170138888888889E-2</v>
      </c>
      <c r="F59" s="64">
        <v>4.6846759259259256</v>
      </c>
      <c r="G59" s="38">
        <v>1.0347222222222223E-2</v>
      </c>
      <c r="H59" s="63">
        <v>0.54122685185185182</v>
      </c>
      <c r="I59" s="38">
        <v>1.1921296296296296E-3</v>
      </c>
      <c r="J59" s="63">
        <v>7.4409722222222224E-2</v>
      </c>
      <c r="K59" s="38">
        <v>1.6203703703703703E-4</v>
      </c>
      <c r="L59" s="38">
        <v>1.3078703703703703E-3</v>
      </c>
      <c r="M59" s="59">
        <v>57</v>
      </c>
      <c r="N59" s="57">
        <v>0.12582781456953643</v>
      </c>
      <c r="O59" s="58">
        <v>3.414738617850456</v>
      </c>
      <c r="P59" s="57">
        <v>0.96855786858397652</v>
      </c>
      <c r="Q59" s="37">
        <v>0.3170486111111111</v>
      </c>
      <c r="R59" s="37">
        <v>0.30708333333333332</v>
      </c>
      <c r="S59" s="38">
        <v>1.4641203703703703E-2</v>
      </c>
      <c r="T59" s="38">
        <v>4.5358796296296293E-2</v>
      </c>
    </row>
    <row r="60" spans="1:20" ht="20.100000000000001" customHeight="1" x14ac:dyDescent="0.4">
      <c r="A60" s="33" t="s">
        <v>1133</v>
      </c>
      <c r="B60" s="60">
        <v>396</v>
      </c>
      <c r="C60" s="58">
        <v>19.8</v>
      </c>
      <c r="D60" s="58">
        <v>3.2</v>
      </c>
      <c r="E60" s="38">
        <v>1.2835648148148148E-2</v>
      </c>
      <c r="F60" s="64">
        <v>4.0393981481481482</v>
      </c>
      <c r="G60" s="38">
        <v>1.019675925925926E-2</v>
      </c>
      <c r="H60" s="63">
        <v>0.85466435185185186</v>
      </c>
      <c r="I60" s="38">
        <v>2.1527777777777778E-3</v>
      </c>
      <c r="J60" s="63">
        <v>0.18791666666666668</v>
      </c>
      <c r="K60" s="38">
        <v>4.7453703703703704E-4</v>
      </c>
      <c r="L60" s="38">
        <v>1.6203703703703703E-3</v>
      </c>
      <c r="M60" s="59">
        <v>116</v>
      </c>
      <c r="N60" s="57">
        <v>0.29292929292929293</v>
      </c>
      <c r="O60" s="58">
        <v>3.1621880038551811</v>
      </c>
      <c r="P60" s="57">
        <v>0.96321774682668304</v>
      </c>
      <c r="Q60" s="37">
        <v>0.2708564814814815</v>
      </c>
      <c r="R60" s="37">
        <v>0.26089120370370372</v>
      </c>
      <c r="S60" s="38">
        <v>1.4328703703703703E-2</v>
      </c>
      <c r="T60" s="38">
        <v>3.9780092592592596E-2</v>
      </c>
    </row>
    <row r="61" spans="1:20" ht="20.100000000000001" customHeight="1" x14ac:dyDescent="0.4">
      <c r="A61" s="33" t="s">
        <v>1132</v>
      </c>
      <c r="B61" s="60">
        <v>341</v>
      </c>
      <c r="C61" s="58">
        <v>22.733333333333334</v>
      </c>
      <c r="D61" s="58">
        <v>3.4</v>
      </c>
      <c r="E61" s="38">
        <v>1.2175925925925925E-2</v>
      </c>
      <c r="F61" s="64">
        <v>3.4575578703703704</v>
      </c>
      <c r="G61" s="38">
        <v>1.0138888888888888E-2</v>
      </c>
      <c r="H61" s="63">
        <v>0.56288194444444439</v>
      </c>
      <c r="I61" s="38">
        <v>1.6550925925925926E-3</v>
      </c>
      <c r="J61" s="63">
        <v>0.13096064814814815</v>
      </c>
      <c r="K61" s="38">
        <v>3.8194444444444446E-4</v>
      </c>
      <c r="L61" s="38">
        <v>2.0833333333333333E-3</v>
      </c>
      <c r="M61" s="59">
        <v>63</v>
      </c>
      <c r="N61" s="57">
        <v>0.18475073313782991</v>
      </c>
      <c r="O61" s="58">
        <v>3.2202732876688649</v>
      </c>
      <c r="P61" s="57">
        <v>0.96224322361499715</v>
      </c>
      <c r="Q61" s="37">
        <v>0.3056828703703704</v>
      </c>
      <c r="R61" s="37">
        <v>0.2941435185185185</v>
      </c>
      <c r="S61" s="38">
        <v>2.5960648148148149E-2</v>
      </c>
      <c r="T61" s="38">
        <v>4.2858796296296298E-2</v>
      </c>
    </row>
    <row r="62" spans="1:20" ht="20.100000000000001" customHeight="1" x14ac:dyDescent="0.4">
      <c r="A62" s="33" t="s">
        <v>235</v>
      </c>
      <c r="B62" s="60">
        <v>583</v>
      </c>
      <c r="C62" s="58">
        <v>25.347826086956523</v>
      </c>
      <c r="D62" s="58">
        <v>3.4</v>
      </c>
      <c r="E62" s="38">
        <v>1.2233796296296296E-2</v>
      </c>
      <c r="F62" s="64">
        <v>5.8019328703703703</v>
      </c>
      <c r="G62" s="38">
        <v>9.9537037037037042E-3</v>
      </c>
      <c r="H62" s="64">
        <v>1.0493402777777778</v>
      </c>
      <c r="I62" s="38">
        <v>1.8055555555555555E-3</v>
      </c>
      <c r="J62" s="63">
        <v>0.28310185185185183</v>
      </c>
      <c r="K62" s="38">
        <v>4.861111111111111E-4</v>
      </c>
      <c r="L62" s="38">
        <v>2.1759259259259258E-3</v>
      </c>
      <c r="M62" s="59">
        <v>130</v>
      </c>
      <c r="N62" s="57">
        <v>0.22298456260720412</v>
      </c>
      <c r="O62" s="58">
        <v>3.2839600650428125</v>
      </c>
      <c r="P62" s="57">
        <v>0.98348593692972341</v>
      </c>
      <c r="Q62" s="37">
        <v>0.32701388888888888</v>
      </c>
      <c r="R62" s="37">
        <v>0.3216087962962963</v>
      </c>
      <c r="S62" s="38">
        <v>1.6909722222222222E-2</v>
      </c>
      <c r="T62" s="38">
        <v>4.449074074074074E-2</v>
      </c>
    </row>
    <row r="63" spans="1:20" ht="20.100000000000001" customHeight="1" x14ac:dyDescent="0.4">
      <c r="A63" s="33" t="s">
        <v>1131</v>
      </c>
      <c r="B63" s="60">
        <v>166</v>
      </c>
      <c r="C63" s="58">
        <v>15.090909090909092</v>
      </c>
      <c r="D63" s="58">
        <v>3.4</v>
      </c>
      <c r="E63" s="38">
        <v>1.2164351851851852E-2</v>
      </c>
      <c r="F63" s="64">
        <v>1.6425231481481481</v>
      </c>
      <c r="G63" s="38">
        <v>9.8958333333333329E-3</v>
      </c>
      <c r="H63" s="63">
        <v>0.2464699074074074</v>
      </c>
      <c r="I63" s="38">
        <v>1.4814814814814814E-3</v>
      </c>
      <c r="J63" s="63">
        <v>0.13071759259259258</v>
      </c>
      <c r="K63" s="38">
        <v>7.8703703703703705E-4</v>
      </c>
      <c r="L63" s="38">
        <v>1.6782407407407408E-3</v>
      </c>
      <c r="M63" s="59">
        <v>78</v>
      </c>
      <c r="N63" s="57">
        <v>0.46987951807228917</v>
      </c>
      <c r="O63" s="58">
        <v>3.3029421570762456</v>
      </c>
      <c r="P63" s="57">
        <v>0.91982880358289165</v>
      </c>
      <c r="Q63" s="37">
        <v>0.20696759259259259</v>
      </c>
      <c r="R63" s="37">
        <v>0.19037037037037038</v>
      </c>
      <c r="S63" s="38">
        <v>2.0995370370370369E-2</v>
      </c>
      <c r="T63" s="38">
        <v>3.7060185185185182E-2</v>
      </c>
    </row>
    <row r="64" spans="1:20" ht="20.100000000000001" customHeight="1" x14ac:dyDescent="0.4">
      <c r="A64" s="33" t="s">
        <v>175</v>
      </c>
      <c r="B64" s="60">
        <v>201</v>
      </c>
      <c r="C64" s="58">
        <v>15.461538461538462</v>
      </c>
      <c r="D64" s="58">
        <v>3.4</v>
      </c>
      <c r="E64" s="38">
        <v>1.1944444444444445E-2</v>
      </c>
      <c r="F64" s="64">
        <v>1.9642824074074074</v>
      </c>
      <c r="G64" s="38">
        <v>9.7685185185185184E-3</v>
      </c>
      <c r="H64" s="63">
        <v>0.36298611111111112</v>
      </c>
      <c r="I64" s="38">
        <v>1.8055555555555555E-3</v>
      </c>
      <c r="J64" s="63">
        <v>7.436342592592593E-2</v>
      </c>
      <c r="K64" s="38">
        <v>3.7037037037037035E-4</v>
      </c>
      <c r="L64" s="38">
        <v>1.4583333333333334E-3</v>
      </c>
      <c r="M64" s="59">
        <v>51</v>
      </c>
      <c r="N64" s="57">
        <v>0.2537313432835821</v>
      </c>
      <c r="O64" s="58">
        <v>3.2070093417310175</v>
      </c>
      <c r="P64" s="57">
        <v>0.7649976091999573</v>
      </c>
      <c r="Q64" s="37">
        <v>0.2625925925925926</v>
      </c>
      <c r="R64" s="37">
        <v>0.20087962962962963</v>
      </c>
      <c r="S64" s="38">
        <v>7.5300925925925924E-2</v>
      </c>
      <c r="T64" s="38">
        <v>3.0439814814814815E-2</v>
      </c>
    </row>
    <row r="65" spans="1:20" ht="20.100000000000001" customHeight="1" x14ac:dyDescent="0.4">
      <c r="A65" s="33" t="s">
        <v>199</v>
      </c>
      <c r="B65" s="60">
        <v>475</v>
      </c>
      <c r="C65" s="58">
        <v>26.388888888888889</v>
      </c>
      <c r="D65" s="58">
        <v>3.7</v>
      </c>
      <c r="E65" s="38">
        <v>1.0972222222222222E-2</v>
      </c>
      <c r="F65" s="64">
        <v>4.6020833333333337</v>
      </c>
      <c r="G65" s="38">
        <v>9.6874999999999999E-3</v>
      </c>
      <c r="H65" s="63">
        <v>0.51560185185185181</v>
      </c>
      <c r="I65" s="38">
        <v>1.0879629629629629E-3</v>
      </c>
      <c r="J65" s="63">
        <v>9.331018518518519E-2</v>
      </c>
      <c r="K65" s="38">
        <v>1.9675925925925926E-4</v>
      </c>
      <c r="L65" s="38">
        <v>1.9444444444444444E-3</v>
      </c>
      <c r="M65" s="59">
        <v>48</v>
      </c>
      <c r="N65" s="57">
        <v>0.10105263157894737</v>
      </c>
      <c r="O65" s="58">
        <v>3.5769362239738904</v>
      </c>
      <c r="P65" s="57">
        <v>0.9634724443664533</v>
      </c>
      <c r="Q65" s="37">
        <v>0.31905092592592593</v>
      </c>
      <c r="R65" s="37">
        <v>0.30739583333333331</v>
      </c>
      <c r="S65" s="38">
        <v>1.4444444444444444E-2</v>
      </c>
      <c r="T65" s="38">
        <v>4.0972222222222222E-2</v>
      </c>
    </row>
    <row r="66" spans="1:20" ht="20.100000000000001" customHeight="1" x14ac:dyDescent="0.4">
      <c r="A66" s="33" t="s">
        <v>195</v>
      </c>
      <c r="B66" s="60">
        <v>646</v>
      </c>
      <c r="C66" s="58">
        <v>29.363636363636363</v>
      </c>
      <c r="D66" s="58">
        <v>3.7</v>
      </c>
      <c r="E66" s="38">
        <v>1.1087962962962963E-2</v>
      </c>
      <c r="F66" s="64">
        <v>6.2085300925925928</v>
      </c>
      <c r="G66" s="38">
        <v>9.6064814814814815E-3</v>
      </c>
      <c r="H66" s="63">
        <v>0.86104166666666671</v>
      </c>
      <c r="I66" s="38">
        <v>1.3310185185185185E-3</v>
      </c>
      <c r="J66" s="63">
        <v>9.3460648148148154E-2</v>
      </c>
      <c r="K66" s="38">
        <v>1.5046296296296297E-4</v>
      </c>
      <c r="L66" s="38">
        <v>1.2962962962962963E-3</v>
      </c>
      <c r="M66" s="59">
        <v>72</v>
      </c>
      <c r="N66" s="57">
        <v>0.11145510835913312</v>
      </c>
      <c r="O66" s="58">
        <v>3.6105406941028191</v>
      </c>
      <c r="P66" s="57">
        <v>0.97798764109014413</v>
      </c>
      <c r="Q66" s="37">
        <v>0.34649305555555554</v>
      </c>
      <c r="R66" s="37">
        <v>0.33886574074074072</v>
      </c>
      <c r="S66" s="38">
        <v>8.4027777777777781E-3</v>
      </c>
      <c r="T66" s="38">
        <v>4.4594907407407409E-2</v>
      </c>
    </row>
    <row r="67" spans="1:20" ht="20.100000000000001" customHeight="1" x14ac:dyDescent="0.4">
      <c r="A67" s="33" t="s">
        <v>1130</v>
      </c>
      <c r="B67" s="60">
        <v>446</v>
      </c>
      <c r="C67" s="58">
        <v>24.777777777777779</v>
      </c>
      <c r="D67" s="58">
        <v>3.5</v>
      </c>
      <c r="E67" s="38">
        <v>1.1655092592592592E-2</v>
      </c>
      <c r="F67" s="64">
        <v>4.1146874999999996</v>
      </c>
      <c r="G67" s="38">
        <v>9.2245370370370363E-3</v>
      </c>
      <c r="H67" s="63">
        <v>0.78657407407407409</v>
      </c>
      <c r="I67" s="38">
        <v>1.7592592592592592E-3</v>
      </c>
      <c r="J67" s="63">
        <v>0.29434027777777777</v>
      </c>
      <c r="K67" s="38">
        <v>6.5972222222222224E-4</v>
      </c>
      <c r="L67" s="38">
        <v>2.1527777777777778E-3</v>
      </c>
      <c r="M67" s="59">
        <v>137</v>
      </c>
      <c r="N67" s="57">
        <v>0.30717488789237668</v>
      </c>
      <c r="O67" s="58">
        <v>3.442624223592663</v>
      </c>
      <c r="P67" s="57">
        <v>0.92825852561779432</v>
      </c>
      <c r="Q67" s="37">
        <v>0.32306712962962963</v>
      </c>
      <c r="R67" s="37">
        <v>0.29988425925925927</v>
      </c>
      <c r="S67" s="38">
        <v>1.9178240740740742E-2</v>
      </c>
      <c r="T67" s="38">
        <v>3.8958333333333331E-2</v>
      </c>
    </row>
    <row r="68" spans="1:20" ht="20.100000000000001" customHeight="1" x14ac:dyDescent="0.4">
      <c r="A68" s="33" t="s">
        <v>1129</v>
      </c>
      <c r="B68" s="60">
        <v>412</v>
      </c>
      <c r="C68" s="58">
        <v>25.75</v>
      </c>
      <c r="D68" s="58">
        <v>3.5</v>
      </c>
      <c r="E68" s="38">
        <v>1.1631944444444445E-2</v>
      </c>
      <c r="F68" s="64">
        <v>3.6542476851851853</v>
      </c>
      <c r="G68" s="38">
        <v>8.86574074074074E-3</v>
      </c>
      <c r="H68" s="63">
        <v>0.74667824074074074</v>
      </c>
      <c r="I68" s="38">
        <v>1.8171296296296297E-3</v>
      </c>
      <c r="J68" s="63">
        <v>0.39105324074074072</v>
      </c>
      <c r="K68" s="38">
        <v>9.4907407407407408E-4</v>
      </c>
      <c r="L68" s="38">
        <v>2.1759259259259258E-3</v>
      </c>
      <c r="M68" s="59">
        <v>180</v>
      </c>
      <c r="N68" s="57">
        <v>0.43689320388349512</v>
      </c>
      <c r="O68" s="58">
        <v>3.4729778010148422</v>
      </c>
      <c r="P68" s="57">
        <v>0.96340651998806426</v>
      </c>
      <c r="Q68" s="37">
        <v>0.32067129629629632</v>
      </c>
      <c r="R68" s="37">
        <v>0.3089351851851852</v>
      </c>
      <c r="S68" s="38">
        <v>1.9351851851851853E-2</v>
      </c>
      <c r="T68" s="38">
        <v>1.6342592592592593E-2</v>
      </c>
    </row>
    <row r="69" spans="1:20" ht="20.100000000000001" customHeight="1" x14ac:dyDescent="0.4">
      <c r="A69" s="33" t="s">
        <v>167</v>
      </c>
      <c r="B69" s="60">
        <v>469</v>
      </c>
      <c r="C69" s="58">
        <v>26.055555555555557</v>
      </c>
      <c r="D69" s="58">
        <v>3.6</v>
      </c>
      <c r="E69" s="38">
        <v>1.1273148148148148E-2</v>
      </c>
      <c r="F69" s="64">
        <v>4.1456249999999999</v>
      </c>
      <c r="G69" s="38">
        <v>8.8425925925925929E-3</v>
      </c>
      <c r="H69" s="63">
        <v>0.92811342592592594</v>
      </c>
      <c r="I69" s="38">
        <v>1.9791666666666668E-3</v>
      </c>
      <c r="J69" s="63">
        <v>0.21366898148148147</v>
      </c>
      <c r="K69" s="38">
        <v>4.5138888888888887E-4</v>
      </c>
      <c r="L69" s="38">
        <v>2.0138888888888888E-3</v>
      </c>
      <c r="M69" s="59">
        <v>106</v>
      </c>
      <c r="N69" s="57">
        <v>0.22601279317697229</v>
      </c>
      <c r="O69" s="58">
        <v>3.4917945506260923</v>
      </c>
      <c r="P69" s="57">
        <v>0.9735975061237947</v>
      </c>
      <c r="Q69" s="37">
        <v>0.31934027777777779</v>
      </c>
      <c r="R69" s="37">
        <v>0.31091435185185184</v>
      </c>
      <c r="S69" s="38">
        <v>2.1527777777777778E-2</v>
      </c>
      <c r="T69" s="38">
        <v>4.4027777777777777E-2</v>
      </c>
    </row>
    <row r="70" spans="1:20" ht="20.100000000000001" customHeight="1" x14ac:dyDescent="0.4">
      <c r="A70" s="33" t="s">
        <v>1128</v>
      </c>
      <c r="B70" s="60">
        <v>618</v>
      </c>
      <c r="C70" s="58">
        <v>29.428571428571427</v>
      </c>
      <c r="D70" s="58">
        <v>4</v>
      </c>
      <c r="E70" s="38">
        <v>1.0231481481481482E-2</v>
      </c>
      <c r="F70" s="64">
        <v>5.3353703703703701</v>
      </c>
      <c r="G70" s="38">
        <v>8.6342592592592599E-3</v>
      </c>
      <c r="H70" s="63">
        <v>0.82293981481481482</v>
      </c>
      <c r="I70" s="38">
        <v>1.3310185185185185E-3</v>
      </c>
      <c r="J70" s="63">
        <v>0.1645486111111111</v>
      </c>
      <c r="K70" s="38">
        <v>2.6620370370370372E-4</v>
      </c>
      <c r="L70" s="38">
        <v>1.7476851851851852E-3</v>
      </c>
      <c r="M70" s="59">
        <v>94</v>
      </c>
      <c r="N70" s="57">
        <v>0.15210355987055016</v>
      </c>
      <c r="O70" s="58">
        <v>3.8862907587647837</v>
      </c>
      <c r="P70" s="57">
        <v>0.96903390253612087</v>
      </c>
      <c r="Q70" s="37">
        <v>0.32560185185185186</v>
      </c>
      <c r="R70" s="37">
        <v>0.31552083333333331</v>
      </c>
      <c r="S70" s="38">
        <v>1.758101851851852E-2</v>
      </c>
      <c r="T70" s="38">
        <v>4.4687499999999998E-2</v>
      </c>
    </row>
    <row r="71" spans="1:20" ht="20.100000000000001" customHeight="1" x14ac:dyDescent="0.4">
      <c r="A71" s="33" t="s">
        <v>1127</v>
      </c>
      <c r="B71" s="60">
        <v>611</v>
      </c>
      <c r="C71" s="58">
        <v>27.772727272727273</v>
      </c>
      <c r="D71" s="58">
        <v>3.8</v>
      </c>
      <c r="E71" s="38">
        <v>1.074074074074074E-2</v>
      </c>
      <c r="F71" s="64">
        <v>5.256875</v>
      </c>
      <c r="G71" s="38">
        <v>8.5995370370370375E-3</v>
      </c>
      <c r="H71" s="64">
        <v>1.2951273148148148</v>
      </c>
      <c r="I71" s="38">
        <v>2.1180555555555558E-3</v>
      </c>
      <c r="J71" s="63">
        <v>1.2361111111111111E-2</v>
      </c>
      <c r="K71" s="38">
        <v>2.3148148148148147E-5</v>
      </c>
      <c r="L71" s="38">
        <v>2.0601851851851853E-3</v>
      </c>
      <c r="M71" s="59">
        <v>6</v>
      </c>
      <c r="N71" s="57">
        <v>9.8199672667757774E-3</v>
      </c>
      <c r="O71" s="58">
        <v>3.6235241560402707</v>
      </c>
      <c r="P71" s="57">
        <v>0.97021667329901984</v>
      </c>
      <c r="Q71" s="37">
        <v>0.32915509259259257</v>
      </c>
      <c r="R71" s="37">
        <v>0.31935185185185183</v>
      </c>
      <c r="S71" s="38">
        <v>1.443287037037037E-2</v>
      </c>
      <c r="T71" s="38">
        <v>4.4097222222222225E-2</v>
      </c>
    </row>
    <row r="72" spans="1:20" ht="20.100000000000001" customHeight="1" x14ac:dyDescent="0.4">
      <c r="A72" s="33" t="s">
        <v>1126</v>
      </c>
      <c r="B72" s="60">
        <v>608</v>
      </c>
      <c r="C72" s="58">
        <v>27.636363636363637</v>
      </c>
      <c r="D72" s="58">
        <v>4</v>
      </c>
      <c r="E72" s="38">
        <v>1.0381944444444444E-2</v>
      </c>
      <c r="F72" s="64">
        <v>5.1082060185185183</v>
      </c>
      <c r="G72" s="38">
        <v>8.4027777777777781E-3</v>
      </c>
      <c r="H72" s="63">
        <v>0.80201388888888892</v>
      </c>
      <c r="I72" s="38">
        <v>1.3194444444444445E-3</v>
      </c>
      <c r="J72" s="63">
        <v>0.40121527777777777</v>
      </c>
      <c r="K72" s="38">
        <v>6.5972222222222224E-4</v>
      </c>
      <c r="L72" s="38">
        <v>2.0717592592592593E-3</v>
      </c>
      <c r="M72" s="59">
        <v>194</v>
      </c>
      <c r="N72" s="57">
        <v>0.31907894736842107</v>
      </c>
      <c r="O72" s="58">
        <v>3.8819107015605465</v>
      </c>
      <c r="P72" s="57">
        <v>0.94510706428426305</v>
      </c>
      <c r="Q72" s="37">
        <v>0.31386574074074075</v>
      </c>
      <c r="R72" s="37">
        <v>0.29663194444444446</v>
      </c>
      <c r="S72" s="38">
        <v>1.96875E-2</v>
      </c>
      <c r="T72" s="38">
        <v>4.583333333333333E-2</v>
      </c>
    </row>
    <row r="73" spans="1:20" ht="20.100000000000001" customHeight="1" x14ac:dyDescent="0.4">
      <c r="A73" s="33" t="s">
        <v>1125</v>
      </c>
      <c r="B73" s="60">
        <v>458</v>
      </c>
      <c r="C73" s="58">
        <v>28.625</v>
      </c>
      <c r="D73" s="58">
        <v>3.9</v>
      </c>
      <c r="E73" s="38">
        <v>1.0486111111111111E-2</v>
      </c>
      <c r="F73" s="64">
        <v>3.8376620370370369</v>
      </c>
      <c r="G73" s="38">
        <v>8.3796296296296292E-3</v>
      </c>
      <c r="H73" s="63">
        <v>0.7139699074074074</v>
      </c>
      <c r="I73" s="38">
        <v>1.5625000000000001E-3</v>
      </c>
      <c r="J73" s="63">
        <v>0.25017361111111114</v>
      </c>
      <c r="K73" s="38">
        <v>5.4398148148148144E-4</v>
      </c>
      <c r="L73" s="38">
        <v>2.1759259259259258E-3</v>
      </c>
      <c r="M73" s="59">
        <v>115</v>
      </c>
      <c r="N73" s="57">
        <v>0.25109170305676853</v>
      </c>
      <c r="O73" s="58">
        <v>3.7944222090183017</v>
      </c>
      <c r="P73" s="57">
        <v>0.95062961027102189</v>
      </c>
      <c r="Q73" s="37">
        <v>0.33065972222222223</v>
      </c>
      <c r="R73" s="37">
        <v>0.31432870370370369</v>
      </c>
      <c r="S73" s="38">
        <v>1.7002314814814814E-2</v>
      </c>
      <c r="T73" s="38">
        <v>4.5127314814814815E-2</v>
      </c>
    </row>
    <row r="74" spans="1:20" ht="20.100000000000001" customHeight="1" x14ac:dyDescent="0.4">
      <c r="A74" s="33" t="s">
        <v>171</v>
      </c>
      <c r="B74" s="60">
        <v>536</v>
      </c>
      <c r="C74" s="58">
        <v>31.529411764705884</v>
      </c>
      <c r="D74" s="58">
        <v>4.2</v>
      </c>
      <c r="E74" s="38">
        <v>9.6874999999999999E-3</v>
      </c>
      <c r="F74" s="64">
        <v>4.4380208333333337</v>
      </c>
      <c r="G74" s="38">
        <v>8.2754629629629636E-3</v>
      </c>
      <c r="H74" s="63">
        <v>0.63218750000000001</v>
      </c>
      <c r="I74" s="38">
        <v>1.1805555555555556E-3</v>
      </c>
      <c r="J74" s="63">
        <v>0.12365740740740741</v>
      </c>
      <c r="K74" s="38">
        <v>2.3148148148148149E-4</v>
      </c>
      <c r="L74" s="38">
        <v>1.8981481481481482E-3</v>
      </c>
      <c r="M74" s="59">
        <v>65</v>
      </c>
      <c r="N74" s="57">
        <v>0.12126865671641791</v>
      </c>
      <c r="O74" s="58">
        <v>4.098633557076683</v>
      </c>
      <c r="P74" s="57">
        <v>0.94133948492651287</v>
      </c>
      <c r="Q74" s="37">
        <v>0.34049768518518519</v>
      </c>
      <c r="R74" s="37">
        <v>0.3205324074074074</v>
      </c>
      <c r="S74" s="38">
        <v>1.4328703703703703E-2</v>
      </c>
      <c r="T74" s="38">
        <v>4.085648148148148E-2</v>
      </c>
    </row>
    <row r="75" spans="1:20" ht="20.100000000000001" customHeight="1" x14ac:dyDescent="0.4">
      <c r="A75" s="33" t="s">
        <v>183</v>
      </c>
      <c r="B75" s="60">
        <v>687</v>
      </c>
      <c r="C75" s="58">
        <v>31.227272727272727</v>
      </c>
      <c r="D75" s="58">
        <v>4.2</v>
      </c>
      <c r="E75" s="38">
        <v>9.8611111111111104E-3</v>
      </c>
      <c r="F75" s="64">
        <v>5.6559722222222222</v>
      </c>
      <c r="G75" s="38">
        <v>8.2291666666666659E-3</v>
      </c>
      <c r="H75" s="63">
        <v>0.95303240740740736</v>
      </c>
      <c r="I75" s="38">
        <v>1.3888888888888889E-3</v>
      </c>
      <c r="J75" s="63">
        <v>0.16590277777777779</v>
      </c>
      <c r="K75" s="38">
        <v>2.4305555555555555E-4</v>
      </c>
      <c r="L75" s="38">
        <v>1.8287037037037037E-3</v>
      </c>
      <c r="M75" s="59">
        <v>91</v>
      </c>
      <c r="N75" s="57">
        <v>0.1324599708879185</v>
      </c>
      <c r="O75" s="58">
        <v>3.9908791532569183</v>
      </c>
      <c r="P75" s="57">
        <v>0.96145676115864043</v>
      </c>
      <c r="Q75" s="37">
        <v>0.33909722222222222</v>
      </c>
      <c r="R75" s="37">
        <v>0.32603009259259258</v>
      </c>
      <c r="S75" s="38">
        <v>2.2777777777777779E-2</v>
      </c>
      <c r="T75" s="38">
        <v>3.878472222222222E-2</v>
      </c>
    </row>
    <row r="76" spans="1:20" ht="20.100000000000001" customHeight="1" x14ac:dyDescent="0.4">
      <c r="A76" s="33" t="s">
        <v>179</v>
      </c>
      <c r="B76" s="60">
        <v>594</v>
      </c>
      <c r="C76" s="58">
        <v>27</v>
      </c>
      <c r="D76" s="58">
        <v>3.8</v>
      </c>
      <c r="E76" s="38">
        <v>1.0717592592592593E-2</v>
      </c>
      <c r="F76" s="64">
        <v>4.8209953703703707</v>
      </c>
      <c r="G76" s="38">
        <v>8.1134259259259267E-3</v>
      </c>
      <c r="H76" s="64">
        <v>1.3099768518518518</v>
      </c>
      <c r="I76" s="38">
        <v>2.2106481481481482E-3</v>
      </c>
      <c r="J76" s="63">
        <v>0.23747685185185186</v>
      </c>
      <c r="K76" s="38">
        <v>4.0509259259259258E-4</v>
      </c>
      <c r="L76" s="38">
        <v>1.8981481481481482E-3</v>
      </c>
      <c r="M76" s="59">
        <v>125</v>
      </c>
      <c r="N76" s="57">
        <v>0.21043771043771045</v>
      </c>
      <c r="O76" s="58">
        <v>3.6683869086511072</v>
      </c>
      <c r="P76" s="57">
        <v>0.9523045293909983</v>
      </c>
      <c r="Q76" s="37">
        <v>0.32203703703703701</v>
      </c>
      <c r="R76" s="37">
        <v>0.30667824074074074</v>
      </c>
      <c r="S76" s="38">
        <v>2.0474537037037038E-2</v>
      </c>
      <c r="T76" s="38">
        <v>4.6539351851851853E-2</v>
      </c>
    </row>
    <row r="77" spans="1:20" ht="20.100000000000001" customHeight="1" x14ac:dyDescent="0.4">
      <c r="A77" s="33" t="s">
        <v>1124</v>
      </c>
      <c r="B77" s="60">
        <v>643</v>
      </c>
      <c r="C77" s="58">
        <v>33.842105263157897</v>
      </c>
      <c r="D77" s="58">
        <v>4.5</v>
      </c>
      <c r="E77" s="38">
        <v>9.2013888888888892E-3</v>
      </c>
      <c r="F77" s="64">
        <v>5.1295717592592593</v>
      </c>
      <c r="G77" s="38">
        <v>7.9745370370370369E-3</v>
      </c>
      <c r="H77" s="63">
        <v>0.64851851851851849</v>
      </c>
      <c r="I77" s="38">
        <v>1.0069444444444444E-3</v>
      </c>
      <c r="J77" s="63">
        <v>0.14046296296296296</v>
      </c>
      <c r="K77" s="38">
        <v>2.199074074074074E-4</v>
      </c>
      <c r="L77" s="38">
        <v>1.6666666666666668E-3</v>
      </c>
      <c r="M77" s="59">
        <v>84</v>
      </c>
      <c r="N77" s="57">
        <v>0.13063763608087092</v>
      </c>
      <c r="O77" s="58">
        <v>4.3905662126006622</v>
      </c>
      <c r="P77" s="57">
        <v>0.97477362961626057</v>
      </c>
      <c r="Q77" s="37">
        <v>0.32947916666666666</v>
      </c>
      <c r="R77" s="37">
        <v>0.32115740740740739</v>
      </c>
      <c r="S77" s="38">
        <v>1.6747685185185185E-2</v>
      </c>
      <c r="T77" s="38">
        <v>4.5960648148148146E-2</v>
      </c>
    </row>
    <row r="78" spans="1:20" ht="20.100000000000001" customHeight="1" x14ac:dyDescent="0.4">
      <c r="A78" s="33" t="s">
        <v>1123</v>
      </c>
      <c r="B78" s="60">
        <v>209</v>
      </c>
      <c r="C78" s="58">
        <v>17.416666666666668</v>
      </c>
      <c r="D78" s="58">
        <v>4.2</v>
      </c>
      <c r="E78" s="38">
        <v>9.8842592592592593E-3</v>
      </c>
      <c r="F78" s="64">
        <v>1.5890972222222222</v>
      </c>
      <c r="G78" s="38">
        <v>7.6041666666666671E-3</v>
      </c>
      <c r="H78" s="63">
        <v>0.42495370370370372</v>
      </c>
      <c r="I78" s="38">
        <v>2.0370370370370369E-3</v>
      </c>
      <c r="J78" s="63">
        <v>5.2326388888888888E-2</v>
      </c>
      <c r="K78" s="38">
        <v>2.5462962962962961E-4</v>
      </c>
      <c r="L78" s="38">
        <v>1.3425925925925925E-3</v>
      </c>
      <c r="M78" s="59">
        <v>39</v>
      </c>
      <c r="N78" s="57">
        <v>0.18660287081339713</v>
      </c>
      <c r="O78" s="58">
        <v>4.1112217946292917</v>
      </c>
      <c r="P78" s="57">
        <v>0.66759144021385952</v>
      </c>
      <c r="Q78" s="37">
        <v>0.2644097222222222</v>
      </c>
      <c r="R78" s="37">
        <v>0.17651620370370372</v>
      </c>
      <c r="S78" s="38">
        <v>9.5902777777777781E-2</v>
      </c>
      <c r="T78" s="38">
        <v>2.5486111111111112E-2</v>
      </c>
    </row>
    <row r="79" spans="1:20" ht="20.100000000000001" customHeight="1" x14ac:dyDescent="0.4">
      <c r="A79" s="33" t="s">
        <v>1122</v>
      </c>
      <c r="B79" s="60">
        <v>0</v>
      </c>
      <c r="C79" s="58">
        <v>0</v>
      </c>
      <c r="D79" s="33" t="s">
        <v>159</v>
      </c>
      <c r="E79" s="38">
        <v>0</v>
      </c>
      <c r="F79" s="63">
        <v>1.3888888888888889E-4</v>
      </c>
      <c r="G79" s="38">
        <v>1.3888888888888889E-4</v>
      </c>
      <c r="H79" s="63">
        <v>0</v>
      </c>
      <c r="I79" s="38">
        <v>0</v>
      </c>
      <c r="J79" s="63">
        <v>0</v>
      </c>
      <c r="K79" s="38">
        <v>0</v>
      </c>
      <c r="L79" s="38">
        <v>0</v>
      </c>
      <c r="M79" s="59">
        <v>0</v>
      </c>
      <c r="N79" s="57"/>
      <c r="O79" s="58">
        <v>0</v>
      </c>
      <c r="P79" s="57">
        <v>4.3540758941724173E-3</v>
      </c>
      <c r="Q79" s="37">
        <v>0.11752314814814815</v>
      </c>
      <c r="R79" s="37">
        <v>5.0925925925925921E-4</v>
      </c>
      <c r="S79" s="38">
        <v>0</v>
      </c>
      <c r="T79" s="38">
        <v>0</v>
      </c>
    </row>
    <row r="80" spans="1:20" ht="20.100000000000001" customHeight="1" x14ac:dyDescent="0.4">
      <c r="A80" s="33" t="s">
        <v>1121</v>
      </c>
      <c r="B80" s="60">
        <v>0</v>
      </c>
      <c r="C80" s="58">
        <v>0</v>
      </c>
      <c r="D80" s="33" t="s">
        <v>159</v>
      </c>
      <c r="E80" s="38">
        <v>0</v>
      </c>
      <c r="F80" s="33" t="s">
        <v>2396</v>
      </c>
      <c r="G80" s="38">
        <v>0</v>
      </c>
      <c r="H80" s="33" t="s">
        <v>2396</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1120</v>
      </c>
      <c r="B81" s="60">
        <v>0</v>
      </c>
      <c r="C81" s="58">
        <v>0</v>
      </c>
      <c r="D81" s="33" t="s">
        <v>159</v>
      </c>
      <c r="E81" s="38">
        <v>0</v>
      </c>
      <c r="F81" s="33" t="s">
        <v>2396</v>
      </c>
      <c r="G81" s="38">
        <v>0</v>
      </c>
      <c r="H81" s="33" t="s">
        <v>2396</v>
      </c>
      <c r="I81" s="38">
        <v>0</v>
      </c>
      <c r="J81" s="33" t="s">
        <v>161</v>
      </c>
      <c r="K81" s="38">
        <v>0</v>
      </c>
      <c r="L81" s="38">
        <v>0</v>
      </c>
      <c r="M81" s="59"/>
      <c r="N81" s="57"/>
      <c r="O81" s="58"/>
      <c r="P81" s="57">
        <v>0</v>
      </c>
      <c r="Q81" s="37">
        <v>0</v>
      </c>
      <c r="R81" s="37">
        <v>0</v>
      </c>
      <c r="S81" s="38">
        <v>0</v>
      </c>
      <c r="T81" s="38">
        <v>0</v>
      </c>
    </row>
    <row r="82" spans="1:20" ht="20.100000000000001" customHeight="1" x14ac:dyDescent="0.4">
      <c r="A82" s="33" t="s">
        <v>1119</v>
      </c>
      <c r="B82" s="60">
        <v>0</v>
      </c>
      <c r="C82" s="58">
        <v>0</v>
      </c>
      <c r="D82" s="33" t="s">
        <v>159</v>
      </c>
      <c r="E82" s="38">
        <v>0</v>
      </c>
      <c r="F82" s="33" t="s">
        <v>2396</v>
      </c>
      <c r="G82" s="38">
        <v>0</v>
      </c>
      <c r="H82" s="33" t="s">
        <v>2396</v>
      </c>
      <c r="I82" s="38">
        <v>0</v>
      </c>
      <c r="J82" s="33" t="s">
        <v>161</v>
      </c>
      <c r="K82" s="38">
        <v>0</v>
      </c>
      <c r="L82" s="38">
        <v>0</v>
      </c>
      <c r="M82" s="59"/>
      <c r="N82" s="57"/>
      <c r="O82" s="58"/>
      <c r="P82" s="57">
        <v>0</v>
      </c>
      <c r="Q82" s="37">
        <v>0</v>
      </c>
      <c r="R82" s="37">
        <v>0</v>
      </c>
      <c r="S82" s="38">
        <v>0</v>
      </c>
      <c r="T82" s="38">
        <v>0</v>
      </c>
    </row>
    <row r="83" spans="1:20" ht="20.100000000000001" customHeight="1" x14ac:dyDescent="0.4">
      <c r="A83" s="33" t="s">
        <v>728</v>
      </c>
      <c r="B83" s="60">
        <v>0</v>
      </c>
      <c r="C83" s="58">
        <v>0</v>
      </c>
      <c r="D83" s="33" t="s">
        <v>159</v>
      </c>
      <c r="E83" s="38">
        <v>0</v>
      </c>
      <c r="F83" s="33" t="s">
        <v>2396</v>
      </c>
      <c r="G83" s="38">
        <v>0</v>
      </c>
      <c r="H83" s="33" t="s">
        <v>2396</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344</v>
      </c>
      <c r="B84" s="60">
        <v>0</v>
      </c>
      <c r="C84" s="58">
        <v>0</v>
      </c>
      <c r="D84" s="33" t="s">
        <v>159</v>
      </c>
      <c r="E84" s="38">
        <v>0</v>
      </c>
      <c r="F84" s="33" t="s">
        <v>2396</v>
      </c>
      <c r="G84" s="38">
        <v>0</v>
      </c>
      <c r="H84" s="33" t="s">
        <v>2396</v>
      </c>
      <c r="I84" s="38">
        <v>0</v>
      </c>
      <c r="J84" s="33" t="s">
        <v>161</v>
      </c>
      <c r="K84" s="38">
        <v>0</v>
      </c>
      <c r="L84" s="38">
        <v>0</v>
      </c>
      <c r="M84" s="59"/>
      <c r="N84" s="57"/>
      <c r="O84" s="58"/>
      <c r="P84" s="57">
        <v>0</v>
      </c>
      <c r="Q84" s="37">
        <v>0</v>
      </c>
      <c r="R84" s="37">
        <v>0</v>
      </c>
      <c r="S84" s="38">
        <v>0</v>
      </c>
      <c r="T84" s="38">
        <v>0</v>
      </c>
    </row>
    <row r="85" spans="1:20" ht="20.100000000000001" customHeight="1" x14ac:dyDescent="0.4">
      <c r="A85" s="33" t="s">
        <v>870</v>
      </c>
      <c r="B85" s="60">
        <v>0</v>
      </c>
      <c r="C85" s="58">
        <v>0</v>
      </c>
      <c r="D85" s="33" t="s">
        <v>159</v>
      </c>
      <c r="E85" s="38">
        <v>0</v>
      </c>
      <c r="F85" s="33" t="s">
        <v>2396</v>
      </c>
      <c r="G85" s="38">
        <v>0</v>
      </c>
      <c r="H85" s="33" t="s">
        <v>2396</v>
      </c>
      <c r="I85" s="38">
        <v>0</v>
      </c>
      <c r="J85" s="33" t="s">
        <v>161</v>
      </c>
      <c r="K85" s="38">
        <v>0</v>
      </c>
      <c r="L85" s="38">
        <v>0</v>
      </c>
      <c r="M85" s="59"/>
      <c r="N85" s="57"/>
      <c r="O85" s="58"/>
      <c r="P85" s="57">
        <v>0</v>
      </c>
      <c r="Q85" s="37">
        <v>0</v>
      </c>
      <c r="R85" s="37">
        <v>0</v>
      </c>
      <c r="S85" s="38">
        <v>0</v>
      </c>
      <c r="T85" s="38">
        <v>0</v>
      </c>
    </row>
    <row r="86" spans="1:20" ht="20.100000000000001" customHeight="1" x14ac:dyDescent="0.4">
      <c r="A86" s="33" t="s">
        <v>1118</v>
      </c>
      <c r="B86" s="60">
        <v>0</v>
      </c>
      <c r="C86" s="58">
        <v>0</v>
      </c>
      <c r="D86" s="33" t="s">
        <v>159</v>
      </c>
      <c r="E86" s="38">
        <v>0</v>
      </c>
      <c r="F86" s="33" t="s">
        <v>2396</v>
      </c>
      <c r="G86" s="38">
        <v>0</v>
      </c>
      <c r="H86" s="33" t="s">
        <v>2396</v>
      </c>
      <c r="I86" s="38">
        <v>0</v>
      </c>
      <c r="J86" s="33" t="s">
        <v>161</v>
      </c>
      <c r="K86" s="38">
        <v>0</v>
      </c>
      <c r="L86" s="38">
        <v>0</v>
      </c>
      <c r="M86" s="59"/>
      <c r="N86" s="57"/>
      <c r="O86" s="58"/>
      <c r="P86" s="57">
        <v>0</v>
      </c>
      <c r="Q86" s="37">
        <v>0</v>
      </c>
      <c r="R86" s="37">
        <v>0</v>
      </c>
      <c r="S86" s="38">
        <v>0</v>
      </c>
      <c r="T86" s="38">
        <v>0</v>
      </c>
    </row>
    <row r="87" spans="1:20" ht="20.100000000000001" customHeight="1" x14ac:dyDescent="0.4">
      <c r="A87" s="33" t="s">
        <v>1117</v>
      </c>
      <c r="B87" s="60">
        <v>0</v>
      </c>
      <c r="C87" s="58">
        <v>0</v>
      </c>
      <c r="D87" s="33" t="s">
        <v>159</v>
      </c>
      <c r="E87" s="38">
        <v>0</v>
      </c>
      <c r="F87" s="33" t="s">
        <v>2396</v>
      </c>
      <c r="G87" s="38">
        <v>0</v>
      </c>
      <c r="H87" s="33" t="s">
        <v>2396</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1116</v>
      </c>
      <c r="B88" s="60">
        <v>0</v>
      </c>
      <c r="C88" s="58">
        <v>0</v>
      </c>
      <c r="D88" s="33" t="s">
        <v>159</v>
      </c>
      <c r="E88" s="38">
        <v>0</v>
      </c>
      <c r="F88" s="33" t="s">
        <v>2396</v>
      </c>
      <c r="G88" s="38">
        <v>0</v>
      </c>
      <c r="H88" s="33" t="s">
        <v>2396</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1115</v>
      </c>
      <c r="B89" s="60">
        <v>0</v>
      </c>
      <c r="C89" s="58">
        <v>0</v>
      </c>
      <c r="D89" s="33" t="s">
        <v>159</v>
      </c>
      <c r="E89" s="38">
        <v>0</v>
      </c>
      <c r="F89" s="33" t="s">
        <v>2396</v>
      </c>
      <c r="G89" s="38">
        <v>0</v>
      </c>
      <c r="H89" s="33" t="s">
        <v>2396</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1114</v>
      </c>
      <c r="B90" s="60">
        <v>0</v>
      </c>
      <c r="C90" s="58">
        <v>0</v>
      </c>
      <c r="D90" s="33" t="s">
        <v>159</v>
      </c>
      <c r="E90" s="38">
        <v>0</v>
      </c>
      <c r="F90" s="33" t="s">
        <v>2396</v>
      </c>
      <c r="G90" s="38">
        <v>0</v>
      </c>
      <c r="H90" s="33" t="s">
        <v>2396</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1113</v>
      </c>
      <c r="B91" s="60">
        <v>0</v>
      </c>
      <c r="C91" s="58">
        <v>0</v>
      </c>
      <c r="D91" s="33" t="s">
        <v>159</v>
      </c>
      <c r="E91" s="38">
        <v>0</v>
      </c>
      <c r="F91" s="33" t="s">
        <v>2396</v>
      </c>
      <c r="G91" s="38">
        <v>0</v>
      </c>
      <c r="H91" s="33" t="s">
        <v>2396</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1112</v>
      </c>
      <c r="B92" s="60">
        <v>0</v>
      </c>
      <c r="C92" s="58">
        <v>0</v>
      </c>
      <c r="D92" s="33" t="s">
        <v>159</v>
      </c>
      <c r="E92" s="38">
        <v>0</v>
      </c>
      <c r="F92" s="33" t="s">
        <v>2396</v>
      </c>
      <c r="G92" s="38">
        <v>0</v>
      </c>
      <c r="H92" s="33" t="s">
        <v>2396</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468</v>
      </c>
      <c r="B93" s="60">
        <v>0</v>
      </c>
      <c r="C93" s="58">
        <v>0</v>
      </c>
      <c r="D93" s="33" t="s">
        <v>159</v>
      </c>
      <c r="E93" s="38">
        <v>0</v>
      </c>
      <c r="F93" s="33" t="s">
        <v>2396</v>
      </c>
      <c r="G93" s="38">
        <v>0</v>
      </c>
      <c r="H93" s="33" t="s">
        <v>2396</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411</v>
      </c>
      <c r="B94" s="60">
        <v>0</v>
      </c>
      <c r="C94" s="58">
        <v>0</v>
      </c>
      <c r="D94" s="33" t="s">
        <v>159</v>
      </c>
      <c r="E94" s="38">
        <v>0</v>
      </c>
      <c r="F94" s="33" t="s">
        <v>2396</v>
      </c>
      <c r="G94" s="38">
        <v>0</v>
      </c>
      <c r="H94" s="33" t="s">
        <v>2396</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1111</v>
      </c>
      <c r="B95" s="60">
        <v>0</v>
      </c>
      <c r="C95" s="58">
        <v>0</v>
      </c>
      <c r="D95" s="33" t="s">
        <v>159</v>
      </c>
      <c r="E95" s="38">
        <v>0</v>
      </c>
      <c r="F95" s="33" t="s">
        <v>2396</v>
      </c>
      <c r="G95" s="38">
        <v>0</v>
      </c>
      <c r="H95" s="33" t="s">
        <v>2396</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1110</v>
      </c>
      <c r="B96" s="60">
        <v>0</v>
      </c>
      <c r="C96" s="58">
        <v>0</v>
      </c>
      <c r="D96" s="33" t="s">
        <v>159</v>
      </c>
      <c r="E96" s="38">
        <v>0</v>
      </c>
      <c r="F96" s="33" t="s">
        <v>2396</v>
      </c>
      <c r="G96" s="38">
        <v>0</v>
      </c>
      <c r="H96" s="33" t="s">
        <v>2396</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1109</v>
      </c>
      <c r="B97" s="60">
        <v>0</v>
      </c>
      <c r="C97" s="58">
        <v>0</v>
      </c>
      <c r="D97" s="33" t="s">
        <v>159</v>
      </c>
      <c r="E97" s="38">
        <v>0</v>
      </c>
      <c r="F97" s="33" t="s">
        <v>2396</v>
      </c>
      <c r="G97" s="38">
        <v>0</v>
      </c>
      <c r="H97" s="33" t="s">
        <v>2396</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1108</v>
      </c>
      <c r="B98" s="60">
        <v>0</v>
      </c>
      <c r="C98" s="58">
        <v>0</v>
      </c>
      <c r="D98" s="33" t="s">
        <v>159</v>
      </c>
      <c r="E98" s="38">
        <v>0</v>
      </c>
      <c r="F98" s="33" t="s">
        <v>2396</v>
      </c>
      <c r="G98" s="38">
        <v>0</v>
      </c>
      <c r="H98" s="33" t="s">
        <v>2396</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1107</v>
      </c>
      <c r="B99" s="60">
        <v>0</v>
      </c>
      <c r="C99" s="58">
        <v>0</v>
      </c>
      <c r="D99" s="33" t="s">
        <v>159</v>
      </c>
      <c r="E99" s="38">
        <v>0</v>
      </c>
      <c r="F99" s="33" t="s">
        <v>2396</v>
      </c>
      <c r="G99" s="38">
        <v>0</v>
      </c>
      <c r="H99" s="33" t="s">
        <v>2396</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1106</v>
      </c>
      <c r="B100" s="60">
        <v>0</v>
      </c>
      <c r="C100" s="58">
        <v>0</v>
      </c>
      <c r="D100" s="33" t="s">
        <v>159</v>
      </c>
      <c r="E100" s="38">
        <v>0</v>
      </c>
      <c r="F100" s="33" t="s">
        <v>2396</v>
      </c>
      <c r="G100" s="38">
        <v>0</v>
      </c>
      <c r="H100" s="33" t="s">
        <v>2396</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1105</v>
      </c>
      <c r="B101" s="60">
        <v>0</v>
      </c>
      <c r="C101" s="58">
        <v>0</v>
      </c>
      <c r="D101" s="33" t="s">
        <v>159</v>
      </c>
      <c r="E101" s="38">
        <v>0</v>
      </c>
      <c r="F101" s="33" t="s">
        <v>2396</v>
      </c>
      <c r="G101" s="38">
        <v>0</v>
      </c>
      <c r="H101" s="33" t="s">
        <v>2396</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729</v>
      </c>
      <c r="B102" s="60">
        <v>0</v>
      </c>
      <c r="C102" s="58">
        <v>0</v>
      </c>
      <c r="D102" s="33" t="s">
        <v>159</v>
      </c>
      <c r="E102" s="38">
        <v>0</v>
      </c>
      <c r="F102" s="33" t="s">
        <v>2396</v>
      </c>
      <c r="G102" s="38">
        <v>0</v>
      </c>
      <c r="H102" s="33" t="s">
        <v>2396</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1104</v>
      </c>
      <c r="B103" s="60">
        <v>0</v>
      </c>
      <c r="C103" s="58">
        <v>0</v>
      </c>
      <c r="D103" s="33" t="s">
        <v>159</v>
      </c>
      <c r="E103" s="38">
        <v>0</v>
      </c>
      <c r="F103" s="33" t="s">
        <v>2396</v>
      </c>
      <c r="G103" s="38">
        <v>0</v>
      </c>
      <c r="H103" s="33" t="s">
        <v>2396</v>
      </c>
      <c r="I103" s="38">
        <v>0</v>
      </c>
      <c r="J103" s="33" t="s">
        <v>161</v>
      </c>
      <c r="K103" s="38">
        <v>0</v>
      </c>
      <c r="L103" s="38">
        <v>0</v>
      </c>
      <c r="M103" s="59"/>
      <c r="N103" s="57"/>
      <c r="O103" s="58"/>
      <c r="P103" s="57">
        <v>0</v>
      </c>
      <c r="Q103" s="37">
        <v>4.9768518518518521E-4</v>
      </c>
      <c r="R103" s="37">
        <v>0</v>
      </c>
      <c r="S103" s="38">
        <v>0</v>
      </c>
      <c r="T103" s="38">
        <v>0</v>
      </c>
    </row>
    <row r="104" spans="1:20" ht="20.100000000000001" customHeight="1" x14ac:dyDescent="0.4">
      <c r="A104" s="33" t="s">
        <v>1103</v>
      </c>
      <c r="B104" s="60">
        <v>0</v>
      </c>
      <c r="C104" s="58">
        <v>0</v>
      </c>
      <c r="D104" s="33" t="s">
        <v>159</v>
      </c>
      <c r="E104" s="38">
        <v>0</v>
      </c>
      <c r="F104" s="33" t="s">
        <v>2396</v>
      </c>
      <c r="G104" s="38">
        <v>0</v>
      </c>
      <c r="H104" s="33" t="s">
        <v>2396</v>
      </c>
      <c r="I104" s="38">
        <v>0</v>
      </c>
      <c r="J104" s="33" t="s">
        <v>161</v>
      </c>
      <c r="K104" s="38">
        <v>0</v>
      </c>
      <c r="L104" s="38">
        <v>0</v>
      </c>
      <c r="M104" s="59"/>
      <c r="N104" s="57"/>
      <c r="O104" s="58"/>
      <c r="P104" s="57">
        <v>0</v>
      </c>
      <c r="Q104" s="37">
        <v>4.2824074074074075E-4</v>
      </c>
      <c r="R104" s="37">
        <v>0</v>
      </c>
      <c r="S104" s="38">
        <v>0</v>
      </c>
      <c r="T104" s="38">
        <v>0</v>
      </c>
    </row>
    <row r="105" spans="1:20" ht="20.100000000000001" customHeight="1" x14ac:dyDescent="0.4">
      <c r="A105" s="33" t="s">
        <v>1102</v>
      </c>
      <c r="B105" s="60">
        <v>0</v>
      </c>
      <c r="C105" s="58">
        <v>0</v>
      </c>
      <c r="D105" s="33" t="s">
        <v>159</v>
      </c>
      <c r="E105" s="38">
        <v>0</v>
      </c>
      <c r="F105" s="33" t="s">
        <v>2396</v>
      </c>
      <c r="G105" s="38">
        <v>0</v>
      </c>
      <c r="H105" s="33" t="s">
        <v>2396</v>
      </c>
      <c r="I105" s="38">
        <v>0</v>
      </c>
      <c r="J105" s="33" t="s">
        <v>161</v>
      </c>
      <c r="K105" s="38">
        <v>0</v>
      </c>
      <c r="L105" s="38">
        <v>0</v>
      </c>
      <c r="M105" s="59"/>
      <c r="N105" s="57"/>
      <c r="O105" s="58"/>
      <c r="P105" s="57">
        <v>0</v>
      </c>
      <c r="Q105" s="37">
        <v>4.5138888888888887E-4</v>
      </c>
      <c r="R105" s="37">
        <v>0</v>
      </c>
      <c r="S105" s="38">
        <v>0</v>
      </c>
      <c r="T105" s="38">
        <v>0</v>
      </c>
    </row>
    <row r="106" spans="1:20" ht="20.100000000000001" customHeight="1" x14ac:dyDescent="0.4">
      <c r="A106" s="33" t="s">
        <v>1101</v>
      </c>
      <c r="B106" s="60">
        <v>0</v>
      </c>
      <c r="C106" s="58">
        <v>0</v>
      </c>
      <c r="D106" s="33" t="s">
        <v>159</v>
      </c>
      <c r="E106" s="38">
        <v>0</v>
      </c>
      <c r="F106" s="33" t="s">
        <v>2396</v>
      </c>
      <c r="G106" s="38">
        <v>0</v>
      </c>
      <c r="H106" s="33" t="s">
        <v>2396</v>
      </c>
      <c r="I106" s="38">
        <v>0</v>
      </c>
      <c r="J106" s="33" t="s">
        <v>161</v>
      </c>
      <c r="K106" s="38">
        <v>0</v>
      </c>
      <c r="L106" s="38">
        <v>0</v>
      </c>
      <c r="M106" s="59"/>
      <c r="N106" s="57"/>
      <c r="O106" s="58"/>
      <c r="P106" s="57">
        <v>0</v>
      </c>
      <c r="Q106" s="37">
        <v>5.2083333333333333E-4</v>
      </c>
      <c r="R106" s="37">
        <v>0</v>
      </c>
      <c r="S106" s="38">
        <v>0</v>
      </c>
      <c r="T106" s="38">
        <v>0</v>
      </c>
    </row>
    <row r="107" spans="1:20" ht="20.100000000000001" customHeight="1" x14ac:dyDescent="0.4">
      <c r="A107" s="33" t="s">
        <v>1100</v>
      </c>
      <c r="B107" s="60">
        <v>0</v>
      </c>
      <c r="C107" s="58">
        <v>0</v>
      </c>
      <c r="D107" s="33" t="s">
        <v>159</v>
      </c>
      <c r="E107" s="38">
        <v>0</v>
      </c>
      <c r="F107" s="33" t="s">
        <v>2396</v>
      </c>
      <c r="G107" s="38">
        <v>0</v>
      </c>
      <c r="H107" s="33" t="s">
        <v>2396</v>
      </c>
      <c r="I107" s="38">
        <v>0</v>
      </c>
      <c r="J107" s="33" t="s">
        <v>161</v>
      </c>
      <c r="K107" s="38">
        <v>0</v>
      </c>
      <c r="L107" s="38">
        <v>0</v>
      </c>
      <c r="M107" s="59"/>
      <c r="N107" s="57"/>
      <c r="O107" s="58"/>
      <c r="P107" s="57">
        <v>0</v>
      </c>
      <c r="Q107" s="37">
        <v>4.1666666666666669E-4</v>
      </c>
      <c r="R107" s="37">
        <v>0</v>
      </c>
      <c r="S107" s="38">
        <v>0</v>
      </c>
      <c r="T107" s="38">
        <v>0</v>
      </c>
    </row>
    <row r="108" spans="1:20" ht="20.100000000000001" customHeight="1" x14ac:dyDescent="0.4">
      <c r="A108" s="33" t="s">
        <v>1099</v>
      </c>
      <c r="B108" s="60">
        <v>0</v>
      </c>
      <c r="C108" s="58">
        <v>0</v>
      </c>
      <c r="D108" s="33" t="s">
        <v>159</v>
      </c>
      <c r="E108" s="38">
        <v>0</v>
      </c>
      <c r="F108" s="33" t="s">
        <v>2396</v>
      </c>
      <c r="G108" s="38">
        <v>0</v>
      </c>
      <c r="H108" s="33" t="s">
        <v>2396</v>
      </c>
      <c r="I108" s="38">
        <v>0</v>
      </c>
      <c r="J108" s="33" t="s">
        <v>161</v>
      </c>
      <c r="K108" s="38">
        <v>0</v>
      </c>
      <c r="L108" s="38">
        <v>0</v>
      </c>
      <c r="M108" s="59"/>
      <c r="N108" s="57"/>
      <c r="O108" s="58"/>
      <c r="P108" s="57">
        <v>0</v>
      </c>
      <c r="Q108" s="37">
        <v>4.1666666666666669E-4</v>
      </c>
      <c r="R108" s="37">
        <v>0</v>
      </c>
      <c r="S108" s="38">
        <v>0</v>
      </c>
      <c r="T108" s="38">
        <v>0</v>
      </c>
    </row>
    <row r="109" spans="1:20" ht="20.100000000000001" customHeight="1" x14ac:dyDescent="0.4">
      <c r="A109" s="33" t="s">
        <v>1098</v>
      </c>
      <c r="B109" s="60">
        <v>0</v>
      </c>
      <c r="C109" s="58">
        <v>0</v>
      </c>
      <c r="D109" s="33" t="s">
        <v>159</v>
      </c>
      <c r="E109" s="38">
        <v>0</v>
      </c>
      <c r="F109" s="33" t="s">
        <v>2396</v>
      </c>
      <c r="G109" s="38">
        <v>0</v>
      </c>
      <c r="H109" s="33" t="s">
        <v>2396</v>
      </c>
      <c r="I109" s="38">
        <v>0</v>
      </c>
      <c r="J109" s="33" t="s">
        <v>161</v>
      </c>
      <c r="K109" s="38">
        <v>0</v>
      </c>
      <c r="L109" s="38">
        <v>0</v>
      </c>
      <c r="M109" s="59"/>
      <c r="N109" s="57"/>
      <c r="O109" s="58"/>
      <c r="P109" s="57">
        <v>0</v>
      </c>
      <c r="Q109" s="37">
        <v>4.861111111111111E-4</v>
      </c>
      <c r="R109" s="37">
        <v>0</v>
      </c>
      <c r="S109" s="38">
        <v>0</v>
      </c>
      <c r="T109" s="38">
        <v>0</v>
      </c>
    </row>
    <row r="110" spans="1:20" ht="20.100000000000001" customHeight="1" x14ac:dyDescent="0.4">
      <c r="A110" s="33" t="s">
        <v>1097</v>
      </c>
      <c r="B110" s="60">
        <v>0</v>
      </c>
      <c r="C110" s="58">
        <v>0</v>
      </c>
      <c r="D110" s="33" t="s">
        <v>159</v>
      </c>
      <c r="E110" s="38">
        <v>0</v>
      </c>
      <c r="F110" s="33" t="s">
        <v>2396</v>
      </c>
      <c r="G110" s="38">
        <v>0</v>
      </c>
      <c r="H110" s="33" t="s">
        <v>2396</v>
      </c>
      <c r="I110" s="38">
        <v>0</v>
      </c>
      <c r="J110" s="33" t="s">
        <v>161</v>
      </c>
      <c r="K110" s="38">
        <v>0</v>
      </c>
      <c r="L110" s="38">
        <v>0</v>
      </c>
      <c r="M110" s="59"/>
      <c r="N110" s="57"/>
      <c r="O110" s="58"/>
      <c r="P110" s="57">
        <v>0</v>
      </c>
      <c r="Q110" s="37">
        <v>4.5138888888888887E-4</v>
      </c>
      <c r="R110" s="37">
        <v>0</v>
      </c>
      <c r="S110" s="38">
        <v>0</v>
      </c>
      <c r="T110" s="38">
        <v>0</v>
      </c>
    </row>
    <row r="111" spans="1:20" ht="20.100000000000001" customHeight="1" x14ac:dyDescent="0.4">
      <c r="A111" s="33" t="s">
        <v>1096</v>
      </c>
      <c r="B111" s="60">
        <v>0</v>
      </c>
      <c r="C111" s="58">
        <v>0</v>
      </c>
      <c r="D111" s="33" t="s">
        <v>159</v>
      </c>
      <c r="E111" s="38">
        <v>0</v>
      </c>
      <c r="F111" s="33" t="s">
        <v>2396</v>
      </c>
      <c r="G111" s="38">
        <v>0</v>
      </c>
      <c r="H111" s="33" t="s">
        <v>2396</v>
      </c>
      <c r="I111" s="38">
        <v>0</v>
      </c>
      <c r="J111" s="33" t="s">
        <v>161</v>
      </c>
      <c r="K111" s="38">
        <v>0</v>
      </c>
      <c r="L111" s="38">
        <v>0</v>
      </c>
      <c r="M111" s="59"/>
      <c r="N111" s="57"/>
      <c r="O111" s="58"/>
      <c r="P111" s="57">
        <v>0</v>
      </c>
      <c r="Q111" s="37">
        <v>4.5138888888888887E-4</v>
      </c>
      <c r="R111" s="37">
        <v>0</v>
      </c>
      <c r="S111" s="38">
        <v>0</v>
      </c>
      <c r="T111" s="38">
        <v>0</v>
      </c>
    </row>
    <row r="112" spans="1:20" ht="20.100000000000001" customHeight="1" x14ac:dyDescent="0.4">
      <c r="A112" s="33" t="s">
        <v>1095</v>
      </c>
      <c r="B112" s="60">
        <v>0</v>
      </c>
      <c r="C112" s="58">
        <v>0</v>
      </c>
      <c r="D112" s="33" t="s">
        <v>159</v>
      </c>
      <c r="E112" s="38">
        <v>0</v>
      </c>
      <c r="F112" s="33" t="s">
        <v>2396</v>
      </c>
      <c r="G112" s="38">
        <v>0</v>
      </c>
      <c r="H112" s="33" t="s">
        <v>2396</v>
      </c>
      <c r="I112" s="38">
        <v>0</v>
      </c>
      <c r="J112" s="33" t="s">
        <v>161</v>
      </c>
      <c r="K112" s="38">
        <v>0</v>
      </c>
      <c r="L112" s="38">
        <v>0</v>
      </c>
      <c r="M112" s="59"/>
      <c r="N112" s="57"/>
      <c r="O112" s="58"/>
      <c r="P112" s="57">
        <v>0</v>
      </c>
      <c r="Q112" s="37">
        <v>4.5138888888888887E-4</v>
      </c>
      <c r="R112" s="37">
        <v>0</v>
      </c>
      <c r="S112" s="38">
        <v>0</v>
      </c>
      <c r="T112" s="38">
        <v>0</v>
      </c>
    </row>
    <row r="113" spans="1:20" ht="20.100000000000001" customHeight="1" x14ac:dyDescent="0.4">
      <c r="A113" s="33" t="s">
        <v>1094</v>
      </c>
      <c r="B113" s="60">
        <v>0</v>
      </c>
      <c r="C113" s="58">
        <v>0</v>
      </c>
      <c r="D113" s="33" t="s">
        <v>159</v>
      </c>
      <c r="E113" s="38">
        <v>0</v>
      </c>
      <c r="F113" s="33" t="s">
        <v>2396</v>
      </c>
      <c r="G113" s="38">
        <v>0</v>
      </c>
      <c r="H113" s="33" t="s">
        <v>2396</v>
      </c>
      <c r="I113" s="38">
        <v>0</v>
      </c>
      <c r="J113" s="33" t="s">
        <v>161</v>
      </c>
      <c r="K113" s="38">
        <v>0</v>
      </c>
      <c r="L113" s="38">
        <v>0</v>
      </c>
      <c r="M113" s="59"/>
      <c r="N113" s="57"/>
      <c r="O113" s="58"/>
      <c r="P113" s="57">
        <v>0</v>
      </c>
      <c r="Q113" s="37">
        <v>4.3981481481481481E-4</v>
      </c>
      <c r="R113" s="37">
        <v>0</v>
      </c>
      <c r="S113" s="38">
        <v>0</v>
      </c>
      <c r="T113" s="38">
        <v>0</v>
      </c>
    </row>
    <row r="114" spans="1:20" ht="20.100000000000001" customHeight="1" x14ac:dyDescent="0.4">
      <c r="A114" s="33" t="s">
        <v>1093</v>
      </c>
      <c r="B114" s="60">
        <v>0</v>
      </c>
      <c r="C114" s="58">
        <v>0</v>
      </c>
      <c r="D114" s="33" t="s">
        <v>159</v>
      </c>
      <c r="E114" s="38">
        <v>0</v>
      </c>
      <c r="F114" s="33" t="s">
        <v>2396</v>
      </c>
      <c r="G114" s="38">
        <v>0</v>
      </c>
      <c r="H114" s="33" t="s">
        <v>2396</v>
      </c>
      <c r="I114" s="38">
        <v>0</v>
      </c>
      <c r="J114" s="33" t="s">
        <v>161</v>
      </c>
      <c r="K114" s="38">
        <v>0</v>
      </c>
      <c r="L114" s="38">
        <v>0</v>
      </c>
      <c r="M114" s="59"/>
      <c r="N114" s="57"/>
      <c r="O114" s="58"/>
      <c r="P114" s="57">
        <v>0</v>
      </c>
      <c r="Q114" s="37">
        <v>0</v>
      </c>
      <c r="R114" s="37">
        <v>0</v>
      </c>
      <c r="S114" s="38">
        <v>0</v>
      </c>
      <c r="T114" s="38">
        <v>0</v>
      </c>
    </row>
    <row r="115" spans="1:20" ht="20.100000000000001" customHeight="1" x14ac:dyDescent="0.4">
      <c r="A115" s="33" t="s">
        <v>1092</v>
      </c>
      <c r="B115" s="60">
        <v>0</v>
      </c>
      <c r="C115" s="58">
        <v>0</v>
      </c>
      <c r="D115" s="33" t="s">
        <v>159</v>
      </c>
      <c r="E115" s="38">
        <v>0</v>
      </c>
      <c r="F115" s="33" t="s">
        <v>2396</v>
      </c>
      <c r="G115" s="38">
        <v>0</v>
      </c>
      <c r="H115" s="33" t="s">
        <v>2396</v>
      </c>
      <c r="I115" s="38">
        <v>0</v>
      </c>
      <c r="J115" s="33" t="s">
        <v>161</v>
      </c>
      <c r="K115" s="38">
        <v>0</v>
      </c>
      <c r="L115" s="38">
        <v>0</v>
      </c>
      <c r="M115" s="59"/>
      <c r="N115" s="57"/>
      <c r="O115" s="58"/>
      <c r="P115" s="57">
        <v>0</v>
      </c>
      <c r="Q115" s="37">
        <v>0</v>
      </c>
      <c r="R115" s="37">
        <v>0</v>
      </c>
      <c r="S115" s="38">
        <v>0</v>
      </c>
      <c r="T115" s="38">
        <v>0</v>
      </c>
    </row>
    <row r="116" spans="1:20" ht="20.100000000000001" customHeight="1" x14ac:dyDescent="0.4">
      <c r="A116" s="33" t="s">
        <v>1091</v>
      </c>
      <c r="B116" s="60">
        <v>0</v>
      </c>
      <c r="C116" s="58">
        <v>0</v>
      </c>
      <c r="D116" s="33" t="s">
        <v>159</v>
      </c>
      <c r="E116" s="38">
        <v>0</v>
      </c>
      <c r="F116" s="33" t="s">
        <v>2396</v>
      </c>
      <c r="G116" s="38">
        <v>0</v>
      </c>
      <c r="H116" s="33" t="s">
        <v>2396</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1090</v>
      </c>
      <c r="B117" s="60">
        <v>0</v>
      </c>
      <c r="C117" s="58">
        <v>0</v>
      </c>
      <c r="D117" s="33" t="s">
        <v>159</v>
      </c>
      <c r="E117" s="38">
        <v>0</v>
      </c>
      <c r="F117" s="33" t="s">
        <v>2396</v>
      </c>
      <c r="G117" s="38">
        <v>0</v>
      </c>
      <c r="H117" s="33" t="s">
        <v>161</v>
      </c>
      <c r="I117" s="38">
        <v>0</v>
      </c>
      <c r="J117" s="33" t="s">
        <v>161</v>
      </c>
      <c r="K117" s="38">
        <v>0</v>
      </c>
      <c r="L117" s="38">
        <v>0</v>
      </c>
      <c r="M117" s="59"/>
      <c r="N117" s="57"/>
      <c r="O117" s="58"/>
      <c r="P117" s="57">
        <v>0</v>
      </c>
      <c r="Q117" s="37">
        <v>0</v>
      </c>
      <c r="R117" s="37">
        <v>0</v>
      </c>
      <c r="S117" s="38">
        <v>0</v>
      </c>
      <c r="T117" s="38">
        <v>0</v>
      </c>
    </row>
    <row r="118" spans="1:20" ht="20.100000000000001" customHeight="1" x14ac:dyDescent="0.4">
      <c r="A118" s="33" t="s">
        <v>1089</v>
      </c>
      <c r="B118" s="60">
        <v>0</v>
      </c>
      <c r="C118" s="58">
        <v>0</v>
      </c>
      <c r="D118" s="33" t="s">
        <v>159</v>
      </c>
      <c r="E118" s="38">
        <v>0</v>
      </c>
      <c r="F118" s="33" t="s">
        <v>2396</v>
      </c>
      <c r="G118" s="38">
        <v>0</v>
      </c>
      <c r="H118" s="33" t="s">
        <v>2396</v>
      </c>
      <c r="I118" s="38">
        <v>0</v>
      </c>
      <c r="J118" s="33" t="s">
        <v>161</v>
      </c>
      <c r="K118" s="38">
        <v>0</v>
      </c>
      <c r="L118" s="38">
        <v>0</v>
      </c>
      <c r="M118" s="59"/>
      <c r="N118" s="57"/>
      <c r="O118" s="58"/>
      <c r="P118" s="57">
        <v>0</v>
      </c>
      <c r="Q118" s="37">
        <v>0</v>
      </c>
      <c r="R118" s="37">
        <v>0</v>
      </c>
      <c r="S118" s="38">
        <v>0</v>
      </c>
      <c r="T118" s="38">
        <v>0</v>
      </c>
    </row>
    <row r="119" spans="1:20" ht="20.100000000000001" customHeight="1" x14ac:dyDescent="0.4">
      <c r="A119" s="33" t="s">
        <v>1088</v>
      </c>
      <c r="B119" s="60">
        <v>0</v>
      </c>
      <c r="C119" s="58">
        <v>0</v>
      </c>
      <c r="D119" s="33" t="s">
        <v>159</v>
      </c>
      <c r="E119" s="38">
        <v>0</v>
      </c>
      <c r="F119" s="33" t="s">
        <v>2396</v>
      </c>
      <c r="G119" s="38">
        <v>0</v>
      </c>
      <c r="H119" s="33" t="s">
        <v>2396</v>
      </c>
      <c r="I119" s="38">
        <v>0</v>
      </c>
      <c r="J119" s="33" t="s">
        <v>161</v>
      </c>
      <c r="K119" s="38">
        <v>0</v>
      </c>
      <c r="L119" s="38">
        <v>0</v>
      </c>
      <c r="M119" s="59"/>
      <c r="N119" s="57"/>
      <c r="O119" s="58"/>
      <c r="P119" s="57">
        <v>0</v>
      </c>
      <c r="Q119" s="37">
        <v>0</v>
      </c>
      <c r="R119" s="37">
        <v>0</v>
      </c>
      <c r="S119" s="38">
        <v>0</v>
      </c>
      <c r="T119" s="38">
        <v>0</v>
      </c>
    </row>
    <row r="120" spans="1:20" ht="20.100000000000001" customHeight="1" x14ac:dyDescent="0.4">
      <c r="A120" s="33" t="s">
        <v>1087</v>
      </c>
      <c r="B120" s="60">
        <v>0</v>
      </c>
      <c r="C120" s="58">
        <v>0</v>
      </c>
      <c r="D120" s="33" t="s">
        <v>159</v>
      </c>
      <c r="E120" s="38">
        <v>0</v>
      </c>
      <c r="F120" s="33" t="s">
        <v>2396</v>
      </c>
      <c r="G120" s="38">
        <v>0</v>
      </c>
      <c r="H120" s="33" t="s">
        <v>2396</v>
      </c>
      <c r="I120" s="38">
        <v>0</v>
      </c>
      <c r="J120" s="33" t="s">
        <v>161</v>
      </c>
      <c r="K120" s="38">
        <v>0</v>
      </c>
      <c r="L120" s="38">
        <v>0</v>
      </c>
      <c r="M120" s="59"/>
      <c r="N120" s="57"/>
      <c r="O120" s="58"/>
      <c r="P120" s="57">
        <v>0</v>
      </c>
      <c r="Q120" s="37">
        <v>0</v>
      </c>
      <c r="R120" s="37">
        <v>0</v>
      </c>
      <c r="S120" s="38">
        <v>0</v>
      </c>
      <c r="T120" s="38">
        <v>0</v>
      </c>
    </row>
    <row r="121" spans="1:20" ht="20.100000000000001" customHeight="1" x14ac:dyDescent="0.4">
      <c r="A121" s="33" t="s">
        <v>1086</v>
      </c>
      <c r="B121" s="60">
        <v>0</v>
      </c>
      <c r="C121" s="58">
        <v>0</v>
      </c>
      <c r="D121" s="33" t="s">
        <v>159</v>
      </c>
      <c r="E121" s="38">
        <v>0</v>
      </c>
      <c r="F121" s="33" t="s">
        <v>2396</v>
      </c>
      <c r="G121" s="38">
        <v>0</v>
      </c>
      <c r="H121" s="33" t="s">
        <v>2396</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163</v>
      </c>
      <c r="B122" s="60">
        <v>0</v>
      </c>
      <c r="C122" s="58">
        <v>0</v>
      </c>
      <c r="D122" s="33" t="s">
        <v>159</v>
      </c>
      <c r="E122" s="38">
        <v>0</v>
      </c>
      <c r="F122" s="33" t="s">
        <v>2396</v>
      </c>
      <c r="G122" s="38">
        <v>0</v>
      </c>
      <c r="H122" s="33" t="s">
        <v>2396</v>
      </c>
      <c r="I122" s="38">
        <v>0</v>
      </c>
      <c r="J122" s="33" t="s">
        <v>161</v>
      </c>
      <c r="K122" s="38">
        <v>0</v>
      </c>
      <c r="L122" s="38">
        <v>0</v>
      </c>
      <c r="M122" s="59"/>
      <c r="N122" s="57"/>
      <c r="O122" s="58"/>
      <c r="P122" s="57">
        <v>0</v>
      </c>
      <c r="Q122" s="37">
        <v>0</v>
      </c>
      <c r="R122" s="37">
        <v>0</v>
      </c>
      <c r="S122" s="38">
        <v>0</v>
      </c>
      <c r="T122" s="38">
        <v>0</v>
      </c>
    </row>
    <row r="123" spans="1:20" ht="20.100000000000001" customHeight="1" x14ac:dyDescent="0.4">
      <c r="A123" s="33" t="s">
        <v>1085</v>
      </c>
      <c r="B123" s="60">
        <v>0</v>
      </c>
      <c r="C123" s="58">
        <v>0</v>
      </c>
      <c r="D123" s="33" t="s">
        <v>159</v>
      </c>
      <c r="E123" s="38">
        <v>0</v>
      </c>
      <c r="F123" s="33" t="s">
        <v>2396</v>
      </c>
      <c r="G123" s="38">
        <v>0</v>
      </c>
      <c r="H123" s="33" t="s">
        <v>2396</v>
      </c>
      <c r="I123" s="38">
        <v>0</v>
      </c>
      <c r="J123" s="33" t="s">
        <v>161</v>
      </c>
      <c r="K123" s="38">
        <v>0</v>
      </c>
      <c r="L123" s="38">
        <v>0</v>
      </c>
      <c r="M123" s="59"/>
      <c r="N123" s="57"/>
      <c r="O123" s="58"/>
      <c r="P123" s="57">
        <v>0</v>
      </c>
      <c r="Q123" s="37">
        <v>0</v>
      </c>
      <c r="R123" s="37">
        <v>0</v>
      </c>
      <c r="S123" s="38">
        <v>0</v>
      </c>
      <c r="T123" s="38">
        <v>0</v>
      </c>
    </row>
    <row r="124" spans="1:20" ht="20.100000000000001" customHeight="1" x14ac:dyDescent="0.4">
      <c r="A124" s="33" t="s">
        <v>251</v>
      </c>
      <c r="B124" s="60">
        <v>0</v>
      </c>
      <c r="C124" s="58">
        <v>0</v>
      </c>
      <c r="D124" s="33" t="s">
        <v>159</v>
      </c>
      <c r="E124" s="38">
        <v>0</v>
      </c>
      <c r="F124" s="33" t="s">
        <v>2396</v>
      </c>
      <c r="G124" s="38">
        <v>0</v>
      </c>
      <c r="H124" s="33" t="s">
        <v>2396</v>
      </c>
      <c r="I124" s="38">
        <v>0</v>
      </c>
      <c r="J124" s="33" t="s">
        <v>161</v>
      </c>
      <c r="K124" s="38">
        <v>0</v>
      </c>
      <c r="L124" s="38">
        <v>0</v>
      </c>
      <c r="M124" s="59"/>
      <c r="N124" s="57"/>
      <c r="O124" s="58"/>
      <c r="P124" s="57">
        <v>0</v>
      </c>
      <c r="Q124" s="37">
        <v>0</v>
      </c>
      <c r="R124" s="37">
        <v>0</v>
      </c>
      <c r="S124" s="38">
        <v>0</v>
      </c>
      <c r="T124" s="38">
        <v>0</v>
      </c>
    </row>
    <row r="125" spans="1:20" ht="20.100000000000001" customHeight="1" x14ac:dyDescent="0.4">
      <c r="A125" s="33" t="s">
        <v>1084</v>
      </c>
      <c r="B125" s="60">
        <v>0</v>
      </c>
      <c r="C125" s="58">
        <v>0</v>
      </c>
      <c r="D125" s="33" t="s">
        <v>159</v>
      </c>
      <c r="E125" s="38">
        <v>0</v>
      </c>
      <c r="F125" s="33" t="s">
        <v>2396</v>
      </c>
      <c r="G125" s="38">
        <v>0</v>
      </c>
      <c r="H125" s="33" t="s">
        <v>2396</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1083</v>
      </c>
      <c r="B126" s="60">
        <v>0</v>
      </c>
      <c r="C126" s="58">
        <v>0</v>
      </c>
      <c r="D126" s="33" t="s">
        <v>159</v>
      </c>
      <c r="E126" s="38">
        <v>0</v>
      </c>
      <c r="F126" s="33" t="s">
        <v>2396</v>
      </c>
      <c r="G126" s="38">
        <v>0</v>
      </c>
      <c r="H126" s="33" t="s">
        <v>2396</v>
      </c>
      <c r="I126" s="38">
        <v>0</v>
      </c>
      <c r="J126" s="33" t="s">
        <v>161</v>
      </c>
      <c r="K126" s="38">
        <v>0</v>
      </c>
      <c r="L126" s="38">
        <v>0</v>
      </c>
      <c r="M126" s="59"/>
      <c r="N126" s="57"/>
      <c r="O126" s="58"/>
      <c r="P126" s="57">
        <v>0</v>
      </c>
      <c r="Q126" s="37">
        <v>0</v>
      </c>
      <c r="R126" s="37">
        <v>0</v>
      </c>
      <c r="S126" s="38">
        <v>0</v>
      </c>
      <c r="T126" s="38">
        <v>0</v>
      </c>
    </row>
    <row r="127" spans="1:20" ht="20.100000000000001" customHeight="1" x14ac:dyDescent="0.4">
      <c r="A127" s="33" t="s">
        <v>730</v>
      </c>
      <c r="B127" s="60">
        <v>0</v>
      </c>
      <c r="C127" s="58">
        <v>0</v>
      </c>
      <c r="D127" s="33" t="s">
        <v>159</v>
      </c>
      <c r="E127" s="38">
        <v>0</v>
      </c>
      <c r="F127" s="33" t="s">
        <v>2396</v>
      </c>
      <c r="G127" s="38">
        <v>0</v>
      </c>
      <c r="H127" s="33" t="s">
        <v>2396</v>
      </c>
      <c r="I127" s="38">
        <v>0</v>
      </c>
      <c r="J127" s="33" t="s">
        <v>161</v>
      </c>
      <c r="K127" s="38">
        <v>0</v>
      </c>
      <c r="L127" s="38">
        <v>0</v>
      </c>
      <c r="M127" s="59"/>
      <c r="N127" s="57"/>
      <c r="O127" s="58"/>
      <c r="P127" s="57">
        <v>0</v>
      </c>
      <c r="Q127" s="37">
        <v>0</v>
      </c>
      <c r="R127" s="37">
        <v>0</v>
      </c>
      <c r="S127" s="38">
        <v>0</v>
      </c>
      <c r="T127" s="38">
        <v>0</v>
      </c>
    </row>
    <row r="128" spans="1:20" ht="20.100000000000001" customHeight="1" x14ac:dyDescent="0.4">
      <c r="A128" s="33" t="s">
        <v>291</v>
      </c>
      <c r="B128" s="60">
        <v>0</v>
      </c>
      <c r="C128" s="58">
        <v>0</v>
      </c>
      <c r="D128" s="33" t="s">
        <v>159</v>
      </c>
      <c r="E128" s="38">
        <v>0</v>
      </c>
      <c r="F128" s="33" t="s">
        <v>2396</v>
      </c>
      <c r="G128" s="38">
        <v>0</v>
      </c>
      <c r="H128" s="33" t="s">
        <v>2396</v>
      </c>
      <c r="I128" s="38">
        <v>0</v>
      </c>
      <c r="J128" s="33" t="s">
        <v>161</v>
      </c>
      <c r="K128" s="38">
        <v>0</v>
      </c>
      <c r="L128" s="38">
        <v>0</v>
      </c>
      <c r="M128" s="59"/>
      <c r="N128" s="57"/>
      <c r="O128" s="58"/>
      <c r="P128" s="57">
        <v>0</v>
      </c>
      <c r="Q128" s="37">
        <v>0</v>
      </c>
      <c r="R128" s="37">
        <v>0</v>
      </c>
      <c r="S128" s="38">
        <v>0</v>
      </c>
      <c r="T128" s="38">
        <v>0</v>
      </c>
    </row>
    <row r="129" spans="1:20" ht="20.100000000000001" customHeight="1" x14ac:dyDescent="0.4">
      <c r="A129" s="33" t="s">
        <v>1082</v>
      </c>
      <c r="B129" s="60">
        <v>0</v>
      </c>
      <c r="C129" s="58">
        <v>0</v>
      </c>
      <c r="D129" s="33" t="s">
        <v>159</v>
      </c>
      <c r="E129" s="38">
        <v>0</v>
      </c>
      <c r="F129" s="33" t="s">
        <v>2396</v>
      </c>
      <c r="G129" s="38">
        <v>0</v>
      </c>
      <c r="H129" s="33" t="s">
        <v>2396</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1081</v>
      </c>
      <c r="B130" s="60">
        <v>0</v>
      </c>
      <c r="C130" s="58">
        <v>0</v>
      </c>
      <c r="D130" s="33" t="s">
        <v>159</v>
      </c>
      <c r="E130" s="38">
        <v>0</v>
      </c>
      <c r="F130" s="33" t="s">
        <v>2396</v>
      </c>
      <c r="G130" s="38">
        <v>0</v>
      </c>
      <c r="H130" s="33" t="s">
        <v>2396</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1080</v>
      </c>
      <c r="B131" s="60">
        <v>0</v>
      </c>
      <c r="C131" s="58">
        <v>0</v>
      </c>
      <c r="D131" s="33" t="s">
        <v>159</v>
      </c>
      <c r="E131" s="38">
        <v>0</v>
      </c>
      <c r="F131" s="33" t="s">
        <v>2396</v>
      </c>
      <c r="G131" s="38">
        <v>0</v>
      </c>
      <c r="H131" s="33" t="s">
        <v>2396</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211</v>
      </c>
      <c r="B132" s="60">
        <v>0</v>
      </c>
      <c r="C132" s="58">
        <v>0</v>
      </c>
      <c r="D132" s="33" t="s">
        <v>159</v>
      </c>
      <c r="E132" s="38">
        <v>0</v>
      </c>
      <c r="F132" s="33" t="s">
        <v>2396</v>
      </c>
      <c r="G132" s="38">
        <v>0</v>
      </c>
      <c r="H132" s="33" t="s">
        <v>2396</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259</v>
      </c>
      <c r="B133" s="60">
        <v>0</v>
      </c>
      <c r="C133" s="58">
        <v>0</v>
      </c>
      <c r="D133" s="33" t="s">
        <v>159</v>
      </c>
      <c r="E133" s="38">
        <v>0</v>
      </c>
      <c r="F133" s="33" t="s">
        <v>2396</v>
      </c>
      <c r="G133" s="38">
        <v>0</v>
      </c>
      <c r="H133" s="33" t="s">
        <v>2396</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247</v>
      </c>
      <c r="B134" s="60">
        <v>0</v>
      </c>
      <c r="C134" s="58">
        <v>0</v>
      </c>
      <c r="D134" s="33" t="s">
        <v>159</v>
      </c>
      <c r="E134" s="38">
        <v>0</v>
      </c>
      <c r="F134" s="33" t="s">
        <v>2396</v>
      </c>
      <c r="G134" s="38">
        <v>0</v>
      </c>
      <c r="H134" s="33" t="s">
        <v>2396</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215</v>
      </c>
      <c r="B135" s="60">
        <v>0</v>
      </c>
      <c r="C135" s="58">
        <v>0</v>
      </c>
      <c r="D135" s="33" t="s">
        <v>159</v>
      </c>
      <c r="E135" s="38">
        <v>0</v>
      </c>
      <c r="F135" s="33" t="s">
        <v>2396</v>
      </c>
      <c r="G135" s="38">
        <v>0</v>
      </c>
      <c r="H135" s="33" t="s">
        <v>2396</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191</v>
      </c>
      <c r="B136" s="60">
        <v>0</v>
      </c>
      <c r="C136" s="58">
        <v>0</v>
      </c>
      <c r="D136" s="33" t="s">
        <v>159</v>
      </c>
      <c r="E136" s="38">
        <v>0</v>
      </c>
      <c r="F136" s="33" t="s">
        <v>2396</v>
      </c>
      <c r="G136" s="38">
        <v>0</v>
      </c>
      <c r="H136" s="33" t="s">
        <v>2396</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287</v>
      </c>
      <c r="B137" s="60">
        <v>0</v>
      </c>
      <c r="C137" s="58">
        <v>0</v>
      </c>
      <c r="D137" s="33" t="s">
        <v>159</v>
      </c>
      <c r="E137" s="38">
        <v>0</v>
      </c>
      <c r="F137" s="33" t="s">
        <v>2396</v>
      </c>
      <c r="G137" s="38">
        <v>0</v>
      </c>
      <c r="H137" s="33" t="s">
        <v>2396</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299</v>
      </c>
      <c r="B138" s="60">
        <v>0</v>
      </c>
      <c r="C138" s="58">
        <v>0</v>
      </c>
      <c r="D138" s="33" t="s">
        <v>159</v>
      </c>
      <c r="E138" s="38">
        <v>0</v>
      </c>
      <c r="F138" s="33" t="s">
        <v>2396</v>
      </c>
      <c r="G138" s="38">
        <v>0</v>
      </c>
      <c r="H138" s="33" t="s">
        <v>2396</v>
      </c>
      <c r="I138" s="38">
        <v>0</v>
      </c>
      <c r="J138" s="33" t="s">
        <v>161</v>
      </c>
      <c r="K138" s="38">
        <v>0</v>
      </c>
      <c r="L138" s="38">
        <v>0</v>
      </c>
      <c r="M138" s="59"/>
      <c r="N138" s="57"/>
      <c r="O138" s="58"/>
      <c r="P138" s="57">
        <v>0</v>
      </c>
      <c r="Q138" s="37">
        <v>0</v>
      </c>
      <c r="R138" s="37">
        <v>0</v>
      </c>
      <c r="S138" s="38">
        <v>0</v>
      </c>
      <c r="T138" s="38">
        <v>0</v>
      </c>
    </row>
    <row r="139" spans="1:20" ht="20.100000000000001" customHeight="1" x14ac:dyDescent="0.4">
      <c r="A139" s="33" t="s">
        <v>303</v>
      </c>
      <c r="B139" s="60">
        <v>0</v>
      </c>
      <c r="C139" s="58">
        <v>0</v>
      </c>
      <c r="D139" s="33" t="s">
        <v>159</v>
      </c>
      <c r="E139" s="38">
        <v>0</v>
      </c>
      <c r="F139" s="33" t="s">
        <v>2396</v>
      </c>
      <c r="G139" s="38">
        <v>0</v>
      </c>
      <c r="H139" s="33" t="s">
        <v>2396</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731</v>
      </c>
      <c r="B140" s="60">
        <v>0</v>
      </c>
      <c r="C140" s="58">
        <v>0</v>
      </c>
      <c r="D140" s="33" t="s">
        <v>159</v>
      </c>
      <c r="E140" s="38">
        <v>0</v>
      </c>
      <c r="F140" s="33" t="s">
        <v>2396</v>
      </c>
      <c r="G140" s="38">
        <v>0</v>
      </c>
      <c r="H140" s="33" t="s">
        <v>2396</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1079</v>
      </c>
      <c r="B141" s="60">
        <v>0</v>
      </c>
      <c r="C141" s="58">
        <v>0</v>
      </c>
      <c r="D141" s="33" t="s">
        <v>159</v>
      </c>
      <c r="E141" s="38">
        <v>0</v>
      </c>
      <c r="F141" s="33" t="s">
        <v>2396</v>
      </c>
      <c r="G141" s="38">
        <v>0</v>
      </c>
      <c r="H141" s="33" t="s">
        <v>2396</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1078</v>
      </c>
      <c r="B142" s="60">
        <v>0</v>
      </c>
      <c r="C142" s="58">
        <v>0</v>
      </c>
      <c r="D142" s="33" t="s">
        <v>159</v>
      </c>
      <c r="E142" s="38">
        <v>0</v>
      </c>
      <c r="F142" s="33" t="s">
        <v>2396</v>
      </c>
      <c r="G142" s="38">
        <v>0</v>
      </c>
      <c r="H142" s="33" t="s">
        <v>2396</v>
      </c>
      <c r="I142" s="38">
        <v>0</v>
      </c>
      <c r="J142" s="33" t="s">
        <v>161</v>
      </c>
      <c r="K142" s="38">
        <v>0</v>
      </c>
      <c r="L142" s="38">
        <v>0</v>
      </c>
      <c r="M142" s="59"/>
      <c r="N142" s="57"/>
      <c r="O142" s="58"/>
      <c r="P142" s="57">
        <v>0</v>
      </c>
      <c r="Q142" s="37">
        <v>0</v>
      </c>
      <c r="R142" s="37">
        <v>0</v>
      </c>
      <c r="S142" s="38">
        <v>0</v>
      </c>
      <c r="T142" s="38">
        <v>0</v>
      </c>
    </row>
    <row r="143" spans="1:20" ht="20.100000000000001" customHeight="1" x14ac:dyDescent="0.4">
      <c r="A143" s="33" t="s">
        <v>1077</v>
      </c>
      <c r="B143" s="60">
        <v>0</v>
      </c>
      <c r="C143" s="58">
        <v>0</v>
      </c>
      <c r="D143" s="33" t="s">
        <v>159</v>
      </c>
      <c r="E143" s="38">
        <v>0</v>
      </c>
      <c r="F143" s="33" t="s">
        <v>2396</v>
      </c>
      <c r="G143" s="38">
        <v>0</v>
      </c>
      <c r="H143" s="33" t="s">
        <v>2396</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1076</v>
      </c>
      <c r="B144" s="60">
        <v>0</v>
      </c>
      <c r="C144" s="58">
        <v>0</v>
      </c>
      <c r="D144" s="33" t="s">
        <v>159</v>
      </c>
      <c r="E144" s="38">
        <v>0</v>
      </c>
      <c r="F144" s="33" t="s">
        <v>2396</v>
      </c>
      <c r="G144" s="38">
        <v>0</v>
      </c>
      <c r="H144" s="33" t="s">
        <v>2396</v>
      </c>
      <c r="I144" s="38">
        <v>0</v>
      </c>
      <c r="J144" s="33" t="s">
        <v>161</v>
      </c>
      <c r="K144" s="38">
        <v>0</v>
      </c>
      <c r="L144" s="38">
        <v>0</v>
      </c>
      <c r="M144" s="59"/>
      <c r="N144" s="57"/>
      <c r="O144" s="58"/>
      <c r="P144" s="57">
        <v>0</v>
      </c>
      <c r="Q144" s="37">
        <v>0</v>
      </c>
      <c r="R144" s="37">
        <v>0</v>
      </c>
      <c r="S144" s="38">
        <v>0</v>
      </c>
      <c r="T144" s="38">
        <v>0</v>
      </c>
    </row>
    <row r="145" spans="1:20" ht="20.100000000000001" customHeight="1" x14ac:dyDescent="0.4">
      <c r="A145" s="33" t="s">
        <v>1075</v>
      </c>
      <c r="B145" s="60">
        <v>0</v>
      </c>
      <c r="C145" s="58">
        <v>0</v>
      </c>
      <c r="D145" s="33" t="s">
        <v>159</v>
      </c>
      <c r="E145" s="38">
        <v>0</v>
      </c>
      <c r="F145" s="33" t="s">
        <v>2396</v>
      </c>
      <c r="G145" s="38">
        <v>0</v>
      </c>
      <c r="H145" s="33" t="s">
        <v>2396</v>
      </c>
      <c r="I145" s="38">
        <v>0</v>
      </c>
      <c r="J145" s="33" t="s">
        <v>161</v>
      </c>
      <c r="K145" s="38">
        <v>0</v>
      </c>
      <c r="L145" s="38">
        <v>0</v>
      </c>
      <c r="M145" s="59"/>
      <c r="N145" s="57"/>
      <c r="O145" s="58"/>
      <c r="P145" s="57">
        <v>0</v>
      </c>
      <c r="Q145" s="37">
        <v>0</v>
      </c>
      <c r="R145" s="37">
        <v>0</v>
      </c>
      <c r="S145" s="38">
        <v>0</v>
      </c>
      <c r="T145" s="38">
        <v>0</v>
      </c>
    </row>
    <row r="146" spans="1:20" ht="20.100000000000001" customHeight="1" x14ac:dyDescent="0.4">
      <c r="A146" s="33" t="s">
        <v>1074</v>
      </c>
      <c r="B146" s="60">
        <v>0</v>
      </c>
      <c r="C146" s="58">
        <v>0</v>
      </c>
      <c r="D146" s="33" t="s">
        <v>159</v>
      </c>
      <c r="E146" s="38">
        <v>0</v>
      </c>
      <c r="F146" s="33" t="s">
        <v>2396</v>
      </c>
      <c r="G146" s="38">
        <v>0</v>
      </c>
      <c r="H146" s="33" t="s">
        <v>2396</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1073</v>
      </c>
      <c r="B147" s="60">
        <v>0</v>
      </c>
      <c r="C147" s="58">
        <v>0</v>
      </c>
      <c r="D147" s="33" t="s">
        <v>159</v>
      </c>
      <c r="E147" s="38">
        <v>0</v>
      </c>
      <c r="F147" s="33" t="s">
        <v>2396</v>
      </c>
      <c r="G147" s="38">
        <v>0</v>
      </c>
      <c r="H147" s="33" t="s">
        <v>2396</v>
      </c>
      <c r="I147" s="38">
        <v>0</v>
      </c>
      <c r="J147" s="33" t="s">
        <v>161</v>
      </c>
      <c r="K147" s="38">
        <v>0</v>
      </c>
      <c r="L147" s="38">
        <v>0</v>
      </c>
      <c r="M147" s="59"/>
      <c r="N147" s="57"/>
      <c r="O147" s="58"/>
      <c r="P147" s="57">
        <v>0</v>
      </c>
      <c r="Q147" s="37">
        <v>0</v>
      </c>
      <c r="R147" s="37">
        <v>0</v>
      </c>
      <c r="S147" s="38">
        <v>0</v>
      </c>
      <c r="T147" s="38">
        <v>0</v>
      </c>
    </row>
    <row r="148" spans="1:20" ht="20.100000000000001" customHeight="1" x14ac:dyDescent="0.4">
      <c r="A148" s="33" t="s">
        <v>1072</v>
      </c>
      <c r="B148" s="60">
        <v>0</v>
      </c>
      <c r="C148" s="58">
        <v>0</v>
      </c>
      <c r="D148" s="33" t="s">
        <v>159</v>
      </c>
      <c r="E148" s="38">
        <v>0</v>
      </c>
      <c r="F148" s="33" t="s">
        <v>2396</v>
      </c>
      <c r="G148" s="38">
        <v>0</v>
      </c>
      <c r="H148" s="33" t="s">
        <v>2396</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1071</v>
      </c>
      <c r="B149" s="60">
        <v>0</v>
      </c>
      <c r="C149" s="58">
        <v>0</v>
      </c>
      <c r="D149" s="33" t="s">
        <v>159</v>
      </c>
      <c r="E149" s="38">
        <v>0</v>
      </c>
      <c r="F149" s="33" t="s">
        <v>2396</v>
      </c>
      <c r="G149" s="38">
        <v>0</v>
      </c>
      <c r="H149" s="33" t="s">
        <v>2396</v>
      </c>
      <c r="I149" s="38">
        <v>0</v>
      </c>
      <c r="J149" s="33" t="s">
        <v>161</v>
      </c>
      <c r="K149" s="38">
        <v>0</v>
      </c>
      <c r="L149" s="38">
        <v>0</v>
      </c>
      <c r="M149" s="59"/>
      <c r="N149" s="57"/>
      <c r="O149" s="58"/>
      <c r="P149" s="57">
        <v>0</v>
      </c>
      <c r="Q149" s="37">
        <v>0</v>
      </c>
      <c r="R149" s="37">
        <v>0</v>
      </c>
      <c r="S149" s="38">
        <v>0</v>
      </c>
      <c r="T149" s="38">
        <v>0</v>
      </c>
    </row>
    <row r="150" spans="1:20" ht="20.100000000000001" customHeight="1" x14ac:dyDescent="0.4">
      <c r="A150" s="33" t="s">
        <v>1070</v>
      </c>
      <c r="B150" s="60">
        <v>0</v>
      </c>
      <c r="C150" s="58">
        <v>0</v>
      </c>
      <c r="D150" s="33" t="s">
        <v>159</v>
      </c>
      <c r="E150" s="38">
        <v>0</v>
      </c>
      <c r="F150" s="33" t="s">
        <v>2396</v>
      </c>
      <c r="G150" s="38">
        <v>0</v>
      </c>
      <c r="H150" s="33" t="s">
        <v>2396</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583</v>
      </c>
      <c r="B151" s="60">
        <v>0</v>
      </c>
      <c r="C151" s="58">
        <v>0</v>
      </c>
      <c r="D151" s="33" t="s">
        <v>159</v>
      </c>
      <c r="E151" s="38">
        <v>0</v>
      </c>
      <c r="F151" s="33" t="s">
        <v>2396</v>
      </c>
      <c r="G151" s="38">
        <v>0</v>
      </c>
      <c r="H151" s="33" t="s">
        <v>2396</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319</v>
      </c>
      <c r="B152" s="60">
        <v>0</v>
      </c>
      <c r="C152" s="58">
        <v>0</v>
      </c>
      <c r="D152" s="33" t="s">
        <v>159</v>
      </c>
      <c r="E152" s="38">
        <v>0</v>
      </c>
      <c r="F152" s="33" t="s">
        <v>2396</v>
      </c>
      <c r="G152" s="38">
        <v>0</v>
      </c>
      <c r="H152" s="33" t="s">
        <v>2396</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187</v>
      </c>
      <c r="B153" s="60">
        <v>0</v>
      </c>
      <c r="C153" s="58">
        <v>0</v>
      </c>
      <c r="D153" s="33" t="s">
        <v>159</v>
      </c>
      <c r="E153" s="38">
        <v>0</v>
      </c>
      <c r="F153" s="33" t="s">
        <v>2396</v>
      </c>
      <c r="G153" s="38">
        <v>0</v>
      </c>
      <c r="H153" s="33" t="s">
        <v>2396</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590</v>
      </c>
      <c r="B154" s="60">
        <v>0</v>
      </c>
      <c r="C154" s="58">
        <v>0</v>
      </c>
      <c r="D154" s="33" t="s">
        <v>159</v>
      </c>
      <c r="E154" s="38">
        <v>0</v>
      </c>
      <c r="F154" s="33" t="s">
        <v>2396</v>
      </c>
      <c r="G154" s="38">
        <v>0</v>
      </c>
      <c r="H154" s="33" t="s">
        <v>2396</v>
      </c>
      <c r="I154" s="38">
        <v>0</v>
      </c>
      <c r="J154" s="33" t="s">
        <v>161</v>
      </c>
      <c r="K154" s="38">
        <v>0</v>
      </c>
      <c r="L154" s="38">
        <v>0</v>
      </c>
      <c r="M154" s="59"/>
      <c r="N154" s="57"/>
      <c r="O154" s="58"/>
      <c r="P154" s="57">
        <v>0</v>
      </c>
      <c r="Q154" s="37">
        <v>0</v>
      </c>
      <c r="R154" s="37">
        <v>0</v>
      </c>
      <c r="S154" s="38">
        <v>0</v>
      </c>
      <c r="T154" s="38">
        <v>0</v>
      </c>
    </row>
    <row r="155" spans="1:20" ht="20.100000000000001" customHeight="1" x14ac:dyDescent="0.4">
      <c r="A155" s="33" t="s">
        <v>1069</v>
      </c>
      <c r="B155" s="60">
        <v>0</v>
      </c>
      <c r="C155" s="58">
        <v>0</v>
      </c>
      <c r="D155" s="33" t="s">
        <v>159</v>
      </c>
      <c r="E155" s="38">
        <v>0</v>
      </c>
      <c r="F155" s="33" t="s">
        <v>2396</v>
      </c>
      <c r="G155" s="38">
        <v>0</v>
      </c>
      <c r="H155" s="33" t="s">
        <v>2396</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311</v>
      </c>
      <c r="B156" s="60">
        <v>0</v>
      </c>
      <c r="C156" s="58">
        <v>0</v>
      </c>
      <c r="D156" s="33" t="s">
        <v>159</v>
      </c>
      <c r="E156" s="38">
        <v>0</v>
      </c>
      <c r="F156" s="33" t="s">
        <v>2396</v>
      </c>
      <c r="G156" s="38">
        <v>0</v>
      </c>
      <c r="H156" s="33" t="s">
        <v>2396</v>
      </c>
      <c r="I156" s="38">
        <v>0</v>
      </c>
      <c r="J156" s="33" t="s">
        <v>161</v>
      </c>
      <c r="K156" s="38">
        <v>0</v>
      </c>
      <c r="L156" s="38">
        <v>0</v>
      </c>
      <c r="M156" s="59"/>
      <c r="N156" s="57"/>
      <c r="O156" s="58"/>
      <c r="P156" s="57">
        <v>0</v>
      </c>
      <c r="Q156" s="37">
        <v>0</v>
      </c>
      <c r="R156" s="37">
        <v>0</v>
      </c>
      <c r="S156" s="38">
        <v>0</v>
      </c>
      <c r="T156" s="38">
        <v>0</v>
      </c>
    </row>
    <row r="157" spans="1:20" ht="20.100000000000001" customHeight="1" x14ac:dyDescent="0.4">
      <c r="A157" s="33" t="s">
        <v>1068</v>
      </c>
      <c r="B157" s="60">
        <v>0</v>
      </c>
      <c r="C157" s="58">
        <v>0</v>
      </c>
      <c r="D157" s="33" t="s">
        <v>159</v>
      </c>
      <c r="E157" s="38">
        <v>0</v>
      </c>
      <c r="F157" s="33" t="s">
        <v>2396</v>
      </c>
      <c r="G157" s="38">
        <v>0</v>
      </c>
      <c r="H157" s="33" t="s">
        <v>2396</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239</v>
      </c>
      <c r="B158" s="60">
        <v>0</v>
      </c>
      <c r="C158" s="58">
        <v>0</v>
      </c>
      <c r="D158" s="33" t="s">
        <v>159</v>
      </c>
      <c r="E158" s="38">
        <v>0</v>
      </c>
      <c r="F158" s="33" t="s">
        <v>2396</v>
      </c>
      <c r="G158" s="38">
        <v>0</v>
      </c>
      <c r="H158" s="33" t="s">
        <v>2396</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275</v>
      </c>
      <c r="B159" s="60">
        <v>0</v>
      </c>
      <c r="C159" s="58">
        <v>0</v>
      </c>
      <c r="D159" s="33" t="s">
        <v>159</v>
      </c>
      <c r="E159" s="38">
        <v>0</v>
      </c>
      <c r="F159" s="33" t="s">
        <v>2396</v>
      </c>
      <c r="G159" s="38">
        <v>0</v>
      </c>
      <c r="H159" s="33" t="s">
        <v>2396</v>
      </c>
      <c r="I159" s="38">
        <v>0</v>
      </c>
      <c r="J159" s="33" t="s">
        <v>161</v>
      </c>
      <c r="K159" s="38">
        <v>0</v>
      </c>
      <c r="L159" s="38">
        <v>0</v>
      </c>
      <c r="M159" s="59"/>
      <c r="N159" s="57"/>
      <c r="O159" s="58"/>
      <c r="P159" s="57">
        <v>0</v>
      </c>
      <c r="Q159" s="37">
        <v>0</v>
      </c>
      <c r="R159" s="37">
        <v>0</v>
      </c>
      <c r="S159" s="38">
        <v>0</v>
      </c>
      <c r="T159" s="38">
        <v>0</v>
      </c>
    </row>
    <row r="160" spans="1:20" ht="20.100000000000001" customHeight="1" x14ac:dyDescent="0.4">
      <c r="A160" s="33" t="s">
        <v>295</v>
      </c>
      <c r="B160" s="60">
        <v>0</v>
      </c>
      <c r="C160" s="58">
        <v>0</v>
      </c>
      <c r="D160" s="33" t="s">
        <v>159</v>
      </c>
      <c r="E160" s="38">
        <v>0</v>
      </c>
      <c r="F160" s="33" t="s">
        <v>2396</v>
      </c>
      <c r="G160" s="38">
        <v>0</v>
      </c>
      <c r="H160" s="33" t="s">
        <v>2396</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1067</v>
      </c>
      <c r="B161" s="60">
        <v>0</v>
      </c>
      <c r="C161" s="58">
        <v>0</v>
      </c>
      <c r="D161" s="33" t="s">
        <v>159</v>
      </c>
      <c r="E161" s="38">
        <v>0</v>
      </c>
      <c r="F161" s="33" t="s">
        <v>2396</v>
      </c>
      <c r="G161" s="38">
        <v>0</v>
      </c>
      <c r="H161" s="33" t="s">
        <v>2396</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283</v>
      </c>
      <c r="B162" s="60">
        <v>0</v>
      </c>
      <c r="C162" s="58">
        <v>0</v>
      </c>
      <c r="D162" s="33" t="s">
        <v>159</v>
      </c>
      <c r="E162" s="38">
        <v>0</v>
      </c>
      <c r="F162" s="33" t="s">
        <v>2396</v>
      </c>
      <c r="G162" s="38">
        <v>0</v>
      </c>
      <c r="H162" s="33" t="s">
        <v>2396</v>
      </c>
      <c r="I162" s="38">
        <v>0</v>
      </c>
      <c r="J162" s="33" t="s">
        <v>161</v>
      </c>
      <c r="K162" s="38">
        <v>0</v>
      </c>
      <c r="L162" s="38">
        <v>0</v>
      </c>
      <c r="M162" s="59"/>
      <c r="N162" s="57"/>
      <c r="O162" s="58"/>
      <c r="P162" s="57">
        <v>0</v>
      </c>
      <c r="Q162" s="37">
        <v>0</v>
      </c>
      <c r="R162" s="37">
        <v>0</v>
      </c>
      <c r="S162" s="38">
        <v>0</v>
      </c>
      <c r="T162" s="38">
        <v>0</v>
      </c>
    </row>
    <row r="163" spans="1:20" ht="20.100000000000001" customHeight="1" x14ac:dyDescent="0.4">
      <c r="A163" s="33" t="s">
        <v>1066</v>
      </c>
      <c r="B163" s="60">
        <v>0</v>
      </c>
      <c r="C163" s="58">
        <v>0</v>
      </c>
      <c r="D163" s="33" t="s">
        <v>159</v>
      </c>
      <c r="E163" s="38">
        <v>0</v>
      </c>
      <c r="F163" s="33" t="s">
        <v>2396</v>
      </c>
      <c r="G163" s="38">
        <v>0</v>
      </c>
      <c r="H163" s="33" t="s">
        <v>2396</v>
      </c>
      <c r="I163" s="38">
        <v>0</v>
      </c>
      <c r="J163" s="33" t="s">
        <v>161</v>
      </c>
      <c r="K163" s="38">
        <v>0</v>
      </c>
      <c r="L163" s="38">
        <v>0</v>
      </c>
      <c r="M163" s="59"/>
      <c r="N163" s="57"/>
      <c r="O163" s="58"/>
      <c r="P163" s="57">
        <v>0</v>
      </c>
      <c r="Q163" s="37">
        <v>0</v>
      </c>
      <c r="R163" s="37">
        <v>0</v>
      </c>
      <c r="S163" s="38">
        <v>0</v>
      </c>
      <c r="T163" s="38">
        <v>0</v>
      </c>
    </row>
    <row r="164" spans="1:20" ht="20.100000000000001" customHeight="1" x14ac:dyDescent="0.4">
      <c r="A164" s="33" t="s">
        <v>231</v>
      </c>
      <c r="B164" s="60">
        <v>0</v>
      </c>
      <c r="C164" s="58">
        <v>0</v>
      </c>
      <c r="D164" s="33" t="s">
        <v>159</v>
      </c>
      <c r="E164" s="38">
        <v>0</v>
      </c>
      <c r="F164" s="33" t="s">
        <v>2396</v>
      </c>
      <c r="G164" s="38">
        <v>0</v>
      </c>
      <c r="H164" s="33" t="s">
        <v>2396</v>
      </c>
      <c r="I164" s="38">
        <v>0</v>
      </c>
      <c r="J164" s="33" t="s">
        <v>161</v>
      </c>
      <c r="K164" s="38">
        <v>0</v>
      </c>
      <c r="L164" s="38">
        <v>0</v>
      </c>
      <c r="M164" s="59"/>
      <c r="N164" s="57"/>
      <c r="O164" s="58"/>
      <c r="P164" s="57">
        <v>0</v>
      </c>
      <c r="Q164" s="37">
        <v>0</v>
      </c>
      <c r="R164" s="37">
        <v>0</v>
      </c>
      <c r="S164" s="38">
        <v>0</v>
      </c>
      <c r="T164" s="38">
        <v>0</v>
      </c>
    </row>
    <row r="165" spans="1:20" ht="20.100000000000001" customHeight="1" x14ac:dyDescent="0.4">
      <c r="A165" s="33" t="s">
        <v>162</v>
      </c>
      <c r="B165" s="60">
        <v>0</v>
      </c>
      <c r="C165" s="58">
        <v>0</v>
      </c>
      <c r="D165" s="33" t="s">
        <v>159</v>
      </c>
      <c r="E165" s="38">
        <v>0</v>
      </c>
      <c r="F165" s="33" t="s">
        <v>2396</v>
      </c>
      <c r="G165" s="38">
        <v>0</v>
      </c>
      <c r="H165" s="33" t="s">
        <v>2396</v>
      </c>
      <c r="I165" s="38">
        <v>0</v>
      </c>
      <c r="J165" s="33" t="s">
        <v>161</v>
      </c>
      <c r="K165" s="38">
        <v>0</v>
      </c>
      <c r="L165" s="38">
        <v>0</v>
      </c>
      <c r="M165" s="59"/>
      <c r="N165" s="57"/>
      <c r="O165" s="58"/>
      <c r="P165" s="57">
        <v>0</v>
      </c>
      <c r="Q165" s="37">
        <v>0</v>
      </c>
      <c r="R165" s="37">
        <v>0</v>
      </c>
      <c r="S165" s="38">
        <v>0</v>
      </c>
      <c r="T165" s="38">
        <v>0</v>
      </c>
    </row>
    <row r="166" spans="1:20" ht="20.100000000000001" customHeight="1" x14ac:dyDescent="0.4">
      <c r="A166" s="33" t="s">
        <v>1065</v>
      </c>
      <c r="B166" s="60">
        <v>0</v>
      </c>
      <c r="C166" s="58">
        <v>0</v>
      </c>
      <c r="D166" s="33" t="s">
        <v>159</v>
      </c>
      <c r="E166" s="38">
        <v>0</v>
      </c>
      <c r="F166" s="33" t="s">
        <v>2396</v>
      </c>
      <c r="G166" s="38">
        <v>0</v>
      </c>
      <c r="H166" s="33" t="s">
        <v>2396</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1064</v>
      </c>
      <c r="B167" s="60">
        <v>0</v>
      </c>
      <c r="C167" s="58">
        <v>0</v>
      </c>
      <c r="D167" s="33" t="s">
        <v>159</v>
      </c>
      <c r="E167" s="38">
        <v>0</v>
      </c>
      <c r="F167" s="33" t="s">
        <v>2396</v>
      </c>
      <c r="G167" s="38">
        <v>0</v>
      </c>
      <c r="H167" s="33" t="s">
        <v>2396</v>
      </c>
      <c r="I167" s="38">
        <v>0</v>
      </c>
      <c r="J167" s="33" t="s">
        <v>161</v>
      </c>
      <c r="K167" s="38">
        <v>0</v>
      </c>
      <c r="L167" s="38">
        <v>0</v>
      </c>
      <c r="M167" s="59"/>
      <c r="N167" s="57"/>
      <c r="O167" s="58"/>
      <c r="P167" s="57">
        <v>0</v>
      </c>
      <c r="Q167" s="37">
        <v>0</v>
      </c>
      <c r="R167" s="37">
        <v>0</v>
      </c>
      <c r="S167" s="38">
        <v>0</v>
      </c>
      <c r="T167" s="38">
        <v>0</v>
      </c>
    </row>
    <row r="168" spans="1:20" ht="20.100000000000001" customHeight="1" x14ac:dyDescent="0.4">
      <c r="A168" s="33" t="s">
        <v>1063</v>
      </c>
      <c r="B168" s="60">
        <v>0</v>
      </c>
      <c r="C168" s="58">
        <v>0</v>
      </c>
      <c r="D168" s="33" t="s">
        <v>159</v>
      </c>
      <c r="E168" s="38">
        <v>0</v>
      </c>
      <c r="F168" s="33" t="s">
        <v>2396</v>
      </c>
      <c r="G168" s="38">
        <v>0</v>
      </c>
      <c r="H168" s="33" t="s">
        <v>2396</v>
      </c>
      <c r="I168" s="38">
        <v>0</v>
      </c>
      <c r="J168" s="33" t="s">
        <v>161</v>
      </c>
      <c r="K168" s="38">
        <v>0</v>
      </c>
      <c r="L168" s="38">
        <v>0</v>
      </c>
      <c r="M168" s="59"/>
      <c r="N168" s="57"/>
      <c r="O168" s="58"/>
      <c r="P168" s="57">
        <v>0</v>
      </c>
      <c r="Q168" s="37">
        <v>0</v>
      </c>
      <c r="R168" s="37">
        <v>0</v>
      </c>
      <c r="S168" s="38">
        <v>0</v>
      </c>
      <c r="T168" s="38">
        <v>0</v>
      </c>
    </row>
    <row r="169" spans="1:20" ht="20.100000000000001" customHeight="1" x14ac:dyDescent="0.4">
      <c r="A169" s="33" t="s">
        <v>227</v>
      </c>
      <c r="B169" s="60">
        <v>0</v>
      </c>
      <c r="C169" s="58">
        <v>0</v>
      </c>
      <c r="D169" s="33" t="s">
        <v>159</v>
      </c>
      <c r="E169" s="38">
        <v>0</v>
      </c>
      <c r="F169" s="33" t="s">
        <v>2396</v>
      </c>
      <c r="G169" s="38">
        <v>0</v>
      </c>
      <c r="H169" s="33" t="s">
        <v>2396</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1062</v>
      </c>
      <c r="B170" s="60">
        <v>0</v>
      </c>
      <c r="C170" s="58">
        <v>0</v>
      </c>
      <c r="D170" s="33" t="s">
        <v>159</v>
      </c>
      <c r="E170" s="38">
        <v>0</v>
      </c>
      <c r="F170" s="33" t="s">
        <v>2396</v>
      </c>
      <c r="G170" s="38">
        <v>0</v>
      </c>
      <c r="H170" s="33" t="s">
        <v>2396</v>
      </c>
      <c r="I170" s="38">
        <v>0</v>
      </c>
      <c r="J170" s="33" t="s">
        <v>161</v>
      </c>
      <c r="K170" s="38">
        <v>0</v>
      </c>
      <c r="L170" s="38">
        <v>0</v>
      </c>
      <c r="M170" s="59"/>
      <c r="N170" s="57"/>
      <c r="O170" s="58"/>
      <c r="P170" s="57">
        <v>0</v>
      </c>
      <c r="Q170" s="37">
        <v>0</v>
      </c>
      <c r="R170" s="37">
        <v>0</v>
      </c>
      <c r="S170" s="38">
        <v>0</v>
      </c>
      <c r="T170" s="38">
        <v>0</v>
      </c>
    </row>
    <row r="171" spans="1:20" ht="20.100000000000001" customHeight="1" x14ac:dyDescent="0.4">
      <c r="A171" s="33" t="s">
        <v>255</v>
      </c>
      <c r="B171" s="60">
        <v>0</v>
      </c>
      <c r="C171" s="58">
        <v>0</v>
      </c>
      <c r="D171" s="33" t="s">
        <v>159</v>
      </c>
      <c r="E171" s="38">
        <v>0</v>
      </c>
      <c r="F171" s="33" t="s">
        <v>2396</v>
      </c>
      <c r="G171" s="38">
        <v>0</v>
      </c>
      <c r="H171" s="33" t="s">
        <v>2396</v>
      </c>
      <c r="I171" s="38">
        <v>0</v>
      </c>
      <c r="J171" s="33" t="s">
        <v>161</v>
      </c>
      <c r="K171" s="38">
        <v>0</v>
      </c>
      <c r="L171" s="38">
        <v>0</v>
      </c>
      <c r="M171" s="59"/>
      <c r="N171" s="57"/>
      <c r="O171" s="58"/>
      <c r="P171" s="57">
        <v>0</v>
      </c>
      <c r="Q171" s="37">
        <v>0</v>
      </c>
      <c r="R171" s="37">
        <v>0</v>
      </c>
      <c r="S171" s="38">
        <v>0</v>
      </c>
      <c r="T171" s="38">
        <v>0</v>
      </c>
    </row>
    <row r="172" spans="1:20" ht="20.100000000000001" customHeight="1" x14ac:dyDescent="0.4">
      <c r="A172" s="33" t="s">
        <v>742</v>
      </c>
      <c r="B172" s="60">
        <v>0</v>
      </c>
      <c r="C172" s="58">
        <v>0</v>
      </c>
      <c r="D172" s="33" t="s">
        <v>159</v>
      </c>
      <c r="E172" s="38">
        <v>0</v>
      </c>
      <c r="F172" s="33" t="s">
        <v>2396</v>
      </c>
      <c r="G172" s="38">
        <v>0</v>
      </c>
      <c r="H172" s="33" t="s">
        <v>2396</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160</v>
      </c>
      <c r="B173" s="60">
        <v>0</v>
      </c>
      <c r="C173" s="58">
        <v>0</v>
      </c>
      <c r="D173" s="33" t="s">
        <v>159</v>
      </c>
      <c r="E173" s="38">
        <v>0</v>
      </c>
      <c r="F173" s="33" t="s">
        <v>2396</v>
      </c>
      <c r="G173" s="38">
        <v>0</v>
      </c>
      <c r="H173" s="33" t="s">
        <v>2396</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19228</v>
      </c>
      <c r="C174" s="53">
        <v>19.822680412371135</v>
      </c>
      <c r="D174" s="53">
        <v>3.1</v>
      </c>
      <c r="E174" s="50">
        <v>1.3113425925925926E-2</v>
      </c>
      <c r="F174" s="65">
        <v>207.32601851851851</v>
      </c>
      <c r="G174" s="50">
        <v>1.0787037037037038E-2</v>
      </c>
      <c r="H174" s="65">
        <v>33.883587962962963</v>
      </c>
      <c r="I174" s="50">
        <v>1.7592592592592592E-3</v>
      </c>
      <c r="J174" s="55" t="s">
        <v>1061</v>
      </c>
      <c r="K174" s="50">
        <v>5.7870370370370367E-4</v>
      </c>
      <c r="L174" s="50">
        <v>2.0949074074074073E-3</v>
      </c>
      <c r="M174" s="54">
        <v>5269</v>
      </c>
      <c r="N174" s="52">
        <v>0.27402745995423339</v>
      </c>
      <c r="O174" s="53">
        <v>3.0827875226132622</v>
      </c>
      <c r="P174" s="52">
        <v>0.85242477558972474</v>
      </c>
      <c r="Q174" s="51">
        <v>0.31430555555555556</v>
      </c>
      <c r="R174" s="51">
        <v>0.26791666666666669</v>
      </c>
      <c r="S174" s="50">
        <v>2.3912037037037037E-2</v>
      </c>
      <c r="T174" s="50">
        <v>3.5798611111111114E-2</v>
      </c>
    </row>
    <row r="175" spans="1:20" ht="20.100000000000001" customHeight="1" x14ac:dyDescent="0.4">
      <c r="G175" s="34"/>
      <c r="H175" s="34"/>
    </row>
    <row r="176" spans="1:20" ht="20.100000000000001" customHeight="1" x14ac:dyDescent="0.4">
      <c r="A176" s="33" t="s">
        <v>1060</v>
      </c>
      <c r="G176" s="62"/>
    </row>
    <row r="178" spans="6:7" ht="20.100000000000001" customHeight="1" x14ac:dyDescent="0.35">
      <c r="F178" s="50"/>
      <c r="G178" s="62"/>
    </row>
    <row r="179" spans="6:7" ht="20.100000000000001" customHeight="1" x14ac:dyDescent="0.4">
      <c r="F179" s="66"/>
    </row>
    <row r="181" spans="6:7" ht="20.100000000000001" customHeight="1" x14ac:dyDescent="0.4">
      <c r="F181" s="34"/>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DCEEB-D3CF-468A-8ED6-D494802DF245}">
  <sheetPr codeName="Sheet12"/>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339</v>
      </c>
      <c r="C1" s="61" t="s">
        <v>338</v>
      </c>
      <c r="D1" s="61" t="s">
        <v>337</v>
      </c>
      <c r="E1" s="61" t="s">
        <v>130</v>
      </c>
      <c r="F1" s="61" t="s">
        <v>336</v>
      </c>
      <c r="G1" s="61" t="s">
        <v>132</v>
      </c>
      <c r="H1" s="61" t="s">
        <v>335</v>
      </c>
      <c r="I1" s="61" t="s">
        <v>135</v>
      </c>
      <c r="J1" s="61" t="s">
        <v>334</v>
      </c>
      <c r="K1" s="61" t="s">
        <v>333</v>
      </c>
      <c r="L1" s="61" t="s">
        <v>332</v>
      </c>
      <c r="M1" s="61" t="s">
        <v>331</v>
      </c>
      <c r="N1" s="61" t="s">
        <v>330</v>
      </c>
      <c r="O1" s="61" t="s">
        <v>329</v>
      </c>
      <c r="P1" s="61" t="s">
        <v>328</v>
      </c>
      <c r="Q1" s="61" t="s">
        <v>327</v>
      </c>
      <c r="R1" s="61" t="s">
        <v>326</v>
      </c>
      <c r="S1" s="61" t="s">
        <v>325</v>
      </c>
      <c r="T1" s="61" t="s">
        <v>324</v>
      </c>
    </row>
    <row r="2" spans="1:20" ht="20.100000000000001" customHeight="1" x14ac:dyDescent="0.4">
      <c r="A2" s="33" t="s">
        <v>211</v>
      </c>
      <c r="B2" s="60">
        <v>207</v>
      </c>
      <c r="C2" s="58">
        <v>12.9375</v>
      </c>
      <c r="D2" s="58">
        <v>2</v>
      </c>
      <c r="E2" s="38">
        <v>2.0717592592592593E-2</v>
      </c>
      <c r="F2" s="33" t="s">
        <v>1356</v>
      </c>
      <c r="G2" s="38">
        <v>1.7210648148148149E-2</v>
      </c>
      <c r="H2" s="33" t="s">
        <v>1355</v>
      </c>
      <c r="I2" s="38">
        <v>2.8587962962962963E-3</v>
      </c>
      <c r="J2" s="33" t="s">
        <v>1354</v>
      </c>
      <c r="K2" s="38">
        <v>6.4814814814814813E-4</v>
      </c>
      <c r="L2" s="38">
        <v>2.2453703703703702E-3</v>
      </c>
      <c r="M2" s="59">
        <v>60</v>
      </c>
      <c r="N2" s="57">
        <v>0.28985507246376813</v>
      </c>
      <c r="O2" s="58">
        <v>1.7421385908420248</v>
      </c>
      <c r="P2" s="57">
        <v>0.95727505329631501</v>
      </c>
      <c r="Q2" s="37">
        <v>0.32324074074074072</v>
      </c>
      <c r="R2" s="37">
        <v>0.30942129629629628</v>
      </c>
      <c r="S2" s="38">
        <v>1.3587962962962963E-2</v>
      </c>
      <c r="T2" s="38">
        <v>4.2048611111111113E-2</v>
      </c>
    </row>
    <row r="3" spans="1:20" ht="20.100000000000001" customHeight="1" x14ac:dyDescent="0.4">
      <c r="A3" s="33" t="s">
        <v>1157</v>
      </c>
      <c r="B3" s="60">
        <v>136</v>
      </c>
      <c r="C3" s="58">
        <v>10.461538461538462</v>
      </c>
      <c r="D3" s="58">
        <v>2.1</v>
      </c>
      <c r="E3" s="38">
        <v>1.9143518518518518E-2</v>
      </c>
      <c r="F3" s="33" t="s">
        <v>1353</v>
      </c>
      <c r="G3" s="38">
        <v>1.6979166666666667E-2</v>
      </c>
      <c r="H3" s="33" t="s">
        <v>1352</v>
      </c>
      <c r="I3" s="38">
        <v>2.0023148148148148E-3</v>
      </c>
      <c r="J3" s="33" t="s">
        <v>1351</v>
      </c>
      <c r="K3" s="38">
        <v>1.7361111111111112E-4</v>
      </c>
      <c r="L3" s="38">
        <v>1.3657407407407407E-3</v>
      </c>
      <c r="M3" s="59">
        <v>17</v>
      </c>
      <c r="N3" s="57">
        <v>0.125</v>
      </c>
      <c r="O3" s="58">
        <v>1.7716123096254941</v>
      </c>
      <c r="P3" s="57">
        <v>0.94617696442419141</v>
      </c>
      <c r="Q3" s="37">
        <v>0.26004629629629628</v>
      </c>
      <c r="R3" s="37">
        <v>0.24604166666666666</v>
      </c>
      <c r="S3" s="38">
        <v>2.056712962962963E-2</v>
      </c>
      <c r="T3" s="38">
        <v>3.2743055555555553E-2</v>
      </c>
    </row>
    <row r="4" spans="1:20" ht="20.100000000000001" customHeight="1" x14ac:dyDescent="0.4">
      <c r="A4" s="33" t="s">
        <v>263</v>
      </c>
      <c r="B4" s="60">
        <v>253</v>
      </c>
      <c r="C4" s="58">
        <v>14.055555555555555</v>
      </c>
      <c r="D4" s="58">
        <v>2.1</v>
      </c>
      <c r="E4" s="38">
        <v>1.9652777777777779E-2</v>
      </c>
      <c r="F4" s="33" t="s">
        <v>1350</v>
      </c>
      <c r="G4" s="38">
        <v>1.5613425925925926E-2</v>
      </c>
      <c r="H4" s="33" t="s">
        <v>1349</v>
      </c>
      <c r="I4" s="38">
        <v>3.2175925925925926E-3</v>
      </c>
      <c r="J4" s="33" t="s">
        <v>1348</v>
      </c>
      <c r="K4" s="38">
        <v>8.2175925925925927E-4</v>
      </c>
      <c r="L4" s="38">
        <v>2.2337962962962962E-3</v>
      </c>
      <c r="M4" s="59">
        <v>93</v>
      </c>
      <c r="N4" s="57">
        <v>0.3675889328063241</v>
      </c>
      <c r="O4" s="58">
        <v>1.8541161994409203</v>
      </c>
      <c r="P4" s="57">
        <v>0.9523683033233481</v>
      </c>
      <c r="Q4" s="37">
        <v>0.33166666666666667</v>
      </c>
      <c r="R4" s="37">
        <v>0.31586805555555558</v>
      </c>
      <c r="S4" s="38">
        <v>1.8749999999999999E-2</v>
      </c>
      <c r="T4" s="38">
        <v>4.5868055555555558E-2</v>
      </c>
    </row>
    <row r="5" spans="1:20" ht="20.100000000000001" customHeight="1" x14ac:dyDescent="0.4">
      <c r="A5" s="33" t="s">
        <v>1083</v>
      </c>
      <c r="B5" s="60">
        <v>259</v>
      </c>
      <c r="C5" s="58">
        <v>14.388888888888889</v>
      </c>
      <c r="D5" s="58">
        <v>2.2999999999999998</v>
      </c>
      <c r="E5" s="38">
        <v>1.7858796296296296E-2</v>
      </c>
      <c r="F5" s="33" t="s">
        <v>1347</v>
      </c>
      <c r="G5" s="38">
        <v>1.556712962962963E-2</v>
      </c>
      <c r="H5" s="33" t="s">
        <v>1346</v>
      </c>
      <c r="I5" s="38">
        <v>1.9791666666666668E-3</v>
      </c>
      <c r="J5" s="33" t="s">
        <v>1345</v>
      </c>
      <c r="K5" s="38">
        <v>3.1250000000000001E-4</v>
      </c>
      <c r="L5" s="38">
        <v>1.4930555555555556E-3</v>
      </c>
      <c r="M5" s="59">
        <v>55</v>
      </c>
      <c r="N5" s="57">
        <v>0.21235521235521235</v>
      </c>
      <c r="O5" s="58">
        <v>1.9596882542049088</v>
      </c>
      <c r="P5" s="57">
        <v>0.937731107775988</v>
      </c>
      <c r="Q5" s="37">
        <v>0.32624999999999998</v>
      </c>
      <c r="R5" s="37">
        <v>0.30593749999999997</v>
      </c>
      <c r="S5" s="38">
        <v>1.576388888888889E-2</v>
      </c>
      <c r="T5" s="38">
        <v>4.1944444444444444E-2</v>
      </c>
    </row>
    <row r="6" spans="1:20" ht="20.100000000000001" customHeight="1" x14ac:dyDescent="0.4">
      <c r="A6" s="33" t="s">
        <v>315</v>
      </c>
      <c r="B6" s="60">
        <v>234</v>
      </c>
      <c r="C6" s="58">
        <v>13</v>
      </c>
      <c r="D6" s="58">
        <v>2</v>
      </c>
      <c r="E6" s="38">
        <v>2.0092592592592592E-2</v>
      </c>
      <c r="F6" s="33" t="s">
        <v>1344</v>
      </c>
      <c r="G6" s="38">
        <v>1.5324074074074073E-2</v>
      </c>
      <c r="H6" s="33" t="s">
        <v>1343</v>
      </c>
      <c r="I6" s="38">
        <v>3.7037037037037038E-3</v>
      </c>
      <c r="J6" s="33" t="s">
        <v>1342</v>
      </c>
      <c r="K6" s="38">
        <v>1.0763888888888889E-3</v>
      </c>
      <c r="L6" s="38">
        <v>2.8009259259259259E-3</v>
      </c>
      <c r="M6" s="59">
        <v>90</v>
      </c>
      <c r="N6" s="57">
        <v>0.38461538461538464</v>
      </c>
      <c r="O6" s="58">
        <v>1.7368473436067262</v>
      </c>
      <c r="P6" s="57">
        <v>0.95828642946395337</v>
      </c>
      <c r="Q6" s="37">
        <v>0.32543981481481482</v>
      </c>
      <c r="R6" s="37">
        <v>0.31186342592592592</v>
      </c>
      <c r="S6" s="38">
        <v>1.4328703703703703E-2</v>
      </c>
      <c r="T6" s="38">
        <v>4.1597222222222223E-2</v>
      </c>
    </row>
    <row r="7" spans="1:20" ht="20.100000000000001" customHeight="1" x14ac:dyDescent="0.4">
      <c r="A7" s="33" t="s">
        <v>1159</v>
      </c>
      <c r="B7" s="60">
        <v>269</v>
      </c>
      <c r="C7" s="58">
        <v>14.944444444444445</v>
      </c>
      <c r="D7" s="58">
        <v>2.2999999999999998</v>
      </c>
      <c r="E7" s="38">
        <v>1.7789351851851851E-2</v>
      </c>
      <c r="F7" s="33" t="s">
        <v>1341</v>
      </c>
      <c r="G7" s="38">
        <v>1.4826388888888889E-2</v>
      </c>
      <c r="H7" s="33" t="s">
        <v>1340</v>
      </c>
      <c r="I7" s="38">
        <v>2.662037037037037E-3</v>
      </c>
      <c r="J7" s="33" t="s">
        <v>1339</v>
      </c>
      <c r="K7" s="38">
        <v>3.0092592592592595E-4</v>
      </c>
      <c r="L7" s="38">
        <v>1.6435185185185185E-3</v>
      </c>
      <c r="M7" s="59">
        <v>49</v>
      </c>
      <c r="N7" s="57">
        <v>0.18215613382899629</v>
      </c>
      <c r="O7" s="58">
        <v>1.994339954471962</v>
      </c>
      <c r="P7" s="57">
        <v>0.95827216853174435</v>
      </c>
      <c r="Q7" s="37">
        <v>0.32582175925925927</v>
      </c>
      <c r="R7" s="37">
        <v>0.31222222222222223</v>
      </c>
      <c r="S7" s="38">
        <v>1.5069444444444444E-2</v>
      </c>
      <c r="T7" s="38">
        <v>3.9710648148148148E-2</v>
      </c>
    </row>
    <row r="8" spans="1:20" ht="20.100000000000001" customHeight="1" x14ac:dyDescent="0.4">
      <c r="A8" s="33" t="s">
        <v>1069</v>
      </c>
      <c r="B8" s="60">
        <v>50</v>
      </c>
      <c r="C8" s="58">
        <v>12.5</v>
      </c>
      <c r="D8" s="58">
        <v>2.1</v>
      </c>
      <c r="E8" s="38">
        <v>1.9537037037037037E-2</v>
      </c>
      <c r="F8" s="33" t="s">
        <v>1338</v>
      </c>
      <c r="G8" s="38">
        <v>1.4756944444444444E-2</v>
      </c>
      <c r="H8" s="33" t="s">
        <v>1337</v>
      </c>
      <c r="I8" s="38">
        <v>3.449074074074074E-3</v>
      </c>
      <c r="J8" s="33" t="s">
        <v>1336</v>
      </c>
      <c r="K8" s="38">
        <v>1.3194444444444445E-3</v>
      </c>
      <c r="L8" s="38">
        <v>2.5347222222222221E-3</v>
      </c>
      <c r="M8" s="59">
        <v>26</v>
      </c>
      <c r="N8" s="57">
        <v>0.52</v>
      </c>
      <c r="O8" s="58">
        <v>1.8482708271242987</v>
      </c>
      <c r="P8" s="57">
        <v>0.90397197395491202</v>
      </c>
      <c r="Q8" s="37">
        <v>0.31172453703703706</v>
      </c>
      <c r="R8" s="37">
        <v>0.28179398148148149</v>
      </c>
      <c r="S8" s="38">
        <v>2.2835648148148147E-2</v>
      </c>
      <c r="T8" s="38">
        <v>4.1458333333333333E-2</v>
      </c>
    </row>
    <row r="9" spans="1:20" ht="20.100000000000001" customHeight="1" x14ac:dyDescent="0.4">
      <c r="A9" s="33" t="s">
        <v>1079</v>
      </c>
      <c r="B9" s="60">
        <v>54</v>
      </c>
      <c r="C9" s="58">
        <v>13.5</v>
      </c>
      <c r="D9" s="58">
        <v>2.2999999999999998</v>
      </c>
      <c r="E9" s="38">
        <v>1.7881944444444443E-2</v>
      </c>
      <c r="F9" s="33" t="s">
        <v>1335</v>
      </c>
      <c r="G9" s="38">
        <v>1.4548611111111111E-2</v>
      </c>
      <c r="H9" s="33" t="s">
        <v>1334</v>
      </c>
      <c r="I9" s="38">
        <v>2.7314814814814814E-3</v>
      </c>
      <c r="J9" s="33" t="s">
        <v>1333</v>
      </c>
      <c r="K9" s="38">
        <v>6.018518518518519E-4</v>
      </c>
      <c r="L9" s="38">
        <v>2.0138888888888888E-3</v>
      </c>
      <c r="M9" s="59">
        <v>16</v>
      </c>
      <c r="N9" s="57">
        <v>0.29629629629629628</v>
      </c>
      <c r="O9" s="58">
        <v>1.9520307521157418</v>
      </c>
      <c r="P9" s="57">
        <v>0.90152134030875752</v>
      </c>
      <c r="Q9" s="37">
        <v>0.31964120370370369</v>
      </c>
      <c r="R9" s="37">
        <v>0.28815972222222225</v>
      </c>
      <c r="S9" s="38">
        <v>3.5937499999999997E-2</v>
      </c>
      <c r="T9" s="38">
        <v>2.0682870370370369E-2</v>
      </c>
    </row>
    <row r="10" spans="1:20" ht="20.100000000000001" customHeight="1" x14ac:dyDescent="0.4">
      <c r="A10" s="33" t="s">
        <v>271</v>
      </c>
      <c r="B10" s="60">
        <v>253</v>
      </c>
      <c r="C10" s="58">
        <v>14.055555555555555</v>
      </c>
      <c r="D10" s="58">
        <v>2.2999999999999998</v>
      </c>
      <c r="E10" s="38">
        <v>1.7592592592592594E-2</v>
      </c>
      <c r="F10" s="33" t="s">
        <v>1332</v>
      </c>
      <c r="G10" s="38">
        <v>1.4386574074074074E-2</v>
      </c>
      <c r="H10" s="33" t="s">
        <v>1331</v>
      </c>
      <c r="I10" s="38">
        <v>2.488425925925926E-3</v>
      </c>
      <c r="J10" s="33" t="s">
        <v>1330</v>
      </c>
      <c r="K10" s="38">
        <v>7.0601851851851847E-4</v>
      </c>
      <c r="L10" s="38">
        <v>1.6319444444444445E-3</v>
      </c>
      <c r="M10" s="59">
        <v>110</v>
      </c>
      <c r="N10" s="57">
        <v>0.43478260869565216</v>
      </c>
      <c r="O10" s="58">
        <v>1.9684816436277084</v>
      </c>
      <c r="P10" s="57">
        <v>0.92018579457649352</v>
      </c>
      <c r="Q10" s="37">
        <v>0.32332175925925927</v>
      </c>
      <c r="R10" s="37">
        <v>0.29751157407407408</v>
      </c>
      <c r="S10" s="38">
        <v>1.7986111111111112E-2</v>
      </c>
      <c r="T10" s="38">
        <v>4.1053240740740737E-2</v>
      </c>
    </row>
    <row r="11" spans="1:20" ht="20.100000000000001" customHeight="1" x14ac:dyDescent="0.4">
      <c r="A11" s="33" t="s">
        <v>1154</v>
      </c>
      <c r="B11" s="60">
        <v>179</v>
      </c>
      <c r="C11" s="58">
        <v>11.933333333333334</v>
      </c>
      <c r="D11" s="58">
        <v>1.9</v>
      </c>
      <c r="E11" s="38">
        <v>2.0833333333333332E-2</v>
      </c>
      <c r="F11" s="33" t="s">
        <v>1329</v>
      </c>
      <c r="G11" s="38">
        <v>1.4375000000000001E-2</v>
      </c>
      <c r="H11" s="33" t="s">
        <v>1328</v>
      </c>
      <c r="I11" s="38">
        <v>4.3750000000000004E-3</v>
      </c>
      <c r="J11" s="33" t="s">
        <v>1327</v>
      </c>
      <c r="K11" s="38">
        <v>2.0833333333333333E-3</v>
      </c>
      <c r="L11" s="38">
        <v>3.8425925925925928E-3</v>
      </c>
      <c r="M11" s="59">
        <v>97</v>
      </c>
      <c r="N11" s="57">
        <v>0.54189944134078216</v>
      </c>
      <c r="O11" s="58">
        <v>1.6977863832210018</v>
      </c>
      <c r="P11" s="57">
        <v>0.94205527019545066</v>
      </c>
      <c r="Q11" s="37">
        <v>0.31087962962962962</v>
      </c>
      <c r="R11" s="37">
        <v>0.29287037037037039</v>
      </c>
      <c r="S11" s="38">
        <v>1.9039351851851852E-2</v>
      </c>
      <c r="T11" s="38">
        <v>3.6168981481481483E-2</v>
      </c>
    </row>
    <row r="12" spans="1:20" ht="20.100000000000001" customHeight="1" x14ac:dyDescent="0.4">
      <c r="A12" s="33" t="s">
        <v>319</v>
      </c>
      <c r="B12" s="60">
        <v>259</v>
      </c>
      <c r="C12" s="58">
        <v>14.388888888888889</v>
      </c>
      <c r="D12" s="58">
        <v>2.2999999999999998</v>
      </c>
      <c r="E12" s="38">
        <v>1.7500000000000002E-2</v>
      </c>
      <c r="F12" s="33" t="s">
        <v>1326</v>
      </c>
      <c r="G12" s="38">
        <v>1.3923611111111111E-2</v>
      </c>
      <c r="H12" s="33" t="s">
        <v>1325</v>
      </c>
      <c r="I12" s="38">
        <v>2.8472222222222223E-3</v>
      </c>
      <c r="J12" s="33" t="s">
        <v>1324</v>
      </c>
      <c r="K12" s="38">
        <v>7.407407407407407E-4</v>
      </c>
      <c r="L12" s="38">
        <v>2.0138888888888888E-3</v>
      </c>
      <c r="M12" s="59">
        <v>95</v>
      </c>
      <c r="N12" s="57">
        <v>0.36679536679536678</v>
      </c>
      <c r="O12" s="58">
        <v>1.9450227958695134</v>
      </c>
      <c r="P12" s="57">
        <v>0.95298659464590041</v>
      </c>
      <c r="Q12" s="37">
        <v>0.32344907407407408</v>
      </c>
      <c r="R12" s="37">
        <v>0.30824074074074076</v>
      </c>
      <c r="S12" s="38">
        <v>1.443287037037037E-2</v>
      </c>
      <c r="T12" s="38">
        <v>3.4247685185185187E-2</v>
      </c>
    </row>
    <row r="13" spans="1:20" ht="20.100000000000001" customHeight="1" x14ac:dyDescent="0.4">
      <c r="A13" s="33" t="s">
        <v>1072</v>
      </c>
      <c r="B13" s="60">
        <v>221</v>
      </c>
      <c r="C13" s="58">
        <v>15.785714285714286</v>
      </c>
      <c r="D13" s="58">
        <v>2.4</v>
      </c>
      <c r="E13" s="38">
        <v>1.6851851851851851E-2</v>
      </c>
      <c r="F13" s="33" t="s">
        <v>1323</v>
      </c>
      <c r="G13" s="38">
        <v>1.3773148148148149E-2</v>
      </c>
      <c r="H13" s="33" t="s">
        <v>1322</v>
      </c>
      <c r="I13" s="38">
        <v>2.2800925925925927E-3</v>
      </c>
      <c r="J13" s="33" t="s">
        <v>1321</v>
      </c>
      <c r="K13" s="38">
        <v>8.1018518518518516E-4</v>
      </c>
      <c r="L13" s="38">
        <v>2.2800925925925927E-3</v>
      </c>
      <c r="M13" s="59">
        <v>78</v>
      </c>
      <c r="N13" s="57">
        <v>0.35294117647058826</v>
      </c>
      <c r="O13" s="58">
        <v>2.1185447816017455</v>
      </c>
      <c r="P13" s="57">
        <v>0.94184744676507315</v>
      </c>
      <c r="Q13" s="37">
        <v>0.3296412037037037</v>
      </c>
      <c r="R13" s="37">
        <v>0.31046296296296294</v>
      </c>
      <c r="S13" s="38">
        <v>1.4039351851851851E-2</v>
      </c>
      <c r="T13" s="38">
        <v>4.1550925925925929E-2</v>
      </c>
    </row>
    <row r="14" spans="1:20" ht="20.100000000000001" customHeight="1" x14ac:dyDescent="0.4">
      <c r="A14" s="33" t="s">
        <v>203</v>
      </c>
      <c r="B14" s="60">
        <v>312</v>
      </c>
      <c r="C14" s="58">
        <v>16.421052631578949</v>
      </c>
      <c r="D14" s="58">
        <v>2.5</v>
      </c>
      <c r="E14" s="38">
        <v>1.638888888888889E-2</v>
      </c>
      <c r="F14" s="33" t="s">
        <v>1320</v>
      </c>
      <c r="G14" s="38">
        <v>1.3680555555555555E-2</v>
      </c>
      <c r="H14" s="33" t="s">
        <v>1319</v>
      </c>
      <c r="I14" s="38">
        <v>2.1064814814814813E-3</v>
      </c>
      <c r="J14" s="33" t="s">
        <v>1318</v>
      </c>
      <c r="K14" s="38">
        <v>6.018518518518519E-4</v>
      </c>
      <c r="L14" s="38">
        <v>1.9444444444444444E-3</v>
      </c>
      <c r="M14" s="59">
        <v>96</v>
      </c>
      <c r="N14" s="57">
        <v>0.30769230769230771</v>
      </c>
      <c r="O14" s="58">
        <v>2.2024077120333567</v>
      </c>
      <c r="P14" s="57">
        <v>0.95433702810921028</v>
      </c>
      <c r="Q14" s="37">
        <v>0.32553240740740741</v>
      </c>
      <c r="R14" s="37">
        <v>0.31065972222222221</v>
      </c>
      <c r="S14" s="38">
        <v>2.0127314814814813E-2</v>
      </c>
      <c r="T14" s="38">
        <v>4.2337962962962966E-2</v>
      </c>
    </row>
    <row r="15" spans="1:20" ht="20.100000000000001" customHeight="1" x14ac:dyDescent="0.4">
      <c r="A15" s="33" t="s">
        <v>323</v>
      </c>
      <c r="B15" s="60">
        <v>286</v>
      </c>
      <c r="C15" s="58">
        <v>15.888888888888889</v>
      </c>
      <c r="D15" s="58">
        <v>2.5</v>
      </c>
      <c r="E15" s="38">
        <v>1.6307870370370372E-2</v>
      </c>
      <c r="F15" s="33" t="s">
        <v>1317</v>
      </c>
      <c r="G15" s="38">
        <v>1.3634259259259259E-2</v>
      </c>
      <c r="H15" s="33" t="s">
        <v>1316</v>
      </c>
      <c r="I15" s="38">
        <v>2.1180555555555558E-3</v>
      </c>
      <c r="J15" s="33" t="s">
        <v>1315</v>
      </c>
      <c r="K15" s="38">
        <v>5.4398148148148144E-4</v>
      </c>
      <c r="L15" s="38">
        <v>1.9444444444444444E-3</v>
      </c>
      <c r="M15" s="59">
        <v>81</v>
      </c>
      <c r="N15" s="57">
        <v>0.28321678321678323</v>
      </c>
      <c r="O15" s="58">
        <v>2.1168329750174788</v>
      </c>
      <c r="P15" s="57">
        <v>0.9379908072087656</v>
      </c>
      <c r="Q15" s="37">
        <v>0.3334259259259259</v>
      </c>
      <c r="R15" s="37">
        <v>0.31274305555555554</v>
      </c>
      <c r="S15" s="38">
        <v>1.4247685185185184E-2</v>
      </c>
      <c r="T15" s="38">
        <v>4.0011574074074074E-2</v>
      </c>
    </row>
    <row r="16" spans="1:20" ht="20.100000000000001" customHeight="1" x14ac:dyDescent="0.4">
      <c r="A16" s="33" t="s">
        <v>279</v>
      </c>
      <c r="B16" s="60">
        <v>265</v>
      </c>
      <c r="C16" s="58">
        <v>14.722222222222221</v>
      </c>
      <c r="D16" s="58">
        <v>2.2999999999999998</v>
      </c>
      <c r="E16" s="38">
        <v>1.7395833333333333E-2</v>
      </c>
      <c r="F16" s="33" t="s">
        <v>1314</v>
      </c>
      <c r="G16" s="38">
        <v>1.3136574074074075E-2</v>
      </c>
      <c r="H16" s="33" t="s">
        <v>1313</v>
      </c>
      <c r="I16" s="38">
        <v>3.449074074074074E-3</v>
      </c>
      <c r="J16" s="33" t="s">
        <v>1312</v>
      </c>
      <c r="K16" s="38">
        <v>8.1018518518518516E-4</v>
      </c>
      <c r="L16" s="38">
        <v>2.2569444444444442E-3</v>
      </c>
      <c r="M16" s="59">
        <v>95</v>
      </c>
      <c r="N16" s="57">
        <v>0.35849056603773582</v>
      </c>
      <c r="O16" s="58">
        <v>1.9524917457132303</v>
      </c>
      <c r="P16" s="57">
        <v>0.93888010042772185</v>
      </c>
      <c r="Q16" s="37">
        <v>0.33462962962962961</v>
      </c>
      <c r="R16" s="37">
        <v>0.31417824074074074</v>
      </c>
      <c r="S16" s="38">
        <v>1.3182870370370371E-2</v>
      </c>
      <c r="T16" s="38">
        <v>3.923611111111111E-2</v>
      </c>
    </row>
    <row r="17" spans="1:20" ht="20.100000000000001" customHeight="1" x14ac:dyDescent="0.4">
      <c r="A17" s="33" t="s">
        <v>207</v>
      </c>
      <c r="B17" s="60">
        <v>269</v>
      </c>
      <c r="C17" s="58">
        <v>15.823529411764707</v>
      </c>
      <c r="D17" s="58">
        <v>2.5</v>
      </c>
      <c r="E17" s="38">
        <v>1.6481481481481482E-2</v>
      </c>
      <c r="F17" s="33" t="s">
        <v>1311</v>
      </c>
      <c r="G17" s="38">
        <v>1.3113425925925926E-2</v>
      </c>
      <c r="H17" s="33" t="s">
        <v>1310</v>
      </c>
      <c r="I17" s="38">
        <v>2.8587962962962963E-3</v>
      </c>
      <c r="J17" s="33" t="s">
        <v>1309</v>
      </c>
      <c r="K17" s="38">
        <v>5.0925925925925921E-4</v>
      </c>
      <c r="L17" s="38">
        <v>1.8749999999999999E-3</v>
      </c>
      <c r="M17" s="59">
        <v>73</v>
      </c>
      <c r="N17" s="57">
        <v>0.27137546468401486</v>
      </c>
      <c r="O17" s="58">
        <v>2.1119731895079301</v>
      </c>
      <c r="P17" s="57">
        <v>0.97343177760979338</v>
      </c>
      <c r="Q17" s="37">
        <v>0.32069444444444445</v>
      </c>
      <c r="R17" s="37">
        <v>0.31217592592592591</v>
      </c>
      <c r="S17" s="38">
        <v>1.5740740740740739E-2</v>
      </c>
      <c r="T17" s="38">
        <v>4.6226851851851852E-2</v>
      </c>
    </row>
    <row r="18" spans="1:20" ht="20.100000000000001" customHeight="1" x14ac:dyDescent="0.4">
      <c r="A18" s="33" t="s">
        <v>1144</v>
      </c>
      <c r="B18" s="60">
        <v>258</v>
      </c>
      <c r="C18" s="58">
        <v>17.2</v>
      </c>
      <c r="D18" s="58">
        <v>2.7</v>
      </c>
      <c r="E18" s="38">
        <v>1.5023148148148148E-2</v>
      </c>
      <c r="F18" s="33" t="s">
        <v>1308</v>
      </c>
      <c r="G18" s="38">
        <v>1.3043981481481481E-2</v>
      </c>
      <c r="H18" s="33" t="s">
        <v>1307</v>
      </c>
      <c r="I18" s="38">
        <v>1.5740740740740741E-3</v>
      </c>
      <c r="J18" s="33" t="s">
        <v>1306</v>
      </c>
      <c r="K18" s="38">
        <v>4.0509259259259258E-4</v>
      </c>
      <c r="L18" s="38">
        <v>1.3078703703703703E-3</v>
      </c>
      <c r="M18" s="59">
        <v>79</v>
      </c>
      <c r="N18" s="57">
        <v>0.30620155038759689</v>
      </c>
      <c r="O18" s="58">
        <v>2.337712231450022</v>
      </c>
      <c r="P18" s="57">
        <v>0.95176441837866832</v>
      </c>
      <c r="Q18" s="37">
        <v>0.32210648148148147</v>
      </c>
      <c r="R18" s="37">
        <v>0.30656250000000002</v>
      </c>
      <c r="S18" s="38">
        <v>2.1238425925925924E-2</v>
      </c>
      <c r="T18" s="38">
        <v>4.4803240740740741E-2</v>
      </c>
    </row>
    <row r="19" spans="1:20" ht="20.100000000000001" customHeight="1" x14ac:dyDescent="0.4">
      <c r="A19" s="33" t="s">
        <v>1155</v>
      </c>
      <c r="B19" s="60">
        <v>257</v>
      </c>
      <c r="C19" s="58">
        <v>15.117647058823529</v>
      </c>
      <c r="D19" s="58">
        <v>2.2999999999999998</v>
      </c>
      <c r="E19" s="38">
        <v>1.7465277777777777E-2</v>
      </c>
      <c r="F19" s="33" t="s">
        <v>1305</v>
      </c>
      <c r="G19" s="38">
        <v>1.2407407407407407E-2</v>
      </c>
      <c r="H19" s="33" t="s">
        <v>1304</v>
      </c>
      <c r="I19" s="38">
        <v>4.5254629629629629E-3</v>
      </c>
      <c r="J19" s="33" t="s">
        <v>1303</v>
      </c>
      <c r="K19" s="38">
        <v>5.3240740740740744E-4</v>
      </c>
      <c r="L19" s="38">
        <v>2.0138888888888888E-3</v>
      </c>
      <c r="M19" s="59">
        <v>68</v>
      </c>
      <c r="N19" s="57">
        <v>0.26459143968871596</v>
      </c>
      <c r="O19" s="58">
        <v>2.0503719477098774</v>
      </c>
      <c r="P19" s="57">
        <v>0.95520475796096871</v>
      </c>
      <c r="Q19" s="37">
        <v>0.32162037037037039</v>
      </c>
      <c r="R19" s="37">
        <v>0.30721064814814814</v>
      </c>
      <c r="S19" s="38">
        <v>1.7164351851851851E-2</v>
      </c>
      <c r="T19" s="38">
        <v>4.8738425925925928E-2</v>
      </c>
    </row>
    <row r="20" spans="1:20" ht="20.100000000000001" customHeight="1" x14ac:dyDescent="0.4">
      <c r="A20" s="33" t="s">
        <v>1082</v>
      </c>
      <c r="B20" s="60">
        <v>275</v>
      </c>
      <c r="C20" s="58">
        <v>15.277777777777779</v>
      </c>
      <c r="D20" s="58">
        <v>2.4</v>
      </c>
      <c r="E20" s="38">
        <v>1.6666666666666666E-2</v>
      </c>
      <c r="F20" s="33" t="s">
        <v>1302</v>
      </c>
      <c r="G20" s="38">
        <v>1.2280092592592592E-2</v>
      </c>
      <c r="H20" s="33" t="s">
        <v>1301</v>
      </c>
      <c r="I20" s="38">
        <v>3.3564814814814816E-3</v>
      </c>
      <c r="J20" s="33" t="s">
        <v>1300</v>
      </c>
      <c r="K20" s="38">
        <v>1.0416666666666667E-3</v>
      </c>
      <c r="L20" s="38">
        <v>2.662037037037037E-3</v>
      </c>
      <c r="M20" s="59">
        <v>107</v>
      </c>
      <c r="N20" s="57">
        <v>0.3890909090909091</v>
      </c>
      <c r="O20" s="58">
        <v>2.0807548043561783</v>
      </c>
      <c r="P20" s="57">
        <v>0.93815814154849919</v>
      </c>
      <c r="Q20" s="37">
        <v>0.32609953703703703</v>
      </c>
      <c r="R20" s="37">
        <v>0.30593749999999997</v>
      </c>
      <c r="S20" s="38">
        <v>1.2731481481481481E-2</v>
      </c>
      <c r="T20" s="38">
        <v>4.08912037037037E-2</v>
      </c>
    </row>
    <row r="21" spans="1:20" ht="20.100000000000001" customHeight="1" x14ac:dyDescent="0.4">
      <c r="A21" s="33" t="s">
        <v>733</v>
      </c>
      <c r="B21" s="60">
        <v>236</v>
      </c>
      <c r="C21" s="58">
        <v>14.75</v>
      </c>
      <c r="D21" s="58">
        <v>2.6</v>
      </c>
      <c r="E21" s="38">
        <v>1.5729166666666666E-2</v>
      </c>
      <c r="F21" s="33" t="s">
        <v>1299</v>
      </c>
      <c r="G21" s="38">
        <v>1.2002314814814815E-2</v>
      </c>
      <c r="H21" s="33" t="s">
        <v>1298</v>
      </c>
      <c r="I21" s="38">
        <v>2.7893518518518519E-3</v>
      </c>
      <c r="J21" s="33" t="s">
        <v>1297</v>
      </c>
      <c r="K21" s="38">
        <v>9.2592592592592596E-4</v>
      </c>
      <c r="L21" s="38">
        <v>2.7083333333333334E-3</v>
      </c>
      <c r="M21" s="59">
        <v>81</v>
      </c>
      <c r="N21" s="57">
        <v>0.34322033898305082</v>
      </c>
      <c r="O21" s="58">
        <v>2.1920735451407709</v>
      </c>
      <c r="P21" s="57">
        <v>0.93921585801000063</v>
      </c>
      <c r="Q21" s="37">
        <v>0.29850694444444442</v>
      </c>
      <c r="R21" s="37">
        <v>0.28037037037037038</v>
      </c>
      <c r="S21" s="38">
        <v>2.3993055555555556E-2</v>
      </c>
      <c r="T21" s="38">
        <v>3.9849537037037037E-2</v>
      </c>
    </row>
    <row r="22" spans="1:20" ht="20.100000000000001" customHeight="1" x14ac:dyDescent="0.4">
      <c r="A22" s="33" t="s">
        <v>1150</v>
      </c>
      <c r="B22" s="60">
        <v>301</v>
      </c>
      <c r="C22" s="58">
        <v>18.8125</v>
      </c>
      <c r="D22" s="58">
        <v>2.8</v>
      </c>
      <c r="E22" s="38">
        <v>1.4664351851851852E-2</v>
      </c>
      <c r="F22" s="33" t="s">
        <v>1296</v>
      </c>
      <c r="G22" s="38">
        <v>1.1851851851851851E-2</v>
      </c>
      <c r="H22" s="33" t="s">
        <v>1295</v>
      </c>
      <c r="I22" s="38">
        <v>1.8981481481481482E-3</v>
      </c>
      <c r="J22" s="33" t="s">
        <v>1294</v>
      </c>
      <c r="K22" s="38">
        <v>9.2592592592592596E-4</v>
      </c>
      <c r="L22" s="38">
        <v>1.8865740740740742E-3</v>
      </c>
      <c r="M22" s="59">
        <v>147</v>
      </c>
      <c r="N22" s="57">
        <v>0.48837209302325579</v>
      </c>
      <c r="O22" s="58">
        <v>2.4606433706337971</v>
      </c>
      <c r="P22" s="57">
        <v>0.95325194641835254</v>
      </c>
      <c r="Q22" s="37">
        <v>0.33417824074074076</v>
      </c>
      <c r="R22" s="37">
        <v>0.31855324074074076</v>
      </c>
      <c r="S22" s="38">
        <v>1.3703703703703704E-2</v>
      </c>
      <c r="T22" s="38">
        <v>4.0868055555555553E-2</v>
      </c>
    </row>
    <row r="23" spans="1:20" ht="20.100000000000001" customHeight="1" x14ac:dyDescent="0.4">
      <c r="A23" s="33" t="s">
        <v>1148</v>
      </c>
      <c r="B23" s="60">
        <v>377</v>
      </c>
      <c r="C23" s="58">
        <v>20.944444444444443</v>
      </c>
      <c r="D23" s="58">
        <v>3.2</v>
      </c>
      <c r="E23" s="38">
        <v>1.2638888888888889E-2</v>
      </c>
      <c r="F23" s="33" t="s">
        <v>1293</v>
      </c>
      <c r="G23" s="38">
        <v>1.1377314814814814E-2</v>
      </c>
      <c r="H23" s="33" t="s">
        <v>1292</v>
      </c>
      <c r="I23" s="38">
        <v>1.0879629629629629E-3</v>
      </c>
      <c r="J23" s="33" t="s">
        <v>1291</v>
      </c>
      <c r="K23" s="38">
        <v>1.7361111111111112E-4</v>
      </c>
      <c r="L23" s="38">
        <v>2.662037037037037E-3</v>
      </c>
      <c r="M23" s="59">
        <v>24</v>
      </c>
      <c r="N23" s="57">
        <v>6.3660477453580902E-2</v>
      </c>
      <c r="O23" s="58">
        <v>2.6896572139094581</v>
      </c>
      <c r="P23" s="57">
        <v>0.96009836902128809</v>
      </c>
      <c r="Q23" s="37">
        <v>0.33793981481481483</v>
      </c>
      <c r="R23" s="37">
        <v>0.32445601851851852</v>
      </c>
      <c r="S23" s="38">
        <v>2.7546296296296294E-3</v>
      </c>
      <c r="T23" s="38">
        <v>4.3611111111111114E-2</v>
      </c>
    </row>
    <row r="24" spans="1:20" ht="20.100000000000001" customHeight="1" x14ac:dyDescent="0.4">
      <c r="A24" s="33" t="s">
        <v>219</v>
      </c>
      <c r="B24" s="60">
        <v>160</v>
      </c>
      <c r="C24" s="58">
        <v>12.307692307692308</v>
      </c>
      <c r="D24" s="58">
        <v>2.7</v>
      </c>
      <c r="E24" s="38">
        <v>1.4895833333333334E-2</v>
      </c>
      <c r="F24" s="33" t="s">
        <v>1290</v>
      </c>
      <c r="G24" s="38">
        <v>1.1284722222222222E-2</v>
      </c>
      <c r="H24" s="33" t="s">
        <v>1289</v>
      </c>
      <c r="I24" s="38">
        <v>2.3958333333333331E-3</v>
      </c>
      <c r="J24" s="33" t="s">
        <v>1288</v>
      </c>
      <c r="K24" s="38">
        <v>1.2152777777777778E-3</v>
      </c>
      <c r="L24" s="38">
        <v>1.9212962962962964E-3</v>
      </c>
      <c r="M24" s="59">
        <v>101</v>
      </c>
      <c r="N24" s="57">
        <v>0.63124999999999998</v>
      </c>
      <c r="O24" s="58">
        <v>2.0324794879947046</v>
      </c>
      <c r="P24" s="57">
        <v>0.9696347677042072</v>
      </c>
      <c r="Q24" s="37">
        <v>0.26021990740740741</v>
      </c>
      <c r="R24" s="37">
        <v>0.25231481481481483</v>
      </c>
      <c r="S24" s="38">
        <v>3.0277777777777778E-2</v>
      </c>
      <c r="T24" s="38">
        <v>3.6574074074074071E-2</v>
      </c>
    </row>
    <row r="25" spans="1:20" ht="20.100000000000001" customHeight="1" x14ac:dyDescent="0.4">
      <c r="A25" s="33" t="s">
        <v>1139</v>
      </c>
      <c r="B25" s="60">
        <v>286</v>
      </c>
      <c r="C25" s="58">
        <v>17.875</v>
      </c>
      <c r="D25" s="58">
        <v>2.8</v>
      </c>
      <c r="E25" s="38">
        <v>1.4456018518518519E-2</v>
      </c>
      <c r="F25" s="33" t="s">
        <v>1287</v>
      </c>
      <c r="G25" s="38">
        <v>1.1215277777777777E-2</v>
      </c>
      <c r="H25" s="33" t="s">
        <v>1286</v>
      </c>
      <c r="I25" s="38">
        <v>2.8703703703703703E-3</v>
      </c>
      <c r="J25" s="33" t="s">
        <v>1285</v>
      </c>
      <c r="K25" s="38">
        <v>3.5879629629629629E-4</v>
      </c>
      <c r="L25" s="38">
        <v>1.5277777777777779E-3</v>
      </c>
      <c r="M25" s="59">
        <v>67</v>
      </c>
      <c r="N25" s="57">
        <v>0.23426573426573427</v>
      </c>
      <c r="O25" s="58">
        <v>2.4683552233400459</v>
      </c>
      <c r="P25" s="57">
        <v>0.97500306570215178</v>
      </c>
      <c r="Q25" s="37">
        <v>0.3094675925925926</v>
      </c>
      <c r="R25" s="37">
        <v>0.30173611111111109</v>
      </c>
      <c r="S25" s="38">
        <v>2.1307870370370369E-2</v>
      </c>
      <c r="T25" s="38">
        <v>4.2002314814814812E-2</v>
      </c>
    </row>
    <row r="26" spans="1:20" ht="20.100000000000001" customHeight="1" x14ac:dyDescent="0.4">
      <c r="A26" s="33" t="s">
        <v>1080</v>
      </c>
      <c r="B26" s="60">
        <v>291</v>
      </c>
      <c r="C26" s="58">
        <v>16.166666666666668</v>
      </c>
      <c r="D26" s="58">
        <v>2.7</v>
      </c>
      <c r="E26" s="38">
        <v>1.5069444444444444E-2</v>
      </c>
      <c r="F26" s="33" t="s">
        <v>1284</v>
      </c>
      <c r="G26" s="38">
        <v>1.119212962962963E-2</v>
      </c>
      <c r="H26" s="33" t="s">
        <v>1283</v>
      </c>
      <c r="I26" s="38">
        <v>3.4953703703703705E-3</v>
      </c>
      <c r="J26" s="33" t="s">
        <v>1282</v>
      </c>
      <c r="K26" s="38">
        <v>3.8194444444444446E-4</v>
      </c>
      <c r="L26" s="38">
        <v>1.5740740740740741E-3</v>
      </c>
      <c r="M26" s="59">
        <v>71</v>
      </c>
      <c r="N26" s="57">
        <v>0.24398625429553264</v>
      </c>
      <c r="O26" s="58">
        <v>2.2629856591125241</v>
      </c>
      <c r="P26" s="57">
        <v>0.93214503619338152</v>
      </c>
      <c r="Q26" s="37">
        <v>0.3193287037037037</v>
      </c>
      <c r="R26" s="37">
        <v>0.29766203703703703</v>
      </c>
      <c r="S26" s="38">
        <v>1.4641203703703703E-2</v>
      </c>
      <c r="T26" s="38">
        <v>4.1655092592592591E-2</v>
      </c>
    </row>
    <row r="27" spans="1:20" ht="20.100000000000001" customHeight="1" x14ac:dyDescent="0.4">
      <c r="A27" s="33" t="s">
        <v>1070</v>
      </c>
      <c r="B27" s="60">
        <v>340</v>
      </c>
      <c r="C27" s="58">
        <v>18.888888888888889</v>
      </c>
      <c r="D27" s="58">
        <v>3</v>
      </c>
      <c r="E27" s="38">
        <v>1.3726851851851851E-2</v>
      </c>
      <c r="F27" s="33" t="s">
        <v>1281</v>
      </c>
      <c r="G27" s="38">
        <v>1.1145833333333334E-2</v>
      </c>
      <c r="H27" s="33" t="s">
        <v>1280</v>
      </c>
      <c r="I27" s="38">
        <v>2.1180555555555558E-3</v>
      </c>
      <c r="J27" s="33" t="s">
        <v>1279</v>
      </c>
      <c r="K27" s="38">
        <v>4.6296296296296298E-4</v>
      </c>
      <c r="L27" s="38">
        <v>1.7824074074074075E-3</v>
      </c>
      <c r="M27" s="59">
        <v>89</v>
      </c>
      <c r="N27" s="57">
        <v>0.26176470588235295</v>
      </c>
      <c r="O27" s="58">
        <v>2.5612127868180101</v>
      </c>
      <c r="P27" s="57">
        <v>0.9430811258031504</v>
      </c>
      <c r="Q27" s="37">
        <v>0.32583333333333331</v>
      </c>
      <c r="R27" s="37">
        <v>0.30729166666666669</v>
      </c>
      <c r="S27" s="38">
        <v>1.4351851851851852E-2</v>
      </c>
      <c r="T27" s="38">
        <v>4.1215277777777781E-2</v>
      </c>
    </row>
    <row r="28" spans="1:20" ht="20.100000000000001" customHeight="1" x14ac:dyDescent="0.4">
      <c r="A28" s="33" t="s">
        <v>1143</v>
      </c>
      <c r="B28" s="60">
        <v>302</v>
      </c>
      <c r="C28" s="58">
        <v>18.875</v>
      </c>
      <c r="D28" s="58">
        <v>2.8</v>
      </c>
      <c r="E28" s="38">
        <v>1.4375000000000001E-2</v>
      </c>
      <c r="F28" s="33" t="s">
        <v>1278</v>
      </c>
      <c r="G28" s="38">
        <v>1.1087962962962963E-2</v>
      </c>
      <c r="H28" s="33" t="s">
        <v>1277</v>
      </c>
      <c r="I28" s="38">
        <v>2.2569444444444442E-3</v>
      </c>
      <c r="J28" s="33" t="s">
        <v>1276</v>
      </c>
      <c r="K28" s="38">
        <v>1.0416666666666667E-3</v>
      </c>
      <c r="L28" s="38">
        <v>1.8287037037037037E-3</v>
      </c>
      <c r="M28" s="59">
        <v>172</v>
      </c>
      <c r="N28" s="57">
        <v>0.56953642384105962</v>
      </c>
      <c r="O28" s="58">
        <v>2.4903745717143284</v>
      </c>
      <c r="P28" s="57">
        <v>0.96417710353553188</v>
      </c>
      <c r="Q28" s="37">
        <v>0.32753472222222224</v>
      </c>
      <c r="R28" s="37">
        <v>0.31579861111111113</v>
      </c>
      <c r="S28" s="38">
        <v>1.3587962962962963E-2</v>
      </c>
      <c r="T28" s="38">
        <v>4.1863425925925929E-2</v>
      </c>
    </row>
    <row r="29" spans="1:20" ht="20.100000000000001" customHeight="1" x14ac:dyDescent="0.4">
      <c r="A29" s="33" t="s">
        <v>307</v>
      </c>
      <c r="B29" s="60">
        <v>272</v>
      </c>
      <c r="C29" s="58">
        <v>18.133333333333333</v>
      </c>
      <c r="D29" s="58">
        <v>3.2</v>
      </c>
      <c r="E29" s="38">
        <v>1.2986111111111111E-2</v>
      </c>
      <c r="F29" s="33" t="s">
        <v>1275</v>
      </c>
      <c r="G29" s="38">
        <v>1.0972222222222222E-2</v>
      </c>
      <c r="H29" s="33" t="s">
        <v>1274</v>
      </c>
      <c r="I29" s="38">
        <v>1.5856481481481481E-3</v>
      </c>
      <c r="J29" s="33" t="s">
        <v>1273</v>
      </c>
      <c r="K29" s="38">
        <v>4.2824074074074075E-4</v>
      </c>
      <c r="L29" s="38">
        <v>1.4351851851851852E-3</v>
      </c>
      <c r="M29" s="59">
        <v>82</v>
      </c>
      <c r="N29" s="57">
        <v>0.3014705882352941</v>
      </c>
      <c r="O29" s="58">
        <v>2.6125504865643161</v>
      </c>
      <c r="P29" s="57">
        <v>0.93904395470314728</v>
      </c>
      <c r="Q29" s="37">
        <v>0.30797453703703703</v>
      </c>
      <c r="R29" s="37">
        <v>0.28920138888888891</v>
      </c>
      <c r="S29" s="38">
        <v>3.5543981481481482E-2</v>
      </c>
      <c r="T29" s="38">
        <v>4.0289351851851854E-2</v>
      </c>
    </row>
    <row r="30" spans="1:20" ht="20.100000000000001" customHeight="1" x14ac:dyDescent="0.4">
      <c r="A30" s="33" t="s">
        <v>267</v>
      </c>
      <c r="B30" s="60">
        <v>320</v>
      </c>
      <c r="C30" s="58">
        <v>17.777777777777779</v>
      </c>
      <c r="D30" s="58">
        <v>2.8</v>
      </c>
      <c r="E30" s="38">
        <v>1.4583333333333334E-2</v>
      </c>
      <c r="F30" s="33" t="s">
        <v>1272</v>
      </c>
      <c r="G30" s="38">
        <v>1.0902777777777779E-2</v>
      </c>
      <c r="H30" s="33" t="s">
        <v>1271</v>
      </c>
      <c r="I30" s="38">
        <v>3.0439814814814813E-3</v>
      </c>
      <c r="J30" s="33" t="s">
        <v>1270</v>
      </c>
      <c r="K30" s="38">
        <v>6.4814814814814813E-4</v>
      </c>
      <c r="L30" s="38">
        <v>2.5000000000000001E-3</v>
      </c>
      <c r="M30" s="59">
        <v>83</v>
      </c>
      <c r="N30" s="57">
        <v>0.25937500000000002</v>
      </c>
      <c r="O30" s="58">
        <v>2.3943421843829418</v>
      </c>
      <c r="P30" s="57">
        <v>0.95161844379916927</v>
      </c>
      <c r="Q30" s="37">
        <v>0.32510416666666669</v>
      </c>
      <c r="R30" s="37">
        <v>0.30937500000000001</v>
      </c>
      <c r="S30" s="38">
        <v>1.8622685185185187E-2</v>
      </c>
      <c r="T30" s="38">
        <v>4.2152777777777775E-2</v>
      </c>
    </row>
    <row r="31" spans="1:20" ht="20.100000000000001" customHeight="1" x14ac:dyDescent="0.4">
      <c r="A31" s="33" t="s">
        <v>1161</v>
      </c>
      <c r="B31" s="60">
        <v>249</v>
      </c>
      <c r="C31" s="58">
        <v>16.600000000000001</v>
      </c>
      <c r="D31" s="58">
        <v>3.2</v>
      </c>
      <c r="E31" s="38">
        <v>1.292824074074074E-2</v>
      </c>
      <c r="F31" s="33" t="s">
        <v>1269</v>
      </c>
      <c r="G31" s="38">
        <v>1.0798611111111111E-2</v>
      </c>
      <c r="H31" s="33" t="s">
        <v>1268</v>
      </c>
      <c r="I31" s="38">
        <v>1.9444444444444444E-3</v>
      </c>
      <c r="J31" s="33" t="s">
        <v>1267</v>
      </c>
      <c r="K31" s="38">
        <v>1.8518518518518518E-4</v>
      </c>
      <c r="L31" s="38">
        <v>1.8981481481481482E-3</v>
      </c>
      <c r="M31" s="59">
        <v>24</v>
      </c>
      <c r="N31" s="57">
        <v>9.6385542168674704E-2</v>
      </c>
      <c r="O31" s="58">
        <v>2.3837792913960767</v>
      </c>
      <c r="P31" s="57">
        <v>0.96082568543905744</v>
      </c>
      <c r="Q31" s="37">
        <v>0.30199074074074073</v>
      </c>
      <c r="R31" s="37">
        <v>0.29015046296296299</v>
      </c>
      <c r="S31" s="38">
        <v>2.6666666666666668E-2</v>
      </c>
      <c r="T31" s="38">
        <v>3.7523148148148146E-2</v>
      </c>
    </row>
    <row r="32" spans="1:20" ht="20.100000000000001" customHeight="1" x14ac:dyDescent="0.4">
      <c r="A32" s="33" t="s">
        <v>1141</v>
      </c>
      <c r="B32" s="60">
        <v>287</v>
      </c>
      <c r="C32" s="58">
        <v>15.944444444444445</v>
      </c>
      <c r="D32" s="58">
        <v>2.7</v>
      </c>
      <c r="E32" s="38">
        <v>1.5162037037037036E-2</v>
      </c>
      <c r="F32" s="33" t="s">
        <v>1266</v>
      </c>
      <c r="G32" s="38">
        <v>1.0787037037037038E-2</v>
      </c>
      <c r="H32" s="33" t="s">
        <v>1265</v>
      </c>
      <c r="I32" s="38">
        <v>3.7499999999999999E-3</v>
      </c>
      <c r="J32" s="33" t="s">
        <v>1264</v>
      </c>
      <c r="K32" s="38">
        <v>6.2500000000000001E-4</v>
      </c>
      <c r="L32" s="38">
        <v>2.1064814814814813E-3</v>
      </c>
      <c r="M32" s="59">
        <v>85</v>
      </c>
      <c r="N32" s="57">
        <v>0.29616724738675959</v>
      </c>
      <c r="O32" s="58">
        <v>2.2090611703833569</v>
      </c>
      <c r="P32" s="57">
        <v>0.97179927273360722</v>
      </c>
      <c r="Q32" s="37">
        <v>0.3094675925925926</v>
      </c>
      <c r="R32" s="37">
        <v>0.30074074074074075</v>
      </c>
      <c r="S32" s="38">
        <v>2.0983796296296296E-2</v>
      </c>
      <c r="T32" s="38">
        <v>4.1701388888888892E-2</v>
      </c>
    </row>
    <row r="33" spans="1:20" ht="20.100000000000001" customHeight="1" x14ac:dyDescent="0.4">
      <c r="A33" s="33" t="s">
        <v>1136</v>
      </c>
      <c r="B33" s="60">
        <v>270</v>
      </c>
      <c r="C33" s="58">
        <v>19.285714285714285</v>
      </c>
      <c r="D33" s="58">
        <v>3.2</v>
      </c>
      <c r="E33" s="38">
        <v>1.2777777777777779E-2</v>
      </c>
      <c r="F33" s="33" t="s">
        <v>1263</v>
      </c>
      <c r="G33" s="38">
        <v>1.0706018518518519E-2</v>
      </c>
      <c r="H33" s="33" t="s">
        <v>1262</v>
      </c>
      <c r="I33" s="38">
        <v>1.9791666666666668E-3</v>
      </c>
      <c r="J33" s="33" t="s">
        <v>1261</v>
      </c>
      <c r="K33" s="38">
        <v>1.0416666666666667E-4</v>
      </c>
      <c r="L33" s="38">
        <v>1.9097222222222222E-3</v>
      </c>
      <c r="M33" s="59">
        <v>14</v>
      </c>
      <c r="N33" s="57">
        <v>5.185185185185185E-2</v>
      </c>
      <c r="O33" s="58">
        <v>2.564056157039956</v>
      </c>
      <c r="P33" s="57">
        <v>0.96249973842001457</v>
      </c>
      <c r="Q33" s="37">
        <v>0.3256134259259259</v>
      </c>
      <c r="R33" s="37">
        <v>0.31340277777777775</v>
      </c>
      <c r="S33" s="38">
        <v>1.3645833333333333E-2</v>
      </c>
      <c r="T33" s="38">
        <v>4.341435185185185E-2</v>
      </c>
    </row>
    <row r="34" spans="1:20" ht="20.100000000000001" customHeight="1" x14ac:dyDescent="0.4">
      <c r="A34" s="33" t="s">
        <v>311</v>
      </c>
      <c r="B34" s="60">
        <v>311</v>
      </c>
      <c r="C34" s="58">
        <v>17.277777777777779</v>
      </c>
      <c r="D34" s="58">
        <v>3</v>
      </c>
      <c r="E34" s="38">
        <v>1.3506944444444445E-2</v>
      </c>
      <c r="F34" s="33" t="s">
        <v>1260</v>
      </c>
      <c r="G34" s="38">
        <v>1.0671296296296297E-2</v>
      </c>
      <c r="H34" s="33" t="s">
        <v>1259</v>
      </c>
      <c r="I34" s="38">
        <v>2.2685185185185187E-3</v>
      </c>
      <c r="J34" s="33" t="s">
        <v>1258</v>
      </c>
      <c r="K34" s="38">
        <v>5.6712962962962967E-4</v>
      </c>
      <c r="L34" s="38">
        <v>2.3726851851851851E-3</v>
      </c>
      <c r="M34" s="59">
        <v>75</v>
      </c>
      <c r="N34" s="57">
        <v>0.24115755627009647</v>
      </c>
      <c r="O34" s="58">
        <v>2.3767488291853138</v>
      </c>
      <c r="P34" s="57">
        <v>0.95273289285268403</v>
      </c>
      <c r="Q34" s="37">
        <v>0.31792824074074072</v>
      </c>
      <c r="R34" s="37">
        <v>0.30289351851851853</v>
      </c>
      <c r="S34" s="38">
        <v>1.8900462962962963E-2</v>
      </c>
      <c r="T34" s="38">
        <v>4.1458333333333333E-2</v>
      </c>
    </row>
    <row r="35" spans="1:20" ht="20.100000000000001" customHeight="1" x14ac:dyDescent="0.4">
      <c r="A35" s="33" t="s">
        <v>1084</v>
      </c>
      <c r="B35" s="60">
        <v>311</v>
      </c>
      <c r="C35" s="58">
        <v>19.4375</v>
      </c>
      <c r="D35" s="58">
        <v>3.2</v>
      </c>
      <c r="E35" s="38">
        <v>1.2812499999999999E-2</v>
      </c>
      <c r="F35" s="33" t="s">
        <v>1257</v>
      </c>
      <c r="G35" s="38">
        <v>1.0590277777777778E-2</v>
      </c>
      <c r="H35" s="33" t="s">
        <v>1256</v>
      </c>
      <c r="I35" s="38">
        <v>1.8055555555555555E-3</v>
      </c>
      <c r="J35" s="33" t="s">
        <v>1255</v>
      </c>
      <c r="K35" s="38">
        <v>4.1666666666666669E-4</v>
      </c>
      <c r="L35" s="38">
        <v>1.8981481481481482E-3</v>
      </c>
      <c r="M35" s="59">
        <v>68</v>
      </c>
      <c r="N35" s="57">
        <v>0.21864951768488747</v>
      </c>
      <c r="O35" s="58">
        <v>2.6726853937549873</v>
      </c>
      <c r="P35" s="57">
        <v>0.93166660429675729</v>
      </c>
      <c r="Q35" s="37">
        <v>0.32525462962962964</v>
      </c>
      <c r="R35" s="37">
        <v>0.30303240740740739</v>
      </c>
      <c r="S35" s="38">
        <v>1.3541666666666667E-2</v>
      </c>
      <c r="T35" s="38">
        <v>4.0601851851851854E-2</v>
      </c>
    </row>
    <row r="36" spans="1:20" ht="20.100000000000001" customHeight="1" x14ac:dyDescent="0.4">
      <c r="A36" s="33" t="s">
        <v>1140</v>
      </c>
      <c r="B36" s="60">
        <v>348</v>
      </c>
      <c r="C36" s="58">
        <v>19.333333333333332</v>
      </c>
      <c r="D36" s="58">
        <v>3.2</v>
      </c>
      <c r="E36" s="38">
        <v>1.2731481481481481E-2</v>
      </c>
      <c r="F36" s="33" t="s">
        <v>1254</v>
      </c>
      <c r="G36" s="38">
        <v>1.0486111111111111E-2</v>
      </c>
      <c r="H36" s="33" t="s">
        <v>1253</v>
      </c>
      <c r="I36" s="38">
        <v>2.0023148148148148E-3</v>
      </c>
      <c r="J36" s="33" t="s">
        <v>1252</v>
      </c>
      <c r="K36" s="38">
        <v>2.5462962962962961E-4</v>
      </c>
      <c r="L36" s="38">
        <v>2.1643518518518518E-3</v>
      </c>
      <c r="M36" s="59">
        <v>40</v>
      </c>
      <c r="N36" s="57">
        <v>0.11494252873563218</v>
      </c>
      <c r="O36" s="58">
        <v>2.6478297197277314</v>
      </c>
      <c r="P36" s="57">
        <v>0.93822115388285776</v>
      </c>
      <c r="Q36" s="37">
        <v>0.32427083333333334</v>
      </c>
      <c r="R36" s="37">
        <v>0.3042361111111111</v>
      </c>
      <c r="S36" s="38">
        <v>1.4918981481481481E-2</v>
      </c>
      <c r="T36" s="38">
        <v>4.8877314814814818E-2</v>
      </c>
    </row>
    <row r="37" spans="1:20" ht="20.100000000000001" customHeight="1" x14ac:dyDescent="0.4">
      <c r="A37" s="33" t="s">
        <v>1149</v>
      </c>
      <c r="B37" s="60">
        <v>310</v>
      </c>
      <c r="C37" s="58">
        <v>19.375</v>
      </c>
      <c r="D37" s="58">
        <v>3.2</v>
      </c>
      <c r="E37" s="38">
        <v>1.2708333333333334E-2</v>
      </c>
      <c r="F37" s="33" t="s">
        <v>1251</v>
      </c>
      <c r="G37" s="38">
        <v>1.0428240740740741E-2</v>
      </c>
      <c r="H37" s="33" t="s">
        <v>1250</v>
      </c>
      <c r="I37" s="38">
        <v>1.8287037037037037E-3</v>
      </c>
      <c r="J37" s="33" t="s">
        <v>1249</v>
      </c>
      <c r="K37" s="38">
        <v>4.5138888888888887E-4</v>
      </c>
      <c r="L37" s="38">
        <v>1.9560185185185184E-3</v>
      </c>
      <c r="M37" s="59">
        <v>71</v>
      </c>
      <c r="N37" s="57">
        <v>0.22903225806451613</v>
      </c>
      <c r="O37" s="58">
        <v>2.5728367905259035</v>
      </c>
      <c r="P37" s="57">
        <v>0.96653200649757365</v>
      </c>
      <c r="Q37" s="37">
        <v>0.3246412037037037</v>
      </c>
      <c r="R37" s="37">
        <v>0.31377314814814816</v>
      </c>
      <c r="S37" s="38">
        <v>1.6006944444444445E-2</v>
      </c>
      <c r="T37" s="38">
        <v>4.4432870370370373E-2</v>
      </c>
    </row>
    <row r="38" spans="1:20" ht="20.100000000000001" customHeight="1" x14ac:dyDescent="0.4">
      <c r="A38" s="33" t="s">
        <v>223</v>
      </c>
      <c r="B38" s="60">
        <v>325</v>
      </c>
      <c r="C38" s="58">
        <v>20.3125</v>
      </c>
      <c r="D38" s="58">
        <v>3.5</v>
      </c>
      <c r="E38" s="38">
        <v>1.1631944444444445E-2</v>
      </c>
      <c r="F38" s="33" t="s">
        <v>1248</v>
      </c>
      <c r="G38" s="38">
        <v>1.0173611111111111E-2</v>
      </c>
      <c r="H38" s="33" t="s">
        <v>1247</v>
      </c>
      <c r="I38" s="38">
        <v>1.3657407407407407E-3</v>
      </c>
      <c r="J38" s="33" t="s">
        <v>1246</v>
      </c>
      <c r="K38" s="38">
        <v>9.2592592592592588E-5</v>
      </c>
      <c r="L38" s="38">
        <v>2.2337962962962962E-3</v>
      </c>
      <c r="M38" s="59">
        <v>13</v>
      </c>
      <c r="N38" s="57">
        <v>0.04</v>
      </c>
      <c r="O38" s="58">
        <v>2.7446775207652623</v>
      </c>
      <c r="P38" s="57">
        <v>0.9693196680017343</v>
      </c>
      <c r="Q38" s="37">
        <v>0.31812499999999999</v>
      </c>
      <c r="R38" s="37">
        <v>0.30835648148148148</v>
      </c>
      <c r="S38" s="38">
        <v>1.6215277777777776E-2</v>
      </c>
      <c r="T38" s="38">
        <v>4.5509259259259256E-2</v>
      </c>
    </row>
    <row r="39" spans="1:20" ht="20.100000000000001" customHeight="1" x14ac:dyDescent="0.4">
      <c r="A39" s="33" t="s">
        <v>1137</v>
      </c>
      <c r="B39" s="60">
        <v>344</v>
      </c>
      <c r="C39" s="58">
        <v>21.5</v>
      </c>
      <c r="D39" s="58">
        <v>3.6</v>
      </c>
      <c r="E39" s="38">
        <v>1.1446759259259259E-2</v>
      </c>
      <c r="F39" s="33" t="s">
        <v>1245</v>
      </c>
      <c r="G39" s="38">
        <v>1.0150462962962964E-2</v>
      </c>
      <c r="H39" s="33" t="s">
        <v>1244</v>
      </c>
      <c r="I39" s="38">
        <v>1.1805555555555556E-3</v>
      </c>
      <c r="J39" s="33" t="s">
        <v>1243</v>
      </c>
      <c r="K39" s="38">
        <v>1.273148148148148E-4</v>
      </c>
      <c r="L39" s="38">
        <v>1.4120370370370369E-3</v>
      </c>
      <c r="M39" s="59">
        <v>31</v>
      </c>
      <c r="N39" s="57">
        <v>9.0116279069767435E-2</v>
      </c>
      <c r="O39" s="58">
        <v>2.8505209727586962</v>
      </c>
      <c r="P39" s="57">
        <v>0.97249585047755183</v>
      </c>
      <c r="Q39" s="37">
        <v>0.32315972222222222</v>
      </c>
      <c r="R39" s="37">
        <v>0.31427083333333333</v>
      </c>
      <c r="S39" s="38">
        <v>1.636574074074074E-2</v>
      </c>
      <c r="T39" s="38">
        <v>4.4386574074074071E-2</v>
      </c>
    </row>
    <row r="40" spans="1:20" ht="20.100000000000001" customHeight="1" x14ac:dyDescent="0.4">
      <c r="A40" s="33" t="s">
        <v>1134</v>
      </c>
      <c r="B40" s="60">
        <v>255</v>
      </c>
      <c r="C40" s="58">
        <v>19.615384615384617</v>
      </c>
      <c r="D40" s="58">
        <v>3.7</v>
      </c>
      <c r="E40" s="38">
        <v>1.1180555555555555E-2</v>
      </c>
      <c r="F40" s="33" t="s">
        <v>1242</v>
      </c>
      <c r="G40" s="38">
        <v>9.9652777777777778E-3</v>
      </c>
      <c r="H40" s="33" t="s">
        <v>1241</v>
      </c>
      <c r="I40" s="38">
        <v>1.1111111111111111E-3</v>
      </c>
      <c r="J40" s="33" t="s">
        <v>1240</v>
      </c>
      <c r="K40" s="38">
        <v>1.0416666666666667E-4</v>
      </c>
      <c r="L40" s="38">
        <v>1.2037037037037038E-3</v>
      </c>
      <c r="M40" s="59">
        <v>21</v>
      </c>
      <c r="N40" s="57">
        <v>8.2352941176470587E-2</v>
      </c>
      <c r="O40" s="58">
        <v>2.897905482937559</v>
      </c>
      <c r="P40" s="57">
        <v>0.93392729888173975</v>
      </c>
      <c r="Q40" s="37">
        <v>0.30199074074074073</v>
      </c>
      <c r="R40" s="37">
        <v>0.28203703703703703</v>
      </c>
      <c r="S40" s="38">
        <v>1.412037037037037E-2</v>
      </c>
      <c r="T40" s="38">
        <v>4.8101851851851854E-2</v>
      </c>
    </row>
    <row r="41" spans="1:20" ht="20.100000000000001" customHeight="1" x14ac:dyDescent="0.4">
      <c r="A41" s="33" t="s">
        <v>1142</v>
      </c>
      <c r="B41" s="60">
        <v>388</v>
      </c>
      <c r="C41" s="58">
        <v>22.823529411764707</v>
      </c>
      <c r="D41" s="58">
        <v>3.8</v>
      </c>
      <c r="E41" s="38">
        <v>1.0775462962962962E-2</v>
      </c>
      <c r="F41" s="33" t="s">
        <v>1239</v>
      </c>
      <c r="G41" s="38">
        <v>9.3981481481481485E-3</v>
      </c>
      <c r="H41" s="33" t="s">
        <v>1238</v>
      </c>
      <c r="I41" s="38">
        <v>1.2037037037037038E-3</v>
      </c>
      <c r="J41" s="33" t="s">
        <v>1237</v>
      </c>
      <c r="K41" s="38">
        <v>1.7361111111111112E-4</v>
      </c>
      <c r="L41" s="38">
        <v>1.3194444444444445E-3</v>
      </c>
      <c r="M41" s="59">
        <v>52</v>
      </c>
      <c r="N41" s="57">
        <v>0.13402061855670103</v>
      </c>
      <c r="O41" s="58">
        <v>3.0760691214841942</v>
      </c>
      <c r="P41" s="57">
        <v>0.95068910667399653</v>
      </c>
      <c r="Q41" s="37">
        <v>0.32518518518518519</v>
      </c>
      <c r="R41" s="37">
        <v>0.30915509259259261</v>
      </c>
      <c r="S41" s="38">
        <v>1.5752314814814816E-2</v>
      </c>
      <c r="T41" s="38">
        <v>4.701388888888889E-2</v>
      </c>
    </row>
    <row r="42" spans="1:20" ht="20.100000000000001" customHeight="1" x14ac:dyDescent="0.4">
      <c r="A42" s="33" t="s">
        <v>732</v>
      </c>
      <c r="B42" s="60">
        <v>396</v>
      </c>
      <c r="C42" s="58">
        <v>23.294117647058822</v>
      </c>
      <c r="D42" s="58">
        <v>3.9</v>
      </c>
      <c r="E42" s="38">
        <v>1.0613425925925925E-2</v>
      </c>
      <c r="F42" s="33" t="s">
        <v>1236</v>
      </c>
      <c r="G42" s="38">
        <v>9.3171296296296301E-3</v>
      </c>
      <c r="H42" s="33" t="s">
        <v>1235</v>
      </c>
      <c r="I42" s="38">
        <v>1.2847222222222223E-3</v>
      </c>
      <c r="J42" s="33" t="s">
        <v>1234</v>
      </c>
      <c r="K42" s="38">
        <v>1.1574074074074073E-5</v>
      </c>
      <c r="L42" s="38">
        <v>1.5856481481481481E-3</v>
      </c>
      <c r="M42" s="59">
        <v>3</v>
      </c>
      <c r="N42" s="57">
        <v>7.575757575757576E-3</v>
      </c>
      <c r="O42" s="58">
        <v>3.0701284331677279</v>
      </c>
      <c r="P42" s="57">
        <v>0.97271413127730944</v>
      </c>
      <c r="Q42" s="37">
        <v>0.32501157407407405</v>
      </c>
      <c r="R42" s="37">
        <v>0.31613425925925925</v>
      </c>
      <c r="S42" s="38">
        <v>1.7395833333333333E-2</v>
      </c>
      <c r="T42" s="38">
        <v>3.8136574074074073E-2</v>
      </c>
    </row>
    <row r="43" spans="1:20" ht="20.100000000000001" customHeight="1" x14ac:dyDescent="0.4">
      <c r="A43" s="33" t="s">
        <v>235</v>
      </c>
      <c r="B43" s="60">
        <v>348</v>
      </c>
      <c r="C43" s="58">
        <v>19.333333333333332</v>
      </c>
      <c r="D43" s="58">
        <v>3.5</v>
      </c>
      <c r="E43" s="38">
        <v>1.1770833333333333E-2</v>
      </c>
      <c r="F43" s="33" t="s">
        <v>1233</v>
      </c>
      <c r="G43" s="38">
        <v>9.2013888888888892E-3</v>
      </c>
      <c r="H43" s="33" t="s">
        <v>1232</v>
      </c>
      <c r="I43" s="38">
        <v>2.1875000000000002E-3</v>
      </c>
      <c r="J43" s="33" t="s">
        <v>1231</v>
      </c>
      <c r="K43" s="38">
        <v>3.7037037037037035E-4</v>
      </c>
      <c r="L43" s="38">
        <v>2.4189814814814816E-3</v>
      </c>
      <c r="M43" s="59">
        <v>54</v>
      </c>
      <c r="N43" s="57">
        <v>0.15517241379310345</v>
      </c>
      <c r="O43" s="58">
        <v>2.8281829295808727</v>
      </c>
      <c r="P43" s="57">
        <v>0.96539166566134516</v>
      </c>
      <c r="Q43" s="37">
        <v>0.29504629629629631</v>
      </c>
      <c r="R43" s="37">
        <v>0.28482638888888889</v>
      </c>
      <c r="S43" s="38">
        <v>1.892361111111111E-2</v>
      </c>
      <c r="T43" s="38">
        <v>3.9456018518518515E-2</v>
      </c>
    </row>
    <row r="44" spans="1:20" ht="20.100000000000001" customHeight="1" x14ac:dyDescent="0.4">
      <c r="A44" s="33" t="s">
        <v>1068</v>
      </c>
      <c r="B44" s="60">
        <v>136</v>
      </c>
      <c r="C44" s="58">
        <v>15.111111111111111</v>
      </c>
      <c r="D44" s="58">
        <v>3.2</v>
      </c>
      <c r="E44" s="38">
        <v>1.2986111111111111E-2</v>
      </c>
      <c r="F44" s="33" t="s">
        <v>1230</v>
      </c>
      <c r="G44" s="38">
        <v>9.1666666666666667E-3</v>
      </c>
      <c r="H44" s="33" t="s">
        <v>1229</v>
      </c>
      <c r="I44" s="38">
        <v>3.0555555555555557E-3</v>
      </c>
      <c r="J44" s="33" t="s">
        <v>1228</v>
      </c>
      <c r="K44" s="38">
        <v>7.6388888888888893E-4</v>
      </c>
      <c r="L44" s="38">
        <v>2.1296296296296298E-3</v>
      </c>
      <c r="M44" s="59">
        <v>49</v>
      </c>
      <c r="N44" s="57">
        <v>0.36029411764705882</v>
      </c>
      <c r="O44" s="58">
        <v>2.2040106240874864</v>
      </c>
      <c r="P44" s="57">
        <v>0.90809442079571046</v>
      </c>
      <c r="Q44" s="37">
        <v>0.31458333333333333</v>
      </c>
      <c r="R44" s="37">
        <v>0.28567129629629628</v>
      </c>
      <c r="S44" s="38">
        <v>1.6192129629629629E-2</v>
      </c>
      <c r="T44" s="38">
        <v>4.1608796296296297E-2</v>
      </c>
    </row>
    <row r="45" spans="1:20" ht="20.100000000000001" customHeight="1" x14ac:dyDescent="0.4">
      <c r="A45" s="33" t="s">
        <v>1067</v>
      </c>
      <c r="B45" s="60">
        <v>220</v>
      </c>
      <c r="C45" s="58">
        <v>15.714285714285714</v>
      </c>
      <c r="D45" s="58">
        <v>2.8</v>
      </c>
      <c r="E45" s="38">
        <v>1.4421296296296297E-2</v>
      </c>
      <c r="F45" s="33" t="s">
        <v>1227</v>
      </c>
      <c r="G45" s="38">
        <v>9.1319444444444443E-3</v>
      </c>
      <c r="H45" s="33" t="s">
        <v>1226</v>
      </c>
      <c r="I45" s="38">
        <v>4.1203703703703706E-3</v>
      </c>
      <c r="J45" s="33" t="s">
        <v>1225</v>
      </c>
      <c r="K45" s="38">
        <v>1.1574074074074073E-3</v>
      </c>
      <c r="L45" s="38">
        <v>2.662037037037037E-3</v>
      </c>
      <c r="M45" s="59">
        <v>96</v>
      </c>
      <c r="N45" s="57">
        <v>0.43636363636363634</v>
      </c>
      <c r="O45" s="58">
        <v>2.4148606941415225</v>
      </c>
      <c r="P45" s="57">
        <v>0.88657619439492108</v>
      </c>
      <c r="Q45" s="37">
        <v>0.30582175925925925</v>
      </c>
      <c r="R45" s="37">
        <v>0.27113425925925927</v>
      </c>
      <c r="S45" s="38">
        <v>1.1967592592592592E-2</v>
      </c>
      <c r="T45" s="38">
        <v>3.7534722222222219E-2</v>
      </c>
    </row>
    <row r="46" spans="1:20" ht="20.100000000000001" customHeight="1" x14ac:dyDescent="0.4">
      <c r="A46" s="33" t="s">
        <v>1130</v>
      </c>
      <c r="B46" s="60">
        <v>341</v>
      </c>
      <c r="C46" s="58">
        <v>20.058823529411764</v>
      </c>
      <c r="D46" s="58">
        <v>3.5</v>
      </c>
      <c r="E46" s="38">
        <v>1.1863425925925927E-2</v>
      </c>
      <c r="F46" s="33" t="s">
        <v>1224</v>
      </c>
      <c r="G46" s="38">
        <v>9.0046296296296298E-3</v>
      </c>
      <c r="H46" s="33" t="s">
        <v>1223</v>
      </c>
      <c r="I46" s="38">
        <v>2.4305555555555556E-3</v>
      </c>
      <c r="J46" s="33" t="s">
        <v>1222</v>
      </c>
      <c r="K46" s="38">
        <v>4.2824074074074075E-4</v>
      </c>
      <c r="L46" s="38">
        <v>1.8634259259259259E-3</v>
      </c>
      <c r="M46" s="59">
        <v>78</v>
      </c>
      <c r="N46" s="57">
        <v>0.22873900293255131</v>
      </c>
      <c r="O46" s="58">
        <v>2.8166645890820776</v>
      </c>
      <c r="P46" s="57">
        <v>0.93896721638942449</v>
      </c>
      <c r="Q46" s="37">
        <v>0.31601851851851853</v>
      </c>
      <c r="R46" s="37">
        <v>0.29672453703703705</v>
      </c>
      <c r="S46" s="38">
        <v>2.3275462962962963E-2</v>
      </c>
      <c r="T46" s="38">
        <v>3.9293981481481478E-2</v>
      </c>
    </row>
    <row r="47" spans="1:20" ht="20.100000000000001" customHeight="1" x14ac:dyDescent="0.4">
      <c r="A47" s="33" t="s">
        <v>199</v>
      </c>
      <c r="B47" s="60">
        <v>366</v>
      </c>
      <c r="C47" s="58">
        <v>24.4</v>
      </c>
      <c r="D47" s="58">
        <v>4.2</v>
      </c>
      <c r="E47" s="38">
        <v>9.7453703703703695E-3</v>
      </c>
      <c r="F47" s="33" t="s">
        <v>1221</v>
      </c>
      <c r="G47" s="38">
        <v>8.7500000000000008E-3</v>
      </c>
      <c r="H47" s="33" t="s">
        <v>1220</v>
      </c>
      <c r="I47" s="38">
        <v>8.7962962962962962E-4</v>
      </c>
      <c r="J47" s="33" t="s">
        <v>1219</v>
      </c>
      <c r="K47" s="38">
        <v>1.0416666666666667E-4</v>
      </c>
      <c r="L47" s="38">
        <v>2.0023148148148148E-3</v>
      </c>
      <c r="M47" s="59">
        <v>20</v>
      </c>
      <c r="N47" s="57">
        <v>5.4644808743169397E-2</v>
      </c>
      <c r="O47" s="58">
        <v>3.3056185384546821</v>
      </c>
      <c r="P47" s="57">
        <v>0.95199619104159627</v>
      </c>
      <c r="Q47" s="37">
        <v>0.32306712962962963</v>
      </c>
      <c r="R47" s="37">
        <v>0.30755787037037036</v>
      </c>
      <c r="S47" s="38">
        <v>1.4583333333333334E-2</v>
      </c>
      <c r="T47" s="38">
        <v>4.6979166666666669E-2</v>
      </c>
    </row>
    <row r="48" spans="1:20" ht="20.100000000000001" customHeight="1" x14ac:dyDescent="0.4">
      <c r="A48" s="33" t="s">
        <v>1132</v>
      </c>
      <c r="B48" s="60">
        <v>252</v>
      </c>
      <c r="C48" s="58">
        <v>21</v>
      </c>
      <c r="D48" s="58">
        <v>3.8</v>
      </c>
      <c r="E48" s="38">
        <v>1.0833333333333334E-2</v>
      </c>
      <c r="F48" s="33" t="s">
        <v>1218</v>
      </c>
      <c r="G48" s="38">
        <v>8.6574074074074071E-3</v>
      </c>
      <c r="H48" s="33" t="s">
        <v>1217</v>
      </c>
      <c r="I48" s="38">
        <v>2.0601851851851853E-3</v>
      </c>
      <c r="J48" s="33" t="s">
        <v>1216</v>
      </c>
      <c r="K48" s="38">
        <v>1.1574074074074075E-4</v>
      </c>
      <c r="L48" s="38">
        <v>1.5972222222222223E-3</v>
      </c>
      <c r="M48" s="59">
        <v>18</v>
      </c>
      <c r="N48" s="57">
        <v>7.1428571428571425E-2</v>
      </c>
      <c r="O48" s="58">
        <v>2.9429075258751625</v>
      </c>
      <c r="P48" s="57">
        <v>0.95201300708780001</v>
      </c>
      <c r="Q48" s="37">
        <v>0.31231481481481482</v>
      </c>
      <c r="R48" s="37">
        <v>0.2973263888888889</v>
      </c>
      <c r="S48" s="38">
        <v>2.9398148148148149E-2</v>
      </c>
      <c r="T48" s="38">
        <v>3.861111111111111E-2</v>
      </c>
    </row>
    <row r="49" spans="1:20" ht="20.100000000000001" customHeight="1" x14ac:dyDescent="0.4">
      <c r="A49" s="33" t="s">
        <v>195</v>
      </c>
      <c r="B49" s="60">
        <v>434</v>
      </c>
      <c r="C49" s="58">
        <v>24.111111111111111</v>
      </c>
      <c r="D49" s="58">
        <v>4.0999999999999996</v>
      </c>
      <c r="E49" s="38">
        <v>1.0069444444444445E-2</v>
      </c>
      <c r="F49" s="64">
        <v>3.7024074074074074</v>
      </c>
      <c r="G49" s="38">
        <v>8.5300925925925926E-3</v>
      </c>
      <c r="H49" s="33" t="s">
        <v>1215</v>
      </c>
      <c r="I49" s="38">
        <v>1.4583333333333334E-3</v>
      </c>
      <c r="J49" s="33" t="s">
        <v>1214</v>
      </c>
      <c r="K49" s="38">
        <v>8.1018518518518516E-5</v>
      </c>
      <c r="L49" s="38">
        <v>1.736111111111111E-3</v>
      </c>
      <c r="M49" s="59">
        <v>21</v>
      </c>
      <c r="N49" s="57">
        <v>4.8387096774193547E-2</v>
      </c>
      <c r="O49" s="58">
        <v>3.0910843131449708</v>
      </c>
      <c r="P49" s="57">
        <v>0.97279870899037268</v>
      </c>
      <c r="Q49" s="37">
        <v>0.33409722222222221</v>
      </c>
      <c r="R49" s="37">
        <v>0.32501157407407405</v>
      </c>
      <c r="S49" s="38">
        <v>5.324074074074074E-3</v>
      </c>
      <c r="T49" s="38">
        <v>4.0659722222222222E-2</v>
      </c>
    </row>
    <row r="50" spans="1:20" ht="20.100000000000001" customHeight="1" x14ac:dyDescent="0.4">
      <c r="A50" s="33" t="s">
        <v>243</v>
      </c>
      <c r="B50" s="60">
        <v>436</v>
      </c>
      <c r="C50" s="58">
        <v>24.222222222222221</v>
      </c>
      <c r="D50" s="58">
        <v>4.2</v>
      </c>
      <c r="E50" s="38">
        <v>9.7916666666666673E-3</v>
      </c>
      <c r="F50" s="64">
        <v>3.6505324074074075</v>
      </c>
      <c r="G50" s="38">
        <v>8.3680555555555557E-3</v>
      </c>
      <c r="H50" s="33" t="s">
        <v>1213</v>
      </c>
      <c r="I50" s="38">
        <v>1.1111111111111111E-3</v>
      </c>
      <c r="J50" s="33" t="s">
        <v>1212</v>
      </c>
      <c r="K50" s="38">
        <v>3.0092592592592595E-4</v>
      </c>
      <c r="L50" s="38">
        <v>1.8055555555555555E-3</v>
      </c>
      <c r="M50" s="59">
        <v>74</v>
      </c>
      <c r="N50" s="57">
        <v>0.16972477064220184</v>
      </c>
      <c r="O50" s="58">
        <v>3.3033765527834968</v>
      </c>
      <c r="P50" s="57">
        <v>0.9709022103783983</v>
      </c>
      <c r="Q50" s="37">
        <v>0.31467592592592591</v>
      </c>
      <c r="R50" s="37">
        <v>0.30552083333333335</v>
      </c>
      <c r="S50" s="38">
        <v>1.7395833333333333E-2</v>
      </c>
      <c r="T50" s="38">
        <v>1.4687499999999999E-2</v>
      </c>
    </row>
    <row r="51" spans="1:20" ht="20.100000000000001" customHeight="1" x14ac:dyDescent="0.4">
      <c r="A51" s="33" t="s">
        <v>167</v>
      </c>
      <c r="B51" s="60">
        <v>361</v>
      </c>
      <c r="C51" s="58">
        <v>22.5625</v>
      </c>
      <c r="D51" s="58">
        <v>4</v>
      </c>
      <c r="E51" s="38">
        <v>1.0162037037037037E-2</v>
      </c>
      <c r="F51" s="64">
        <v>2.9362037037037036</v>
      </c>
      <c r="G51" s="38">
        <v>8.1365740740740738E-3</v>
      </c>
      <c r="H51" s="33" t="s">
        <v>1211</v>
      </c>
      <c r="I51" s="38">
        <v>1.7476851851851852E-3</v>
      </c>
      <c r="J51" s="33" t="s">
        <v>1210</v>
      </c>
      <c r="K51" s="38">
        <v>2.7777777777777778E-4</v>
      </c>
      <c r="L51" s="38">
        <v>1.9328703703703704E-3</v>
      </c>
      <c r="M51" s="59">
        <v>52</v>
      </c>
      <c r="N51" s="57">
        <v>0.1440443213296399</v>
      </c>
      <c r="O51" s="58">
        <v>3.1641275314213249</v>
      </c>
      <c r="P51" s="57">
        <v>0.94104303932928179</v>
      </c>
      <c r="Q51" s="37">
        <v>0.31572916666666667</v>
      </c>
      <c r="R51" s="37">
        <v>0.29711805555555554</v>
      </c>
      <c r="S51" s="38">
        <v>1.8865740740740742E-2</v>
      </c>
      <c r="T51" s="38">
        <v>4.7094907407407405E-2</v>
      </c>
    </row>
    <row r="52" spans="1:20" ht="20.100000000000001" customHeight="1" x14ac:dyDescent="0.4">
      <c r="A52" s="33" t="s">
        <v>1135</v>
      </c>
      <c r="B52" s="60">
        <v>331</v>
      </c>
      <c r="C52" s="58">
        <v>20.6875</v>
      </c>
      <c r="D52" s="58">
        <v>3.6</v>
      </c>
      <c r="E52" s="38">
        <v>1.1550925925925926E-2</v>
      </c>
      <c r="F52" s="64">
        <v>2.6140393518518517</v>
      </c>
      <c r="G52" s="38">
        <v>7.8935185185185185E-3</v>
      </c>
      <c r="H52" s="33" t="s">
        <v>1209</v>
      </c>
      <c r="I52" s="38">
        <v>3.5995370370370369E-3</v>
      </c>
      <c r="J52" s="33" t="s">
        <v>1208</v>
      </c>
      <c r="K52" s="38">
        <v>4.6296296296296294E-5</v>
      </c>
      <c r="L52" s="38">
        <v>9.837962962962962E-4</v>
      </c>
      <c r="M52" s="59">
        <v>15</v>
      </c>
      <c r="N52" s="57">
        <v>4.5317220543806644E-2</v>
      </c>
      <c r="O52" s="58">
        <v>2.8460135697334681</v>
      </c>
      <c r="P52" s="57">
        <v>0.94414200839233098</v>
      </c>
      <c r="Q52" s="37">
        <v>0.32078703703703704</v>
      </c>
      <c r="R52" s="37">
        <v>0.30287037037037035</v>
      </c>
      <c r="S52" s="38">
        <v>1.5393518518518518E-2</v>
      </c>
      <c r="T52" s="38">
        <v>4.8055555555555553E-2</v>
      </c>
    </row>
    <row r="53" spans="1:20" ht="20.100000000000001" customHeight="1" x14ac:dyDescent="0.4">
      <c r="A53" s="33" t="s">
        <v>179</v>
      </c>
      <c r="B53" s="60">
        <v>408</v>
      </c>
      <c r="C53" s="58">
        <v>22.666666666666668</v>
      </c>
      <c r="D53" s="58">
        <v>4.0999999999999996</v>
      </c>
      <c r="E53" s="38">
        <v>1.0011574074074074E-2</v>
      </c>
      <c r="F53" s="64">
        <v>3.1542708333333334</v>
      </c>
      <c r="G53" s="38">
        <v>7.7314814814814815E-3</v>
      </c>
      <c r="H53" s="33" t="s">
        <v>1207</v>
      </c>
      <c r="I53" s="38">
        <v>2.0949074074074073E-3</v>
      </c>
      <c r="J53" s="33" t="s">
        <v>1206</v>
      </c>
      <c r="K53" s="38">
        <v>1.8518518518518518E-4</v>
      </c>
      <c r="L53" s="38">
        <v>1.8981481481481482E-3</v>
      </c>
      <c r="M53" s="59">
        <v>40</v>
      </c>
      <c r="N53" s="57">
        <v>9.8039215686274508E-2</v>
      </c>
      <c r="O53" s="58">
        <v>3.0955625774329278</v>
      </c>
      <c r="P53" s="57">
        <v>0.95248139902613305</v>
      </c>
      <c r="Q53" s="37">
        <v>0.3203125</v>
      </c>
      <c r="R53" s="37">
        <v>0.30509259259259258</v>
      </c>
      <c r="S53" s="38">
        <v>1.6307870370370372E-2</v>
      </c>
      <c r="T53" s="38">
        <v>4.5775462962962962E-2</v>
      </c>
    </row>
    <row r="54" spans="1:20" ht="20.100000000000001" customHeight="1" x14ac:dyDescent="0.4">
      <c r="A54" s="33" t="s">
        <v>1129</v>
      </c>
      <c r="B54" s="60">
        <v>295</v>
      </c>
      <c r="C54" s="58">
        <v>21.071428571428573</v>
      </c>
      <c r="D54" s="58">
        <v>4</v>
      </c>
      <c r="E54" s="38">
        <v>1.019675925925926E-2</v>
      </c>
      <c r="F54" s="64">
        <v>2.2665509259259258</v>
      </c>
      <c r="G54" s="38">
        <v>7.6851851851851855E-3</v>
      </c>
      <c r="H54" s="33" t="s">
        <v>1205</v>
      </c>
      <c r="I54" s="38">
        <v>2.0717592592592593E-3</v>
      </c>
      <c r="J54" s="33" t="s">
        <v>1204</v>
      </c>
      <c r="K54" s="38">
        <v>4.5138888888888887E-4</v>
      </c>
      <c r="L54" s="38">
        <v>1.5509259259259259E-3</v>
      </c>
      <c r="M54" s="59">
        <v>85</v>
      </c>
      <c r="N54" s="57">
        <v>0.28813559322033899</v>
      </c>
      <c r="O54" s="58">
        <v>3.0150563396493788</v>
      </c>
      <c r="P54" s="57">
        <v>0.93141450200234854</v>
      </c>
      <c r="Q54" s="37">
        <v>0.31263888888888891</v>
      </c>
      <c r="R54" s="37">
        <v>0.29119212962962965</v>
      </c>
      <c r="S54" s="38">
        <v>0.03</v>
      </c>
      <c r="T54" s="38">
        <v>1.5011574074074075E-2</v>
      </c>
    </row>
    <row r="55" spans="1:20" ht="20.100000000000001" customHeight="1" x14ac:dyDescent="0.4">
      <c r="A55" s="33" t="s">
        <v>1128</v>
      </c>
      <c r="B55" s="60">
        <v>430</v>
      </c>
      <c r="C55" s="58">
        <v>25.294117647058822</v>
      </c>
      <c r="D55" s="58">
        <v>4.5999999999999996</v>
      </c>
      <c r="E55" s="38">
        <v>9.0393518518518522E-3</v>
      </c>
      <c r="F55" s="64">
        <v>3.2739120370370371</v>
      </c>
      <c r="G55" s="38">
        <v>7.6157407407407406E-3</v>
      </c>
      <c r="H55" s="33" t="s">
        <v>1203</v>
      </c>
      <c r="I55" s="38">
        <v>1.2962962962962963E-3</v>
      </c>
      <c r="J55" s="33" t="s">
        <v>1202</v>
      </c>
      <c r="K55" s="38">
        <v>1.3888888888888889E-4</v>
      </c>
      <c r="L55" s="38">
        <v>1.5162037037037036E-3</v>
      </c>
      <c r="M55" s="59">
        <v>39</v>
      </c>
      <c r="N55" s="57">
        <v>9.0697674418604657E-2</v>
      </c>
      <c r="O55" s="58">
        <v>3.5172646594467345</v>
      </c>
      <c r="P55" s="57">
        <v>0.9421287151685579</v>
      </c>
      <c r="Q55" s="37">
        <v>0.3180439814814815</v>
      </c>
      <c r="R55" s="37">
        <v>0.29964120370370373</v>
      </c>
      <c r="S55" s="38">
        <v>1.9201388888888889E-2</v>
      </c>
      <c r="T55" s="38">
        <v>4.7129629629629632E-2</v>
      </c>
    </row>
    <row r="56" spans="1:20" ht="20.100000000000001" customHeight="1" x14ac:dyDescent="0.4">
      <c r="A56" s="33" t="s">
        <v>1124</v>
      </c>
      <c r="B56" s="60">
        <v>303</v>
      </c>
      <c r="C56" s="58">
        <v>23.307692307692307</v>
      </c>
      <c r="D56" s="58">
        <v>4.5999999999999996</v>
      </c>
      <c r="E56" s="38">
        <v>8.9930555555555562E-3</v>
      </c>
      <c r="F56" s="64">
        <v>2.3006018518518521</v>
      </c>
      <c r="G56" s="38">
        <v>7.5925925925925926E-3</v>
      </c>
      <c r="H56" s="33" t="s">
        <v>1201</v>
      </c>
      <c r="I56" s="38">
        <v>1.2037037037037038E-3</v>
      </c>
      <c r="J56" s="33" t="s">
        <v>1200</v>
      </c>
      <c r="K56" s="38">
        <v>1.9675925925925926E-4</v>
      </c>
      <c r="L56" s="38">
        <v>1.8055555555555555E-3</v>
      </c>
      <c r="M56" s="59">
        <v>33</v>
      </c>
      <c r="N56" s="57">
        <v>0.10891089108910891</v>
      </c>
      <c r="O56" s="58">
        <v>3.228847343886474</v>
      </c>
      <c r="P56" s="57">
        <v>0.92216774022483505</v>
      </c>
      <c r="Q56" s="37">
        <v>0.3261574074074074</v>
      </c>
      <c r="R56" s="37">
        <v>0.30077546296296298</v>
      </c>
      <c r="S56" s="38">
        <v>1.6435185185185185E-2</v>
      </c>
      <c r="T56" s="38">
        <v>4.5127314814814815E-2</v>
      </c>
    </row>
    <row r="57" spans="1:20" ht="20.100000000000001" customHeight="1" x14ac:dyDescent="0.4">
      <c r="A57" s="33" t="s">
        <v>175</v>
      </c>
      <c r="B57" s="60">
        <v>376</v>
      </c>
      <c r="C57" s="58">
        <v>22.117647058823529</v>
      </c>
      <c r="D57" s="58">
        <v>4.5999999999999996</v>
      </c>
      <c r="E57" s="38">
        <v>9.0162037037037034E-3</v>
      </c>
      <c r="F57" s="64">
        <v>2.8136226851851851</v>
      </c>
      <c r="G57" s="38">
        <v>7.4884259259259262E-3</v>
      </c>
      <c r="H57" s="33" t="s">
        <v>1199</v>
      </c>
      <c r="I57" s="38">
        <v>1.3425925925925925E-3</v>
      </c>
      <c r="J57" s="33" t="s">
        <v>1198</v>
      </c>
      <c r="K57" s="38">
        <v>1.8518518518518518E-4</v>
      </c>
      <c r="L57" s="38">
        <v>1.7013888888888888E-3</v>
      </c>
      <c r="M57" s="59">
        <v>41</v>
      </c>
      <c r="N57" s="57">
        <v>0.10904255319148937</v>
      </c>
      <c r="O57" s="58">
        <v>3.1357758849855228</v>
      </c>
      <c r="P57" s="57">
        <v>0.97412560062279252</v>
      </c>
      <c r="Q57" s="37">
        <v>0.30168981481481483</v>
      </c>
      <c r="R57" s="37">
        <v>0.29388888888888887</v>
      </c>
      <c r="S57" s="38">
        <v>3.1041666666666665E-2</v>
      </c>
      <c r="T57" s="38">
        <v>4.3391203703703703E-2</v>
      </c>
    </row>
    <row r="58" spans="1:20" ht="20.100000000000001" customHeight="1" x14ac:dyDescent="0.4">
      <c r="A58" s="33" t="s">
        <v>1126</v>
      </c>
      <c r="B58" s="60">
        <v>315</v>
      </c>
      <c r="C58" s="58">
        <v>24.23076923076923</v>
      </c>
      <c r="D58" s="58">
        <v>4.5</v>
      </c>
      <c r="E58" s="38">
        <v>9.1319444444444443E-3</v>
      </c>
      <c r="F58" s="64">
        <v>2.3589583333333333</v>
      </c>
      <c r="G58" s="38">
        <v>7.4884259259259262E-3</v>
      </c>
      <c r="H58" s="33" t="s">
        <v>1197</v>
      </c>
      <c r="I58" s="38">
        <v>1.2731481481481483E-3</v>
      </c>
      <c r="J58" s="33" t="s">
        <v>1196</v>
      </c>
      <c r="K58" s="38">
        <v>3.7037037037037035E-4</v>
      </c>
      <c r="L58" s="38">
        <v>1.6435185185185185E-3</v>
      </c>
      <c r="M58" s="59">
        <v>72</v>
      </c>
      <c r="N58" s="57">
        <v>0.22857142857142856</v>
      </c>
      <c r="O58" s="58">
        <v>3.4989219648639982</v>
      </c>
      <c r="P58" s="57">
        <v>0.91923606331161378</v>
      </c>
      <c r="Q58" s="37">
        <v>0.31390046296296298</v>
      </c>
      <c r="R58" s="37">
        <v>0.28855324074074074</v>
      </c>
      <c r="S58" s="38">
        <v>2.0312500000000001E-2</v>
      </c>
      <c r="T58" s="38">
        <v>4.8136574074074075E-2</v>
      </c>
    </row>
    <row r="59" spans="1:20" ht="20.100000000000001" customHeight="1" x14ac:dyDescent="0.4">
      <c r="A59" s="33" t="s">
        <v>183</v>
      </c>
      <c r="B59" s="60">
        <v>436</v>
      </c>
      <c r="C59" s="58">
        <v>25.647058823529413</v>
      </c>
      <c r="D59" s="58">
        <v>4.5999999999999996</v>
      </c>
      <c r="E59" s="38">
        <v>8.9236111111111113E-3</v>
      </c>
      <c r="F59" s="64">
        <v>3.2115509259259261</v>
      </c>
      <c r="G59" s="38">
        <v>7.3611111111111108E-3</v>
      </c>
      <c r="H59" s="33" t="s">
        <v>1195</v>
      </c>
      <c r="I59" s="38">
        <v>1.4583333333333334E-3</v>
      </c>
      <c r="J59" s="33" t="s">
        <v>1194</v>
      </c>
      <c r="K59" s="38">
        <v>9.2592592592592588E-5</v>
      </c>
      <c r="L59" s="38">
        <v>1.6435185185185185E-3</v>
      </c>
      <c r="M59" s="59">
        <v>26</v>
      </c>
      <c r="N59" s="57">
        <v>5.9633027522935783E-2</v>
      </c>
      <c r="O59" s="58">
        <v>3.5199240686716196</v>
      </c>
      <c r="P59" s="57">
        <v>0.95486543677506996</v>
      </c>
      <c r="Q59" s="37">
        <v>0.31793981481481481</v>
      </c>
      <c r="R59" s="37">
        <v>0.30359953703703701</v>
      </c>
      <c r="S59" s="38">
        <v>1.9733796296296298E-2</v>
      </c>
      <c r="T59" s="38">
        <v>4.1747685185185186E-2</v>
      </c>
    </row>
    <row r="60" spans="1:20" ht="20.100000000000001" customHeight="1" x14ac:dyDescent="0.4">
      <c r="A60" s="33" t="s">
        <v>1127</v>
      </c>
      <c r="B60" s="60">
        <v>442</v>
      </c>
      <c r="C60" s="58">
        <v>24.555555555555557</v>
      </c>
      <c r="D60" s="58">
        <v>4.5999999999999996</v>
      </c>
      <c r="E60" s="38">
        <v>8.9120370370370378E-3</v>
      </c>
      <c r="F60" s="64">
        <v>3.0643055555555554</v>
      </c>
      <c r="G60" s="38">
        <v>6.9328703703703705E-3</v>
      </c>
      <c r="H60" s="33" t="s">
        <v>1193</v>
      </c>
      <c r="I60" s="38">
        <v>1.9444444444444444E-3</v>
      </c>
      <c r="J60" s="33" t="s">
        <v>1192</v>
      </c>
      <c r="K60" s="38">
        <v>3.4722222222222222E-5</v>
      </c>
      <c r="L60" s="38">
        <v>1.736111111111111E-3</v>
      </c>
      <c r="M60" s="59">
        <v>9</v>
      </c>
      <c r="N60" s="57">
        <v>2.0361990950226245E-2</v>
      </c>
      <c r="O60" s="58">
        <v>3.50375467322803</v>
      </c>
      <c r="P60" s="57">
        <v>0.91863820180731104</v>
      </c>
      <c r="Q60" s="37">
        <v>0.31788194444444445</v>
      </c>
      <c r="R60" s="37">
        <v>0.29201388888888891</v>
      </c>
      <c r="S60" s="38">
        <v>1.5694444444444445E-2</v>
      </c>
      <c r="T60" s="38">
        <v>4.5578703703703705E-2</v>
      </c>
    </row>
    <row r="61" spans="1:20" ht="20.100000000000001" customHeight="1" x14ac:dyDescent="0.4">
      <c r="A61" s="33" t="s">
        <v>1123</v>
      </c>
      <c r="B61" s="60">
        <v>185</v>
      </c>
      <c r="C61" s="58">
        <v>23.125</v>
      </c>
      <c r="D61" s="58">
        <v>4.5999999999999996</v>
      </c>
      <c r="E61" s="38">
        <v>8.8888888888888889E-3</v>
      </c>
      <c r="F61" s="64">
        <v>1.1937037037037037</v>
      </c>
      <c r="G61" s="38">
        <v>6.4467592592592588E-3</v>
      </c>
      <c r="H61" s="33" t="s">
        <v>1191</v>
      </c>
      <c r="I61" s="38">
        <v>2.3032407407407407E-3</v>
      </c>
      <c r="J61" s="33" t="s">
        <v>1190</v>
      </c>
      <c r="K61" s="38">
        <v>1.273148148148148E-4</v>
      </c>
      <c r="L61" s="38">
        <v>1.6319444444444445E-3</v>
      </c>
      <c r="M61" s="59">
        <v>15</v>
      </c>
      <c r="N61" s="57">
        <v>8.1081081081081086E-2</v>
      </c>
      <c r="O61" s="58">
        <v>3.5538427669822781</v>
      </c>
      <c r="P61" s="57">
        <v>0.8963320312095322</v>
      </c>
      <c r="Q61" s="37">
        <v>0.30248842592592595</v>
      </c>
      <c r="R61" s="37">
        <v>0.27112268518518517</v>
      </c>
      <c r="S61" s="38">
        <v>3.7696759259259256E-2</v>
      </c>
      <c r="T61" s="38">
        <v>4.1817129629629628E-2</v>
      </c>
    </row>
    <row r="62" spans="1:20" ht="20.100000000000001" customHeight="1" x14ac:dyDescent="0.4">
      <c r="A62" s="33" t="s">
        <v>171</v>
      </c>
      <c r="B62" s="60">
        <v>464</v>
      </c>
      <c r="C62" s="58">
        <v>27.294117647058822</v>
      </c>
      <c r="D62" s="58">
        <v>5.4</v>
      </c>
      <c r="E62" s="38">
        <v>7.5810185185185182E-3</v>
      </c>
      <c r="F62" s="64">
        <v>2.8</v>
      </c>
      <c r="G62" s="38">
        <v>6.030092592592593E-3</v>
      </c>
      <c r="H62" s="33" t="s">
        <v>1189</v>
      </c>
      <c r="I62" s="38">
        <v>1.4120370370370369E-3</v>
      </c>
      <c r="J62" s="33" t="s">
        <v>1188</v>
      </c>
      <c r="K62" s="38">
        <v>1.3888888888888889E-4</v>
      </c>
      <c r="L62" s="38">
        <v>1.8518518518518519E-3</v>
      </c>
      <c r="M62" s="59">
        <v>35</v>
      </c>
      <c r="N62" s="57">
        <v>7.5431034482758619E-2</v>
      </c>
      <c r="O62" s="58">
        <v>3.7393535875444277</v>
      </c>
      <c r="P62" s="57">
        <v>0.94592192350027049</v>
      </c>
      <c r="Q62" s="37">
        <v>0.32151620370370371</v>
      </c>
      <c r="R62" s="37">
        <v>0.30413194444444447</v>
      </c>
      <c r="S62" s="38">
        <v>1.5023148148148148E-2</v>
      </c>
      <c r="T62" s="38">
        <v>4.1458333333333333E-2</v>
      </c>
    </row>
    <row r="63" spans="1:20" ht="20.100000000000001" customHeight="1" x14ac:dyDescent="0.4">
      <c r="A63" s="33" t="s">
        <v>1125</v>
      </c>
      <c r="B63" s="60">
        <v>174</v>
      </c>
      <c r="C63" s="58">
        <v>24.857142857142858</v>
      </c>
      <c r="D63" s="58">
        <v>6.3</v>
      </c>
      <c r="E63" s="38">
        <v>6.5162037037037037E-3</v>
      </c>
      <c r="F63" s="63">
        <v>0.88192129629629634</v>
      </c>
      <c r="G63" s="38">
        <v>5.0694444444444441E-3</v>
      </c>
      <c r="H63" s="33" t="s">
        <v>1187</v>
      </c>
      <c r="I63" s="38">
        <v>1.261574074074074E-3</v>
      </c>
      <c r="J63" s="33" t="s">
        <v>1186</v>
      </c>
      <c r="K63" s="38">
        <v>1.8518518518518518E-4</v>
      </c>
      <c r="L63" s="38">
        <v>2.9050925925925928E-3</v>
      </c>
      <c r="M63" s="59">
        <v>11</v>
      </c>
      <c r="N63" s="57">
        <v>6.3218390804597707E-2</v>
      </c>
      <c r="O63" s="58">
        <v>4.1825165280513659</v>
      </c>
      <c r="P63" s="57">
        <v>0.82081989468056193</v>
      </c>
      <c r="Q63" s="37">
        <v>0.30168981481481483</v>
      </c>
      <c r="R63" s="37">
        <v>0.24762731481481481</v>
      </c>
      <c r="S63" s="38">
        <v>1.5208333333333334E-2</v>
      </c>
      <c r="T63" s="38">
        <v>4.0682870370370369E-2</v>
      </c>
    </row>
    <row r="64" spans="1:20" ht="20.100000000000001" customHeight="1" x14ac:dyDescent="0.4">
      <c r="A64" s="33" t="s">
        <v>1121</v>
      </c>
      <c r="B64" s="60">
        <v>0</v>
      </c>
      <c r="C64" s="58">
        <v>0</v>
      </c>
      <c r="D64" s="33" t="s">
        <v>159</v>
      </c>
      <c r="E64" s="38">
        <v>0</v>
      </c>
      <c r="F64" s="33" t="s">
        <v>2396</v>
      </c>
      <c r="G64" s="38">
        <v>0</v>
      </c>
      <c r="H64" s="33" t="s">
        <v>161</v>
      </c>
      <c r="I64" s="38">
        <v>0</v>
      </c>
      <c r="J64" s="33" t="s">
        <v>161</v>
      </c>
      <c r="K64" s="38">
        <v>0</v>
      </c>
      <c r="L64" s="38">
        <v>0</v>
      </c>
      <c r="M64" s="59"/>
      <c r="N64" s="57"/>
      <c r="O64" s="58"/>
      <c r="P64" s="57">
        <v>0</v>
      </c>
      <c r="Q64" s="37">
        <v>0</v>
      </c>
      <c r="R64" s="37">
        <v>0</v>
      </c>
      <c r="S64" s="38">
        <v>0</v>
      </c>
      <c r="T64" s="38">
        <v>0</v>
      </c>
    </row>
    <row r="65" spans="1:20" ht="20.100000000000001" customHeight="1" x14ac:dyDescent="0.4">
      <c r="A65" s="33" t="s">
        <v>1120</v>
      </c>
      <c r="B65" s="60">
        <v>0</v>
      </c>
      <c r="C65" s="58">
        <v>0</v>
      </c>
      <c r="D65" s="33" t="s">
        <v>159</v>
      </c>
      <c r="E65" s="38">
        <v>0</v>
      </c>
      <c r="F65" s="33" t="s">
        <v>2396</v>
      </c>
      <c r="G65" s="38">
        <v>0</v>
      </c>
      <c r="H65" s="33" t="s">
        <v>161</v>
      </c>
      <c r="I65" s="38">
        <v>0</v>
      </c>
      <c r="J65" s="33" t="s">
        <v>161</v>
      </c>
      <c r="K65" s="38">
        <v>0</v>
      </c>
      <c r="L65" s="38">
        <v>0</v>
      </c>
      <c r="M65" s="59"/>
      <c r="N65" s="57"/>
      <c r="O65" s="58"/>
      <c r="P65" s="57">
        <v>0</v>
      </c>
      <c r="Q65" s="37">
        <v>0</v>
      </c>
      <c r="R65" s="37">
        <v>0</v>
      </c>
      <c r="S65" s="38">
        <v>0</v>
      </c>
      <c r="T65" s="38">
        <v>0</v>
      </c>
    </row>
    <row r="66" spans="1:20" ht="20.100000000000001" customHeight="1" x14ac:dyDescent="0.4">
      <c r="A66" s="33" t="s">
        <v>1119</v>
      </c>
      <c r="B66" s="60">
        <v>0</v>
      </c>
      <c r="C66" s="58">
        <v>0</v>
      </c>
      <c r="D66" s="33" t="s">
        <v>159</v>
      </c>
      <c r="E66" s="38">
        <v>0</v>
      </c>
      <c r="F66" s="33" t="s">
        <v>2396</v>
      </c>
      <c r="G66" s="38">
        <v>0</v>
      </c>
      <c r="H66" s="33" t="s">
        <v>161</v>
      </c>
      <c r="I66" s="38">
        <v>0</v>
      </c>
      <c r="J66" s="33" t="s">
        <v>161</v>
      </c>
      <c r="K66" s="38">
        <v>0</v>
      </c>
      <c r="L66" s="38">
        <v>0</v>
      </c>
      <c r="M66" s="59"/>
      <c r="N66" s="57"/>
      <c r="O66" s="58"/>
      <c r="P66" s="57">
        <v>0</v>
      </c>
      <c r="Q66" s="37">
        <v>0</v>
      </c>
      <c r="R66" s="37">
        <v>0</v>
      </c>
      <c r="S66" s="38">
        <v>0</v>
      </c>
      <c r="T66" s="38">
        <v>0</v>
      </c>
    </row>
    <row r="67" spans="1:20" ht="20.100000000000001" customHeight="1" x14ac:dyDescent="0.4">
      <c r="A67" s="33" t="s">
        <v>728</v>
      </c>
      <c r="B67" s="60">
        <v>0</v>
      </c>
      <c r="C67" s="58">
        <v>0</v>
      </c>
      <c r="D67" s="33" t="s">
        <v>159</v>
      </c>
      <c r="E67" s="38">
        <v>0</v>
      </c>
      <c r="F67" s="33" t="s">
        <v>2396</v>
      </c>
      <c r="G67" s="38">
        <v>0</v>
      </c>
      <c r="H67" s="33" t="s">
        <v>161</v>
      </c>
      <c r="I67" s="38">
        <v>0</v>
      </c>
      <c r="J67" s="33" t="s">
        <v>161</v>
      </c>
      <c r="K67" s="38">
        <v>0</v>
      </c>
      <c r="L67" s="38">
        <v>0</v>
      </c>
      <c r="M67" s="59"/>
      <c r="N67" s="57"/>
      <c r="O67" s="58"/>
      <c r="P67" s="57">
        <v>0</v>
      </c>
      <c r="Q67" s="37">
        <v>0</v>
      </c>
      <c r="R67" s="37">
        <v>0</v>
      </c>
      <c r="S67" s="38">
        <v>0</v>
      </c>
      <c r="T67" s="38">
        <v>0</v>
      </c>
    </row>
    <row r="68" spans="1:20" ht="20.100000000000001" customHeight="1" x14ac:dyDescent="0.4">
      <c r="A68" s="33" t="s">
        <v>344</v>
      </c>
      <c r="B68" s="60">
        <v>0</v>
      </c>
      <c r="C68" s="58">
        <v>0</v>
      </c>
      <c r="D68" s="33" t="s">
        <v>159</v>
      </c>
      <c r="E68" s="38">
        <v>0</v>
      </c>
      <c r="F68" s="33" t="s">
        <v>2396</v>
      </c>
      <c r="G68" s="38">
        <v>0</v>
      </c>
      <c r="H68" s="33" t="s">
        <v>161</v>
      </c>
      <c r="I68" s="38">
        <v>0</v>
      </c>
      <c r="J68" s="33" t="s">
        <v>161</v>
      </c>
      <c r="K68" s="38">
        <v>0</v>
      </c>
      <c r="L68" s="38">
        <v>0</v>
      </c>
      <c r="M68" s="59"/>
      <c r="N68" s="57"/>
      <c r="O68" s="58"/>
      <c r="P68" s="57">
        <v>0</v>
      </c>
      <c r="Q68" s="37">
        <v>0</v>
      </c>
      <c r="R68" s="37">
        <v>0</v>
      </c>
      <c r="S68" s="38">
        <v>0</v>
      </c>
      <c r="T68" s="38">
        <v>0</v>
      </c>
    </row>
    <row r="69" spans="1:20" ht="20.100000000000001" customHeight="1" x14ac:dyDescent="0.4">
      <c r="A69" s="33" t="s">
        <v>870</v>
      </c>
      <c r="B69" s="60">
        <v>0</v>
      </c>
      <c r="C69" s="58">
        <v>0</v>
      </c>
      <c r="D69" s="33" t="s">
        <v>159</v>
      </c>
      <c r="E69" s="38">
        <v>0</v>
      </c>
      <c r="F69" s="33" t="s">
        <v>161</v>
      </c>
      <c r="G69" s="38">
        <v>0</v>
      </c>
      <c r="H69" s="33" t="s">
        <v>161</v>
      </c>
      <c r="I69" s="38">
        <v>0</v>
      </c>
      <c r="J69" s="33" t="s">
        <v>161</v>
      </c>
      <c r="K69" s="38">
        <v>0</v>
      </c>
      <c r="L69" s="38">
        <v>0</v>
      </c>
      <c r="M69" s="59"/>
      <c r="N69" s="57"/>
      <c r="O69" s="58"/>
      <c r="P69" s="57">
        <v>0</v>
      </c>
      <c r="Q69" s="37">
        <v>0</v>
      </c>
      <c r="R69" s="37">
        <v>0</v>
      </c>
      <c r="S69" s="38">
        <v>0</v>
      </c>
      <c r="T69" s="38">
        <v>0</v>
      </c>
    </row>
    <row r="70" spans="1:20" ht="20.100000000000001" customHeight="1" x14ac:dyDescent="0.4">
      <c r="A70" s="33" t="s">
        <v>1173</v>
      </c>
      <c r="B70" s="60">
        <v>0</v>
      </c>
      <c r="C70" s="58">
        <v>0</v>
      </c>
      <c r="D70" s="33" t="s">
        <v>159</v>
      </c>
      <c r="E70" s="38">
        <v>0</v>
      </c>
      <c r="F70" s="33" t="s">
        <v>161</v>
      </c>
      <c r="G70" s="38">
        <v>0</v>
      </c>
      <c r="H70" s="33" t="s">
        <v>161</v>
      </c>
      <c r="I70" s="38">
        <v>0</v>
      </c>
      <c r="J70" s="33" t="s">
        <v>161</v>
      </c>
      <c r="K70" s="38">
        <v>0</v>
      </c>
      <c r="L70" s="38">
        <v>0</v>
      </c>
      <c r="M70" s="59"/>
      <c r="N70" s="57"/>
      <c r="O70" s="58"/>
      <c r="P70" s="57">
        <v>0</v>
      </c>
      <c r="Q70" s="37">
        <v>0</v>
      </c>
      <c r="R70" s="37">
        <v>0</v>
      </c>
      <c r="S70" s="38">
        <v>0</v>
      </c>
      <c r="T70" s="38">
        <v>0</v>
      </c>
    </row>
    <row r="71" spans="1:20" ht="20.100000000000001" customHeight="1" x14ac:dyDescent="0.4">
      <c r="A71" s="33" t="s">
        <v>1118</v>
      </c>
      <c r="B71" s="60">
        <v>0</v>
      </c>
      <c r="C71" s="58">
        <v>0</v>
      </c>
      <c r="D71" s="33" t="s">
        <v>159</v>
      </c>
      <c r="E71" s="38">
        <v>0</v>
      </c>
      <c r="F71" s="33" t="s">
        <v>161</v>
      </c>
      <c r="G71" s="38">
        <v>0</v>
      </c>
      <c r="H71" s="33" t="s">
        <v>161</v>
      </c>
      <c r="I71" s="38">
        <v>0</v>
      </c>
      <c r="J71" s="33" t="s">
        <v>161</v>
      </c>
      <c r="K71" s="38">
        <v>0</v>
      </c>
      <c r="L71" s="38">
        <v>0</v>
      </c>
      <c r="M71" s="59"/>
      <c r="N71" s="57"/>
      <c r="O71" s="58"/>
      <c r="P71" s="57">
        <v>0</v>
      </c>
      <c r="Q71" s="37">
        <v>0</v>
      </c>
      <c r="R71" s="37">
        <v>0</v>
      </c>
      <c r="S71" s="38">
        <v>0</v>
      </c>
      <c r="T71" s="38">
        <v>0</v>
      </c>
    </row>
    <row r="72" spans="1:20" ht="20.100000000000001" customHeight="1" x14ac:dyDescent="0.4">
      <c r="A72" s="33" t="s">
        <v>1117</v>
      </c>
      <c r="B72" s="60">
        <v>0</v>
      </c>
      <c r="C72" s="58">
        <v>0</v>
      </c>
      <c r="D72" s="33" t="s">
        <v>159</v>
      </c>
      <c r="E72" s="38">
        <v>0</v>
      </c>
      <c r="F72" s="33" t="s">
        <v>161</v>
      </c>
      <c r="G72" s="38">
        <v>0</v>
      </c>
      <c r="H72" s="33" t="s">
        <v>161</v>
      </c>
      <c r="I72" s="38">
        <v>0</v>
      </c>
      <c r="J72" s="33" t="s">
        <v>161</v>
      </c>
      <c r="K72" s="38">
        <v>0</v>
      </c>
      <c r="L72" s="38">
        <v>0</v>
      </c>
      <c r="M72" s="59"/>
      <c r="N72" s="57"/>
      <c r="O72" s="58"/>
      <c r="P72" s="57">
        <v>0</v>
      </c>
      <c r="Q72" s="37">
        <v>0</v>
      </c>
      <c r="R72" s="37">
        <v>0</v>
      </c>
      <c r="S72" s="38">
        <v>0</v>
      </c>
      <c r="T72" s="38">
        <v>0</v>
      </c>
    </row>
    <row r="73" spans="1:20" ht="20.100000000000001" customHeight="1" x14ac:dyDescent="0.4">
      <c r="A73" s="33" t="s">
        <v>1116</v>
      </c>
      <c r="B73" s="60">
        <v>0</v>
      </c>
      <c r="C73" s="58">
        <v>0</v>
      </c>
      <c r="D73" s="33" t="s">
        <v>159</v>
      </c>
      <c r="E73" s="38">
        <v>0</v>
      </c>
      <c r="F73" s="33" t="s">
        <v>161</v>
      </c>
      <c r="G73" s="38">
        <v>0</v>
      </c>
      <c r="H73" s="33" t="s">
        <v>161</v>
      </c>
      <c r="I73" s="38">
        <v>0</v>
      </c>
      <c r="J73" s="33" t="s">
        <v>161</v>
      </c>
      <c r="K73" s="38">
        <v>0</v>
      </c>
      <c r="L73" s="38">
        <v>0</v>
      </c>
      <c r="M73" s="59"/>
      <c r="N73" s="57"/>
      <c r="O73" s="58"/>
      <c r="P73" s="57">
        <v>0</v>
      </c>
      <c r="Q73" s="37">
        <v>0</v>
      </c>
      <c r="R73" s="37">
        <v>0</v>
      </c>
      <c r="S73" s="38">
        <v>0</v>
      </c>
      <c r="T73" s="38">
        <v>0</v>
      </c>
    </row>
    <row r="74" spans="1:20" ht="20.100000000000001" customHeight="1" x14ac:dyDescent="0.4">
      <c r="A74" s="33" t="s">
        <v>1115</v>
      </c>
      <c r="B74" s="60">
        <v>0</v>
      </c>
      <c r="C74" s="58">
        <v>0</v>
      </c>
      <c r="D74" s="33" t="s">
        <v>159</v>
      </c>
      <c r="E74" s="38">
        <v>0</v>
      </c>
      <c r="F74" s="33" t="s">
        <v>161</v>
      </c>
      <c r="G74" s="38">
        <v>0</v>
      </c>
      <c r="H74" s="33" t="s">
        <v>161</v>
      </c>
      <c r="I74" s="38">
        <v>0</v>
      </c>
      <c r="J74" s="33" t="s">
        <v>161</v>
      </c>
      <c r="K74" s="38">
        <v>0</v>
      </c>
      <c r="L74" s="38">
        <v>0</v>
      </c>
      <c r="M74" s="59"/>
      <c r="N74" s="57"/>
      <c r="O74" s="58"/>
      <c r="P74" s="57">
        <v>0</v>
      </c>
      <c r="Q74" s="37">
        <v>0</v>
      </c>
      <c r="R74" s="37">
        <v>0</v>
      </c>
      <c r="S74" s="38">
        <v>0</v>
      </c>
      <c r="T74" s="38">
        <v>0</v>
      </c>
    </row>
    <row r="75" spans="1:20" ht="20.100000000000001" customHeight="1" x14ac:dyDescent="0.4">
      <c r="A75" s="33" t="s">
        <v>1114</v>
      </c>
      <c r="B75" s="60">
        <v>0</v>
      </c>
      <c r="C75" s="58">
        <v>0</v>
      </c>
      <c r="D75" s="33" t="s">
        <v>159</v>
      </c>
      <c r="E75" s="38">
        <v>0</v>
      </c>
      <c r="F75" s="33" t="s">
        <v>161</v>
      </c>
      <c r="G75" s="38">
        <v>0</v>
      </c>
      <c r="H75" s="33" t="s">
        <v>161</v>
      </c>
      <c r="I75" s="38">
        <v>0</v>
      </c>
      <c r="J75" s="33" t="s">
        <v>161</v>
      </c>
      <c r="K75" s="38">
        <v>0</v>
      </c>
      <c r="L75" s="38">
        <v>0</v>
      </c>
      <c r="M75" s="59"/>
      <c r="N75" s="57"/>
      <c r="O75" s="58"/>
      <c r="P75" s="57">
        <v>0</v>
      </c>
      <c r="Q75" s="37">
        <v>0</v>
      </c>
      <c r="R75" s="37">
        <v>0</v>
      </c>
      <c r="S75" s="38">
        <v>0</v>
      </c>
      <c r="T75" s="38">
        <v>0</v>
      </c>
    </row>
    <row r="76" spans="1:20" ht="20.100000000000001" customHeight="1" x14ac:dyDescent="0.4">
      <c r="A76" s="33" t="s">
        <v>1172</v>
      </c>
      <c r="B76" s="60">
        <v>0</v>
      </c>
      <c r="C76" s="58">
        <v>0</v>
      </c>
      <c r="D76" s="33" t="s">
        <v>159</v>
      </c>
      <c r="E76" s="38">
        <v>0</v>
      </c>
      <c r="F76" s="33" t="s">
        <v>161</v>
      </c>
      <c r="G76" s="38">
        <v>0</v>
      </c>
      <c r="H76" s="33" t="s">
        <v>161</v>
      </c>
      <c r="I76" s="38">
        <v>0</v>
      </c>
      <c r="J76" s="33" t="s">
        <v>161</v>
      </c>
      <c r="K76" s="38">
        <v>0</v>
      </c>
      <c r="L76" s="38">
        <v>0</v>
      </c>
      <c r="M76" s="59"/>
      <c r="N76" s="57"/>
      <c r="O76" s="58"/>
      <c r="P76" s="57">
        <v>0</v>
      </c>
      <c r="Q76" s="37">
        <v>0</v>
      </c>
      <c r="R76" s="37">
        <v>0</v>
      </c>
      <c r="S76" s="38">
        <v>0</v>
      </c>
      <c r="T76" s="38">
        <v>0</v>
      </c>
    </row>
    <row r="77" spans="1:20" ht="20.100000000000001" customHeight="1" x14ac:dyDescent="0.4">
      <c r="A77" s="33" t="s">
        <v>1181</v>
      </c>
      <c r="B77" s="60">
        <v>0</v>
      </c>
      <c r="C77" s="58">
        <v>0</v>
      </c>
      <c r="D77" s="33" t="s">
        <v>159</v>
      </c>
      <c r="E77" s="38">
        <v>0</v>
      </c>
      <c r="F77" s="33" t="s">
        <v>161</v>
      </c>
      <c r="G77" s="38">
        <v>0</v>
      </c>
      <c r="H77" s="33" t="s">
        <v>161</v>
      </c>
      <c r="I77" s="38">
        <v>0</v>
      </c>
      <c r="J77" s="33" t="s">
        <v>161</v>
      </c>
      <c r="K77" s="38">
        <v>0</v>
      </c>
      <c r="L77" s="38">
        <v>0</v>
      </c>
      <c r="M77" s="59"/>
      <c r="N77" s="57"/>
      <c r="O77" s="58"/>
      <c r="P77" s="57">
        <v>0</v>
      </c>
      <c r="Q77" s="37">
        <v>0</v>
      </c>
      <c r="R77" s="37">
        <v>0</v>
      </c>
      <c r="S77" s="38">
        <v>0</v>
      </c>
      <c r="T77" s="38">
        <v>0</v>
      </c>
    </row>
    <row r="78" spans="1:20" ht="20.100000000000001" customHeight="1" x14ac:dyDescent="0.4">
      <c r="A78" s="33" t="s">
        <v>1167</v>
      </c>
      <c r="B78" s="60">
        <v>0</v>
      </c>
      <c r="C78" s="58">
        <v>0</v>
      </c>
      <c r="D78" s="33" t="s">
        <v>159</v>
      </c>
      <c r="E78" s="38">
        <v>0</v>
      </c>
      <c r="F78" s="33" t="s">
        <v>161</v>
      </c>
      <c r="G78" s="38">
        <v>0</v>
      </c>
      <c r="H78" s="33" t="s">
        <v>161</v>
      </c>
      <c r="I78" s="38">
        <v>0</v>
      </c>
      <c r="J78" s="33" t="s">
        <v>161</v>
      </c>
      <c r="K78" s="38">
        <v>0</v>
      </c>
      <c r="L78" s="38">
        <v>0</v>
      </c>
      <c r="M78" s="59"/>
      <c r="N78" s="57"/>
      <c r="O78" s="58"/>
      <c r="P78" s="57">
        <v>0</v>
      </c>
      <c r="Q78" s="37">
        <v>0</v>
      </c>
      <c r="R78" s="37">
        <v>0</v>
      </c>
      <c r="S78" s="38">
        <v>0</v>
      </c>
      <c r="T78" s="38">
        <v>0</v>
      </c>
    </row>
    <row r="79" spans="1:20" ht="20.100000000000001" customHeight="1" x14ac:dyDescent="0.4">
      <c r="A79" s="33" t="s">
        <v>1113</v>
      </c>
      <c r="B79" s="60">
        <v>0</v>
      </c>
      <c r="C79" s="58">
        <v>0</v>
      </c>
      <c r="D79" s="33" t="s">
        <v>159</v>
      </c>
      <c r="E79" s="38">
        <v>0</v>
      </c>
      <c r="F79" s="33" t="s">
        <v>161</v>
      </c>
      <c r="G79" s="38">
        <v>0</v>
      </c>
      <c r="H79" s="33" t="s">
        <v>161</v>
      </c>
      <c r="I79" s="38">
        <v>0</v>
      </c>
      <c r="J79" s="33" t="s">
        <v>161</v>
      </c>
      <c r="K79" s="38">
        <v>0</v>
      </c>
      <c r="L79" s="38">
        <v>0</v>
      </c>
      <c r="M79" s="59"/>
      <c r="N79" s="57"/>
      <c r="O79" s="58"/>
      <c r="P79" s="57">
        <v>0</v>
      </c>
      <c r="Q79" s="37">
        <v>0</v>
      </c>
      <c r="R79" s="37">
        <v>0</v>
      </c>
      <c r="S79" s="38">
        <v>0</v>
      </c>
      <c r="T79" s="38">
        <v>0</v>
      </c>
    </row>
    <row r="80" spans="1:20" ht="20.100000000000001" customHeight="1" x14ac:dyDescent="0.4">
      <c r="A80" s="33" t="s">
        <v>1177</v>
      </c>
      <c r="B80" s="60">
        <v>0</v>
      </c>
      <c r="C80" s="58">
        <v>0</v>
      </c>
      <c r="D80" s="33" t="s">
        <v>159</v>
      </c>
      <c r="E80" s="38">
        <v>0</v>
      </c>
      <c r="F80" s="33" t="s">
        <v>161</v>
      </c>
      <c r="G80" s="38">
        <v>0</v>
      </c>
      <c r="H80" s="33" t="s">
        <v>161</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1166</v>
      </c>
      <c r="B81" s="60">
        <v>0</v>
      </c>
      <c r="C81" s="58">
        <v>0</v>
      </c>
      <c r="D81" s="33" t="s">
        <v>159</v>
      </c>
      <c r="E81" s="38">
        <v>0</v>
      </c>
      <c r="F81" s="33" t="s">
        <v>161</v>
      </c>
      <c r="G81" s="38">
        <v>0</v>
      </c>
      <c r="H81" s="33" t="s">
        <v>161</v>
      </c>
      <c r="I81" s="38">
        <v>0</v>
      </c>
      <c r="J81" s="33" t="s">
        <v>161</v>
      </c>
      <c r="K81" s="38">
        <v>0</v>
      </c>
      <c r="L81" s="38">
        <v>0</v>
      </c>
      <c r="M81" s="59"/>
      <c r="N81" s="57"/>
      <c r="O81" s="58"/>
      <c r="P81" s="57">
        <v>0</v>
      </c>
      <c r="Q81" s="37">
        <v>0</v>
      </c>
      <c r="R81" s="37">
        <v>0</v>
      </c>
      <c r="S81" s="38">
        <v>0</v>
      </c>
      <c r="T81" s="38">
        <v>0</v>
      </c>
    </row>
    <row r="82" spans="1:20" ht="20.100000000000001" customHeight="1" x14ac:dyDescent="0.4">
      <c r="A82" s="33" t="s">
        <v>1112</v>
      </c>
      <c r="B82" s="60">
        <v>0</v>
      </c>
      <c r="C82" s="58">
        <v>0</v>
      </c>
      <c r="D82" s="33" t="s">
        <v>159</v>
      </c>
      <c r="E82" s="38">
        <v>0</v>
      </c>
      <c r="F82" s="33" t="s">
        <v>161</v>
      </c>
      <c r="G82" s="38">
        <v>0</v>
      </c>
      <c r="H82" s="33" t="s">
        <v>161</v>
      </c>
      <c r="I82" s="38">
        <v>0</v>
      </c>
      <c r="J82" s="33" t="s">
        <v>161</v>
      </c>
      <c r="K82" s="38">
        <v>0</v>
      </c>
      <c r="L82" s="38">
        <v>0</v>
      </c>
      <c r="M82" s="59"/>
      <c r="N82" s="57"/>
      <c r="O82" s="58"/>
      <c r="P82" s="57">
        <v>0</v>
      </c>
      <c r="Q82" s="37">
        <v>0</v>
      </c>
      <c r="R82" s="37">
        <v>0</v>
      </c>
      <c r="S82" s="38">
        <v>0</v>
      </c>
      <c r="T82" s="38">
        <v>0</v>
      </c>
    </row>
    <row r="83" spans="1:20" ht="20.100000000000001" customHeight="1" x14ac:dyDescent="0.4">
      <c r="A83" s="33" t="s">
        <v>468</v>
      </c>
      <c r="B83" s="60">
        <v>0</v>
      </c>
      <c r="C83" s="58">
        <v>0</v>
      </c>
      <c r="D83" s="33" t="s">
        <v>159</v>
      </c>
      <c r="E83" s="38">
        <v>0</v>
      </c>
      <c r="F83" s="33" t="s">
        <v>161</v>
      </c>
      <c r="G83" s="38">
        <v>0</v>
      </c>
      <c r="H83" s="33" t="s">
        <v>161</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411</v>
      </c>
      <c r="B84" s="60">
        <v>0</v>
      </c>
      <c r="C84" s="58">
        <v>0</v>
      </c>
      <c r="D84" s="33" t="s">
        <v>159</v>
      </c>
      <c r="E84" s="38">
        <v>0</v>
      </c>
      <c r="F84" s="33" t="s">
        <v>161</v>
      </c>
      <c r="G84" s="38">
        <v>0</v>
      </c>
      <c r="H84" s="33" t="s">
        <v>161</v>
      </c>
      <c r="I84" s="38">
        <v>0</v>
      </c>
      <c r="J84" s="33" t="s">
        <v>161</v>
      </c>
      <c r="K84" s="38">
        <v>0</v>
      </c>
      <c r="L84" s="38">
        <v>0</v>
      </c>
      <c r="M84" s="59"/>
      <c r="N84" s="57"/>
      <c r="O84" s="58"/>
      <c r="P84" s="57">
        <v>0</v>
      </c>
      <c r="Q84" s="37">
        <v>0</v>
      </c>
      <c r="R84" s="37">
        <v>0</v>
      </c>
      <c r="S84" s="38">
        <v>0</v>
      </c>
      <c r="T84" s="38">
        <v>0</v>
      </c>
    </row>
    <row r="85" spans="1:20" ht="20.100000000000001" customHeight="1" x14ac:dyDescent="0.4">
      <c r="A85" s="33" t="s">
        <v>1111</v>
      </c>
      <c r="B85" s="60">
        <v>0</v>
      </c>
      <c r="C85" s="58">
        <v>0</v>
      </c>
      <c r="D85" s="33" t="s">
        <v>159</v>
      </c>
      <c r="E85" s="38">
        <v>0</v>
      </c>
      <c r="F85" s="33" t="s">
        <v>161</v>
      </c>
      <c r="G85" s="38">
        <v>0</v>
      </c>
      <c r="H85" s="33" t="s">
        <v>161</v>
      </c>
      <c r="I85" s="38">
        <v>0</v>
      </c>
      <c r="J85" s="33" t="s">
        <v>161</v>
      </c>
      <c r="K85" s="38">
        <v>0</v>
      </c>
      <c r="L85" s="38">
        <v>0</v>
      </c>
      <c r="M85" s="59"/>
      <c r="N85" s="57"/>
      <c r="O85" s="58"/>
      <c r="P85" s="57">
        <v>0</v>
      </c>
      <c r="Q85" s="37">
        <v>0</v>
      </c>
      <c r="R85" s="37">
        <v>0</v>
      </c>
      <c r="S85" s="38">
        <v>0</v>
      </c>
      <c r="T85" s="38">
        <v>0</v>
      </c>
    </row>
    <row r="86" spans="1:20" ht="20.100000000000001" customHeight="1" x14ac:dyDescent="0.4">
      <c r="A86" s="33" t="s">
        <v>1110</v>
      </c>
      <c r="B86" s="60">
        <v>0</v>
      </c>
      <c r="C86" s="58">
        <v>0</v>
      </c>
      <c r="D86" s="33" t="s">
        <v>159</v>
      </c>
      <c r="E86" s="38">
        <v>0</v>
      </c>
      <c r="F86" s="33" t="s">
        <v>161</v>
      </c>
      <c r="G86" s="38">
        <v>0</v>
      </c>
      <c r="H86" s="33" t="s">
        <v>161</v>
      </c>
      <c r="I86" s="38">
        <v>0</v>
      </c>
      <c r="J86" s="33" t="s">
        <v>161</v>
      </c>
      <c r="K86" s="38">
        <v>0</v>
      </c>
      <c r="L86" s="38">
        <v>0</v>
      </c>
      <c r="M86" s="59"/>
      <c r="N86" s="57"/>
      <c r="O86" s="58"/>
      <c r="P86" s="57">
        <v>0</v>
      </c>
      <c r="Q86" s="37">
        <v>0</v>
      </c>
      <c r="R86" s="37">
        <v>0</v>
      </c>
      <c r="S86" s="38">
        <v>0</v>
      </c>
      <c r="T86" s="38">
        <v>0</v>
      </c>
    </row>
    <row r="87" spans="1:20" ht="20.100000000000001" customHeight="1" x14ac:dyDescent="0.4">
      <c r="A87" s="33" t="s">
        <v>1109</v>
      </c>
      <c r="B87" s="60">
        <v>0</v>
      </c>
      <c r="C87" s="58">
        <v>0</v>
      </c>
      <c r="D87" s="33" t="s">
        <v>159</v>
      </c>
      <c r="E87" s="38">
        <v>0</v>
      </c>
      <c r="F87" s="33" t="s">
        <v>161</v>
      </c>
      <c r="G87" s="38">
        <v>0</v>
      </c>
      <c r="H87" s="33" t="s">
        <v>161</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1108</v>
      </c>
      <c r="B88" s="60">
        <v>0</v>
      </c>
      <c r="C88" s="58">
        <v>0</v>
      </c>
      <c r="D88" s="33" t="s">
        <v>159</v>
      </c>
      <c r="E88" s="38">
        <v>0</v>
      </c>
      <c r="F88" s="33" t="s">
        <v>161</v>
      </c>
      <c r="G88" s="38">
        <v>0</v>
      </c>
      <c r="H88" s="33" t="s">
        <v>161</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1107</v>
      </c>
      <c r="B89" s="60">
        <v>0</v>
      </c>
      <c r="C89" s="58">
        <v>0</v>
      </c>
      <c r="D89" s="33" t="s">
        <v>159</v>
      </c>
      <c r="E89" s="38">
        <v>0</v>
      </c>
      <c r="F89" s="33" t="s">
        <v>161</v>
      </c>
      <c r="G89" s="38">
        <v>0</v>
      </c>
      <c r="H89" s="33" t="s">
        <v>161</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1106</v>
      </c>
      <c r="B90" s="60">
        <v>0</v>
      </c>
      <c r="C90" s="58">
        <v>0</v>
      </c>
      <c r="D90" s="33" t="s">
        <v>159</v>
      </c>
      <c r="E90" s="38">
        <v>0</v>
      </c>
      <c r="F90" s="33" t="s">
        <v>161</v>
      </c>
      <c r="G90" s="38">
        <v>0</v>
      </c>
      <c r="H90" s="33" t="s">
        <v>161</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1105</v>
      </c>
      <c r="B91" s="60">
        <v>0</v>
      </c>
      <c r="C91" s="58">
        <v>0</v>
      </c>
      <c r="D91" s="33" t="s">
        <v>159</v>
      </c>
      <c r="E91" s="38">
        <v>0</v>
      </c>
      <c r="F91" s="33" t="s">
        <v>161</v>
      </c>
      <c r="G91" s="38">
        <v>0</v>
      </c>
      <c r="H91" s="33" t="s">
        <v>161</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729</v>
      </c>
      <c r="B92" s="60">
        <v>0</v>
      </c>
      <c r="C92" s="58">
        <v>0</v>
      </c>
      <c r="D92" s="33" t="s">
        <v>159</v>
      </c>
      <c r="E92" s="38">
        <v>0</v>
      </c>
      <c r="F92" s="33" t="s">
        <v>161</v>
      </c>
      <c r="G92" s="38">
        <v>0</v>
      </c>
      <c r="H92" s="33" t="s">
        <v>161</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1104</v>
      </c>
      <c r="B93" s="60">
        <v>0</v>
      </c>
      <c r="C93" s="58">
        <v>0</v>
      </c>
      <c r="D93" s="33" t="s">
        <v>159</v>
      </c>
      <c r="E93" s="38">
        <v>0</v>
      </c>
      <c r="F93" s="33" t="s">
        <v>161</v>
      </c>
      <c r="G93" s="38">
        <v>0</v>
      </c>
      <c r="H93" s="33" t="s">
        <v>161</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1122</v>
      </c>
      <c r="B94" s="60">
        <v>0</v>
      </c>
      <c r="C94" s="58">
        <v>0</v>
      </c>
      <c r="D94" s="33" t="s">
        <v>159</v>
      </c>
      <c r="E94" s="38">
        <v>0</v>
      </c>
      <c r="F94" s="33" t="s">
        <v>161</v>
      </c>
      <c r="G94" s="38">
        <v>0</v>
      </c>
      <c r="H94" s="33" t="s">
        <v>161</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1103</v>
      </c>
      <c r="B95" s="60">
        <v>0</v>
      </c>
      <c r="C95" s="58">
        <v>0</v>
      </c>
      <c r="D95" s="33" t="s">
        <v>159</v>
      </c>
      <c r="E95" s="38">
        <v>0</v>
      </c>
      <c r="F95" s="33" t="s">
        <v>161</v>
      </c>
      <c r="G95" s="38">
        <v>0</v>
      </c>
      <c r="H95" s="33" t="s">
        <v>161</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1102</v>
      </c>
      <c r="B96" s="60">
        <v>0</v>
      </c>
      <c r="C96" s="58">
        <v>0</v>
      </c>
      <c r="D96" s="33" t="s">
        <v>159</v>
      </c>
      <c r="E96" s="38">
        <v>0</v>
      </c>
      <c r="F96" s="33" t="s">
        <v>161</v>
      </c>
      <c r="G96" s="38">
        <v>0</v>
      </c>
      <c r="H96" s="33" t="s">
        <v>161</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1101</v>
      </c>
      <c r="B97" s="60">
        <v>0</v>
      </c>
      <c r="C97" s="58">
        <v>0</v>
      </c>
      <c r="D97" s="33" t="s">
        <v>159</v>
      </c>
      <c r="E97" s="38">
        <v>0</v>
      </c>
      <c r="F97" s="33" t="s">
        <v>161</v>
      </c>
      <c r="G97" s="38">
        <v>0</v>
      </c>
      <c r="H97" s="33" t="s">
        <v>161</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1100</v>
      </c>
      <c r="B98" s="60">
        <v>0</v>
      </c>
      <c r="C98" s="58">
        <v>0</v>
      </c>
      <c r="D98" s="33" t="s">
        <v>159</v>
      </c>
      <c r="E98" s="38">
        <v>0</v>
      </c>
      <c r="F98" s="33" t="s">
        <v>161</v>
      </c>
      <c r="G98" s="38">
        <v>0</v>
      </c>
      <c r="H98" s="33" t="s">
        <v>161</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1099</v>
      </c>
      <c r="B99" s="60">
        <v>0</v>
      </c>
      <c r="C99" s="58">
        <v>0</v>
      </c>
      <c r="D99" s="33" t="s">
        <v>159</v>
      </c>
      <c r="E99" s="38">
        <v>0</v>
      </c>
      <c r="F99" s="33" t="s">
        <v>161</v>
      </c>
      <c r="G99" s="38">
        <v>0</v>
      </c>
      <c r="H99" s="33" t="s">
        <v>161</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1098</v>
      </c>
      <c r="B100" s="60">
        <v>0</v>
      </c>
      <c r="C100" s="58">
        <v>0</v>
      </c>
      <c r="D100" s="33" t="s">
        <v>159</v>
      </c>
      <c r="E100" s="38">
        <v>0</v>
      </c>
      <c r="F100" s="33" t="s">
        <v>161</v>
      </c>
      <c r="G100" s="38">
        <v>0</v>
      </c>
      <c r="H100" s="33" t="s">
        <v>161</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1097</v>
      </c>
      <c r="B101" s="60">
        <v>0</v>
      </c>
      <c r="C101" s="58">
        <v>0</v>
      </c>
      <c r="D101" s="33" t="s">
        <v>159</v>
      </c>
      <c r="E101" s="38">
        <v>0</v>
      </c>
      <c r="F101" s="33" t="s">
        <v>161</v>
      </c>
      <c r="G101" s="38">
        <v>0</v>
      </c>
      <c r="H101" s="33" t="s">
        <v>161</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1096</v>
      </c>
      <c r="B102" s="60">
        <v>0</v>
      </c>
      <c r="C102" s="58">
        <v>0</v>
      </c>
      <c r="D102" s="33" t="s">
        <v>159</v>
      </c>
      <c r="E102" s="38">
        <v>0</v>
      </c>
      <c r="F102" s="33" t="s">
        <v>161</v>
      </c>
      <c r="G102" s="38">
        <v>0</v>
      </c>
      <c r="H102" s="33" t="s">
        <v>161</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1095</v>
      </c>
      <c r="B103" s="60">
        <v>0</v>
      </c>
      <c r="C103" s="58">
        <v>0</v>
      </c>
      <c r="D103" s="33" t="s">
        <v>159</v>
      </c>
      <c r="E103" s="38">
        <v>0</v>
      </c>
      <c r="F103" s="33" t="s">
        <v>161</v>
      </c>
      <c r="G103" s="38">
        <v>0</v>
      </c>
      <c r="H103" s="33" t="s">
        <v>161</v>
      </c>
      <c r="I103" s="38">
        <v>0</v>
      </c>
      <c r="J103" s="33" t="s">
        <v>161</v>
      </c>
      <c r="K103" s="38">
        <v>0</v>
      </c>
      <c r="L103" s="38">
        <v>0</v>
      </c>
      <c r="M103" s="59"/>
      <c r="N103" s="57"/>
      <c r="O103" s="58"/>
      <c r="P103" s="57">
        <v>0</v>
      </c>
      <c r="Q103" s="37">
        <v>0</v>
      </c>
      <c r="R103" s="37">
        <v>0</v>
      </c>
      <c r="S103" s="38">
        <v>0</v>
      </c>
      <c r="T103" s="38">
        <v>0</v>
      </c>
    </row>
    <row r="104" spans="1:20" ht="20.100000000000001" customHeight="1" x14ac:dyDescent="0.4">
      <c r="A104" s="33" t="s">
        <v>1094</v>
      </c>
      <c r="B104" s="60">
        <v>0</v>
      </c>
      <c r="C104" s="58">
        <v>0</v>
      </c>
      <c r="D104" s="33" t="s">
        <v>159</v>
      </c>
      <c r="E104" s="38">
        <v>0</v>
      </c>
      <c r="F104" s="33" t="s">
        <v>161</v>
      </c>
      <c r="G104" s="38">
        <v>0</v>
      </c>
      <c r="H104" s="33" t="s">
        <v>161</v>
      </c>
      <c r="I104" s="38">
        <v>0</v>
      </c>
      <c r="J104" s="33" t="s">
        <v>161</v>
      </c>
      <c r="K104" s="38">
        <v>0</v>
      </c>
      <c r="L104" s="38">
        <v>0</v>
      </c>
      <c r="M104" s="59"/>
      <c r="N104" s="57"/>
      <c r="O104" s="58"/>
      <c r="P104" s="57">
        <v>0</v>
      </c>
      <c r="Q104" s="37">
        <v>0</v>
      </c>
      <c r="R104" s="37">
        <v>0</v>
      </c>
      <c r="S104" s="38">
        <v>0</v>
      </c>
      <c r="T104" s="38">
        <v>0</v>
      </c>
    </row>
    <row r="105" spans="1:20" ht="20.100000000000001" customHeight="1" x14ac:dyDescent="0.4">
      <c r="A105" s="33" t="s">
        <v>1180</v>
      </c>
      <c r="B105" s="60">
        <v>0</v>
      </c>
      <c r="C105" s="58">
        <v>0</v>
      </c>
      <c r="D105" s="33" t="s">
        <v>159</v>
      </c>
      <c r="E105" s="38">
        <v>0</v>
      </c>
      <c r="F105" s="33" t="s">
        <v>161</v>
      </c>
      <c r="G105" s="38">
        <v>0</v>
      </c>
      <c r="H105" s="33" t="s">
        <v>161</v>
      </c>
      <c r="I105" s="38">
        <v>0</v>
      </c>
      <c r="J105" s="33" t="s">
        <v>161</v>
      </c>
      <c r="K105" s="38">
        <v>0</v>
      </c>
      <c r="L105" s="38">
        <v>0</v>
      </c>
      <c r="M105" s="59"/>
      <c r="N105" s="57"/>
      <c r="O105" s="58"/>
      <c r="P105" s="57">
        <v>0</v>
      </c>
      <c r="Q105" s="37">
        <v>0</v>
      </c>
      <c r="R105" s="37">
        <v>0</v>
      </c>
      <c r="S105" s="38">
        <v>0</v>
      </c>
      <c r="T105" s="38">
        <v>0</v>
      </c>
    </row>
    <row r="106" spans="1:20" ht="20.100000000000001" customHeight="1" x14ac:dyDescent="0.4">
      <c r="A106" s="33" t="s">
        <v>1093</v>
      </c>
      <c r="B106" s="60">
        <v>0</v>
      </c>
      <c r="C106" s="58">
        <v>0</v>
      </c>
      <c r="D106" s="33" t="s">
        <v>159</v>
      </c>
      <c r="E106" s="38">
        <v>0</v>
      </c>
      <c r="F106" s="33" t="s">
        <v>161</v>
      </c>
      <c r="G106" s="38">
        <v>0</v>
      </c>
      <c r="H106" s="33" t="s">
        <v>161</v>
      </c>
      <c r="I106" s="38">
        <v>0</v>
      </c>
      <c r="J106" s="33" t="s">
        <v>161</v>
      </c>
      <c r="K106" s="38">
        <v>0</v>
      </c>
      <c r="L106" s="38">
        <v>0</v>
      </c>
      <c r="M106" s="59"/>
      <c r="N106" s="57"/>
      <c r="O106" s="58"/>
      <c r="P106" s="57">
        <v>0</v>
      </c>
      <c r="Q106" s="37">
        <v>0</v>
      </c>
      <c r="R106" s="37">
        <v>0</v>
      </c>
      <c r="S106" s="38">
        <v>0</v>
      </c>
      <c r="T106" s="38">
        <v>0</v>
      </c>
    </row>
    <row r="107" spans="1:20" ht="20.100000000000001" customHeight="1" x14ac:dyDescent="0.4">
      <c r="A107" s="33" t="s">
        <v>1092</v>
      </c>
      <c r="B107" s="60">
        <v>0</v>
      </c>
      <c r="C107" s="58">
        <v>0</v>
      </c>
      <c r="D107" s="33" t="s">
        <v>159</v>
      </c>
      <c r="E107" s="38">
        <v>0</v>
      </c>
      <c r="F107" s="33" t="s">
        <v>161</v>
      </c>
      <c r="G107" s="38">
        <v>0</v>
      </c>
      <c r="H107" s="33" t="s">
        <v>161</v>
      </c>
      <c r="I107" s="38">
        <v>0</v>
      </c>
      <c r="J107" s="33" t="s">
        <v>161</v>
      </c>
      <c r="K107" s="38">
        <v>0</v>
      </c>
      <c r="L107" s="38">
        <v>0</v>
      </c>
      <c r="M107" s="59"/>
      <c r="N107" s="57"/>
      <c r="O107" s="58"/>
      <c r="P107" s="57">
        <v>0</v>
      </c>
      <c r="Q107" s="37">
        <v>0</v>
      </c>
      <c r="R107" s="37">
        <v>0</v>
      </c>
      <c r="S107" s="38">
        <v>0</v>
      </c>
      <c r="T107" s="38">
        <v>0</v>
      </c>
    </row>
    <row r="108" spans="1:20" ht="20.100000000000001" customHeight="1" x14ac:dyDescent="0.4">
      <c r="A108" s="33" t="s">
        <v>1091</v>
      </c>
      <c r="B108" s="60">
        <v>0</v>
      </c>
      <c r="C108" s="58">
        <v>0</v>
      </c>
      <c r="D108" s="33" t="s">
        <v>159</v>
      </c>
      <c r="E108" s="38">
        <v>0</v>
      </c>
      <c r="F108" s="33" t="s">
        <v>161</v>
      </c>
      <c r="G108" s="38">
        <v>0</v>
      </c>
      <c r="H108" s="33" t="s">
        <v>161</v>
      </c>
      <c r="I108" s="38">
        <v>0</v>
      </c>
      <c r="J108" s="33" t="s">
        <v>161</v>
      </c>
      <c r="K108" s="38">
        <v>0</v>
      </c>
      <c r="L108" s="38">
        <v>0</v>
      </c>
      <c r="M108" s="59"/>
      <c r="N108" s="57"/>
      <c r="O108" s="58"/>
      <c r="P108" s="57">
        <v>0</v>
      </c>
      <c r="Q108" s="37">
        <v>0</v>
      </c>
      <c r="R108" s="37">
        <v>0</v>
      </c>
      <c r="S108" s="38">
        <v>0</v>
      </c>
      <c r="T108" s="38">
        <v>0</v>
      </c>
    </row>
    <row r="109" spans="1:20" ht="20.100000000000001" customHeight="1" x14ac:dyDescent="0.4">
      <c r="A109" s="33" t="s">
        <v>1090</v>
      </c>
      <c r="B109" s="60">
        <v>0</v>
      </c>
      <c r="C109" s="58">
        <v>0</v>
      </c>
      <c r="D109" s="33" t="s">
        <v>159</v>
      </c>
      <c r="E109" s="38">
        <v>0</v>
      </c>
      <c r="F109" s="33" t="s">
        <v>161</v>
      </c>
      <c r="G109" s="38">
        <v>0</v>
      </c>
      <c r="H109" s="33" t="s">
        <v>161</v>
      </c>
      <c r="I109" s="38">
        <v>0</v>
      </c>
      <c r="J109" s="33" t="s">
        <v>161</v>
      </c>
      <c r="K109" s="38">
        <v>0</v>
      </c>
      <c r="L109" s="38">
        <v>0</v>
      </c>
      <c r="M109" s="59"/>
      <c r="N109" s="57"/>
      <c r="O109" s="58"/>
      <c r="P109" s="57">
        <v>0</v>
      </c>
      <c r="Q109" s="37">
        <v>0</v>
      </c>
      <c r="R109" s="37">
        <v>0</v>
      </c>
      <c r="S109" s="38">
        <v>0</v>
      </c>
      <c r="T109" s="38">
        <v>0</v>
      </c>
    </row>
    <row r="110" spans="1:20" ht="20.100000000000001" customHeight="1" x14ac:dyDescent="0.4">
      <c r="A110" s="33" t="s">
        <v>1089</v>
      </c>
      <c r="B110" s="60">
        <v>0</v>
      </c>
      <c r="C110" s="58">
        <v>0</v>
      </c>
      <c r="D110" s="33" t="s">
        <v>159</v>
      </c>
      <c r="E110" s="38">
        <v>0</v>
      </c>
      <c r="F110" s="33" t="s">
        <v>161</v>
      </c>
      <c r="G110" s="38">
        <v>0</v>
      </c>
      <c r="H110" s="33" t="s">
        <v>161</v>
      </c>
      <c r="I110" s="38">
        <v>0</v>
      </c>
      <c r="J110" s="33" t="s">
        <v>161</v>
      </c>
      <c r="K110" s="38">
        <v>0</v>
      </c>
      <c r="L110" s="38">
        <v>0</v>
      </c>
      <c r="M110" s="59"/>
      <c r="N110" s="57"/>
      <c r="O110" s="58"/>
      <c r="P110" s="57">
        <v>0</v>
      </c>
      <c r="Q110" s="37">
        <v>0</v>
      </c>
      <c r="R110" s="37">
        <v>0</v>
      </c>
      <c r="S110" s="38">
        <v>0</v>
      </c>
      <c r="T110" s="38">
        <v>0</v>
      </c>
    </row>
    <row r="111" spans="1:20" ht="20.100000000000001" customHeight="1" x14ac:dyDescent="0.4">
      <c r="A111" s="33" t="s">
        <v>1088</v>
      </c>
      <c r="B111" s="60">
        <v>0</v>
      </c>
      <c r="C111" s="58">
        <v>0</v>
      </c>
      <c r="D111" s="33" t="s">
        <v>159</v>
      </c>
      <c r="E111" s="38">
        <v>0</v>
      </c>
      <c r="F111" s="33" t="s">
        <v>161</v>
      </c>
      <c r="G111" s="38">
        <v>0</v>
      </c>
      <c r="H111" s="33" t="s">
        <v>161</v>
      </c>
      <c r="I111" s="38">
        <v>0</v>
      </c>
      <c r="J111" s="33" t="s">
        <v>161</v>
      </c>
      <c r="K111" s="38">
        <v>0</v>
      </c>
      <c r="L111" s="38">
        <v>0</v>
      </c>
      <c r="M111" s="59"/>
      <c r="N111" s="57"/>
      <c r="O111" s="58"/>
      <c r="P111" s="57">
        <v>0</v>
      </c>
      <c r="Q111" s="37">
        <v>0</v>
      </c>
      <c r="R111" s="37">
        <v>0</v>
      </c>
      <c r="S111" s="38">
        <v>0</v>
      </c>
      <c r="T111" s="38">
        <v>0</v>
      </c>
    </row>
    <row r="112" spans="1:20" ht="20.100000000000001" customHeight="1" x14ac:dyDescent="0.4">
      <c r="A112" s="33" t="s">
        <v>1087</v>
      </c>
      <c r="B112" s="60">
        <v>0</v>
      </c>
      <c r="C112" s="58">
        <v>0</v>
      </c>
      <c r="D112" s="33" t="s">
        <v>159</v>
      </c>
      <c r="E112" s="38">
        <v>0</v>
      </c>
      <c r="F112" s="33" t="s">
        <v>161</v>
      </c>
      <c r="G112" s="38">
        <v>0</v>
      </c>
      <c r="H112" s="33" t="s">
        <v>161</v>
      </c>
      <c r="I112" s="38">
        <v>0</v>
      </c>
      <c r="J112" s="33" t="s">
        <v>161</v>
      </c>
      <c r="K112" s="38">
        <v>0</v>
      </c>
      <c r="L112" s="38">
        <v>0</v>
      </c>
      <c r="M112" s="59"/>
      <c r="N112" s="57"/>
      <c r="O112" s="58"/>
      <c r="P112" s="57">
        <v>0</v>
      </c>
      <c r="Q112" s="37">
        <v>0</v>
      </c>
      <c r="R112" s="37">
        <v>0</v>
      </c>
      <c r="S112" s="38">
        <v>0</v>
      </c>
      <c r="T112" s="38">
        <v>0</v>
      </c>
    </row>
    <row r="113" spans="1:20" ht="20.100000000000001" customHeight="1" x14ac:dyDescent="0.4">
      <c r="A113" s="33" t="s">
        <v>1162</v>
      </c>
      <c r="B113" s="60">
        <v>0</v>
      </c>
      <c r="C113" s="58">
        <v>0</v>
      </c>
      <c r="D113" s="33" t="s">
        <v>159</v>
      </c>
      <c r="E113" s="38">
        <v>0</v>
      </c>
      <c r="F113" s="33" t="s">
        <v>161</v>
      </c>
      <c r="G113" s="38">
        <v>0</v>
      </c>
      <c r="H113" s="33" t="s">
        <v>161</v>
      </c>
      <c r="I113" s="38">
        <v>0</v>
      </c>
      <c r="J113" s="33" t="s">
        <v>161</v>
      </c>
      <c r="K113" s="38">
        <v>0</v>
      </c>
      <c r="L113" s="38">
        <v>0</v>
      </c>
      <c r="M113" s="59"/>
      <c r="N113" s="57"/>
      <c r="O113" s="58"/>
      <c r="P113" s="57">
        <v>0</v>
      </c>
      <c r="Q113" s="37">
        <v>0</v>
      </c>
      <c r="R113" s="37">
        <v>0</v>
      </c>
      <c r="S113" s="38">
        <v>0</v>
      </c>
      <c r="T113" s="38">
        <v>0</v>
      </c>
    </row>
    <row r="114" spans="1:20" ht="20.100000000000001" customHeight="1" x14ac:dyDescent="0.4">
      <c r="A114" s="33" t="s">
        <v>1174</v>
      </c>
      <c r="B114" s="60">
        <v>0</v>
      </c>
      <c r="C114" s="58">
        <v>0</v>
      </c>
      <c r="D114" s="33" t="s">
        <v>159</v>
      </c>
      <c r="E114" s="38">
        <v>0</v>
      </c>
      <c r="F114" s="33" t="s">
        <v>161</v>
      </c>
      <c r="G114" s="38">
        <v>0</v>
      </c>
      <c r="H114" s="33" t="s">
        <v>161</v>
      </c>
      <c r="I114" s="38">
        <v>0</v>
      </c>
      <c r="J114" s="33" t="s">
        <v>161</v>
      </c>
      <c r="K114" s="38">
        <v>0</v>
      </c>
      <c r="L114" s="38">
        <v>0</v>
      </c>
      <c r="M114" s="59"/>
      <c r="N114" s="57"/>
      <c r="O114" s="58"/>
      <c r="P114" s="57">
        <v>0</v>
      </c>
      <c r="Q114" s="37">
        <v>0</v>
      </c>
      <c r="R114" s="37">
        <v>0</v>
      </c>
      <c r="S114" s="38">
        <v>0</v>
      </c>
      <c r="T114" s="38">
        <v>0</v>
      </c>
    </row>
    <row r="115" spans="1:20" ht="20.100000000000001" customHeight="1" x14ac:dyDescent="0.4">
      <c r="A115" s="33" t="s">
        <v>1178</v>
      </c>
      <c r="B115" s="60">
        <v>0</v>
      </c>
      <c r="C115" s="58">
        <v>0</v>
      </c>
      <c r="D115" s="33" t="s">
        <v>159</v>
      </c>
      <c r="E115" s="38">
        <v>0</v>
      </c>
      <c r="F115" s="33" t="s">
        <v>161</v>
      </c>
      <c r="G115" s="38">
        <v>0</v>
      </c>
      <c r="H115" s="33" t="s">
        <v>161</v>
      </c>
      <c r="I115" s="38">
        <v>0</v>
      </c>
      <c r="J115" s="33" t="s">
        <v>161</v>
      </c>
      <c r="K115" s="38">
        <v>0</v>
      </c>
      <c r="L115" s="38">
        <v>0</v>
      </c>
      <c r="M115" s="59"/>
      <c r="N115" s="57"/>
      <c r="O115" s="58"/>
      <c r="P115" s="57">
        <v>0</v>
      </c>
      <c r="Q115" s="37">
        <v>0</v>
      </c>
      <c r="R115" s="37">
        <v>0</v>
      </c>
      <c r="S115" s="38">
        <v>0</v>
      </c>
      <c r="T115" s="38">
        <v>0</v>
      </c>
    </row>
    <row r="116" spans="1:20" ht="20.100000000000001" customHeight="1" x14ac:dyDescent="0.4">
      <c r="A116" s="33" t="s">
        <v>1175</v>
      </c>
      <c r="B116" s="60">
        <v>0</v>
      </c>
      <c r="C116" s="58">
        <v>0</v>
      </c>
      <c r="D116" s="33" t="s">
        <v>159</v>
      </c>
      <c r="E116" s="38">
        <v>0</v>
      </c>
      <c r="F116" s="33" t="s">
        <v>161</v>
      </c>
      <c r="G116" s="38">
        <v>0</v>
      </c>
      <c r="H116" s="33" t="s">
        <v>161</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1176</v>
      </c>
      <c r="B117" s="60">
        <v>0</v>
      </c>
      <c r="C117" s="58">
        <v>0</v>
      </c>
      <c r="D117" s="33" t="s">
        <v>159</v>
      </c>
      <c r="E117" s="38">
        <v>0</v>
      </c>
      <c r="F117" s="33" t="s">
        <v>161</v>
      </c>
      <c r="G117" s="38">
        <v>0</v>
      </c>
      <c r="H117" s="33" t="s">
        <v>161</v>
      </c>
      <c r="I117" s="38">
        <v>0</v>
      </c>
      <c r="J117" s="33" t="s">
        <v>161</v>
      </c>
      <c r="K117" s="38">
        <v>0</v>
      </c>
      <c r="L117" s="38">
        <v>0</v>
      </c>
      <c r="M117" s="59"/>
      <c r="N117" s="57"/>
      <c r="O117" s="58"/>
      <c r="P117" s="57">
        <v>0</v>
      </c>
      <c r="Q117" s="37">
        <v>0</v>
      </c>
      <c r="R117" s="37">
        <v>0</v>
      </c>
      <c r="S117" s="38">
        <v>0</v>
      </c>
      <c r="T117" s="38">
        <v>0</v>
      </c>
    </row>
    <row r="118" spans="1:20" ht="20.100000000000001" customHeight="1" x14ac:dyDescent="0.4">
      <c r="A118" s="33" t="s">
        <v>1152</v>
      </c>
      <c r="B118" s="60">
        <v>0</v>
      </c>
      <c r="C118" s="58">
        <v>0</v>
      </c>
      <c r="D118" s="33" t="s">
        <v>159</v>
      </c>
      <c r="E118" s="38">
        <v>0</v>
      </c>
      <c r="F118" s="33" t="s">
        <v>161</v>
      </c>
      <c r="G118" s="38">
        <v>0</v>
      </c>
      <c r="H118" s="33" t="s">
        <v>161</v>
      </c>
      <c r="I118" s="38">
        <v>0</v>
      </c>
      <c r="J118" s="33" t="s">
        <v>161</v>
      </c>
      <c r="K118" s="38">
        <v>0</v>
      </c>
      <c r="L118" s="38">
        <v>0</v>
      </c>
      <c r="M118" s="59"/>
      <c r="N118" s="57"/>
      <c r="O118" s="58"/>
      <c r="P118" s="57">
        <v>0</v>
      </c>
      <c r="Q118" s="37">
        <v>0</v>
      </c>
      <c r="R118" s="37">
        <v>0</v>
      </c>
      <c r="S118" s="38">
        <v>0</v>
      </c>
      <c r="T118" s="38">
        <v>0</v>
      </c>
    </row>
    <row r="119" spans="1:20" ht="20.100000000000001" customHeight="1" x14ac:dyDescent="0.4">
      <c r="A119" s="33" t="s">
        <v>1171</v>
      </c>
      <c r="B119" s="60">
        <v>0</v>
      </c>
      <c r="C119" s="58">
        <v>0</v>
      </c>
      <c r="D119" s="33" t="s">
        <v>159</v>
      </c>
      <c r="E119" s="38">
        <v>0</v>
      </c>
      <c r="F119" s="33" t="s">
        <v>161</v>
      </c>
      <c r="G119" s="38">
        <v>0</v>
      </c>
      <c r="H119" s="33" t="s">
        <v>161</v>
      </c>
      <c r="I119" s="38">
        <v>0</v>
      </c>
      <c r="J119" s="33" t="s">
        <v>161</v>
      </c>
      <c r="K119" s="38">
        <v>0</v>
      </c>
      <c r="L119" s="38">
        <v>0</v>
      </c>
      <c r="M119" s="59"/>
      <c r="N119" s="57"/>
      <c r="O119" s="58"/>
      <c r="P119" s="57">
        <v>0</v>
      </c>
      <c r="Q119" s="37">
        <v>0</v>
      </c>
      <c r="R119" s="37">
        <v>0</v>
      </c>
      <c r="S119" s="38">
        <v>0</v>
      </c>
      <c r="T119" s="38">
        <v>0</v>
      </c>
    </row>
    <row r="120" spans="1:20" ht="20.100000000000001" customHeight="1" x14ac:dyDescent="0.4">
      <c r="A120" s="33" t="s">
        <v>1169</v>
      </c>
      <c r="B120" s="60">
        <v>0</v>
      </c>
      <c r="C120" s="58">
        <v>0</v>
      </c>
      <c r="D120" s="33" t="s">
        <v>159</v>
      </c>
      <c r="E120" s="38">
        <v>0</v>
      </c>
      <c r="F120" s="33" t="s">
        <v>161</v>
      </c>
      <c r="G120" s="38">
        <v>0</v>
      </c>
      <c r="H120" s="33" t="s">
        <v>161</v>
      </c>
      <c r="I120" s="38">
        <v>0</v>
      </c>
      <c r="J120" s="33" t="s">
        <v>161</v>
      </c>
      <c r="K120" s="38">
        <v>0</v>
      </c>
      <c r="L120" s="38">
        <v>0</v>
      </c>
      <c r="M120" s="59"/>
      <c r="N120" s="57"/>
      <c r="O120" s="58"/>
      <c r="P120" s="57">
        <v>0</v>
      </c>
      <c r="Q120" s="37">
        <v>0</v>
      </c>
      <c r="R120" s="37">
        <v>0</v>
      </c>
      <c r="S120" s="38">
        <v>0</v>
      </c>
      <c r="T120" s="38">
        <v>0</v>
      </c>
    </row>
    <row r="121" spans="1:20" ht="20.100000000000001" customHeight="1" x14ac:dyDescent="0.4">
      <c r="A121" s="33" t="s">
        <v>1164</v>
      </c>
      <c r="B121" s="60">
        <v>0</v>
      </c>
      <c r="C121" s="58">
        <v>0</v>
      </c>
      <c r="D121" s="33" t="s">
        <v>159</v>
      </c>
      <c r="E121" s="38">
        <v>0</v>
      </c>
      <c r="F121" s="33" t="s">
        <v>161</v>
      </c>
      <c r="G121" s="38">
        <v>0</v>
      </c>
      <c r="H121" s="33" t="s">
        <v>161</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1165</v>
      </c>
      <c r="B122" s="60">
        <v>0</v>
      </c>
      <c r="C122" s="58">
        <v>0</v>
      </c>
      <c r="D122" s="33" t="s">
        <v>159</v>
      </c>
      <c r="E122" s="38">
        <v>0</v>
      </c>
      <c r="F122" s="33" t="s">
        <v>161</v>
      </c>
      <c r="G122" s="38">
        <v>0</v>
      </c>
      <c r="H122" s="33" t="s">
        <v>161</v>
      </c>
      <c r="I122" s="38">
        <v>0</v>
      </c>
      <c r="J122" s="33" t="s">
        <v>161</v>
      </c>
      <c r="K122" s="38">
        <v>0</v>
      </c>
      <c r="L122" s="38">
        <v>0</v>
      </c>
      <c r="M122" s="59"/>
      <c r="N122" s="57"/>
      <c r="O122" s="58"/>
      <c r="P122" s="57">
        <v>0</v>
      </c>
      <c r="Q122" s="37">
        <v>0</v>
      </c>
      <c r="R122" s="37">
        <v>0</v>
      </c>
      <c r="S122" s="38">
        <v>0</v>
      </c>
      <c r="T122" s="38">
        <v>0</v>
      </c>
    </row>
    <row r="123" spans="1:20" ht="20.100000000000001" customHeight="1" x14ac:dyDescent="0.4">
      <c r="A123" s="33" t="s">
        <v>1163</v>
      </c>
      <c r="B123" s="60">
        <v>0</v>
      </c>
      <c r="C123" s="58">
        <v>0</v>
      </c>
      <c r="D123" s="33" t="s">
        <v>159</v>
      </c>
      <c r="E123" s="38">
        <v>0</v>
      </c>
      <c r="F123" s="33" t="s">
        <v>161</v>
      </c>
      <c r="G123" s="38">
        <v>0</v>
      </c>
      <c r="H123" s="33" t="s">
        <v>161</v>
      </c>
      <c r="I123" s="38">
        <v>0</v>
      </c>
      <c r="J123" s="33" t="s">
        <v>161</v>
      </c>
      <c r="K123" s="38">
        <v>0</v>
      </c>
      <c r="L123" s="38">
        <v>0</v>
      </c>
      <c r="M123" s="59"/>
      <c r="N123" s="57"/>
      <c r="O123" s="58"/>
      <c r="P123" s="57">
        <v>0</v>
      </c>
      <c r="Q123" s="37">
        <v>0</v>
      </c>
      <c r="R123" s="37">
        <v>0</v>
      </c>
      <c r="S123" s="38">
        <v>0</v>
      </c>
      <c r="T123" s="38">
        <v>0</v>
      </c>
    </row>
    <row r="124" spans="1:20" ht="20.100000000000001" customHeight="1" x14ac:dyDescent="0.4">
      <c r="A124" s="33" t="s">
        <v>1168</v>
      </c>
      <c r="B124" s="60">
        <v>0</v>
      </c>
      <c r="C124" s="58">
        <v>0</v>
      </c>
      <c r="D124" s="33" t="s">
        <v>159</v>
      </c>
      <c r="E124" s="38">
        <v>0</v>
      </c>
      <c r="F124" s="33" t="s">
        <v>161</v>
      </c>
      <c r="G124" s="38">
        <v>0</v>
      </c>
      <c r="H124" s="33" t="s">
        <v>161</v>
      </c>
      <c r="I124" s="38">
        <v>0</v>
      </c>
      <c r="J124" s="33" t="s">
        <v>161</v>
      </c>
      <c r="K124" s="38">
        <v>0</v>
      </c>
      <c r="L124" s="38">
        <v>0</v>
      </c>
      <c r="M124" s="59"/>
      <c r="N124" s="57"/>
      <c r="O124" s="58"/>
      <c r="P124" s="57">
        <v>0</v>
      </c>
      <c r="Q124" s="37">
        <v>0</v>
      </c>
      <c r="R124" s="37">
        <v>0</v>
      </c>
      <c r="S124" s="38">
        <v>0</v>
      </c>
      <c r="T124" s="38">
        <v>0</v>
      </c>
    </row>
    <row r="125" spans="1:20" ht="20.100000000000001" customHeight="1" x14ac:dyDescent="0.4">
      <c r="A125" s="33" t="s">
        <v>1170</v>
      </c>
      <c r="B125" s="60">
        <v>0</v>
      </c>
      <c r="C125" s="58">
        <v>0</v>
      </c>
      <c r="D125" s="33" t="s">
        <v>159</v>
      </c>
      <c r="E125" s="38">
        <v>0</v>
      </c>
      <c r="F125" s="33" t="s">
        <v>161</v>
      </c>
      <c r="G125" s="38">
        <v>0</v>
      </c>
      <c r="H125" s="33" t="s">
        <v>161</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1086</v>
      </c>
      <c r="B126" s="60">
        <v>0</v>
      </c>
      <c r="C126" s="58">
        <v>0</v>
      </c>
      <c r="D126" s="33" t="s">
        <v>159</v>
      </c>
      <c r="E126" s="38">
        <v>0</v>
      </c>
      <c r="F126" s="33" t="s">
        <v>161</v>
      </c>
      <c r="G126" s="38">
        <v>0</v>
      </c>
      <c r="H126" s="33" t="s">
        <v>161</v>
      </c>
      <c r="I126" s="38">
        <v>0</v>
      </c>
      <c r="J126" s="33" t="s">
        <v>161</v>
      </c>
      <c r="K126" s="38">
        <v>0</v>
      </c>
      <c r="L126" s="38">
        <v>0</v>
      </c>
      <c r="M126" s="59"/>
      <c r="N126" s="57"/>
      <c r="O126" s="58"/>
      <c r="P126" s="57">
        <v>0</v>
      </c>
      <c r="Q126" s="37">
        <v>0</v>
      </c>
      <c r="R126" s="37">
        <v>0</v>
      </c>
      <c r="S126" s="38">
        <v>0</v>
      </c>
      <c r="T126" s="38">
        <v>0</v>
      </c>
    </row>
    <row r="127" spans="1:20" ht="20.100000000000001" customHeight="1" x14ac:dyDescent="0.4">
      <c r="A127" s="33" t="s">
        <v>163</v>
      </c>
      <c r="B127" s="60">
        <v>0</v>
      </c>
      <c r="C127" s="58">
        <v>0</v>
      </c>
      <c r="D127" s="33" t="s">
        <v>159</v>
      </c>
      <c r="E127" s="38">
        <v>0</v>
      </c>
      <c r="F127" s="33" t="s">
        <v>161</v>
      </c>
      <c r="G127" s="38">
        <v>0</v>
      </c>
      <c r="H127" s="33" t="s">
        <v>161</v>
      </c>
      <c r="I127" s="38">
        <v>0</v>
      </c>
      <c r="J127" s="33" t="s">
        <v>161</v>
      </c>
      <c r="K127" s="38">
        <v>0</v>
      </c>
      <c r="L127" s="38">
        <v>0</v>
      </c>
      <c r="M127" s="59"/>
      <c r="N127" s="57"/>
      <c r="O127" s="58"/>
      <c r="P127" s="57">
        <v>0</v>
      </c>
      <c r="Q127" s="37">
        <v>0</v>
      </c>
      <c r="R127" s="37">
        <v>0</v>
      </c>
      <c r="S127" s="38">
        <v>0</v>
      </c>
      <c r="T127" s="38">
        <v>0</v>
      </c>
    </row>
    <row r="128" spans="1:20" ht="20.100000000000001" customHeight="1" x14ac:dyDescent="0.4">
      <c r="A128" s="33" t="s">
        <v>1085</v>
      </c>
      <c r="B128" s="60">
        <v>0</v>
      </c>
      <c r="C128" s="58">
        <v>0</v>
      </c>
      <c r="D128" s="33" t="s">
        <v>159</v>
      </c>
      <c r="E128" s="38">
        <v>0</v>
      </c>
      <c r="F128" s="33" t="s">
        <v>161</v>
      </c>
      <c r="G128" s="38">
        <v>0</v>
      </c>
      <c r="H128" s="33" t="s">
        <v>161</v>
      </c>
      <c r="I128" s="38">
        <v>0</v>
      </c>
      <c r="J128" s="33" t="s">
        <v>161</v>
      </c>
      <c r="K128" s="38">
        <v>0</v>
      </c>
      <c r="L128" s="38">
        <v>0</v>
      </c>
      <c r="M128" s="59"/>
      <c r="N128" s="57"/>
      <c r="O128" s="58"/>
      <c r="P128" s="57">
        <v>0</v>
      </c>
      <c r="Q128" s="37">
        <v>0</v>
      </c>
      <c r="R128" s="37">
        <v>0</v>
      </c>
      <c r="S128" s="38">
        <v>0</v>
      </c>
      <c r="T128" s="38">
        <v>0</v>
      </c>
    </row>
    <row r="129" spans="1:20" ht="20.100000000000001" customHeight="1" x14ac:dyDescent="0.4">
      <c r="A129" s="33" t="s">
        <v>251</v>
      </c>
      <c r="B129" s="60">
        <v>0</v>
      </c>
      <c r="C129" s="58">
        <v>0</v>
      </c>
      <c r="D129" s="33" t="s">
        <v>159</v>
      </c>
      <c r="E129" s="38">
        <v>0</v>
      </c>
      <c r="F129" s="33" t="s">
        <v>161</v>
      </c>
      <c r="G129" s="38">
        <v>0</v>
      </c>
      <c r="H129" s="33" t="s">
        <v>161</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730</v>
      </c>
      <c r="B130" s="60">
        <v>0</v>
      </c>
      <c r="C130" s="58">
        <v>0</v>
      </c>
      <c r="D130" s="33" t="s">
        <v>159</v>
      </c>
      <c r="E130" s="38">
        <v>0</v>
      </c>
      <c r="F130" s="33" t="s">
        <v>161</v>
      </c>
      <c r="G130" s="38">
        <v>0</v>
      </c>
      <c r="H130" s="33" t="s">
        <v>161</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291</v>
      </c>
      <c r="B131" s="60">
        <v>0</v>
      </c>
      <c r="C131" s="58">
        <v>0</v>
      </c>
      <c r="D131" s="33" t="s">
        <v>159</v>
      </c>
      <c r="E131" s="38">
        <v>0</v>
      </c>
      <c r="F131" s="33" t="s">
        <v>161</v>
      </c>
      <c r="G131" s="38">
        <v>0</v>
      </c>
      <c r="H131" s="33" t="s">
        <v>161</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1081</v>
      </c>
      <c r="B132" s="60">
        <v>0</v>
      </c>
      <c r="C132" s="58">
        <v>0</v>
      </c>
      <c r="D132" s="33" t="s">
        <v>159</v>
      </c>
      <c r="E132" s="38">
        <v>0</v>
      </c>
      <c r="F132" s="33" t="s">
        <v>161</v>
      </c>
      <c r="G132" s="38">
        <v>0</v>
      </c>
      <c r="H132" s="33" t="s">
        <v>161</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259</v>
      </c>
      <c r="B133" s="60">
        <v>0</v>
      </c>
      <c r="C133" s="58">
        <v>0</v>
      </c>
      <c r="D133" s="33" t="s">
        <v>159</v>
      </c>
      <c r="E133" s="38">
        <v>0</v>
      </c>
      <c r="F133" s="33" t="s">
        <v>161</v>
      </c>
      <c r="G133" s="38">
        <v>0</v>
      </c>
      <c r="H133" s="33" t="s">
        <v>161</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247</v>
      </c>
      <c r="B134" s="60">
        <v>0</v>
      </c>
      <c r="C134" s="58">
        <v>0</v>
      </c>
      <c r="D134" s="33" t="s">
        <v>159</v>
      </c>
      <c r="E134" s="38">
        <v>0</v>
      </c>
      <c r="F134" s="33" t="s">
        <v>161</v>
      </c>
      <c r="G134" s="38">
        <v>0</v>
      </c>
      <c r="H134" s="33" t="s">
        <v>161</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215</v>
      </c>
      <c r="B135" s="60">
        <v>0</v>
      </c>
      <c r="C135" s="58">
        <v>0</v>
      </c>
      <c r="D135" s="33" t="s">
        <v>159</v>
      </c>
      <c r="E135" s="38">
        <v>0</v>
      </c>
      <c r="F135" s="33" t="s">
        <v>161</v>
      </c>
      <c r="G135" s="38">
        <v>0</v>
      </c>
      <c r="H135" s="33" t="s">
        <v>161</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191</v>
      </c>
      <c r="B136" s="60">
        <v>0</v>
      </c>
      <c r="C136" s="58">
        <v>0</v>
      </c>
      <c r="D136" s="33" t="s">
        <v>159</v>
      </c>
      <c r="E136" s="38">
        <v>0</v>
      </c>
      <c r="F136" s="33" t="s">
        <v>161</v>
      </c>
      <c r="G136" s="38">
        <v>0</v>
      </c>
      <c r="H136" s="33" t="s">
        <v>161</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287</v>
      </c>
      <c r="B137" s="60">
        <v>0</v>
      </c>
      <c r="C137" s="58">
        <v>0</v>
      </c>
      <c r="D137" s="33" t="s">
        <v>159</v>
      </c>
      <c r="E137" s="38">
        <v>0</v>
      </c>
      <c r="F137" s="33" t="s">
        <v>161</v>
      </c>
      <c r="G137" s="38">
        <v>0</v>
      </c>
      <c r="H137" s="33" t="s">
        <v>161</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299</v>
      </c>
      <c r="B138" s="60">
        <v>0</v>
      </c>
      <c r="C138" s="58">
        <v>0</v>
      </c>
      <c r="D138" s="33" t="s">
        <v>159</v>
      </c>
      <c r="E138" s="38">
        <v>0</v>
      </c>
      <c r="F138" s="33" t="s">
        <v>161</v>
      </c>
      <c r="G138" s="38">
        <v>0</v>
      </c>
      <c r="H138" s="33" t="s">
        <v>161</v>
      </c>
      <c r="I138" s="38">
        <v>0</v>
      </c>
      <c r="J138" s="33" t="s">
        <v>161</v>
      </c>
      <c r="K138" s="38">
        <v>0</v>
      </c>
      <c r="L138" s="38">
        <v>0</v>
      </c>
      <c r="M138" s="59"/>
      <c r="N138" s="57"/>
      <c r="O138" s="58"/>
      <c r="P138" s="57">
        <v>0</v>
      </c>
      <c r="Q138" s="37">
        <v>0</v>
      </c>
      <c r="R138" s="37">
        <v>0</v>
      </c>
      <c r="S138" s="38">
        <v>0</v>
      </c>
      <c r="T138" s="38">
        <v>0</v>
      </c>
    </row>
    <row r="139" spans="1:20" ht="20.100000000000001" customHeight="1" x14ac:dyDescent="0.4">
      <c r="A139" s="33" t="s">
        <v>303</v>
      </c>
      <c r="B139" s="60">
        <v>0</v>
      </c>
      <c r="C139" s="58">
        <v>0</v>
      </c>
      <c r="D139" s="33" t="s">
        <v>159</v>
      </c>
      <c r="E139" s="38">
        <v>0</v>
      </c>
      <c r="F139" s="33" t="s">
        <v>161</v>
      </c>
      <c r="G139" s="38">
        <v>0</v>
      </c>
      <c r="H139" s="33" t="s">
        <v>161</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731</v>
      </c>
      <c r="B140" s="60">
        <v>0</v>
      </c>
      <c r="C140" s="58">
        <v>0</v>
      </c>
      <c r="D140" s="33" t="s">
        <v>159</v>
      </c>
      <c r="E140" s="38">
        <v>0</v>
      </c>
      <c r="F140" s="33" t="s">
        <v>161</v>
      </c>
      <c r="G140" s="38">
        <v>0</v>
      </c>
      <c r="H140" s="33" t="s">
        <v>161</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1078</v>
      </c>
      <c r="B141" s="60">
        <v>0</v>
      </c>
      <c r="C141" s="58">
        <v>0</v>
      </c>
      <c r="D141" s="33" t="s">
        <v>159</v>
      </c>
      <c r="E141" s="38">
        <v>0</v>
      </c>
      <c r="F141" s="33" t="s">
        <v>161</v>
      </c>
      <c r="G141" s="38">
        <v>0</v>
      </c>
      <c r="H141" s="33" t="s">
        <v>161</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1077</v>
      </c>
      <c r="B142" s="60">
        <v>0</v>
      </c>
      <c r="C142" s="58">
        <v>0</v>
      </c>
      <c r="D142" s="33" t="s">
        <v>159</v>
      </c>
      <c r="E142" s="38">
        <v>0</v>
      </c>
      <c r="F142" s="33" t="s">
        <v>161</v>
      </c>
      <c r="G142" s="38">
        <v>0</v>
      </c>
      <c r="H142" s="33" t="s">
        <v>161</v>
      </c>
      <c r="I142" s="38">
        <v>0</v>
      </c>
      <c r="J142" s="33" t="s">
        <v>161</v>
      </c>
      <c r="K142" s="38">
        <v>0</v>
      </c>
      <c r="L142" s="38">
        <v>0</v>
      </c>
      <c r="M142" s="59"/>
      <c r="N142" s="57"/>
      <c r="O142" s="58"/>
      <c r="P142" s="57">
        <v>0</v>
      </c>
      <c r="Q142" s="37">
        <v>0</v>
      </c>
      <c r="R142" s="37">
        <v>0</v>
      </c>
      <c r="S142" s="38">
        <v>0</v>
      </c>
      <c r="T142" s="38">
        <v>0</v>
      </c>
    </row>
    <row r="143" spans="1:20" ht="20.100000000000001" customHeight="1" x14ac:dyDescent="0.4">
      <c r="A143" s="33" t="s">
        <v>1076</v>
      </c>
      <c r="B143" s="60">
        <v>0</v>
      </c>
      <c r="C143" s="58">
        <v>0</v>
      </c>
      <c r="D143" s="33" t="s">
        <v>159</v>
      </c>
      <c r="E143" s="38">
        <v>0</v>
      </c>
      <c r="F143" s="33" t="s">
        <v>161</v>
      </c>
      <c r="G143" s="38">
        <v>0</v>
      </c>
      <c r="H143" s="33" t="s">
        <v>161</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1160</v>
      </c>
      <c r="B144" s="60">
        <v>0</v>
      </c>
      <c r="C144" s="58">
        <v>0</v>
      </c>
      <c r="D144" s="33" t="s">
        <v>159</v>
      </c>
      <c r="E144" s="38">
        <v>0</v>
      </c>
      <c r="F144" s="33" t="s">
        <v>161</v>
      </c>
      <c r="G144" s="38">
        <v>0</v>
      </c>
      <c r="H144" s="33" t="s">
        <v>161</v>
      </c>
      <c r="I144" s="38">
        <v>0</v>
      </c>
      <c r="J144" s="33" t="s">
        <v>161</v>
      </c>
      <c r="K144" s="38">
        <v>0</v>
      </c>
      <c r="L144" s="38">
        <v>0</v>
      </c>
      <c r="M144" s="59"/>
      <c r="N144" s="57"/>
      <c r="O144" s="58"/>
      <c r="P144" s="57">
        <v>0</v>
      </c>
      <c r="Q144" s="37">
        <v>0</v>
      </c>
      <c r="R144" s="37">
        <v>0</v>
      </c>
      <c r="S144" s="38">
        <v>0</v>
      </c>
      <c r="T144" s="38">
        <v>0</v>
      </c>
    </row>
    <row r="145" spans="1:20" ht="20.100000000000001" customHeight="1" x14ac:dyDescent="0.4">
      <c r="A145" s="33" t="s">
        <v>1075</v>
      </c>
      <c r="B145" s="60">
        <v>0</v>
      </c>
      <c r="C145" s="58">
        <v>0</v>
      </c>
      <c r="D145" s="33" t="s">
        <v>159</v>
      </c>
      <c r="E145" s="38">
        <v>0</v>
      </c>
      <c r="F145" s="33" t="s">
        <v>161</v>
      </c>
      <c r="G145" s="38">
        <v>0</v>
      </c>
      <c r="H145" s="33" t="s">
        <v>161</v>
      </c>
      <c r="I145" s="38">
        <v>0</v>
      </c>
      <c r="J145" s="33" t="s">
        <v>161</v>
      </c>
      <c r="K145" s="38">
        <v>0</v>
      </c>
      <c r="L145" s="38">
        <v>0</v>
      </c>
      <c r="M145" s="59"/>
      <c r="N145" s="57"/>
      <c r="O145" s="58"/>
      <c r="P145" s="57">
        <v>0</v>
      </c>
      <c r="Q145" s="37">
        <v>0</v>
      </c>
      <c r="R145" s="37">
        <v>0</v>
      </c>
      <c r="S145" s="38">
        <v>0</v>
      </c>
      <c r="T145" s="38">
        <v>0</v>
      </c>
    </row>
    <row r="146" spans="1:20" ht="20.100000000000001" customHeight="1" x14ac:dyDescent="0.4">
      <c r="A146" s="33" t="s">
        <v>1074</v>
      </c>
      <c r="B146" s="60">
        <v>0</v>
      </c>
      <c r="C146" s="58">
        <v>0</v>
      </c>
      <c r="D146" s="33" t="s">
        <v>159</v>
      </c>
      <c r="E146" s="38">
        <v>0</v>
      </c>
      <c r="F146" s="33" t="s">
        <v>161</v>
      </c>
      <c r="G146" s="38">
        <v>0</v>
      </c>
      <c r="H146" s="33" t="s">
        <v>161</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1073</v>
      </c>
      <c r="B147" s="60">
        <v>0</v>
      </c>
      <c r="C147" s="58">
        <v>0</v>
      </c>
      <c r="D147" s="33" t="s">
        <v>159</v>
      </c>
      <c r="E147" s="38">
        <v>0</v>
      </c>
      <c r="F147" s="33" t="s">
        <v>161</v>
      </c>
      <c r="G147" s="38">
        <v>0</v>
      </c>
      <c r="H147" s="33" t="s">
        <v>161</v>
      </c>
      <c r="I147" s="38">
        <v>0</v>
      </c>
      <c r="J147" s="33" t="s">
        <v>161</v>
      </c>
      <c r="K147" s="38">
        <v>0</v>
      </c>
      <c r="L147" s="38">
        <v>0</v>
      </c>
      <c r="M147" s="59"/>
      <c r="N147" s="57"/>
      <c r="O147" s="58"/>
      <c r="P147" s="57">
        <v>0</v>
      </c>
      <c r="Q147" s="37">
        <v>0</v>
      </c>
      <c r="R147" s="37">
        <v>0</v>
      </c>
      <c r="S147" s="38">
        <v>0</v>
      </c>
      <c r="T147" s="38">
        <v>0</v>
      </c>
    </row>
    <row r="148" spans="1:20" ht="20.100000000000001" customHeight="1" x14ac:dyDescent="0.4">
      <c r="A148" s="33" t="s">
        <v>1138</v>
      </c>
      <c r="B148" s="60">
        <v>0</v>
      </c>
      <c r="C148" s="58">
        <v>0</v>
      </c>
      <c r="D148" s="33" t="s">
        <v>159</v>
      </c>
      <c r="E148" s="38">
        <v>0</v>
      </c>
      <c r="F148" s="33" t="s">
        <v>161</v>
      </c>
      <c r="G148" s="38">
        <v>0</v>
      </c>
      <c r="H148" s="33" t="s">
        <v>161</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1071</v>
      </c>
      <c r="B149" s="60">
        <v>0</v>
      </c>
      <c r="C149" s="58">
        <v>0</v>
      </c>
      <c r="D149" s="33" t="s">
        <v>159</v>
      </c>
      <c r="E149" s="38">
        <v>0</v>
      </c>
      <c r="F149" s="33" t="s">
        <v>161</v>
      </c>
      <c r="G149" s="38">
        <v>0</v>
      </c>
      <c r="H149" s="33" t="s">
        <v>161</v>
      </c>
      <c r="I149" s="38">
        <v>0</v>
      </c>
      <c r="J149" s="33" t="s">
        <v>161</v>
      </c>
      <c r="K149" s="38">
        <v>0</v>
      </c>
      <c r="L149" s="38">
        <v>0</v>
      </c>
      <c r="M149" s="59"/>
      <c r="N149" s="57"/>
      <c r="O149" s="58"/>
      <c r="P149" s="57">
        <v>0</v>
      </c>
      <c r="Q149" s="37">
        <v>0</v>
      </c>
      <c r="R149" s="37">
        <v>0</v>
      </c>
      <c r="S149" s="38">
        <v>0</v>
      </c>
      <c r="T149" s="38">
        <v>0</v>
      </c>
    </row>
    <row r="150" spans="1:20" ht="20.100000000000001" customHeight="1" x14ac:dyDescent="0.4">
      <c r="A150" s="33" t="s">
        <v>1147</v>
      </c>
      <c r="B150" s="60">
        <v>0</v>
      </c>
      <c r="C150" s="58">
        <v>0</v>
      </c>
      <c r="D150" s="33" t="s">
        <v>159</v>
      </c>
      <c r="E150" s="38">
        <v>0</v>
      </c>
      <c r="F150" s="33" t="s">
        <v>161</v>
      </c>
      <c r="G150" s="38">
        <v>0</v>
      </c>
      <c r="H150" s="33" t="s">
        <v>161</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583</v>
      </c>
      <c r="B151" s="60">
        <v>0</v>
      </c>
      <c r="C151" s="58">
        <v>0</v>
      </c>
      <c r="D151" s="33" t="s">
        <v>159</v>
      </c>
      <c r="E151" s="38">
        <v>0</v>
      </c>
      <c r="F151" s="33" t="s">
        <v>161</v>
      </c>
      <c r="G151" s="38">
        <v>0</v>
      </c>
      <c r="H151" s="33" t="s">
        <v>161</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187</v>
      </c>
      <c r="B152" s="60">
        <v>0</v>
      </c>
      <c r="C152" s="58">
        <v>0</v>
      </c>
      <c r="D152" s="33" t="s">
        <v>159</v>
      </c>
      <c r="E152" s="38">
        <v>0</v>
      </c>
      <c r="F152" s="33" t="s">
        <v>161</v>
      </c>
      <c r="G152" s="38">
        <v>0</v>
      </c>
      <c r="H152" s="33" t="s">
        <v>161</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590</v>
      </c>
      <c r="B153" s="60">
        <v>0</v>
      </c>
      <c r="C153" s="58">
        <v>0</v>
      </c>
      <c r="D153" s="33" t="s">
        <v>159</v>
      </c>
      <c r="E153" s="38">
        <v>0</v>
      </c>
      <c r="F153" s="33" t="s">
        <v>161</v>
      </c>
      <c r="G153" s="38">
        <v>0</v>
      </c>
      <c r="H153" s="33" t="s">
        <v>161</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1156</v>
      </c>
      <c r="B154" s="60">
        <v>0</v>
      </c>
      <c r="C154" s="58">
        <v>0</v>
      </c>
      <c r="D154" s="33" t="s">
        <v>159</v>
      </c>
      <c r="E154" s="38">
        <v>0</v>
      </c>
      <c r="F154" s="33" t="s">
        <v>161</v>
      </c>
      <c r="G154" s="38">
        <v>0</v>
      </c>
      <c r="H154" s="33" t="s">
        <v>161</v>
      </c>
      <c r="I154" s="38">
        <v>0</v>
      </c>
      <c r="J154" s="33" t="s">
        <v>161</v>
      </c>
      <c r="K154" s="38">
        <v>0</v>
      </c>
      <c r="L154" s="38">
        <v>0</v>
      </c>
      <c r="M154" s="59"/>
      <c r="N154" s="57"/>
      <c r="O154" s="58"/>
      <c r="P154" s="57">
        <v>0</v>
      </c>
      <c r="Q154" s="37">
        <v>0</v>
      </c>
      <c r="R154" s="37">
        <v>0</v>
      </c>
      <c r="S154" s="38">
        <v>0</v>
      </c>
      <c r="T154" s="38">
        <v>0</v>
      </c>
    </row>
    <row r="155" spans="1:20" ht="20.100000000000001" customHeight="1" x14ac:dyDescent="0.4">
      <c r="A155" s="33" t="s">
        <v>239</v>
      </c>
      <c r="B155" s="60">
        <v>0</v>
      </c>
      <c r="C155" s="58">
        <v>0</v>
      </c>
      <c r="D155" s="33" t="s">
        <v>159</v>
      </c>
      <c r="E155" s="38">
        <v>0</v>
      </c>
      <c r="F155" s="33" t="s">
        <v>161</v>
      </c>
      <c r="G155" s="38">
        <v>0</v>
      </c>
      <c r="H155" s="33" t="s">
        <v>161</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275</v>
      </c>
      <c r="B156" s="60">
        <v>0</v>
      </c>
      <c r="C156" s="58">
        <v>0</v>
      </c>
      <c r="D156" s="33" t="s">
        <v>159</v>
      </c>
      <c r="E156" s="38">
        <v>0</v>
      </c>
      <c r="F156" s="33" t="s">
        <v>161</v>
      </c>
      <c r="G156" s="38">
        <v>0</v>
      </c>
      <c r="H156" s="33" t="s">
        <v>161</v>
      </c>
      <c r="I156" s="38">
        <v>0</v>
      </c>
      <c r="J156" s="33" t="s">
        <v>161</v>
      </c>
      <c r="K156" s="38">
        <v>0</v>
      </c>
      <c r="L156" s="38">
        <v>0</v>
      </c>
      <c r="M156" s="59"/>
      <c r="N156" s="57"/>
      <c r="O156" s="58"/>
      <c r="P156" s="57">
        <v>0</v>
      </c>
      <c r="Q156" s="37">
        <v>0</v>
      </c>
      <c r="R156" s="37">
        <v>0</v>
      </c>
      <c r="S156" s="38">
        <v>0</v>
      </c>
      <c r="T156" s="38">
        <v>0</v>
      </c>
    </row>
    <row r="157" spans="1:20" ht="20.100000000000001" customHeight="1" x14ac:dyDescent="0.4">
      <c r="A157" s="33" t="s">
        <v>295</v>
      </c>
      <c r="B157" s="60">
        <v>0</v>
      </c>
      <c r="C157" s="58">
        <v>0</v>
      </c>
      <c r="D157" s="33" t="s">
        <v>159</v>
      </c>
      <c r="E157" s="38">
        <v>0</v>
      </c>
      <c r="F157" s="33" t="s">
        <v>161</v>
      </c>
      <c r="G157" s="38">
        <v>0</v>
      </c>
      <c r="H157" s="33" t="s">
        <v>161</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1153</v>
      </c>
      <c r="B158" s="60">
        <v>0</v>
      </c>
      <c r="C158" s="58">
        <v>0</v>
      </c>
      <c r="D158" s="33" t="s">
        <v>159</v>
      </c>
      <c r="E158" s="38">
        <v>0</v>
      </c>
      <c r="F158" s="33" t="s">
        <v>161</v>
      </c>
      <c r="G158" s="38">
        <v>0</v>
      </c>
      <c r="H158" s="33" t="s">
        <v>161</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1145</v>
      </c>
      <c r="B159" s="60">
        <v>0</v>
      </c>
      <c r="C159" s="58">
        <v>0</v>
      </c>
      <c r="D159" s="33" t="s">
        <v>159</v>
      </c>
      <c r="E159" s="38">
        <v>0</v>
      </c>
      <c r="F159" s="33" t="s">
        <v>161</v>
      </c>
      <c r="G159" s="38">
        <v>0</v>
      </c>
      <c r="H159" s="33" t="s">
        <v>161</v>
      </c>
      <c r="I159" s="38">
        <v>0</v>
      </c>
      <c r="J159" s="33" t="s">
        <v>161</v>
      </c>
      <c r="K159" s="38">
        <v>0</v>
      </c>
      <c r="L159" s="38">
        <v>0</v>
      </c>
      <c r="M159" s="59"/>
      <c r="N159" s="57"/>
      <c r="O159" s="58"/>
      <c r="P159" s="57">
        <v>0</v>
      </c>
      <c r="Q159" s="37">
        <v>0</v>
      </c>
      <c r="R159" s="37">
        <v>0</v>
      </c>
      <c r="S159" s="38">
        <v>0</v>
      </c>
      <c r="T159" s="38">
        <v>0</v>
      </c>
    </row>
    <row r="160" spans="1:20" ht="20.100000000000001" customHeight="1" x14ac:dyDescent="0.4">
      <c r="A160" s="33" t="s">
        <v>283</v>
      </c>
      <c r="B160" s="60">
        <v>0</v>
      </c>
      <c r="C160" s="58">
        <v>0</v>
      </c>
      <c r="D160" s="33" t="s">
        <v>159</v>
      </c>
      <c r="E160" s="38">
        <v>0</v>
      </c>
      <c r="F160" s="33" t="s">
        <v>161</v>
      </c>
      <c r="G160" s="38">
        <v>0</v>
      </c>
      <c r="H160" s="33" t="s">
        <v>161</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1066</v>
      </c>
      <c r="B161" s="60">
        <v>0</v>
      </c>
      <c r="C161" s="58">
        <v>0</v>
      </c>
      <c r="D161" s="33" t="s">
        <v>159</v>
      </c>
      <c r="E161" s="38">
        <v>0</v>
      </c>
      <c r="F161" s="33" t="s">
        <v>161</v>
      </c>
      <c r="G161" s="38">
        <v>0</v>
      </c>
      <c r="H161" s="33" t="s">
        <v>161</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1131</v>
      </c>
      <c r="B162" s="60">
        <v>0</v>
      </c>
      <c r="C162" s="58">
        <v>0</v>
      </c>
      <c r="D162" s="33" t="s">
        <v>159</v>
      </c>
      <c r="E162" s="38">
        <v>0</v>
      </c>
      <c r="F162" s="33" t="s">
        <v>161</v>
      </c>
      <c r="G162" s="38">
        <v>0</v>
      </c>
      <c r="H162" s="33" t="s">
        <v>161</v>
      </c>
      <c r="I162" s="38">
        <v>0</v>
      </c>
      <c r="J162" s="33" t="s">
        <v>161</v>
      </c>
      <c r="K162" s="38">
        <v>0</v>
      </c>
      <c r="L162" s="38">
        <v>0</v>
      </c>
      <c r="M162" s="59"/>
      <c r="N162" s="57"/>
      <c r="O162" s="58"/>
      <c r="P162" s="57">
        <v>0</v>
      </c>
      <c r="Q162" s="37">
        <v>0</v>
      </c>
      <c r="R162" s="37">
        <v>0</v>
      </c>
      <c r="S162" s="38">
        <v>0</v>
      </c>
      <c r="T162" s="38">
        <v>0</v>
      </c>
    </row>
    <row r="163" spans="1:20" ht="20.100000000000001" customHeight="1" x14ac:dyDescent="0.4">
      <c r="A163" s="33" t="s">
        <v>231</v>
      </c>
      <c r="B163" s="60">
        <v>0</v>
      </c>
      <c r="C163" s="58">
        <v>0</v>
      </c>
      <c r="D163" s="33" t="s">
        <v>159</v>
      </c>
      <c r="E163" s="38">
        <v>0</v>
      </c>
      <c r="F163" s="33" t="s">
        <v>161</v>
      </c>
      <c r="G163" s="38">
        <v>0</v>
      </c>
      <c r="H163" s="33" t="s">
        <v>161</v>
      </c>
      <c r="I163" s="38">
        <v>0</v>
      </c>
      <c r="J163" s="33" t="s">
        <v>161</v>
      </c>
      <c r="K163" s="38">
        <v>0</v>
      </c>
      <c r="L163" s="38">
        <v>0</v>
      </c>
      <c r="M163" s="59"/>
      <c r="N163" s="57"/>
      <c r="O163" s="58"/>
      <c r="P163" s="57">
        <v>0</v>
      </c>
      <c r="Q163" s="37">
        <v>0</v>
      </c>
      <c r="R163" s="37">
        <v>0</v>
      </c>
      <c r="S163" s="38">
        <v>0</v>
      </c>
      <c r="T163" s="38">
        <v>0</v>
      </c>
    </row>
    <row r="164" spans="1:20" ht="20.100000000000001" customHeight="1" x14ac:dyDescent="0.4">
      <c r="A164" s="33" t="s">
        <v>162</v>
      </c>
      <c r="B164" s="60">
        <v>0</v>
      </c>
      <c r="C164" s="58">
        <v>0</v>
      </c>
      <c r="D164" s="33" t="s">
        <v>159</v>
      </c>
      <c r="E164" s="38">
        <v>0</v>
      </c>
      <c r="F164" s="33" t="s">
        <v>161</v>
      </c>
      <c r="G164" s="38">
        <v>0</v>
      </c>
      <c r="H164" s="33" t="s">
        <v>161</v>
      </c>
      <c r="I164" s="38">
        <v>0</v>
      </c>
      <c r="J164" s="33" t="s">
        <v>161</v>
      </c>
      <c r="K164" s="38">
        <v>0</v>
      </c>
      <c r="L164" s="38">
        <v>0</v>
      </c>
      <c r="M164" s="59"/>
      <c r="N164" s="57"/>
      <c r="O164" s="58"/>
      <c r="P164" s="57">
        <v>0</v>
      </c>
      <c r="Q164" s="37">
        <v>0</v>
      </c>
      <c r="R164" s="37">
        <v>0</v>
      </c>
      <c r="S164" s="38">
        <v>0</v>
      </c>
      <c r="T164" s="38">
        <v>0</v>
      </c>
    </row>
    <row r="165" spans="1:20" ht="20.100000000000001" customHeight="1" x14ac:dyDescent="0.4">
      <c r="A165" s="33" t="s">
        <v>1065</v>
      </c>
      <c r="B165" s="60">
        <v>0</v>
      </c>
      <c r="C165" s="58">
        <v>0</v>
      </c>
      <c r="D165" s="33" t="s">
        <v>159</v>
      </c>
      <c r="E165" s="38">
        <v>0</v>
      </c>
      <c r="F165" s="33" t="s">
        <v>161</v>
      </c>
      <c r="G165" s="38">
        <v>0</v>
      </c>
      <c r="H165" s="33" t="s">
        <v>161</v>
      </c>
      <c r="I165" s="38">
        <v>0</v>
      </c>
      <c r="J165" s="33" t="s">
        <v>161</v>
      </c>
      <c r="K165" s="38">
        <v>0</v>
      </c>
      <c r="L165" s="38">
        <v>0</v>
      </c>
      <c r="M165" s="59"/>
      <c r="N165" s="57"/>
      <c r="O165" s="58"/>
      <c r="P165" s="57">
        <v>0</v>
      </c>
      <c r="Q165" s="37">
        <v>0</v>
      </c>
      <c r="R165" s="37">
        <v>0</v>
      </c>
      <c r="S165" s="38">
        <v>0</v>
      </c>
      <c r="T165" s="38">
        <v>0</v>
      </c>
    </row>
    <row r="166" spans="1:20" ht="20.100000000000001" customHeight="1" x14ac:dyDescent="0.4">
      <c r="A166" s="33" t="s">
        <v>1064</v>
      </c>
      <c r="B166" s="60">
        <v>0</v>
      </c>
      <c r="C166" s="58">
        <v>0</v>
      </c>
      <c r="D166" s="33" t="s">
        <v>159</v>
      </c>
      <c r="E166" s="38">
        <v>0</v>
      </c>
      <c r="F166" s="33" t="s">
        <v>161</v>
      </c>
      <c r="G166" s="38">
        <v>0</v>
      </c>
      <c r="H166" s="33" t="s">
        <v>161</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1063</v>
      </c>
      <c r="B167" s="60">
        <v>0</v>
      </c>
      <c r="C167" s="58">
        <v>0</v>
      </c>
      <c r="D167" s="33" t="s">
        <v>159</v>
      </c>
      <c r="E167" s="38">
        <v>0</v>
      </c>
      <c r="F167" s="33" t="s">
        <v>161</v>
      </c>
      <c r="G167" s="38">
        <v>0</v>
      </c>
      <c r="H167" s="33" t="s">
        <v>161</v>
      </c>
      <c r="I167" s="38">
        <v>0</v>
      </c>
      <c r="J167" s="33" t="s">
        <v>161</v>
      </c>
      <c r="K167" s="38">
        <v>0</v>
      </c>
      <c r="L167" s="38">
        <v>0</v>
      </c>
      <c r="M167" s="59"/>
      <c r="N167" s="57"/>
      <c r="O167" s="58"/>
      <c r="P167" s="57">
        <v>0</v>
      </c>
      <c r="Q167" s="37">
        <v>0</v>
      </c>
      <c r="R167" s="37">
        <v>0</v>
      </c>
      <c r="S167" s="38">
        <v>0</v>
      </c>
      <c r="T167" s="38">
        <v>0</v>
      </c>
    </row>
    <row r="168" spans="1:20" ht="20.100000000000001" customHeight="1" x14ac:dyDescent="0.4">
      <c r="A168" s="33" t="s">
        <v>227</v>
      </c>
      <c r="B168" s="60">
        <v>0</v>
      </c>
      <c r="C168" s="58">
        <v>0</v>
      </c>
      <c r="D168" s="33" t="s">
        <v>159</v>
      </c>
      <c r="E168" s="38">
        <v>0</v>
      </c>
      <c r="F168" s="33" t="s">
        <v>161</v>
      </c>
      <c r="G168" s="38">
        <v>0</v>
      </c>
      <c r="H168" s="33" t="s">
        <v>161</v>
      </c>
      <c r="I168" s="38">
        <v>0</v>
      </c>
      <c r="J168" s="33" t="s">
        <v>161</v>
      </c>
      <c r="K168" s="38">
        <v>0</v>
      </c>
      <c r="L168" s="38">
        <v>0</v>
      </c>
      <c r="M168" s="59"/>
      <c r="N168" s="57"/>
      <c r="O168" s="58"/>
      <c r="P168" s="57">
        <v>0</v>
      </c>
      <c r="Q168" s="37">
        <v>0</v>
      </c>
      <c r="R168" s="37">
        <v>0</v>
      </c>
      <c r="S168" s="38">
        <v>0</v>
      </c>
      <c r="T168" s="38">
        <v>0</v>
      </c>
    </row>
    <row r="169" spans="1:20" ht="20.100000000000001" customHeight="1" x14ac:dyDescent="0.4">
      <c r="A169" s="33" t="s">
        <v>1133</v>
      </c>
      <c r="B169" s="60">
        <v>0</v>
      </c>
      <c r="C169" s="58">
        <v>0</v>
      </c>
      <c r="D169" s="33" t="s">
        <v>159</v>
      </c>
      <c r="E169" s="38">
        <v>0</v>
      </c>
      <c r="F169" s="33" t="s">
        <v>161</v>
      </c>
      <c r="G169" s="38">
        <v>0</v>
      </c>
      <c r="H169" s="33" t="s">
        <v>161</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1062</v>
      </c>
      <c r="B170" s="60">
        <v>0</v>
      </c>
      <c r="C170" s="58">
        <v>0</v>
      </c>
      <c r="D170" s="33" t="s">
        <v>159</v>
      </c>
      <c r="E170" s="38">
        <v>0</v>
      </c>
      <c r="F170" s="33" t="s">
        <v>161</v>
      </c>
      <c r="G170" s="38">
        <v>0</v>
      </c>
      <c r="H170" s="33" t="s">
        <v>161</v>
      </c>
      <c r="I170" s="38">
        <v>0</v>
      </c>
      <c r="J170" s="33" t="s">
        <v>161</v>
      </c>
      <c r="K170" s="38">
        <v>0</v>
      </c>
      <c r="L170" s="38">
        <v>0</v>
      </c>
      <c r="M170" s="59"/>
      <c r="N170" s="57"/>
      <c r="O170" s="58"/>
      <c r="P170" s="57">
        <v>0</v>
      </c>
      <c r="Q170" s="37">
        <v>0</v>
      </c>
      <c r="R170" s="37">
        <v>0</v>
      </c>
      <c r="S170" s="38">
        <v>0</v>
      </c>
      <c r="T170" s="38">
        <v>0</v>
      </c>
    </row>
    <row r="171" spans="1:20" ht="20.100000000000001" customHeight="1" x14ac:dyDescent="0.4">
      <c r="A171" s="33" t="s">
        <v>255</v>
      </c>
      <c r="B171" s="60">
        <v>0</v>
      </c>
      <c r="C171" s="58">
        <v>0</v>
      </c>
      <c r="D171" s="33" t="s">
        <v>159</v>
      </c>
      <c r="E171" s="38">
        <v>0</v>
      </c>
      <c r="F171" s="33" t="s">
        <v>161</v>
      </c>
      <c r="G171" s="38">
        <v>0</v>
      </c>
      <c r="H171" s="33" t="s">
        <v>161</v>
      </c>
      <c r="I171" s="38">
        <v>0</v>
      </c>
      <c r="J171" s="33" t="s">
        <v>161</v>
      </c>
      <c r="K171" s="38">
        <v>0</v>
      </c>
      <c r="L171" s="38">
        <v>0</v>
      </c>
      <c r="M171" s="59"/>
      <c r="N171" s="57"/>
      <c r="O171" s="58"/>
      <c r="P171" s="57">
        <v>0</v>
      </c>
      <c r="Q171" s="37">
        <v>0</v>
      </c>
      <c r="R171" s="37">
        <v>0</v>
      </c>
      <c r="S171" s="38">
        <v>0</v>
      </c>
      <c r="T171" s="38">
        <v>0</v>
      </c>
    </row>
    <row r="172" spans="1:20" ht="20.100000000000001" customHeight="1" x14ac:dyDescent="0.4">
      <c r="A172" s="33" t="s">
        <v>742</v>
      </c>
      <c r="B172" s="60">
        <v>0</v>
      </c>
      <c r="C172" s="58">
        <v>0</v>
      </c>
      <c r="D172" s="33" t="s">
        <v>159</v>
      </c>
      <c r="E172" s="38">
        <v>0</v>
      </c>
      <c r="F172" s="33" t="s">
        <v>161</v>
      </c>
      <c r="G172" s="38">
        <v>0</v>
      </c>
      <c r="H172" s="33" t="s">
        <v>161</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160</v>
      </c>
      <c r="B173" s="60">
        <v>0</v>
      </c>
      <c r="C173" s="58">
        <v>0</v>
      </c>
      <c r="D173" s="33" t="s">
        <v>159</v>
      </c>
      <c r="E173" s="38">
        <v>0</v>
      </c>
      <c r="F173" s="33" t="s">
        <v>161</v>
      </c>
      <c r="G173" s="38">
        <v>0</v>
      </c>
      <c r="H173" s="33" t="s">
        <v>161</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18028</v>
      </c>
      <c r="C174" s="53">
        <v>18.662525879917183</v>
      </c>
      <c r="D174" s="53">
        <v>3.2</v>
      </c>
      <c r="E174" s="50">
        <v>1.2939814814814815E-2</v>
      </c>
      <c r="F174" s="55" t="s">
        <v>1185</v>
      </c>
      <c r="G174" s="50">
        <v>1.0393518518518519E-2</v>
      </c>
      <c r="H174" s="55" t="s">
        <v>1184</v>
      </c>
      <c r="I174" s="50">
        <v>2.1296296296296298E-3</v>
      </c>
      <c r="J174" s="55" t="s">
        <v>1183</v>
      </c>
      <c r="K174" s="50">
        <v>4.1666666666666669E-4</v>
      </c>
      <c r="L174" s="50">
        <v>2.0138888888888888E-3</v>
      </c>
      <c r="M174" s="54">
        <v>3682</v>
      </c>
      <c r="N174" s="52">
        <v>0.20423785222986465</v>
      </c>
      <c r="O174" s="53">
        <v>2.5778925892954381</v>
      </c>
      <c r="P174" s="52">
        <v>0.94763230925929998</v>
      </c>
      <c r="Q174" s="51">
        <v>0.31831018518518517</v>
      </c>
      <c r="R174" s="51">
        <v>0.30164351851851851</v>
      </c>
      <c r="S174" s="50">
        <v>1.7743055555555557E-2</v>
      </c>
      <c r="T174" s="50">
        <v>4.1296296296296296E-2</v>
      </c>
    </row>
    <row r="176" spans="1:20" ht="20.100000000000001" customHeight="1" x14ac:dyDescent="0.4">
      <c r="A176" s="33" t="s">
        <v>1182</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49572-EC2A-462E-B9EA-31601B345FB9}">
  <sheetPr codeName="Sheet13"/>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339</v>
      </c>
      <c r="C1" s="61" t="s">
        <v>338</v>
      </c>
      <c r="D1" s="61" t="s">
        <v>337</v>
      </c>
      <c r="E1" s="61" t="s">
        <v>130</v>
      </c>
      <c r="F1" s="61" t="s">
        <v>336</v>
      </c>
      <c r="G1" s="61" t="s">
        <v>132</v>
      </c>
      <c r="H1" s="61" t="s">
        <v>335</v>
      </c>
      <c r="I1" s="61" t="s">
        <v>135</v>
      </c>
      <c r="J1" s="61" t="s">
        <v>334</v>
      </c>
      <c r="K1" s="61" t="s">
        <v>333</v>
      </c>
      <c r="L1" s="61" t="s">
        <v>332</v>
      </c>
      <c r="M1" s="61" t="s">
        <v>331</v>
      </c>
      <c r="N1" s="61" t="s">
        <v>330</v>
      </c>
      <c r="O1" s="61" t="s">
        <v>329</v>
      </c>
      <c r="P1" s="61" t="s">
        <v>328</v>
      </c>
      <c r="Q1" s="61" t="s">
        <v>327</v>
      </c>
      <c r="R1" s="61" t="s">
        <v>326</v>
      </c>
      <c r="S1" s="61" t="s">
        <v>325</v>
      </c>
      <c r="T1" s="61" t="s">
        <v>324</v>
      </c>
    </row>
    <row r="2" spans="1:20" ht="20.100000000000001" customHeight="1" x14ac:dyDescent="0.4">
      <c r="A2" s="33" t="s">
        <v>1075</v>
      </c>
      <c r="B2" s="60">
        <v>0</v>
      </c>
      <c r="C2" s="58">
        <v>0</v>
      </c>
      <c r="D2" s="33" t="s">
        <v>159</v>
      </c>
      <c r="E2" s="38">
        <v>0</v>
      </c>
      <c r="F2" s="33" t="s">
        <v>1554</v>
      </c>
      <c r="G2" s="38">
        <v>0.14658564814814815</v>
      </c>
      <c r="H2" s="33" t="s">
        <v>158</v>
      </c>
      <c r="I2" s="38">
        <v>0</v>
      </c>
      <c r="J2" s="33" t="s">
        <v>1553</v>
      </c>
      <c r="K2" s="38">
        <v>3.8182870370370367E-2</v>
      </c>
      <c r="L2" s="38">
        <v>2.2453703703703702E-3</v>
      </c>
      <c r="M2" s="59">
        <v>17</v>
      </c>
      <c r="N2" s="57"/>
      <c r="O2" s="58"/>
      <c r="P2" s="57">
        <v>0</v>
      </c>
      <c r="Q2" s="37">
        <v>0.18958333333333333</v>
      </c>
      <c r="R2" s="37">
        <v>0</v>
      </c>
      <c r="S2" s="38">
        <v>2.9247685185185186E-2</v>
      </c>
      <c r="T2" s="38">
        <v>1.6550925925925927E-2</v>
      </c>
    </row>
    <row r="3" spans="1:20" ht="20.100000000000001" customHeight="1" x14ac:dyDescent="0.4">
      <c r="A3" s="33" t="s">
        <v>1074</v>
      </c>
      <c r="B3" s="60">
        <v>41</v>
      </c>
      <c r="C3" s="58">
        <v>2.5625</v>
      </c>
      <c r="D3" s="58">
        <v>1.2</v>
      </c>
      <c r="E3" s="38">
        <v>3.2546296296296295E-2</v>
      </c>
      <c r="F3" s="33" t="s">
        <v>1552</v>
      </c>
      <c r="G3" s="38">
        <v>2.2187499999999999E-2</v>
      </c>
      <c r="H3" s="33" t="s">
        <v>1551</v>
      </c>
      <c r="I3" s="38">
        <v>6.6898148148148151E-3</v>
      </c>
      <c r="J3" s="33" t="s">
        <v>1550</v>
      </c>
      <c r="K3" s="38">
        <v>3.6805555555555554E-3</v>
      </c>
      <c r="L3" s="38">
        <v>2.5115740740740741E-3</v>
      </c>
      <c r="M3" s="59">
        <v>60</v>
      </c>
      <c r="N3" s="57">
        <v>1.4634146341463414</v>
      </c>
      <c r="O3" s="58">
        <v>1.6337100890906608</v>
      </c>
      <c r="P3" s="57">
        <v>0.20800585850026976</v>
      </c>
      <c r="Q3" s="37">
        <v>0.31420138888888888</v>
      </c>
      <c r="R3" s="37">
        <v>6.535879629629629E-2</v>
      </c>
      <c r="S3" s="38">
        <v>1.0451388888888889E-2</v>
      </c>
      <c r="T3" s="38">
        <v>1.9155092592592592E-2</v>
      </c>
    </row>
    <row r="4" spans="1:20" ht="20.100000000000001" customHeight="1" x14ac:dyDescent="0.4">
      <c r="A4" s="33" t="s">
        <v>1157</v>
      </c>
      <c r="B4" s="60">
        <v>90</v>
      </c>
      <c r="C4" s="58">
        <v>4.5</v>
      </c>
      <c r="D4" s="58">
        <v>2.1</v>
      </c>
      <c r="E4" s="38">
        <v>1.982638888888889E-2</v>
      </c>
      <c r="F4" s="33" t="s">
        <v>1549</v>
      </c>
      <c r="G4" s="38">
        <v>1.6793981481481483E-2</v>
      </c>
      <c r="H4" s="33" t="s">
        <v>1548</v>
      </c>
      <c r="I4" s="38">
        <v>2.6967592592592594E-3</v>
      </c>
      <c r="J4" s="33" t="s">
        <v>1547</v>
      </c>
      <c r="K4" s="38">
        <v>3.3564814814814812E-4</v>
      </c>
      <c r="L4" s="38">
        <v>1.6435185185185185E-3</v>
      </c>
      <c r="M4" s="59">
        <v>18</v>
      </c>
      <c r="N4" s="57">
        <v>0.2</v>
      </c>
      <c r="O4" s="58">
        <v>1.7780138121600626</v>
      </c>
      <c r="P4" s="57">
        <v>0.2845813869650699</v>
      </c>
      <c r="Q4" s="37">
        <v>0.37055555555555558</v>
      </c>
      <c r="R4" s="37">
        <v>0.10545138888888889</v>
      </c>
      <c r="S4" s="38">
        <v>6.6435185185185182E-3</v>
      </c>
      <c r="T4" s="38">
        <v>1.6759259259259258E-2</v>
      </c>
    </row>
    <row r="5" spans="1:20" ht="20.100000000000001" customHeight="1" x14ac:dyDescent="0.4">
      <c r="A5" s="33" t="s">
        <v>295</v>
      </c>
      <c r="B5" s="60">
        <v>223</v>
      </c>
      <c r="C5" s="58">
        <v>10.619047619047619</v>
      </c>
      <c r="D5" s="58">
        <v>2</v>
      </c>
      <c r="E5" s="38">
        <v>2.0821759259259259E-2</v>
      </c>
      <c r="F5" s="33" t="s">
        <v>1546</v>
      </c>
      <c r="G5" s="38">
        <v>1.5972222222222221E-2</v>
      </c>
      <c r="H5" s="33" t="s">
        <v>1545</v>
      </c>
      <c r="I5" s="38">
        <v>3.7847222222222223E-3</v>
      </c>
      <c r="J5" s="33" t="s">
        <v>1544</v>
      </c>
      <c r="K5" s="38">
        <v>1.0648148148148149E-3</v>
      </c>
      <c r="L5" s="38">
        <v>2.9282407407407408E-3</v>
      </c>
      <c r="M5" s="59">
        <v>81</v>
      </c>
      <c r="N5" s="57">
        <v>0.3632286995515695</v>
      </c>
      <c r="O5" s="58">
        <v>1.5950972543989135</v>
      </c>
      <c r="P5" s="57">
        <v>0.91412007671934803</v>
      </c>
      <c r="Q5" s="37">
        <v>0.30344907407407407</v>
      </c>
      <c r="R5" s="37">
        <v>0.27738425925925925</v>
      </c>
      <c r="S5" s="38">
        <v>1.6875000000000001E-2</v>
      </c>
      <c r="T5" s="38">
        <v>3.7638888888888888E-2</v>
      </c>
    </row>
    <row r="6" spans="1:20" ht="20.100000000000001" customHeight="1" x14ac:dyDescent="0.4">
      <c r="A6" s="33" t="s">
        <v>1159</v>
      </c>
      <c r="B6" s="60">
        <v>286</v>
      </c>
      <c r="C6" s="58">
        <v>13.619047619047619</v>
      </c>
      <c r="D6" s="58">
        <v>2.1</v>
      </c>
      <c r="E6" s="38">
        <v>1.9340277777777779E-2</v>
      </c>
      <c r="F6" s="33" t="s">
        <v>1543</v>
      </c>
      <c r="G6" s="38">
        <v>1.5532407407407408E-2</v>
      </c>
      <c r="H6" s="33" t="s">
        <v>1542</v>
      </c>
      <c r="I6" s="38">
        <v>3.5763888888888889E-3</v>
      </c>
      <c r="J6" s="33" t="s">
        <v>1541</v>
      </c>
      <c r="K6" s="38">
        <v>2.3148148148148149E-4</v>
      </c>
      <c r="L6" s="38">
        <v>1.7939814814814815E-3</v>
      </c>
      <c r="M6" s="59">
        <v>36</v>
      </c>
      <c r="N6" s="57">
        <v>0.12587412587412589</v>
      </c>
      <c r="O6" s="58">
        <v>1.7817660572005156</v>
      </c>
      <c r="P6" s="57">
        <v>0.96069454055485626</v>
      </c>
      <c r="Q6" s="37">
        <v>0.33151620370370372</v>
      </c>
      <c r="R6" s="37">
        <v>0.31848379629629631</v>
      </c>
      <c r="S6" s="38">
        <v>1.6030092592592592E-2</v>
      </c>
      <c r="T6" s="38">
        <v>4.0416666666666663E-2</v>
      </c>
    </row>
    <row r="7" spans="1:20" ht="20.100000000000001" customHeight="1" x14ac:dyDescent="0.4">
      <c r="A7" s="33" t="s">
        <v>251</v>
      </c>
      <c r="B7" s="60">
        <v>137</v>
      </c>
      <c r="C7" s="58">
        <v>8.0588235294117645</v>
      </c>
      <c r="D7" s="58">
        <v>1.8</v>
      </c>
      <c r="E7" s="38">
        <v>2.2465277777777778E-2</v>
      </c>
      <c r="F7" s="33" t="s">
        <v>1540</v>
      </c>
      <c r="G7" s="38">
        <v>1.480324074074074E-2</v>
      </c>
      <c r="H7" s="33" t="s">
        <v>1539</v>
      </c>
      <c r="I7" s="38">
        <v>5.6481481481481478E-3</v>
      </c>
      <c r="J7" s="33" t="s">
        <v>1538</v>
      </c>
      <c r="K7" s="38">
        <v>2.0254629629629629E-3</v>
      </c>
      <c r="L7" s="38">
        <v>3.1134259259259257E-3</v>
      </c>
      <c r="M7" s="59">
        <v>89</v>
      </c>
      <c r="N7" s="57">
        <v>0.64963503649635035</v>
      </c>
      <c r="O7" s="58">
        <v>1.4384291765421111</v>
      </c>
      <c r="P7" s="57">
        <v>0.71550994011149616</v>
      </c>
      <c r="Q7" s="37">
        <v>0.32624999999999998</v>
      </c>
      <c r="R7" s="37">
        <v>0.23343749999999999</v>
      </c>
      <c r="S7" s="38">
        <v>1.6435185185185185E-2</v>
      </c>
      <c r="T7" s="38">
        <v>3.4872685185185187E-2</v>
      </c>
    </row>
    <row r="8" spans="1:20" ht="20.100000000000001" customHeight="1" x14ac:dyDescent="0.4">
      <c r="A8" s="33" t="s">
        <v>1155</v>
      </c>
      <c r="B8" s="60">
        <v>265</v>
      </c>
      <c r="C8" s="58">
        <v>12.619047619047619</v>
      </c>
      <c r="D8" s="58">
        <v>2</v>
      </c>
      <c r="E8" s="38">
        <v>2.0555555555555556E-2</v>
      </c>
      <c r="F8" s="33" t="s">
        <v>1537</v>
      </c>
      <c r="G8" s="38">
        <v>1.4733796296296297E-2</v>
      </c>
      <c r="H8" s="33" t="s">
        <v>1536</v>
      </c>
      <c r="I8" s="38">
        <v>5.2314814814814811E-3</v>
      </c>
      <c r="J8" s="33" t="s">
        <v>1535</v>
      </c>
      <c r="K8" s="38">
        <v>5.7870370370370367E-4</v>
      </c>
      <c r="L8" s="38">
        <v>2.4074074074074076E-3</v>
      </c>
      <c r="M8" s="59">
        <v>64</v>
      </c>
      <c r="N8" s="57">
        <v>0.24150943396226415</v>
      </c>
      <c r="O8" s="58">
        <v>1.7136111304022092</v>
      </c>
      <c r="P8" s="57">
        <v>0.96270732571934414</v>
      </c>
      <c r="Q8" s="37">
        <v>0.31871527777777775</v>
      </c>
      <c r="R8" s="37">
        <v>0.30682870370370369</v>
      </c>
      <c r="S8" s="38">
        <v>2.3819444444444445E-2</v>
      </c>
      <c r="T8" s="38">
        <v>4.2581018518518518E-2</v>
      </c>
    </row>
    <row r="9" spans="1:20" ht="20.100000000000001" customHeight="1" x14ac:dyDescent="0.4">
      <c r="A9" s="33" t="s">
        <v>271</v>
      </c>
      <c r="B9" s="60">
        <v>284</v>
      </c>
      <c r="C9" s="58">
        <v>12.909090909090908</v>
      </c>
      <c r="D9" s="58">
        <v>2.2000000000000002</v>
      </c>
      <c r="E9" s="38">
        <v>1.8553240740740742E-2</v>
      </c>
      <c r="F9" s="33" t="s">
        <v>1534</v>
      </c>
      <c r="G9" s="38">
        <v>1.4560185185185185E-2</v>
      </c>
      <c r="H9" s="33" t="s">
        <v>1533</v>
      </c>
      <c r="I9" s="38">
        <v>3.2523148148148147E-3</v>
      </c>
      <c r="J9" s="33" t="s">
        <v>1532</v>
      </c>
      <c r="K9" s="38">
        <v>7.407407407407407E-4</v>
      </c>
      <c r="L9" s="38">
        <v>1.8055555555555555E-3</v>
      </c>
      <c r="M9" s="59">
        <v>117</v>
      </c>
      <c r="N9" s="57">
        <v>0.4119718309859155</v>
      </c>
      <c r="O9" s="58">
        <v>1.7874149654244558</v>
      </c>
      <c r="P9" s="57">
        <v>0.92785777915893941</v>
      </c>
      <c r="Q9" s="37">
        <v>0.32431712962962961</v>
      </c>
      <c r="R9" s="37">
        <v>0.30092592592592593</v>
      </c>
      <c r="S9" s="38">
        <v>2.1354166666666667E-2</v>
      </c>
      <c r="T9" s="38">
        <v>4.1342592592592591E-2</v>
      </c>
    </row>
    <row r="10" spans="1:20" ht="20.100000000000001" customHeight="1" x14ac:dyDescent="0.4">
      <c r="A10" s="33" t="s">
        <v>211</v>
      </c>
      <c r="B10" s="60">
        <v>271</v>
      </c>
      <c r="C10" s="58">
        <v>14.263157894736842</v>
      </c>
      <c r="D10" s="58">
        <v>2.5</v>
      </c>
      <c r="E10" s="38">
        <v>1.6597222222222222E-2</v>
      </c>
      <c r="F10" s="33" t="s">
        <v>1531</v>
      </c>
      <c r="G10" s="38">
        <v>1.380787037037037E-2</v>
      </c>
      <c r="H10" s="33" t="s">
        <v>1530</v>
      </c>
      <c r="I10" s="38">
        <v>2.638888888888889E-3</v>
      </c>
      <c r="J10" s="33" t="s">
        <v>1529</v>
      </c>
      <c r="K10" s="38">
        <v>1.5046296296296297E-4</v>
      </c>
      <c r="L10" s="38">
        <v>1.5162037037037036E-3</v>
      </c>
      <c r="M10" s="59">
        <v>26</v>
      </c>
      <c r="N10" s="57">
        <v>9.5940959409594101E-2</v>
      </c>
      <c r="O10" s="58">
        <v>1.9115821689872494</v>
      </c>
      <c r="P10" s="57">
        <v>0.98269703309173762</v>
      </c>
      <c r="Q10" s="37">
        <v>0.31636574074074075</v>
      </c>
      <c r="R10" s="37">
        <v>0.31089120370370371</v>
      </c>
      <c r="S10" s="38">
        <v>1.6574074074074074E-2</v>
      </c>
      <c r="T10" s="38">
        <v>4.2453703703703702E-2</v>
      </c>
    </row>
    <row r="11" spans="1:20" ht="20.100000000000001" customHeight="1" x14ac:dyDescent="0.4">
      <c r="A11" s="33" t="s">
        <v>203</v>
      </c>
      <c r="B11" s="60">
        <v>341</v>
      </c>
      <c r="C11" s="58">
        <v>14.208333333333334</v>
      </c>
      <c r="D11" s="58">
        <v>2.4</v>
      </c>
      <c r="E11" s="38">
        <v>1.7106481481481483E-2</v>
      </c>
      <c r="F11" s="33" t="s">
        <v>1528</v>
      </c>
      <c r="G11" s="38">
        <v>1.3541666666666667E-2</v>
      </c>
      <c r="H11" s="33" t="s">
        <v>1527</v>
      </c>
      <c r="I11" s="38">
        <v>3.1134259259259257E-3</v>
      </c>
      <c r="J11" s="33" t="s">
        <v>941</v>
      </c>
      <c r="K11" s="38">
        <v>4.5138888888888887E-4</v>
      </c>
      <c r="L11" s="38">
        <v>2.0601851851851853E-3</v>
      </c>
      <c r="M11" s="59">
        <v>74</v>
      </c>
      <c r="N11" s="57">
        <v>0.21700879765395895</v>
      </c>
      <c r="O11" s="58">
        <v>1.8934060368759027</v>
      </c>
      <c r="P11" s="57">
        <v>0.95388923606987541</v>
      </c>
      <c r="Q11" s="37">
        <v>0.32778935185185187</v>
      </c>
      <c r="R11" s="37">
        <v>0.31267361111111114</v>
      </c>
      <c r="S11" s="38">
        <v>2.3275462962962963E-2</v>
      </c>
      <c r="T11" s="38">
        <v>4.4386574074074071E-2</v>
      </c>
    </row>
    <row r="12" spans="1:20" ht="20.100000000000001" customHeight="1" x14ac:dyDescent="0.4">
      <c r="A12" s="33" t="s">
        <v>263</v>
      </c>
      <c r="B12" s="60">
        <v>276</v>
      </c>
      <c r="C12" s="58">
        <v>13.142857142857142</v>
      </c>
      <c r="D12" s="58">
        <v>2.1</v>
      </c>
      <c r="E12" s="38">
        <v>1.9699074074074074E-2</v>
      </c>
      <c r="F12" s="33" t="s">
        <v>1526</v>
      </c>
      <c r="G12" s="38">
        <v>1.3518518518518518E-2</v>
      </c>
      <c r="H12" s="33" t="s">
        <v>1525</v>
      </c>
      <c r="I12" s="38">
        <v>4.9768518518518521E-3</v>
      </c>
      <c r="J12" s="33" t="s">
        <v>1524</v>
      </c>
      <c r="K12" s="38">
        <v>1.2037037037037038E-3</v>
      </c>
      <c r="L12" s="38">
        <v>2.2453703703703702E-3</v>
      </c>
      <c r="M12" s="59">
        <v>148</v>
      </c>
      <c r="N12" s="57">
        <v>0.53623188405797106</v>
      </c>
      <c r="O12" s="58">
        <v>1.7615386293897675</v>
      </c>
      <c r="P12" s="57">
        <v>0.94274416368830627</v>
      </c>
      <c r="Q12" s="37">
        <v>0.32975694444444442</v>
      </c>
      <c r="R12" s="37">
        <v>0.31087962962962962</v>
      </c>
      <c r="S12" s="38">
        <v>1.6157407407407409E-2</v>
      </c>
      <c r="T12" s="38">
        <v>4.8275462962962964E-2</v>
      </c>
    </row>
    <row r="13" spans="1:20" ht="20.100000000000001" customHeight="1" x14ac:dyDescent="0.4">
      <c r="A13" s="33" t="s">
        <v>1154</v>
      </c>
      <c r="B13" s="60">
        <v>165</v>
      </c>
      <c r="C13" s="58">
        <v>12.692307692307692</v>
      </c>
      <c r="D13" s="58">
        <v>2.1</v>
      </c>
      <c r="E13" s="38">
        <v>1.9733796296296298E-2</v>
      </c>
      <c r="F13" s="33" t="s">
        <v>1523</v>
      </c>
      <c r="G13" s="38">
        <v>1.3402777777777777E-2</v>
      </c>
      <c r="H13" s="33" t="s">
        <v>1522</v>
      </c>
      <c r="I13" s="38">
        <v>5.0231481481481481E-3</v>
      </c>
      <c r="J13" s="33" t="s">
        <v>1521</v>
      </c>
      <c r="K13" s="38">
        <v>1.3078703703703703E-3</v>
      </c>
      <c r="L13" s="38">
        <v>3.0439814814814813E-3</v>
      </c>
      <c r="M13" s="59">
        <v>71</v>
      </c>
      <c r="N13" s="57">
        <v>0.4303030303030303</v>
      </c>
      <c r="O13" s="58">
        <v>1.7726263201119739</v>
      </c>
      <c r="P13" s="57">
        <v>0.9339668039380109</v>
      </c>
      <c r="Q13" s="37">
        <v>0.31943287037037038</v>
      </c>
      <c r="R13" s="37">
        <v>0.29834490740740743</v>
      </c>
      <c r="S13" s="38">
        <v>2.0532407407407409E-2</v>
      </c>
      <c r="T13" s="38">
        <v>4.2013888888888892E-2</v>
      </c>
    </row>
    <row r="14" spans="1:20" ht="20.100000000000001" customHeight="1" x14ac:dyDescent="0.4">
      <c r="A14" s="33" t="s">
        <v>1144</v>
      </c>
      <c r="B14" s="60">
        <v>343</v>
      </c>
      <c r="C14" s="58">
        <v>16.333333333333332</v>
      </c>
      <c r="D14" s="58">
        <v>2.8</v>
      </c>
      <c r="E14" s="38">
        <v>1.4756944444444444E-2</v>
      </c>
      <c r="F14" s="33" t="s">
        <v>1520</v>
      </c>
      <c r="G14" s="38">
        <v>1.2673611111111111E-2</v>
      </c>
      <c r="H14" s="33" t="s">
        <v>1519</v>
      </c>
      <c r="I14" s="38">
        <v>1.7476851851851852E-3</v>
      </c>
      <c r="J14" s="33" t="s">
        <v>501</v>
      </c>
      <c r="K14" s="38">
        <v>3.3564814814814812E-4</v>
      </c>
      <c r="L14" s="38">
        <v>1.5393518518518519E-3</v>
      </c>
      <c r="M14" s="59">
        <v>74</v>
      </c>
      <c r="N14" s="57">
        <v>0.21574344023323616</v>
      </c>
      <c r="O14" s="58">
        <v>2.182734201254775</v>
      </c>
      <c r="P14" s="57">
        <v>0.97361896781973789</v>
      </c>
      <c r="Q14" s="37">
        <v>0.32024305555555554</v>
      </c>
      <c r="R14" s="37">
        <v>0.31179398148148146</v>
      </c>
      <c r="S14" s="38">
        <v>3.8240740740740742E-2</v>
      </c>
      <c r="T14" s="38">
        <v>3.0150462962962962E-2</v>
      </c>
    </row>
    <row r="15" spans="1:20" ht="20.100000000000001" customHeight="1" x14ac:dyDescent="0.4">
      <c r="A15" s="33" t="s">
        <v>207</v>
      </c>
      <c r="B15" s="60">
        <v>303</v>
      </c>
      <c r="C15" s="58">
        <v>14.428571428571429</v>
      </c>
      <c r="D15" s="58">
        <v>2.5</v>
      </c>
      <c r="E15" s="38">
        <v>1.607638888888889E-2</v>
      </c>
      <c r="F15" s="33" t="s">
        <v>1518</v>
      </c>
      <c r="G15" s="38">
        <v>1.2627314814814815E-2</v>
      </c>
      <c r="H15" s="33" t="s">
        <v>1517</v>
      </c>
      <c r="I15" s="38">
        <v>3.0324074074074073E-3</v>
      </c>
      <c r="J15" s="33" t="s">
        <v>1516</v>
      </c>
      <c r="K15" s="38">
        <v>4.1666666666666669E-4</v>
      </c>
      <c r="L15" s="38">
        <v>1.9328703703703704E-3</v>
      </c>
      <c r="M15" s="59">
        <v>65</v>
      </c>
      <c r="N15" s="57">
        <v>0.21452145214521451</v>
      </c>
      <c r="O15" s="58">
        <v>1.919204894314517</v>
      </c>
      <c r="P15" s="57">
        <v>0.95502364620449043</v>
      </c>
      <c r="Q15" s="37">
        <v>0.32799768518518518</v>
      </c>
      <c r="R15" s="37">
        <v>0.3132523148148148</v>
      </c>
      <c r="S15" s="38">
        <v>2.0694444444444446E-2</v>
      </c>
      <c r="T15" s="38">
        <v>4.5567129629629631E-2</v>
      </c>
    </row>
    <row r="16" spans="1:20" ht="20.100000000000001" customHeight="1" x14ac:dyDescent="0.4">
      <c r="A16" s="33" t="s">
        <v>1083</v>
      </c>
      <c r="B16" s="60">
        <v>344</v>
      </c>
      <c r="C16" s="58">
        <v>16.38095238095238</v>
      </c>
      <c r="D16" s="58">
        <v>2.9</v>
      </c>
      <c r="E16" s="38">
        <v>1.4212962962962964E-2</v>
      </c>
      <c r="F16" s="33" t="s">
        <v>1515</v>
      </c>
      <c r="G16" s="38">
        <v>1.238425925925926E-2</v>
      </c>
      <c r="H16" s="33" t="s">
        <v>1514</v>
      </c>
      <c r="I16" s="38">
        <v>1.6550925925925926E-3</v>
      </c>
      <c r="J16" s="33" t="s">
        <v>1513</v>
      </c>
      <c r="K16" s="38">
        <v>1.7361111111111112E-4</v>
      </c>
      <c r="L16" s="38">
        <v>1.9097222222222222E-3</v>
      </c>
      <c r="M16" s="59">
        <v>32</v>
      </c>
      <c r="N16" s="57">
        <v>9.3023255813953487E-2</v>
      </c>
      <c r="O16" s="58">
        <v>2.1845752265994043</v>
      </c>
      <c r="P16" s="57">
        <v>0.94380184293002101</v>
      </c>
      <c r="Q16" s="37">
        <v>0.33104166666666668</v>
      </c>
      <c r="R16" s="37">
        <v>0.31243055555555554</v>
      </c>
      <c r="S16" s="38">
        <v>2.0462962962962964E-2</v>
      </c>
      <c r="T16" s="38">
        <v>4.0300925925925928E-2</v>
      </c>
    </row>
    <row r="17" spans="1:20" ht="20.100000000000001" customHeight="1" x14ac:dyDescent="0.4">
      <c r="A17" s="33" t="s">
        <v>1082</v>
      </c>
      <c r="B17" s="60">
        <v>310</v>
      </c>
      <c r="C17" s="58">
        <v>14.761904761904763</v>
      </c>
      <c r="D17" s="58">
        <v>2.6</v>
      </c>
      <c r="E17" s="38">
        <v>1.59375E-2</v>
      </c>
      <c r="F17" s="33" t="s">
        <v>1512</v>
      </c>
      <c r="G17" s="38">
        <v>1.2199074074074074E-2</v>
      </c>
      <c r="H17" s="33" t="s">
        <v>1511</v>
      </c>
      <c r="I17" s="38">
        <v>3.2175925925925926E-3</v>
      </c>
      <c r="J17" s="33" t="s">
        <v>1510</v>
      </c>
      <c r="K17" s="38">
        <v>5.0925925925925921E-4</v>
      </c>
      <c r="L17" s="38">
        <v>2.7430555555555554E-3</v>
      </c>
      <c r="M17" s="59">
        <v>58</v>
      </c>
      <c r="N17" s="57">
        <v>0.18709677419354839</v>
      </c>
      <c r="O17" s="58">
        <v>1.9960293574638595</v>
      </c>
      <c r="P17" s="57">
        <v>0.94469619258161741</v>
      </c>
      <c r="Q17" s="37">
        <v>0.32619212962962962</v>
      </c>
      <c r="R17" s="37">
        <v>0.30814814814814817</v>
      </c>
      <c r="S17" s="38">
        <v>1.3472222222222222E-2</v>
      </c>
      <c r="T17" s="38">
        <v>4.130787037037037E-2</v>
      </c>
    </row>
    <row r="18" spans="1:20" ht="20.100000000000001" customHeight="1" x14ac:dyDescent="0.4">
      <c r="A18" s="33" t="s">
        <v>1071</v>
      </c>
      <c r="B18" s="60">
        <v>123</v>
      </c>
      <c r="C18" s="58">
        <v>8.7857142857142865</v>
      </c>
      <c r="D18" s="58">
        <v>2.2999999999999998</v>
      </c>
      <c r="E18" s="38">
        <v>1.7777777777777778E-2</v>
      </c>
      <c r="F18" s="33" t="s">
        <v>1509</v>
      </c>
      <c r="G18" s="38">
        <v>1.2118055555555556E-2</v>
      </c>
      <c r="H18" s="33" t="s">
        <v>1508</v>
      </c>
      <c r="I18" s="38">
        <v>5.1736111111111115E-3</v>
      </c>
      <c r="J18" s="33" t="s">
        <v>1507</v>
      </c>
      <c r="K18" s="38">
        <v>4.9768518518518521E-4</v>
      </c>
      <c r="L18" s="38">
        <v>2.1875000000000002E-3</v>
      </c>
      <c r="M18" s="59">
        <v>28</v>
      </c>
      <c r="N18" s="57">
        <v>0.22764227642276422</v>
      </c>
      <c r="O18" s="58">
        <v>1.7323665575117941</v>
      </c>
      <c r="P18" s="57">
        <v>0.73692609154733169</v>
      </c>
      <c r="Q18" s="37">
        <v>0.28674768518518517</v>
      </c>
      <c r="R18" s="37">
        <v>0.21130787037037038</v>
      </c>
      <c r="S18" s="38">
        <v>1.3344907407407408E-2</v>
      </c>
      <c r="T18" s="38">
        <v>3.111111111111111E-2</v>
      </c>
    </row>
    <row r="19" spans="1:20" ht="20.100000000000001" customHeight="1" x14ac:dyDescent="0.4">
      <c r="A19" s="33" t="s">
        <v>1143</v>
      </c>
      <c r="B19" s="60">
        <v>297</v>
      </c>
      <c r="C19" s="58">
        <v>16.5</v>
      </c>
      <c r="D19" s="58">
        <v>2.7</v>
      </c>
      <c r="E19" s="38">
        <v>1.5104166666666667E-2</v>
      </c>
      <c r="F19" s="33" t="s">
        <v>1506</v>
      </c>
      <c r="G19" s="38">
        <v>1.2106481481481482E-2</v>
      </c>
      <c r="H19" s="33" t="s">
        <v>1505</v>
      </c>
      <c r="I19" s="38">
        <v>2.2222222222222222E-3</v>
      </c>
      <c r="J19" s="33" t="s">
        <v>1504</v>
      </c>
      <c r="K19" s="38">
        <v>7.7546296296296293E-4</v>
      </c>
      <c r="L19" s="38">
        <v>2.1064814814814813E-3</v>
      </c>
      <c r="M19" s="59">
        <v>110</v>
      </c>
      <c r="N19" s="57">
        <v>0.37037037037037035</v>
      </c>
      <c r="O19" s="58">
        <v>2.1712296920802139</v>
      </c>
      <c r="P19" s="57">
        <v>0.96671282962090888</v>
      </c>
      <c r="Q19" s="37">
        <v>0.32754629629629628</v>
      </c>
      <c r="R19" s="37">
        <v>0.31664351851851852</v>
      </c>
      <c r="S19" s="38">
        <v>1.4293981481481482E-2</v>
      </c>
      <c r="T19" s="38">
        <v>4.1562500000000002E-2</v>
      </c>
    </row>
    <row r="20" spans="1:20" ht="20.100000000000001" customHeight="1" x14ac:dyDescent="0.4">
      <c r="A20" s="33" t="s">
        <v>1062</v>
      </c>
      <c r="B20" s="60">
        <v>171</v>
      </c>
      <c r="C20" s="58">
        <v>9</v>
      </c>
      <c r="D20" s="58">
        <v>2</v>
      </c>
      <c r="E20" s="38">
        <v>2.0057870370370372E-2</v>
      </c>
      <c r="F20" s="33" t="s">
        <v>1503</v>
      </c>
      <c r="G20" s="38">
        <v>1.1886574074074074E-2</v>
      </c>
      <c r="H20" s="33" t="s">
        <v>1502</v>
      </c>
      <c r="I20" s="38">
        <v>6.4467592592592588E-3</v>
      </c>
      <c r="J20" s="33" t="s">
        <v>1501</v>
      </c>
      <c r="K20" s="38">
        <v>1.724537037037037E-3</v>
      </c>
      <c r="L20" s="38">
        <v>2.627314814814815E-3</v>
      </c>
      <c r="M20" s="59">
        <v>112</v>
      </c>
      <c r="N20" s="57">
        <v>0.65497076023391809</v>
      </c>
      <c r="O20" s="58">
        <v>1.816843997891316</v>
      </c>
      <c r="P20" s="57">
        <v>0.65423750171015294</v>
      </c>
      <c r="Q20" s="37">
        <v>0.31548611111111113</v>
      </c>
      <c r="R20" s="37">
        <v>0.20640046296296297</v>
      </c>
      <c r="S20" s="38">
        <v>1.4710648148148148E-2</v>
      </c>
      <c r="T20" s="38">
        <v>3.6180555555555556E-2</v>
      </c>
    </row>
    <row r="21" spans="1:20" ht="20.100000000000001" customHeight="1" x14ac:dyDescent="0.4">
      <c r="A21" s="33" t="s">
        <v>315</v>
      </c>
      <c r="B21" s="60">
        <v>325</v>
      </c>
      <c r="C21" s="58">
        <v>15.476190476190476</v>
      </c>
      <c r="D21" s="58">
        <v>2.6</v>
      </c>
      <c r="E21" s="38">
        <v>1.5740740740740739E-2</v>
      </c>
      <c r="F21" s="33" t="s">
        <v>1500</v>
      </c>
      <c r="G21" s="38">
        <v>1.1851851851851851E-2</v>
      </c>
      <c r="H21" s="33" t="s">
        <v>1499</v>
      </c>
      <c r="I21" s="38">
        <v>3.6226851851851854E-3</v>
      </c>
      <c r="J21" s="33" t="s">
        <v>1498</v>
      </c>
      <c r="K21" s="38">
        <v>2.6620370370370372E-4</v>
      </c>
      <c r="L21" s="38">
        <v>1.8402777777777777E-3</v>
      </c>
      <c r="M21" s="59">
        <v>47</v>
      </c>
      <c r="N21" s="57">
        <v>0.14461538461538462</v>
      </c>
      <c r="O21" s="58">
        <v>2.0325060922936942</v>
      </c>
      <c r="P21" s="57">
        <v>0.96700332562216695</v>
      </c>
      <c r="Q21" s="37">
        <v>0.32809027777777777</v>
      </c>
      <c r="R21" s="37">
        <v>0.31726851851851851</v>
      </c>
      <c r="S21" s="38">
        <v>1.5173611111111112E-2</v>
      </c>
      <c r="T21" s="38">
        <v>4.1701388888888892E-2</v>
      </c>
    </row>
    <row r="22" spans="1:20" ht="20.100000000000001" customHeight="1" x14ac:dyDescent="0.4">
      <c r="A22" s="33" t="s">
        <v>1148</v>
      </c>
      <c r="B22" s="60">
        <v>116</v>
      </c>
      <c r="C22" s="58">
        <v>6.1052631578947372</v>
      </c>
      <c r="D22" s="58">
        <v>3.1</v>
      </c>
      <c r="E22" s="38">
        <v>1.3263888888888889E-2</v>
      </c>
      <c r="F22" s="33" t="s">
        <v>1497</v>
      </c>
      <c r="G22" s="38">
        <v>1.170138888888889E-2</v>
      </c>
      <c r="H22" s="33" t="s">
        <v>1496</v>
      </c>
      <c r="I22" s="38">
        <v>1.4236111111111112E-3</v>
      </c>
      <c r="J22" s="33" t="s">
        <v>1495</v>
      </c>
      <c r="K22" s="38">
        <v>1.3888888888888889E-4</v>
      </c>
      <c r="L22" s="38">
        <v>2.0486111111111113E-3</v>
      </c>
      <c r="M22" s="59">
        <v>8</v>
      </c>
      <c r="N22" s="57">
        <v>6.8965517241379309E-2</v>
      </c>
      <c r="O22" s="58">
        <v>2.5044483344423032</v>
      </c>
      <c r="P22" s="57">
        <v>0.2800893428643435</v>
      </c>
      <c r="Q22" s="37">
        <v>0.36265046296296294</v>
      </c>
      <c r="R22" s="37">
        <v>0.10157407407407408</v>
      </c>
      <c r="S22" s="38">
        <v>2.267361111111111E-2</v>
      </c>
      <c r="T22" s="38">
        <v>1.4710648148148148E-2</v>
      </c>
    </row>
    <row r="23" spans="1:20" ht="20.100000000000001" customHeight="1" x14ac:dyDescent="0.4">
      <c r="A23" s="33" t="s">
        <v>1080</v>
      </c>
      <c r="B23" s="60">
        <v>225</v>
      </c>
      <c r="C23" s="58">
        <v>14.0625</v>
      </c>
      <c r="D23" s="58">
        <v>2.6</v>
      </c>
      <c r="E23" s="38">
        <v>1.5914351851851853E-2</v>
      </c>
      <c r="F23" s="33" t="s">
        <v>1494</v>
      </c>
      <c r="G23" s="38">
        <v>1.1655092592592592E-2</v>
      </c>
      <c r="H23" s="33" t="s">
        <v>1493</v>
      </c>
      <c r="I23" s="38">
        <v>3.9583333333333337E-3</v>
      </c>
      <c r="J23" s="33" t="s">
        <v>1492</v>
      </c>
      <c r="K23" s="38">
        <v>3.0092592592592595E-4</v>
      </c>
      <c r="L23" s="38">
        <v>1.6087962962962963E-3</v>
      </c>
      <c r="M23" s="59">
        <v>42</v>
      </c>
      <c r="N23" s="57">
        <v>0.18666666666666668</v>
      </c>
      <c r="O23" s="58">
        <v>1.9080719575488756</v>
      </c>
      <c r="P23" s="57">
        <v>0.9769168009919057</v>
      </c>
      <c r="Q23" s="37">
        <v>0.31434027777777779</v>
      </c>
      <c r="R23" s="37">
        <v>0.30708333333333332</v>
      </c>
      <c r="S23" s="38">
        <v>1.8796296296296297E-2</v>
      </c>
      <c r="T23" s="38">
        <v>4.1851851851851848E-2</v>
      </c>
    </row>
    <row r="24" spans="1:20" ht="20.100000000000001" customHeight="1" x14ac:dyDescent="0.4">
      <c r="A24" s="33" t="s">
        <v>1076</v>
      </c>
      <c r="B24" s="60">
        <v>193</v>
      </c>
      <c r="C24" s="58">
        <v>11.352941176470589</v>
      </c>
      <c r="D24" s="58">
        <v>2.7</v>
      </c>
      <c r="E24" s="38">
        <v>1.4918981481481481E-2</v>
      </c>
      <c r="F24" s="33" t="s">
        <v>1491</v>
      </c>
      <c r="G24" s="38">
        <v>1.1608796296296296E-2</v>
      </c>
      <c r="H24" s="33" t="s">
        <v>1490</v>
      </c>
      <c r="I24" s="38">
        <v>2.7893518518518519E-3</v>
      </c>
      <c r="J24" s="33" t="s">
        <v>1489</v>
      </c>
      <c r="K24" s="38">
        <v>5.0925925925925921E-4</v>
      </c>
      <c r="L24" s="38">
        <v>1.5162037037037036E-3</v>
      </c>
      <c r="M24" s="59">
        <v>65</v>
      </c>
      <c r="N24" s="57">
        <v>0.33678756476683935</v>
      </c>
      <c r="O24" s="58">
        <v>2.0446813010169396</v>
      </c>
      <c r="P24" s="57">
        <v>0.73879565035255867</v>
      </c>
      <c r="Q24" s="37">
        <v>0.31314814814814818</v>
      </c>
      <c r="R24" s="37">
        <v>0.23135416666666667</v>
      </c>
      <c r="S24" s="38">
        <v>1.9351851851851853E-2</v>
      </c>
      <c r="T24" s="38">
        <v>3.7546296296296293E-2</v>
      </c>
    </row>
    <row r="25" spans="1:20" ht="20.100000000000001" customHeight="1" x14ac:dyDescent="0.4">
      <c r="A25" s="33" t="s">
        <v>323</v>
      </c>
      <c r="B25" s="60">
        <v>322</v>
      </c>
      <c r="C25" s="58">
        <v>16.100000000000001</v>
      </c>
      <c r="D25" s="58">
        <v>3</v>
      </c>
      <c r="E25" s="38">
        <v>1.375E-2</v>
      </c>
      <c r="F25" s="33" t="s">
        <v>1488</v>
      </c>
      <c r="G25" s="38">
        <v>1.1203703703703704E-2</v>
      </c>
      <c r="H25" s="33" t="s">
        <v>1487</v>
      </c>
      <c r="I25" s="38">
        <v>2.2222222222222222E-3</v>
      </c>
      <c r="J25" s="33" t="s">
        <v>1486</v>
      </c>
      <c r="K25" s="38">
        <v>3.1250000000000001E-4</v>
      </c>
      <c r="L25" s="38">
        <v>1.7824074074074075E-3</v>
      </c>
      <c r="M25" s="59">
        <v>57</v>
      </c>
      <c r="N25" s="57">
        <v>0.17701863354037267</v>
      </c>
      <c r="O25" s="58">
        <v>2.2594860918563549</v>
      </c>
      <c r="P25" s="57">
        <v>0.91364148923567301</v>
      </c>
      <c r="Q25" s="37">
        <v>0.32495370370370369</v>
      </c>
      <c r="R25" s="37">
        <v>0.29689814814814813</v>
      </c>
      <c r="S25" s="38">
        <v>1.7094907407407406E-2</v>
      </c>
      <c r="T25" s="38">
        <v>4.1469907407407407E-2</v>
      </c>
    </row>
    <row r="26" spans="1:20" ht="20.100000000000001" customHeight="1" x14ac:dyDescent="0.4">
      <c r="A26" s="33" t="s">
        <v>733</v>
      </c>
      <c r="B26" s="60">
        <v>285</v>
      </c>
      <c r="C26" s="58">
        <v>14.25</v>
      </c>
      <c r="D26" s="58">
        <v>2.7</v>
      </c>
      <c r="E26" s="38">
        <v>1.5219907407407408E-2</v>
      </c>
      <c r="F26" s="33" t="s">
        <v>1485</v>
      </c>
      <c r="G26" s="38">
        <v>1.0995370370370371E-2</v>
      </c>
      <c r="H26" s="33" t="s">
        <v>1484</v>
      </c>
      <c r="I26" s="38">
        <v>3.7731481481481483E-3</v>
      </c>
      <c r="J26" s="33" t="s">
        <v>1483</v>
      </c>
      <c r="K26" s="38">
        <v>4.5138888888888887E-4</v>
      </c>
      <c r="L26" s="38">
        <v>2.1643518518518518E-3</v>
      </c>
      <c r="M26" s="59">
        <v>60</v>
      </c>
      <c r="N26" s="57">
        <v>0.21052631578947367</v>
      </c>
      <c r="O26" s="58">
        <v>2.0614224818108999</v>
      </c>
      <c r="P26" s="57">
        <v>0.90996021136720362</v>
      </c>
      <c r="Q26" s="37">
        <v>0.3165277777777778</v>
      </c>
      <c r="R26" s="37">
        <v>0.28803240740740743</v>
      </c>
      <c r="S26" s="38">
        <v>2.6562499999999999E-2</v>
      </c>
      <c r="T26" s="38">
        <v>4.2615740740740739E-2</v>
      </c>
    </row>
    <row r="27" spans="1:20" ht="20.100000000000001" customHeight="1" x14ac:dyDescent="0.4">
      <c r="A27" s="33" t="s">
        <v>319</v>
      </c>
      <c r="B27" s="60">
        <v>383</v>
      </c>
      <c r="C27" s="58">
        <v>16.652173913043477</v>
      </c>
      <c r="D27" s="58">
        <v>2.9</v>
      </c>
      <c r="E27" s="38">
        <v>1.4166666666666666E-2</v>
      </c>
      <c r="F27" s="33" t="s">
        <v>1482</v>
      </c>
      <c r="G27" s="38">
        <v>1.0810185185185185E-2</v>
      </c>
      <c r="H27" s="33" t="s">
        <v>1481</v>
      </c>
      <c r="I27" s="38">
        <v>2.9398148148148148E-3</v>
      </c>
      <c r="J27" s="33" t="s">
        <v>1480</v>
      </c>
      <c r="K27" s="38">
        <v>4.2824074074074075E-4</v>
      </c>
      <c r="L27" s="38">
        <v>2.0254629629629629E-3</v>
      </c>
      <c r="M27" s="59">
        <v>80</v>
      </c>
      <c r="N27" s="57">
        <v>0.20887728459530025</v>
      </c>
      <c r="O27" s="58">
        <v>2.1361166133388125</v>
      </c>
      <c r="P27" s="57">
        <v>0.97998210657298745</v>
      </c>
      <c r="Q27" s="37">
        <v>0.33144675925925926</v>
      </c>
      <c r="R27" s="37">
        <v>0.32481481481481483</v>
      </c>
      <c r="S27" s="38">
        <v>1.9421296296296298E-2</v>
      </c>
      <c r="T27" s="38">
        <v>3.7152777777777778E-2</v>
      </c>
    </row>
    <row r="28" spans="1:20" ht="20.100000000000001" customHeight="1" x14ac:dyDescent="0.4">
      <c r="A28" s="33" t="s">
        <v>191</v>
      </c>
      <c r="B28" s="60">
        <v>209</v>
      </c>
      <c r="C28" s="58">
        <v>11.611111111111111</v>
      </c>
      <c r="D28" s="58">
        <v>2.5</v>
      </c>
      <c r="E28" s="38">
        <v>1.636574074074074E-2</v>
      </c>
      <c r="F28" s="33" t="s">
        <v>1479</v>
      </c>
      <c r="G28" s="38">
        <v>1.0729166666666666E-2</v>
      </c>
      <c r="H28" s="33" t="s">
        <v>1478</v>
      </c>
      <c r="I28" s="38">
        <v>4.5486111111111109E-3</v>
      </c>
      <c r="J28" s="33" t="s">
        <v>1477</v>
      </c>
      <c r="K28" s="38">
        <v>1.0879629629629629E-3</v>
      </c>
      <c r="L28" s="38">
        <v>2.7430555555555554E-3</v>
      </c>
      <c r="M28" s="59">
        <v>83</v>
      </c>
      <c r="N28" s="57">
        <v>0.39712918660287083</v>
      </c>
      <c r="O28" s="58">
        <v>1.9584818098895771</v>
      </c>
      <c r="P28" s="57">
        <v>0.75693580336149657</v>
      </c>
      <c r="Q28" s="37">
        <v>0.32635416666666667</v>
      </c>
      <c r="R28" s="37">
        <v>0.24702546296296296</v>
      </c>
      <c r="S28" s="38">
        <v>9.7569444444444448E-3</v>
      </c>
      <c r="T28" s="38">
        <v>3.4155092592592591E-2</v>
      </c>
    </row>
    <row r="29" spans="1:20" ht="20.100000000000001" customHeight="1" x14ac:dyDescent="0.4">
      <c r="A29" s="33" t="s">
        <v>267</v>
      </c>
      <c r="B29" s="60">
        <v>311</v>
      </c>
      <c r="C29" s="58">
        <v>15.55</v>
      </c>
      <c r="D29" s="58">
        <v>2.6</v>
      </c>
      <c r="E29" s="38">
        <v>1.5694444444444445E-2</v>
      </c>
      <c r="F29" s="33" t="s">
        <v>1476</v>
      </c>
      <c r="G29" s="38">
        <v>1.0555555555555556E-2</v>
      </c>
      <c r="H29" s="33" t="s">
        <v>1475</v>
      </c>
      <c r="I29" s="38">
        <v>4.5949074074074078E-3</v>
      </c>
      <c r="J29" s="33" t="s">
        <v>1474</v>
      </c>
      <c r="K29" s="38">
        <v>5.4398148148148144E-4</v>
      </c>
      <c r="L29" s="38">
        <v>2.5000000000000001E-3</v>
      </c>
      <c r="M29" s="59">
        <v>67</v>
      </c>
      <c r="N29" s="57">
        <v>0.21543408360128619</v>
      </c>
      <c r="O29" s="58">
        <v>2.1044840227539159</v>
      </c>
      <c r="P29" s="57">
        <v>0.96566822379135142</v>
      </c>
      <c r="Q29" s="37">
        <v>0.31881944444444443</v>
      </c>
      <c r="R29" s="37">
        <v>0.30787037037037035</v>
      </c>
      <c r="S29" s="38">
        <v>1.7476851851851851E-2</v>
      </c>
      <c r="T29" s="38">
        <v>4.8819444444444443E-2</v>
      </c>
    </row>
    <row r="30" spans="1:20" ht="20.100000000000001" customHeight="1" x14ac:dyDescent="0.4">
      <c r="A30" s="33" t="s">
        <v>1149</v>
      </c>
      <c r="B30" s="60">
        <v>359</v>
      </c>
      <c r="C30" s="58">
        <v>17.95</v>
      </c>
      <c r="D30" s="58">
        <v>3.3</v>
      </c>
      <c r="E30" s="38">
        <v>1.2476851851851852E-2</v>
      </c>
      <c r="F30" s="33" t="s">
        <v>1473</v>
      </c>
      <c r="G30" s="38">
        <v>1.0092592592592592E-2</v>
      </c>
      <c r="H30" s="33" t="s">
        <v>1472</v>
      </c>
      <c r="I30" s="38">
        <v>2.0370370370370369E-3</v>
      </c>
      <c r="J30" s="33" t="s">
        <v>1471</v>
      </c>
      <c r="K30" s="38">
        <v>3.4722222222222224E-4</v>
      </c>
      <c r="L30" s="38">
        <v>1.8055555555555555E-3</v>
      </c>
      <c r="M30" s="59">
        <v>70</v>
      </c>
      <c r="N30" s="57">
        <v>0.19498607242339833</v>
      </c>
      <c r="O30" s="58">
        <v>2.4434210069808735</v>
      </c>
      <c r="P30" s="57">
        <v>0.96994131069819189</v>
      </c>
      <c r="Q30" s="37">
        <v>0.31557870370370372</v>
      </c>
      <c r="R30" s="37">
        <v>0.30609953703703702</v>
      </c>
      <c r="S30" s="38">
        <v>1.9733796296296298E-2</v>
      </c>
      <c r="T30" s="38">
        <v>4.6342592592592595E-2</v>
      </c>
    </row>
    <row r="31" spans="1:20" ht="20.100000000000001" customHeight="1" x14ac:dyDescent="0.4">
      <c r="A31" s="33" t="s">
        <v>1072</v>
      </c>
      <c r="B31" s="60">
        <v>312</v>
      </c>
      <c r="C31" s="58">
        <v>16.421052631578949</v>
      </c>
      <c r="D31" s="58">
        <v>3</v>
      </c>
      <c r="E31" s="38">
        <v>1.3530092592592592E-2</v>
      </c>
      <c r="F31" s="33" t="s">
        <v>1470</v>
      </c>
      <c r="G31" s="38">
        <v>9.9652777777777778E-3</v>
      </c>
      <c r="H31" s="33" t="s">
        <v>1469</v>
      </c>
      <c r="I31" s="38">
        <v>3.0324074074074073E-3</v>
      </c>
      <c r="J31" s="33" t="s">
        <v>1468</v>
      </c>
      <c r="K31" s="38">
        <v>5.2083333333333333E-4</v>
      </c>
      <c r="L31" s="38">
        <v>2.0486111111111113E-3</v>
      </c>
      <c r="M31" s="59">
        <v>80</v>
      </c>
      <c r="N31" s="57">
        <v>0.25641025641025639</v>
      </c>
      <c r="O31" s="58">
        <v>2.2684489609485863</v>
      </c>
      <c r="P31" s="57">
        <v>0.97558453599810802</v>
      </c>
      <c r="Q31" s="37">
        <v>0.30916666666666665</v>
      </c>
      <c r="R31" s="37">
        <v>0.30162037037037037</v>
      </c>
      <c r="S31" s="38">
        <v>2.1446759259259259E-2</v>
      </c>
      <c r="T31" s="38">
        <v>4.3298611111111114E-2</v>
      </c>
    </row>
    <row r="32" spans="1:20" ht="20.100000000000001" customHeight="1" x14ac:dyDescent="0.4">
      <c r="A32" s="33" t="s">
        <v>219</v>
      </c>
      <c r="B32" s="60">
        <v>299</v>
      </c>
      <c r="C32" s="58">
        <v>14.238095238095237</v>
      </c>
      <c r="D32" s="58">
        <v>3</v>
      </c>
      <c r="E32" s="38">
        <v>1.3784722222222223E-2</v>
      </c>
      <c r="F32" s="33" t="s">
        <v>1467</v>
      </c>
      <c r="G32" s="38">
        <v>9.7453703703703695E-3</v>
      </c>
      <c r="H32" s="33" t="s">
        <v>1466</v>
      </c>
      <c r="I32" s="38">
        <v>2.9166666666666668E-3</v>
      </c>
      <c r="J32" s="33" t="s">
        <v>1465</v>
      </c>
      <c r="K32" s="38">
        <v>1.1226851851851851E-3</v>
      </c>
      <c r="L32" s="38">
        <v>1.9444444444444444E-3</v>
      </c>
      <c r="M32" s="59">
        <v>173</v>
      </c>
      <c r="N32" s="57">
        <v>0.57859531772575246</v>
      </c>
      <c r="O32" s="58">
        <v>2.1145578948300825</v>
      </c>
      <c r="P32" s="57">
        <v>0.96049030562932103</v>
      </c>
      <c r="Q32" s="37">
        <v>0.2920949074074074</v>
      </c>
      <c r="R32" s="37">
        <v>0.28055555555555556</v>
      </c>
      <c r="S32" s="38">
        <v>4.1655092592592591E-2</v>
      </c>
      <c r="T32" s="38">
        <v>4.6192129629629632E-2</v>
      </c>
    </row>
    <row r="33" spans="1:20" ht="20.100000000000001" customHeight="1" x14ac:dyDescent="0.4">
      <c r="A33" s="33" t="s">
        <v>732</v>
      </c>
      <c r="B33" s="60">
        <v>436</v>
      </c>
      <c r="C33" s="58">
        <v>20.761904761904763</v>
      </c>
      <c r="D33" s="58">
        <v>3.6</v>
      </c>
      <c r="E33" s="38">
        <v>1.1319444444444444E-2</v>
      </c>
      <c r="F33" s="33" t="s">
        <v>1464</v>
      </c>
      <c r="G33" s="38">
        <v>9.6643518518518511E-3</v>
      </c>
      <c r="H33" s="33" t="s">
        <v>1463</v>
      </c>
      <c r="I33" s="38">
        <v>1.5972222222222223E-3</v>
      </c>
      <c r="J33" s="33" t="s">
        <v>1462</v>
      </c>
      <c r="K33" s="38">
        <v>5.7870370370370373E-5</v>
      </c>
      <c r="L33" s="38">
        <v>1.8865740740740742E-3</v>
      </c>
      <c r="M33" s="59">
        <v>14</v>
      </c>
      <c r="N33" s="57">
        <v>3.2110091743119268E-2</v>
      </c>
      <c r="O33" s="58">
        <v>2.6147155297117473</v>
      </c>
      <c r="P33" s="57">
        <v>0.97379072460518568</v>
      </c>
      <c r="Q33" s="37">
        <v>0.33975694444444443</v>
      </c>
      <c r="R33" s="37">
        <v>0.33084490740740741</v>
      </c>
      <c r="S33" s="38">
        <v>2.0231481481481482E-2</v>
      </c>
      <c r="T33" s="38">
        <v>4.494212962962963E-2</v>
      </c>
    </row>
    <row r="34" spans="1:20" ht="20.100000000000001" customHeight="1" x14ac:dyDescent="0.4">
      <c r="A34" s="33" t="s">
        <v>1150</v>
      </c>
      <c r="B34" s="60">
        <v>398</v>
      </c>
      <c r="C34" s="58">
        <v>19.899999999999999</v>
      </c>
      <c r="D34" s="58">
        <v>3.3</v>
      </c>
      <c r="E34" s="38">
        <v>1.2615740740740742E-2</v>
      </c>
      <c r="F34" s="33" t="s">
        <v>1461</v>
      </c>
      <c r="G34" s="38">
        <v>9.6527777777777775E-3</v>
      </c>
      <c r="H34" s="33" t="s">
        <v>1460</v>
      </c>
      <c r="I34" s="38">
        <v>2.2569444444444442E-3</v>
      </c>
      <c r="J34" s="33" t="s">
        <v>1459</v>
      </c>
      <c r="K34" s="38">
        <v>7.0601851851851847E-4</v>
      </c>
      <c r="L34" s="38">
        <v>1.9444444444444444E-3</v>
      </c>
      <c r="M34" s="59">
        <v>145</v>
      </c>
      <c r="N34" s="57">
        <v>0.36432160804020103</v>
      </c>
      <c r="O34" s="58">
        <v>2.6188540633045165</v>
      </c>
      <c r="P34" s="57">
        <v>0.94876437946522552</v>
      </c>
      <c r="Q34" s="37">
        <v>0.33371527777777776</v>
      </c>
      <c r="R34" s="37">
        <v>0.31660879629629629</v>
      </c>
      <c r="S34" s="38">
        <v>1.5208333333333334E-2</v>
      </c>
      <c r="T34" s="38">
        <v>4.1296296296296296E-2</v>
      </c>
    </row>
    <row r="35" spans="1:20" ht="20.100000000000001" customHeight="1" x14ac:dyDescent="0.4">
      <c r="A35" s="33" t="s">
        <v>1137</v>
      </c>
      <c r="B35" s="60">
        <v>409</v>
      </c>
      <c r="C35" s="58">
        <v>19.476190476190474</v>
      </c>
      <c r="D35" s="58">
        <v>3.5</v>
      </c>
      <c r="E35" s="38">
        <v>1.1585648148148149E-2</v>
      </c>
      <c r="F35" s="33" t="s">
        <v>1458</v>
      </c>
      <c r="G35" s="38">
        <v>9.618055555555555E-3</v>
      </c>
      <c r="H35" s="33" t="s">
        <v>1457</v>
      </c>
      <c r="I35" s="38">
        <v>1.8402777777777777E-3</v>
      </c>
      <c r="J35" s="33" t="s">
        <v>1456</v>
      </c>
      <c r="K35" s="38">
        <v>1.273148148148148E-4</v>
      </c>
      <c r="L35" s="38">
        <v>1.9212962962962964E-3</v>
      </c>
      <c r="M35" s="59">
        <v>28</v>
      </c>
      <c r="N35" s="57">
        <v>6.8459657701711488E-2</v>
      </c>
      <c r="O35" s="58">
        <v>2.579133523382052</v>
      </c>
      <c r="P35" s="57">
        <v>0.9806112551454641</v>
      </c>
      <c r="Q35" s="37">
        <v>0.32086805555555553</v>
      </c>
      <c r="R35" s="37">
        <v>0.31464120370370369</v>
      </c>
      <c r="S35" s="38">
        <v>1.7233796296296296E-2</v>
      </c>
      <c r="T35" s="38">
        <v>4.449074074074074E-2</v>
      </c>
    </row>
    <row r="36" spans="1:20" ht="20.100000000000001" customHeight="1" x14ac:dyDescent="0.4">
      <c r="A36" s="33" t="s">
        <v>311</v>
      </c>
      <c r="B36" s="60">
        <v>420</v>
      </c>
      <c r="C36" s="58">
        <v>20</v>
      </c>
      <c r="D36" s="58">
        <v>3.7</v>
      </c>
      <c r="E36" s="38">
        <v>1.1076388888888889E-2</v>
      </c>
      <c r="F36" s="33" t="s">
        <v>1455</v>
      </c>
      <c r="G36" s="38">
        <v>9.618055555555555E-3</v>
      </c>
      <c r="H36" s="33" t="s">
        <v>1454</v>
      </c>
      <c r="I36" s="38">
        <v>1.0763888888888889E-3</v>
      </c>
      <c r="J36" s="33" t="s">
        <v>1453</v>
      </c>
      <c r="K36" s="38">
        <v>3.8194444444444446E-4</v>
      </c>
      <c r="L36" s="38">
        <v>2.5231481481481481E-3</v>
      </c>
      <c r="M36" s="59">
        <v>64</v>
      </c>
      <c r="N36" s="57">
        <v>0.15238095238095239</v>
      </c>
      <c r="O36" s="58">
        <v>2.6871200195474478</v>
      </c>
      <c r="P36" s="57">
        <v>0.97679231517188037</v>
      </c>
      <c r="Q36" s="37">
        <v>0.31748842592592591</v>
      </c>
      <c r="R36" s="37">
        <v>0.31011574074074072</v>
      </c>
      <c r="S36" s="38">
        <v>1.9745370370370371E-2</v>
      </c>
      <c r="T36" s="38">
        <v>4.144675925925926E-2</v>
      </c>
    </row>
    <row r="37" spans="1:20" ht="20.100000000000001" customHeight="1" x14ac:dyDescent="0.4">
      <c r="A37" s="33" t="s">
        <v>279</v>
      </c>
      <c r="B37" s="60">
        <v>369</v>
      </c>
      <c r="C37" s="58">
        <v>16.043478260869566</v>
      </c>
      <c r="D37" s="58">
        <v>2.8</v>
      </c>
      <c r="E37" s="38">
        <v>1.462962962962963E-2</v>
      </c>
      <c r="F37" s="33" t="s">
        <v>1452</v>
      </c>
      <c r="G37" s="38">
        <v>9.5138888888888894E-3</v>
      </c>
      <c r="H37" s="33" t="s">
        <v>1451</v>
      </c>
      <c r="I37" s="38">
        <v>4.6759259259259263E-3</v>
      </c>
      <c r="J37" s="33" t="s">
        <v>1450</v>
      </c>
      <c r="K37" s="38">
        <v>4.3981481481481481E-4</v>
      </c>
      <c r="L37" s="38">
        <v>2.0023148148148148E-3</v>
      </c>
      <c r="M37" s="59">
        <v>81</v>
      </c>
      <c r="N37" s="57">
        <v>0.21951219512195122</v>
      </c>
      <c r="O37" s="58">
        <v>2.1707621587445947</v>
      </c>
      <c r="P37" s="57">
        <v>0.94418268619199952</v>
      </c>
      <c r="Q37" s="37">
        <v>0.32614583333333336</v>
      </c>
      <c r="R37" s="37">
        <v>0.3079513888888889</v>
      </c>
      <c r="S37" s="38">
        <v>1.667824074074074E-2</v>
      </c>
      <c r="T37" s="38">
        <v>4.0555555555555553E-2</v>
      </c>
    </row>
    <row r="38" spans="1:20" ht="20.100000000000001" customHeight="1" x14ac:dyDescent="0.4">
      <c r="A38" s="33" t="s">
        <v>307</v>
      </c>
      <c r="B38" s="60">
        <v>363</v>
      </c>
      <c r="C38" s="58">
        <v>17.285714285714285</v>
      </c>
      <c r="D38" s="58">
        <v>3.5</v>
      </c>
      <c r="E38" s="38">
        <v>1.1863425925925927E-2</v>
      </c>
      <c r="F38" s="33" t="s">
        <v>1449</v>
      </c>
      <c r="G38" s="38">
        <v>9.5138888888888894E-3</v>
      </c>
      <c r="H38" s="33" t="s">
        <v>1448</v>
      </c>
      <c r="I38" s="38">
        <v>2.0138888888888888E-3</v>
      </c>
      <c r="J38" s="33" t="s">
        <v>1447</v>
      </c>
      <c r="K38" s="38">
        <v>3.3564814814814812E-4</v>
      </c>
      <c r="L38" s="38">
        <v>1.1805555555555556E-3</v>
      </c>
      <c r="M38" s="59">
        <v>104</v>
      </c>
      <c r="N38" s="57">
        <v>0.28650137741046833</v>
      </c>
      <c r="O38" s="58">
        <v>2.6095855440782669</v>
      </c>
      <c r="P38" s="57">
        <v>0.90129639885626955</v>
      </c>
      <c r="Q38" s="37">
        <v>0.30622685185185183</v>
      </c>
      <c r="R38" s="37">
        <v>0.27599537037037036</v>
      </c>
      <c r="S38" s="38">
        <v>3.3171296296296296E-2</v>
      </c>
      <c r="T38" s="38">
        <v>4.3576388888888887E-2</v>
      </c>
    </row>
    <row r="39" spans="1:20" ht="20.100000000000001" customHeight="1" x14ac:dyDescent="0.4">
      <c r="A39" s="33" t="s">
        <v>235</v>
      </c>
      <c r="B39" s="60">
        <v>373</v>
      </c>
      <c r="C39" s="58">
        <v>17.761904761904763</v>
      </c>
      <c r="D39" s="58">
        <v>3.2</v>
      </c>
      <c r="E39" s="38">
        <v>1.2743055555555556E-2</v>
      </c>
      <c r="F39" s="33" t="s">
        <v>1446</v>
      </c>
      <c r="G39" s="38">
        <v>9.4444444444444445E-3</v>
      </c>
      <c r="H39" s="33" t="s">
        <v>1445</v>
      </c>
      <c r="I39" s="38">
        <v>2.9282407407407408E-3</v>
      </c>
      <c r="J39" s="33" t="s">
        <v>1444</v>
      </c>
      <c r="K39" s="38">
        <v>3.7037037037037035E-4</v>
      </c>
      <c r="L39" s="38">
        <v>2.1875000000000002E-3</v>
      </c>
      <c r="M39" s="59">
        <v>63</v>
      </c>
      <c r="N39" s="57">
        <v>0.16890080428954424</v>
      </c>
      <c r="O39" s="58">
        <v>2.4414395772104469</v>
      </c>
      <c r="P39" s="57">
        <v>0.98238324539143029</v>
      </c>
      <c r="Q39" s="37">
        <v>0.30856481481481479</v>
      </c>
      <c r="R39" s="37">
        <v>0.30313657407407407</v>
      </c>
      <c r="S39" s="38">
        <v>1.9212962962962963E-2</v>
      </c>
      <c r="T39" s="38">
        <v>4.8483796296296296E-2</v>
      </c>
    </row>
    <row r="40" spans="1:20" ht="20.100000000000001" customHeight="1" x14ac:dyDescent="0.4">
      <c r="A40" s="33" t="s">
        <v>1070</v>
      </c>
      <c r="B40" s="60">
        <v>419</v>
      </c>
      <c r="C40" s="58">
        <v>19.952380952380953</v>
      </c>
      <c r="D40" s="58">
        <v>3.7</v>
      </c>
      <c r="E40" s="38">
        <v>1.1226851851851852E-2</v>
      </c>
      <c r="F40" s="33" t="s">
        <v>1443</v>
      </c>
      <c r="G40" s="38">
        <v>9.3287037037037036E-3</v>
      </c>
      <c r="H40" s="33" t="s">
        <v>1442</v>
      </c>
      <c r="I40" s="38">
        <v>1.7013888888888888E-3</v>
      </c>
      <c r="J40" s="33" t="s">
        <v>1441</v>
      </c>
      <c r="K40" s="38">
        <v>2.0833333333333335E-4</v>
      </c>
      <c r="L40" s="38">
        <v>1.6203703703703703E-3</v>
      </c>
      <c r="M40" s="59">
        <v>53</v>
      </c>
      <c r="N40" s="57">
        <v>0.12649164677804295</v>
      </c>
      <c r="O40" s="58">
        <v>2.6546886214977068</v>
      </c>
      <c r="P40" s="57">
        <v>0.96207308115463941</v>
      </c>
      <c r="Q40" s="37">
        <v>0.32550925925925928</v>
      </c>
      <c r="R40" s="37">
        <v>0.31315972222222221</v>
      </c>
      <c r="S40" s="38">
        <v>1.6944444444444446E-2</v>
      </c>
      <c r="T40" s="38">
        <v>4.1990740740740738E-2</v>
      </c>
    </row>
    <row r="41" spans="1:20" ht="20.100000000000001" customHeight="1" x14ac:dyDescent="0.4">
      <c r="A41" s="33" t="s">
        <v>275</v>
      </c>
      <c r="B41" s="60">
        <v>227</v>
      </c>
      <c r="C41" s="58">
        <v>14.1875</v>
      </c>
      <c r="D41" s="58">
        <v>3.2</v>
      </c>
      <c r="E41" s="38">
        <v>1.2905092592592593E-2</v>
      </c>
      <c r="F41" s="33" t="s">
        <v>1440</v>
      </c>
      <c r="G41" s="38">
        <v>9.1319444444444443E-3</v>
      </c>
      <c r="H41" s="33" t="s">
        <v>1439</v>
      </c>
      <c r="I41" s="38">
        <v>3.0324074074074073E-3</v>
      </c>
      <c r="J41" s="33" t="s">
        <v>1438</v>
      </c>
      <c r="K41" s="38">
        <v>7.5231481481481482E-4</v>
      </c>
      <c r="L41" s="38">
        <v>2.1990740740740742E-3</v>
      </c>
      <c r="M41" s="59">
        <v>77</v>
      </c>
      <c r="N41" s="57">
        <v>0.33920704845814981</v>
      </c>
      <c r="O41" s="58">
        <v>2.4192240423551068</v>
      </c>
      <c r="P41" s="57">
        <v>0.77153115425145447</v>
      </c>
      <c r="Q41" s="37">
        <v>0.31671296296296297</v>
      </c>
      <c r="R41" s="37">
        <v>0.24435185185185185</v>
      </c>
      <c r="S41" s="38">
        <v>1.2048611111111111E-2</v>
      </c>
      <c r="T41" s="38">
        <v>3.6168981481481483E-2</v>
      </c>
    </row>
    <row r="42" spans="1:20" ht="20.100000000000001" customHeight="1" x14ac:dyDescent="0.4">
      <c r="A42" s="33" t="s">
        <v>1140</v>
      </c>
      <c r="B42" s="60">
        <v>386</v>
      </c>
      <c r="C42" s="58">
        <v>18.38095238095238</v>
      </c>
      <c r="D42" s="58">
        <v>3.5</v>
      </c>
      <c r="E42" s="38">
        <v>1.1782407407407408E-2</v>
      </c>
      <c r="F42" s="33" t="s">
        <v>1437</v>
      </c>
      <c r="G42" s="38">
        <v>9.0972222222222218E-3</v>
      </c>
      <c r="H42" s="33" t="s">
        <v>1436</v>
      </c>
      <c r="I42" s="38">
        <v>2.4305555555555556E-3</v>
      </c>
      <c r="J42" s="33" t="s">
        <v>1435</v>
      </c>
      <c r="K42" s="38">
        <v>2.6620370370370372E-4</v>
      </c>
      <c r="L42" s="38">
        <v>1.8634259259259259E-3</v>
      </c>
      <c r="M42" s="59">
        <v>54</v>
      </c>
      <c r="N42" s="57">
        <v>0.13989637305699482</v>
      </c>
      <c r="O42" s="58">
        <v>2.5533533387293437</v>
      </c>
      <c r="P42" s="57">
        <v>0.91752368979162335</v>
      </c>
      <c r="Q42" s="37">
        <v>0.3269097222222222</v>
      </c>
      <c r="R42" s="37">
        <v>0.29995370370370372</v>
      </c>
      <c r="S42" s="38">
        <v>2.0960648148148148E-2</v>
      </c>
      <c r="T42" s="38">
        <v>4.6631944444444441E-2</v>
      </c>
    </row>
    <row r="43" spans="1:20" ht="20.100000000000001" customHeight="1" x14ac:dyDescent="0.4">
      <c r="A43" s="33" t="s">
        <v>1069</v>
      </c>
      <c r="B43" s="60">
        <v>14</v>
      </c>
      <c r="C43" s="58">
        <v>14</v>
      </c>
      <c r="D43" s="58">
        <v>3.3</v>
      </c>
      <c r="E43" s="38">
        <v>1.255787037037037E-2</v>
      </c>
      <c r="F43" s="33" t="s">
        <v>1434</v>
      </c>
      <c r="G43" s="38">
        <v>9.0972222222222218E-3</v>
      </c>
      <c r="H43" s="33" t="s">
        <v>1433</v>
      </c>
      <c r="I43" s="38">
        <v>3.0092592592592593E-3</v>
      </c>
      <c r="J43" s="33" t="s">
        <v>1432</v>
      </c>
      <c r="K43" s="38">
        <v>4.5138888888888887E-4</v>
      </c>
      <c r="L43" s="38">
        <v>2.0833333333333333E-3</v>
      </c>
      <c r="M43" s="59">
        <v>3</v>
      </c>
      <c r="N43" s="57">
        <v>0.21428571428571427</v>
      </c>
      <c r="O43" s="58">
        <v>2.6994079137963367</v>
      </c>
      <c r="P43" s="57">
        <v>0.97773939944844557</v>
      </c>
      <c r="Q43" s="37">
        <v>0.22101851851851853</v>
      </c>
      <c r="R43" s="37">
        <v>0.21609953703703705</v>
      </c>
      <c r="S43" s="38">
        <v>1.1099537037037036E-2</v>
      </c>
      <c r="T43" s="38">
        <v>4.1701388888888892E-2</v>
      </c>
    </row>
    <row r="44" spans="1:20" ht="20.100000000000001" customHeight="1" x14ac:dyDescent="0.4">
      <c r="A44" s="33" t="s">
        <v>1141</v>
      </c>
      <c r="B44" s="60">
        <v>319</v>
      </c>
      <c r="C44" s="58">
        <v>14.5</v>
      </c>
      <c r="D44" s="58">
        <v>2.8</v>
      </c>
      <c r="E44" s="38">
        <v>1.4675925925925926E-2</v>
      </c>
      <c r="F44" s="33" t="s">
        <v>1431</v>
      </c>
      <c r="G44" s="38">
        <v>8.9236111111111113E-3</v>
      </c>
      <c r="H44" s="33" t="s">
        <v>1430</v>
      </c>
      <c r="I44" s="38">
        <v>4.9884259259259257E-3</v>
      </c>
      <c r="J44" s="33" t="s">
        <v>1429</v>
      </c>
      <c r="K44" s="38">
        <v>7.5231481481481482E-4</v>
      </c>
      <c r="L44" s="38">
        <v>2.3726851851851851E-3</v>
      </c>
      <c r="M44" s="59">
        <v>101</v>
      </c>
      <c r="N44" s="57">
        <v>0.31661442006269591</v>
      </c>
      <c r="O44" s="58">
        <v>2.0470135228647299</v>
      </c>
      <c r="P44" s="57">
        <v>0.96622544817341183</v>
      </c>
      <c r="Q44" s="37">
        <v>0.30546296296296294</v>
      </c>
      <c r="R44" s="37">
        <v>0.29515046296296299</v>
      </c>
      <c r="S44" s="38">
        <v>2.5868055555555554E-2</v>
      </c>
      <c r="T44" s="38">
        <v>3.8148148148148146E-2</v>
      </c>
    </row>
    <row r="45" spans="1:20" ht="20.100000000000001" customHeight="1" x14ac:dyDescent="0.4">
      <c r="A45" s="33" t="s">
        <v>1139</v>
      </c>
      <c r="B45" s="60">
        <v>376</v>
      </c>
      <c r="C45" s="58">
        <v>17.904761904761905</v>
      </c>
      <c r="D45" s="58">
        <v>3.6</v>
      </c>
      <c r="E45" s="38">
        <v>1.1400462962962963E-2</v>
      </c>
      <c r="F45" s="33" t="s">
        <v>1428</v>
      </c>
      <c r="G45" s="38">
        <v>8.6342592592592599E-3</v>
      </c>
      <c r="H45" s="33" t="s">
        <v>1427</v>
      </c>
      <c r="I45" s="38">
        <v>2.5115740740740741E-3</v>
      </c>
      <c r="J45" s="33" t="s">
        <v>1426</v>
      </c>
      <c r="K45" s="38">
        <v>2.5462962962962961E-4</v>
      </c>
      <c r="L45" s="38">
        <v>2.0486111111111113E-3</v>
      </c>
      <c r="M45" s="59">
        <v>47</v>
      </c>
      <c r="N45" s="57">
        <v>0.125</v>
      </c>
      <c r="O45" s="58">
        <v>2.5317708484104955</v>
      </c>
      <c r="P45" s="57">
        <v>0.97946597904510113</v>
      </c>
      <c r="Q45" s="37">
        <v>0.30084490740740738</v>
      </c>
      <c r="R45" s="37">
        <v>0.29466435185185186</v>
      </c>
      <c r="S45" s="38">
        <v>2.2835648148148147E-2</v>
      </c>
      <c r="T45" s="38">
        <v>4.2361111111111113E-2</v>
      </c>
    </row>
    <row r="46" spans="1:20" ht="20.100000000000001" customHeight="1" x14ac:dyDescent="0.4">
      <c r="A46" s="33" t="s">
        <v>223</v>
      </c>
      <c r="B46" s="60">
        <v>374</v>
      </c>
      <c r="C46" s="58">
        <v>19.684210526315791</v>
      </c>
      <c r="D46" s="58">
        <v>4</v>
      </c>
      <c r="E46" s="38">
        <v>1.0358796296296297E-2</v>
      </c>
      <c r="F46" s="33" t="s">
        <v>1425</v>
      </c>
      <c r="G46" s="38">
        <v>8.5995370370370375E-3</v>
      </c>
      <c r="H46" s="33" t="s">
        <v>1424</v>
      </c>
      <c r="I46" s="38">
        <v>1.6666666666666668E-3</v>
      </c>
      <c r="J46" s="33" t="s">
        <v>1423</v>
      </c>
      <c r="K46" s="38">
        <v>1.0416666666666667E-4</v>
      </c>
      <c r="L46" s="38">
        <v>1.5046296296296296E-3</v>
      </c>
      <c r="M46" s="59">
        <v>25</v>
      </c>
      <c r="N46" s="57">
        <v>6.684491978609626E-2</v>
      </c>
      <c r="O46" s="58">
        <v>2.6918602715791922</v>
      </c>
      <c r="P46" s="57">
        <v>0.97310171483254215</v>
      </c>
      <c r="Q46" s="37">
        <v>0.31311342592592595</v>
      </c>
      <c r="R46" s="37">
        <v>0.3046875</v>
      </c>
      <c r="S46" s="38">
        <v>1.7627314814814814E-2</v>
      </c>
      <c r="T46" s="38">
        <v>4.7245370370370368E-2</v>
      </c>
    </row>
    <row r="47" spans="1:20" ht="20.100000000000001" customHeight="1" x14ac:dyDescent="0.4">
      <c r="A47" s="33" t="s">
        <v>243</v>
      </c>
      <c r="B47" s="60">
        <v>417</v>
      </c>
      <c r="C47" s="58">
        <v>19.857142857142858</v>
      </c>
      <c r="D47" s="58">
        <v>3.8</v>
      </c>
      <c r="E47" s="38">
        <v>1.0798611111111111E-2</v>
      </c>
      <c r="F47" s="33" t="s">
        <v>1422</v>
      </c>
      <c r="G47" s="38">
        <v>8.5300925925925926E-3</v>
      </c>
      <c r="H47" s="33" t="s">
        <v>1421</v>
      </c>
      <c r="I47" s="38">
        <v>1.724537037037037E-3</v>
      </c>
      <c r="J47" s="33" t="s">
        <v>1420</v>
      </c>
      <c r="K47" s="38">
        <v>5.3240740740740744E-4</v>
      </c>
      <c r="L47" s="38">
        <v>2.7662037037037039E-3</v>
      </c>
      <c r="M47" s="59">
        <v>81</v>
      </c>
      <c r="N47" s="57">
        <v>0.19424460431654678</v>
      </c>
      <c r="O47" s="58">
        <v>2.7432358641578554</v>
      </c>
      <c r="P47" s="57">
        <v>0.96835852425901114</v>
      </c>
      <c r="Q47" s="37">
        <v>0.31145833333333334</v>
      </c>
      <c r="R47" s="37">
        <v>0.30160879629629628</v>
      </c>
      <c r="S47" s="38">
        <v>2.3425925925925926E-2</v>
      </c>
      <c r="T47" s="38">
        <v>2.6840277777777779E-2</v>
      </c>
    </row>
    <row r="48" spans="1:20" ht="20.100000000000001" customHeight="1" x14ac:dyDescent="0.4">
      <c r="A48" s="33" t="s">
        <v>1134</v>
      </c>
      <c r="B48" s="60">
        <v>101</v>
      </c>
      <c r="C48" s="58">
        <v>6.7333333333333334</v>
      </c>
      <c r="D48" s="58">
        <v>4</v>
      </c>
      <c r="E48" s="38">
        <v>1.0231481481481482E-2</v>
      </c>
      <c r="F48" s="33" t="s">
        <v>1419</v>
      </c>
      <c r="G48" s="38">
        <v>8.4606481481481477E-3</v>
      </c>
      <c r="H48" s="33" t="s">
        <v>1418</v>
      </c>
      <c r="I48" s="38">
        <v>1.5856481481481481E-3</v>
      </c>
      <c r="J48" s="33" t="s">
        <v>1417</v>
      </c>
      <c r="K48" s="38">
        <v>1.9675925925925926E-4</v>
      </c>
      <c r="L48" s="38">
        <v>1.2847222222222223E-3</v>
      </c>
      <c r="M48" s="59">
        <v>15</v>
      </c>
      <c r="N48" s="57">
        <v>0.14851485148514851</v>
      </c>
      <c r="O48" s="58">
        <v>2.5061345673367166</v>
      </c>
      <c r="P48" s="57">
        <v>0.82007348239705391</v>
      </c>
      <c r="Q48" s="37">
        <v>0.13650462962962964</v>
      </c>
      <c r="R48" s="37">
        <v>0.11194444444444444</v>
      </c>
      <c r="S48" s="38">
        <v>5.5555555555555558E-3</v>
      </c>
      <c r="T48" s="38">
        <v>1.5787037037037037E-2</v>
      </c>
    </row>
    <row r="49" spans="1:20" ht="20.100000000000001" customHeight="1" x14ac:dyDescent="0.4">
      <c r="A49" s="33" t="s">
        <v>1130</v>
      </c>
      <c r="B49" s="60">
        <v>362</v>
      </c>
      <c r="C49" s="58">
        <v>20.111111111111111</v>
      </c>
      <c r="D49" s="58">
        <v>3.6</v>
      </c>
      <c r="E49" s="38">
        <v>1.1423611111111112E-2</v>
      </c>
      <c r="F49" s="33" t="s">
        <v>1416</v>
      </c>
      <c r="G49" s="38">
        <v>8.1944444444444452E-3</v>
      </c>
      <c r="H49" s="33" t="s">
        <v>1415</v>
      </c>
      <c r="I49" s="38">
        <v>2.8819444444444444E-3</v>
      </c>
      <c r="J49" s="33" t="s">
        <v>1414</v>
      </c>
      <c r="K49" s="38">
        <v>3.5879629629629629E-4</v>
      </c>
      <c r="L49" s="38">
        <v>1.7708333333333332E-3</v>
      </c>
      <c r="M49" s="59">
        <v>73</v>
      </c>
      <c r="N49" s="57">
        <v>0.20165745856353592</v>
      </c>
      <c r="O49" s="58">
        <v>2.8537415853300496</v>
      </c>
      <c r="P49" s="57">
        <v>0.92177093107618358</v>
      </c>
      <c r="Q49" s="37">
        <v>0.31855324074074076</v>
      </c>
      <c r="R49" s="37">
        <v>0.29363425925925923</v>
      </c>
      <c r="S49" s="38">
        <v>2.7916666666666666E-2</v>
      </c>
      <c r="T49" s="38">
        <v>3.4976851851851849E-2</v>
      </c>
    </row>
    <row r="50" spans="1:20" ht="20.100000000000001" customHeight="1" x14ac:dyDescent="0.4">
      <c r="A50" s="33" t="s">
        <v>1136</v>
      </c>
      <c r="B50" s="60">
        <v>116</v>
      </c>
      <c r="C50" s="58">
        <v>23.2</v>
      </c>
      <c r="D50" s="58">
        <v>3.9</v>
      </c>
      <c r="E50" s="38">
        <v>1.068287037037037E-2</v>
      </c>
      <c r="F50" s="33" t="s">
        <v>1413</v>
      </c>
      <c r="G50" s="38">
        <v>8.1597222222222227E-3</v>
      </c>
      <c r="H50" s="33" t="s">
        <v>1412</v>
      </c>
      <c r="I50" s="38">
        <v>2.4421296296296296E-3</v>
      </c>
      <c r="J50" s="33" t="s">
        <v>1411</v>
      </c>
      <c r="K50" s="38">
        <v>8.1018518518518516E-5</v>
      </c>
      <c r="L50" s="38">
        <v>3.0092592592592593E-3</v>
      </c>
      <c r="M50" s="59">
        <v>3</v>
      </c>
      <c r="N50" s="57">
        <v>2.5862068965517241E-2</v>
      </c>
      <c r="O50" s="58">
        <v>3.0715175048474594</v>
      </c>
      <c r="P50" s="57">
        <v>0.96087630113048517</v>
      </c>
      <c r="Q50" s="37">
        <v>0.32753472222222224</v>
      </c>
      <c r="R50" s="37">
        <v>0.31472222222222224</v>
      </c>
      <c r="S50" s="38">
        <v>1.3680555555555555E-2</v>
      </c>
      <c r="T50" s="38">
        <v>4.4548611111111108E-2</v>
      </c>
    </row>
    <row r="51" spans="1:20" ht="20.100000000000001" customHeight="1" x14ac:dyDescent="0.4">
      <c r="A51" s="33" t="s">
        <v>1124</v>
      </c>
      <c r="B51" s="60">
        <v>406</v>
      </c>
      <c r="C51" s="58">
        <v>21.368421052631579</v>
      </c>
      <c r="D51" s="58">
        <v>4.2</v>
      </c>
      <c r="E51" s="38">
        <v>9.7337962962962959E-3</v>
      </c>
      <c r="F51" s="33" t="s">
        <v>1410</v>
      </c>
      <c r="G51" s="38">
        <v>7.9745370370370369E-3</v>
      </c>
      <c r="H51" s="33" t="s">
        <v>1409</v>
      </c>
      <c r="I51" s="38">
        <v>1.6550925925925926E-3</v>
      </c>
      <c r="J51" s="33" t="s">
        <v>1408</v>
      </c>
      <c r="K51" s="38">
        <v>1.1574074074074075E-4</v>
      </c>
      <c r="L51" s="38">
        <v>1.5972222222222223E-3</v>
      </c>
      <c r="M51" s="59">
        <v>29</v>
      </c>
      <c r="N51" s="57">
        <v>7.1428571428571425E-2</v>
      </c>
      <c r="O51" s="58">
        <v>2.920800603195683</v>
      </c>
      <c r="P51" s="57">
        <v>0.95415829446013056</v>
      </c>
      <c r="Q51" s="37">
        <v>0.31947916666666665</v>
      </c>
      <c r="R51" s="37">
        <v>0.30482638888888891</v>
      </c>
      <c r="S51" s="38">
        <v>2.0324074074074074E-2</v>
      </c>
      <c r="T51" s="38">
        <v>4.8715277777777781E-2</v>
      </c>
    </row>
    <row r="52" spans="1:20" ht="20.100000000000001" customHeight="1" x14ac:dyDescent="0.4">
      <c r="A52" s="33" t="s">
        <v>1127</v>
      </c>
      <c r="B52" s="60">
        <v>413</v>
      </c>
      <c r="C52" s="58">
        <v>19.666666666666668</v>
      </c>
      <c r="D52" s="58">
        <v>3.5</v>
      </c>
      <c r="E52" s="38">
        <v>1.1631944444444445E-2</v>
      </c>
      <c r="F52" s="33" t="s">
        <v>1407</v>
      </c>
      <c r="G52" s="38">
        <v>7.8935185185185185E-3</v>
      </c>
      <c r="H52" s="33" t="s">
        <v>1406</v>
      </c>
      <c r="I52" s="38">
        <v>3.7037037037037038E-3</v>
      </c>
      <c r="J52" s="33" t="s">
        <v>1405</v>
      </c>
      <c r="K52" s="38">
        <v>4.6296296296296294E-5</v>
      </c>
      <c r="L52" s="38">
        <v>1.736111111111111E-3</v>
      </c>
      <c r="M52" s="59">
        <v>11</v>
      </c>
      <c r="N52" s="57">
        <v>2.6634382566585957E-2</v>
      </c>
      <c r="O52" s="58">
        <v>2.7380975646555847</v>
      </c>
      <c r="P52" s="57">
        <v>0.94946047617050622</v>
      </c>
      <c r="Q52" s="37">
        <v>0.31520833333333331</v>
      </c>
      <c r="R52" s="37">
        <v>0.29927083333333332</v>
      </c>
      <c r="S52" s="38">
        <v>1.9780092592592592E-2</v>
      </c>
      <c r="T52" s="38">
        <v>4.7546296296296295E-2</v>
      </c>
    </row>
    <row r="53" spans="1:20" ht="20.100000000000001" customHeight="1" x14ac:dyDescent="0.4">
      <c r="A53" s="33" t="s">
        <v>1084</v>
      </c>
      <c r="B53" s="60">
        <v>472</v>
      </c>
      <c r="C53" s="58">
        <v>22.476190476190474</v>
      </c>
      <c r="D53" s="58">
        <v>4.4000000000000004</v>
      </c>
      <c r="E53" s="38">
        <v>9.2592592592592587E-3</v>
      </c>
      <c r="F53" s="33" t="s">
        <v>1404</v>
      </c>
      <c r="G53" s="38">
        <v>7.8125E-3</v>
      </c>
      <c r="H53" s="33" t="s">
        <v>1403</v>
      </c>
      <c r="I53" s="38">
        <v>1.3425925925925925E-3</v>
      </c>
      <c r="J53" s="33" t="s">
        <v>1402</v>
      </c>
      <c r="K53" s="38">
        <v>1.1574074074074075E-4</v>
      </c>
      <c r="L53" s="38">
        <v>1.6435185185185185E-3</v>
      </c>
      <c r="M53" s="59">
        <v>32</v>
      </c>
      <c r="N53" s="57">
        <v>6.7796610169491525E-2</v>
      </c>
      <c r="O53" s="58">
        <v>3.0378433977855046</v>
      </c>
      <c r="P53" s="57">
        <v>0.96063937718030401</v>
      </c>
      <c r="Q53" s="37">
        <v>0.32091435185185185</v>
      </c>
      <c r="R53" s="37">
        <v>0.30827546296296299</v>
      </c>
      <c r="S53" s="38">
        <v>1.443287037037037E-2</v>
      </c>
      <c r="T53" s="38">
        <v>4.1678240740740738E-2</v>
      </c>
    </row>
    <row r="54" spans="1:20" ht="20.100000000000001" customHeight="1" x14ac:dyDescent="0.4">
      <c r="A54" s="33" t="s">
        <v>199</v>
      </c>
      <c r="B54" s="60">
        <v>375</v>
      </c>
      <c r="C54" s="58">
        <v>22.058823529411764</v>
      </c>
      <c r="D54" s="58">
        <v>4.5999999999999996</v>
      </c>
      <c r="E54" s="38">
        <v>9.0046296296296298E-3</v>
      </c>
      <c r="F54" s="33" t="s">
        <v>1401</v>
      </c>
      <c r="G54" s="38">
        <v>7.789351851851852E-3</v>
      </c>
      <c r="H54" s="33" t="s">
        <v>1400</v>
      </c>
      <c r="I54" s="38">
        <v>1.1226851851851851E-3</v>
      </c>
      <c r="J54" s="33" t="s">
        <v>1399</v>
      </c>
      <c r="K54" s="38">
        <v>9.2592592592592588E-5</v>
      </c>
      <c r="L54" s="38">
        <v>1.7013888888888888E-3</v>
      </c>
      <c r="M54" s="59">
        <v>20</v>
      </c>
      <c r="N54" s="57">
        <v>5.3333333333333337E-2</v>
      </c>
      <c r="O54" s="58">
        <v>3.0315370053625483</v>
      </c>
      <c r="P54" s="57">
        <v>0.93989759758290004</v>
      </c>
      <c r="Q54" s="37">
        <v>0.32256944444444446</v>
      </c>
      <c r="R54" s="37">
        <v>0.30318287037037039</v>
      </c>
      <c r="S54" s="38">
        <v>1.7673611111111112E-2</v>
      </c>
      <c r="T54" s="38">
        <v>4.670138888888889E-2</v>
      </c>
    </row>
    <row r="55" spans="1:20" ht="20.100000000000001" customHeight="1" x14ac:dyDescent="0.4">
      <c r="A55" s="33" t="s">
        <v>195</v>
      </c>
      <c r="B55" s="60">
        <v>538</v>
      </c>
      <c r="C55" s="58">
        <v>23.391304347826086</v>
      </c>
      <c r="D55" s="58">
        <v>4.2</v>
      </c>
      <c r="E55" s="38">
        <v>9.7337962962962959E-3</v>
      </c>
      <c r="F55" s="33" t="s">
        <v>1398</v>
      </c>
      <c r="G55" s="38">
        <v>7.766203703703704E-3</v>
      </c>
      <c r="H55" s="33" t="s">
        <v>1397</v>
      </c>
      <c r="I55" s="38">
        <v>1.8287037037037037E-3</v>
      </c>
      <c r="J55" s="33" t="s">
        <v>1396</v>
      </c>
      <c r="K55" s="38">
        <v>1.3888888888888889E-4</v>
      </c>
      <c r="L55" s="38">
        <v>1.9328703703703704E-3</v>
      </c>
      <c r="M55" s="59">
        <v>39</v>
      </c>
      <c r="N55" s="57">
        <v>7.24907063197026E-2</v>
      </c>
      <c r="O55" s="58">
        <v>2.8187171205427277</v>
      </c>
      <c r="P55" s="57">
        <v>0.98201772100113327</v>
      </c>
      <c r="Q55" s="37">
        <v>0.35210648148148149</v>
      </c>
      <c r="R55" s="37">
        <v>0.34577546296296297</v>
      </c>
      <c r="S55" s="38">
        <v>1.238425925925926E-2</v>
      </c>
      <c r="T55" s="38">
        <v>3.5173611111111114E-2</v>
      </c>
    </row>
    <row r="56" spans="1:20" ht="20.100000000000001" customHeight="1" x14ac:dyDescent="0.4">
      <c r="A56" s="33" t="s">
        <v>1142</v>
      </c>
      <c r="B56" s="60">
        <v>412</v>
      </c>
      <c r="C56" s="58">
        <v>24.235294117647058</v>
      </c>
      <c r="D56" s="58">
        <v>4.5</v>
      </c>
      <c r="E56" s="38">
        <v>9.2476851851851852E-3</v>
      </c>
      <c r="F56" s="33" t="s">
        <v>1395</v>
      </c>
      <c r="G56" s="38">
        <v>7.6273148148148151E-3</v>
      </c>
      <c r="H56" s="33" t="s">
        <v>1394</v>
      </c>
      <c r="I56" s="38">
        <v>1.4467592592592592E-3</v>
      </c>
      <c r="J56" s="33" t="s">
        <v>1393</v>
      </c>
      <c r="K56" s="38">
        <v>1.7361111111111112E-4</v>
      </c>
      <c r="L56" s="38">
        <v>1.4120370370370369E-3</v>
      </c>
      <c r="M56" s="59">
        <v>52</v>
      </c>
      <c r="N56" s="57">
        <v>0.12621359223300971</v>
      </c>
      <c r="O56" s="58">
        <v>3.2797273992833955</v>
      </c>
      <c r="P56" s="57">
        <v>0.96838250165071371</v>
      </c>
      <c r="Q56" s="37">
        <v>0.31793981481481481</v>
      </c>
      <c r="R56" s="37">
        <v>0.30789351851851854</v>
      </c>
      <c r="S56" s="38">
        <v>1.9479166666666665E-2</v>
      </c>
      <c r="T56" s="38">
        <v>5.181712962962963E-2</v>
      </c>
    </row>
    <row r="57" spans="1:20" ht="20.100000000000001" customHeight="1" x14ac:dyDescent="0.4">
      <c r="A57" s="33" t="s">
        <v>183</v>
      </c>
      <c r="B57" s="60">
        <v>484</v>
      </c>
      <c r="C57" s="58">
        <v>22</v>
      </c>
      <c r="D57" s="58">
        <v>4.3</v>
      </c>
      <c r="E57" s="38">
        <v>9.5138888888888894E-3</v>
      </c>
      <c r="F57" s="33" t="s">
        <v>1392</v>
      </c>
      <c r="G57" s="38">
        <v>7.2916666666666668E-3</v>
      </c>
      <c r="H57" s="33" t="s">
        <v>1391</v>
      </c>
      <c r="I57" s="38">
        <v>2.1180555555555558E-3</v>
      </c>
      <c r="J57" s="33" t="s">
        <v>1390</v>
      </c>
      <c r="K57" s="38">
        <v>1.0416666666666667E-4</v>
      </c>
      <c r="L57" s="38">
        <v>1.8981481481481482E-3</v>
      </c>
      <c r="M57" s="59">
        <v>27</v>
      </c>
      <c r="N57" s="57">
        <v>5.578512396694215E-2</v>
      </c>
      <c r="O57" s="58">
        <v>2.9236390531939227</v>
      </c>
      <c r="P57" s="57">
        <v>0.9736132976143228</v>
      </c>
      <c r="Q57" s="37">
        <v>0.32203703703703701</v>
      </c>
      <c r="R57" s="37">
        <v>0.31354166666666666</v>
      </c>
      <c r="S57" s="38">
        <v>2.3125E-2</v>
      </c>
      <c r="T57" s="38">
        <v>3.7962962962962962E-2</v>
      </c>
    </row>
    <row r="58" spans="1:20" ht="20.100000000000001" customHeight="1" x14ac:dyDescent="0.4">
      <c r="A58" s="33" t="s">
        <v>1067</v>
      </c>
      <c r="B58" s="60">
        <v>274</v>
      </c>
      <c r="C58" s="58">
        <v>18.266666666666666</v>
      </c>
      <c r="D58" s="58">
        <v>3.3</v>
      </c>
      <c r="E58" s="38">
        <v>1.2442129629629629E-2</v>
      </c>
      <c r="F58" s="33" t="s">
        <v>1389</v>
      </c>
      <c r="G58" s="38">
        <v>7.2106481481481483E-3</v>
      </c>
      <c r="H58" s="33" t="s">
        <v>1388</v>
      </c>
      <c r="I58" s="38">
        <v>4.6990740740740743E-3</v>
      </c>
      <c r="J58" s="33" t="s">
        <v>1387</v>
      </c>
      <c r="K58" s="38">
        <v>5.3240740740740744E-4</v>
      </c>
      <c r="L58" s="38">
        <v>1.8402777777777777E-3</v>
      </c>
      <c r="M58" s="59">
        <v>80</v>
      </c>
      <c r="N58" s="57">
        <v>0.29197080291970801</v>
      </c>
      <c r="O58" s="58">
        <v>2.5400404977320594</v>
      </c>
      <c r="P58" s="57">
        <v>0.93457280551949085</v>
      </c>
      <c r="Q58" s="37">
        <v>0.32062499999999999</v>
      </c>
      <c r="R58" s="37">
        <v>0.29964120370370373</v>
      </c>
      <c r="S58" s="38">
        <v>1.3819444444444445E-2</v>
      </c>
      <c r="T58" s="38">
        <v>4.1099537037037039E-2</v>
      </c>
    </row>
    <row r="59" spans="1:20" ht="20.100000000000001" customHeight="1" x14ac:dyDescent="0.4">
      <c r="A59" s="33" t="s">
        <v>1161</v>
      </c>
      <c r="B59" s="60">
        <v>333</v>
      </c>
      <c r="C59" s="58">
        <v>20.8125</v>
      </c>
      <c r="D59" s="58">
        <v>4.5</v>
      </c>
      <c r="E59" s="38">
        <v>9.1782407407407403E-3</v>
      </c>
      <c r="F59" s="33" t="s">
        <v>1386</v>
      </c>
      <c r="G59" s="38">
        <v>7.1990740740740739E-3</v>
      </c>
      <c r="H59" s="33" t="s">
        <v>1385</v>
      </c>
      <c r="I59" s="38">
        <v>1.8518518518518519E-3</v>
      </c>
      <c r="J59" s="33" t="s">
        <v>1384</v>
      </c>
      <c r="K59" s="38">
        <v>1.1574074074074075E-4</v>
      </c>
      <c r="L59" s="38">
        <v>1.6087962962962963E-3</v>
      </c>
      <c r="M59" s="59">
        <v>25</v>
      </c>
      <c r="N59" s="57">
        <v>7.5075075075075076E-2</v>
      </c>
      <c r="O59" s="58">
        <v>3.0565502800583317</v>
      </c>
      <c r="P59" s="57">
        <v>0.95545323306365759</v>
      </c>
      <c r="Q59" s="37">
        <v>0.29694444444444446</v>
      </c>
      <c r="R59" s="37">
        <v>0.28371527777777777</v>
      </c>
      <c r="S59" s="38">
        <v>3.6863425925925924E-2</v>
      </c>
      <c r="T59" s="38">
        <v>3.0289351851851852E-2</v>
      </c>
    </row>
    <row r="60" spans="1:20" ht="20.100000000000001" customHeight="1" x14ac:dyDescent="0.4">
      <c r="A60" s="33" t="s">
        <v>1128</v>
      </c>
      <c r="B60" s="60">
        <v>431</v>
      </c>
      <c r="C60" s="58">
        <v>21.55</v>
      </c>
      <c r="D60" s="58">
        <v>4.7</v>
      </c>
      <c r="E60" s="38">
        <v>8.8425925925925929E-3</v>
      </c>
      <c r="F60" s="33" t="s">
        <v>1383</v>
      </c>
      <c r="G60" s="38">
        <v>7.1643518518518514E-3</v>
      </c>
      <c r="H60" s="33" t="s">
        <v>1382</v>
      </c>
      <c r="I60" s="38">
        <v>1.5625000000000001E-3</v>
      </c>
      <c r="J60" s="33" t="s">
        <v>1381</v>
      </c>
      <c r="K60" s="38">
        <v>1.1574074074074075E-4</v>
      </c>
      <c r="L60" s="38">
        <v>1.4351851851851852E-3</v>
      </c>
      <c r="M60" s="59">
        <v>36</v>
      </c>
      <c r="N60" s="57">
        <v>8.3526682134570762E-2</v>
      </c>
      <c r="O60" s="58">
        <v>3.2559462111138782</v>
      </c>
      <c r="P60" s="57">
        <v>0.89311937630731164</v>
      </c>
      <c r="Q60" s="37">
        <v>0.3087847222222222</v>
      </c>
      <c r="R60" s="37">
        <v>0.27577546296296296</v>
      </c>
      <c r="S60" s="38">
        <v>2.3738425925925927E-2</v>
      </c>
      <c r="T60" s="38">
        <v>4.9131944444444443E-2</v>
      </c>
    </row>
    <row r="61" spans="1:20" ht="20.100000000000001" customHeight="1" x14ac:dyDescent="0.4">
      <c r="A61" s="33" t="s">
        <v>1135</v>
      </c>
      <c r="B61" s="60">
        <v>179</v>
      </c>
      <c r="C61" s="58">
        <v>17.899999999999999</v>
      </c>
      <c r="D61" s="58">
        <v>3.6</v>
      </c>
      <c r="E61" s="38">
        <v>1.1550925925925926E-2</v>
      </c>
      <c r="F61" s="33" t="s">
        <v>1380</v>
      </c>
      <c r="G61" s="38">
        <v>6.875E-3</v>
      </c>
      <c r="H61" s="33" t="s">
        <v>1379</v>
      </c>
      <c r="I61" s="38">
        <v>4.2361111111111115E-3</v>
      </c>
      <c r="J61" s="33" t="s">
        <v>1378</v>
      </c>
      <c r="K61" s="38">
        <v>4.3981481481481481E-4</v>
      </c>
      <c r="L61" s="38">
        <v>1.261574074074074E-3</v>
      </c>
      <c r="M61" s="59">
        <v>62</v>
      </c>
      <c r="N61" s="57">
        <v>0.34636871508379891</v>
      </c>
      <c r="O61" s="58">
        <v>2.5959036439078917</v>
      </c>
      <c r="P61" s="57">
        <v>0.9434601001624856</v>
      </c>
      <c r="Q61" s="37">
        <v>0.30452546296296296</v>
      </c>
      <c r="R61" s="37">
        <v>0.2873148148148148</v>
      </c>
      <c r="S61" s="38">
        <v>1.5949074074074074E-2</v>
      </c>
      <c r="T61" s="38">
        <v>4.1238425925925928E-2</v>
      </c>
    </row>
    <row r="62" spans="1:20" ht="20.100000000000001" customHeight="1" x14ac:dyDescent="0.4">
      <c r="A62" s="33" t="s">
        <v>175</v>
      </c>
      <c r="B62" s="60">
        <v>481</v>
      </c>
      <c r="C62" s="58">
        <v>24.05</v>
      </c>
      <c r="D62" s="58">
        <v>4.9000000000000004</v>
      </c>
      <c r="E62" s="38">
        <v>8.4143518518518517E-3</v>
      </c>
      <c r="F62" s="33" t="s">
        <v>1377</v>
      </c>
      <c r="G62" s="38">
        <v>6.7476851851851856E-3</v>
      </c>
      <c r="H62" s="33" t="s">
        <v>1376</v>
      </c>
      <c r="I62" s="38">
        <v>1.4814814814814814E-3</v>
      </c>
      <c r="J62" s="33" t="s">
        <v>1375</v>
      </c>
      <c r="K62" s="38">
        <v>1.7361111111111112E-4</v>
      </c>
      <c r="L62" s="38">
        <v>1.724537037037037E-3</v>
      </c>
      <c r="M62" s="59">
        <v>50</v>
      </c>
      <c r="N62" s="57">
        <v>0.10395010395010396</v>
      </c>
      <c r="O62" s="58">
        <v>3.2754066184845452</v>
      </c>
      <c r="P62" s="57">
        <v>0.95824621495669626</v>
      </c>
      <c r="Q62" s="37">
        <v>0.31927083333333334</v>
      </c>
      <c r="R62" s="37">
        <v>0.30593749999999997</v>
      </c>
      <c r="S62" s="38">
        <v>3.5590277777777776E-2</v>
      </c>
      <c r="T62" s="38">
        <v>4.5636574074074072E-2</v>
      </c>
    </row>
    <row r="63" spans="1:20" ht="20.100000000000001" customHeight="1" x14ac:dyDescent="0.4">
      <c r="A63" s="33" t="s">
        <v>1123</v>
      </c>
      <c r="B63" s="60">
        <v>131</v>
      </c>
      <c r="C63" s="58">
        <v>18.714285714285715</v>
      </c>
      <c r="D63" s="58">
        <v>4.4000000000000004</v>
      </c>
      <c r="E63" s="38">
        <v>9.3171296296296301E-3</v>
      </c>
      <c r="F63" s="33" t="s">
        <v>1374</v>
      </c>
      <c r="G63" s="38">
        <v>6.5624999999999998E-3</v>
      </c>
      <c r="H63" s="33" t="s">
        <v>1373</v>
      </c>
      <c r="I63" s="38">
        <v>2.7083333333333334E-3</v>
      </c>
      <c r="J63" s="33" t="s">
        <v>905</v>
      </c>
      <c r="K63" s="38">
        <v>3.4722222222222222E-5</v>
      </c>
      <c r="L63" s="38">
        <v>9.837962962962962E-4</v>
      </c>
      <c r="M63" s="59">
        <v>5</v>
      </c>
      <c r="N63" s="57">
        <v>3.8167938931297711E-2</v>
      </c>
      <c r="O63" s="58">
        <v>2.9176790949196119</v>
      </c>
      <c r="P63" s="57">
        <v>0.96883924646172959</v>
      </c>
      <c r="Q63" s="37">
        <v>0.27584490740740741</v>
      </c>
      <c r="R63" s="37">
        <v>0.26725694444444442</v>
      </c>
      <c r="S63" s="38">
        <v>5.7291666666666664E-2</v>
      </c>
      <c r="T63" s="38">
        <v>3.6724537037037035E-2</v>
      </c>
    </row>
    <row r="64" spans="1:20" ht="20.100000000000001" customHeight="1" x14ac:dyDescent="0.4">
      <c r="A64" s="33" t="s">
        <v>1129</v>
      </c>
      <c r="B64" s="60">
        <v>344</v>
      </c>
      <c r="C64" s="58">
        <v>19.111111111111111</v>
      </c>
      <c r="D64" s="58">
        <v>4.2</v>
      </c>
      <c r="E64" s="38">
        <v>9.780092592592592E-3</v>
      </c>
      <c r="F64" s="33" t="s">
        <v>1372</v>
      </c>
      <c r="G64" s="38">
        <v>6.5624999999999998E-3</v>
      </c>
      <c r="H64" s="33" t="s">
        <v>1371</v>
      </c>
      <c r="I64" s="38">
        <v>2.7314814814814814E-3</v>
      </c>
      <c r="J64" s="33" t="s">
        <v>1370</v>
      </c>
      <c r="K64" s="38">
        <v>4.7453703703703704E-4</v>
      </c>
      <c r="L64" s="38">
        <v>1.9328703703703704E-3</v>
      </c>
      <c r="M64" s="59">
        <v>85</v>
      </c>
      <c r="N64" s="57">
        <v>0.24709302325581395</v>
      </c>
      <c r="O64" s="58">
        <v>3.0285970063252798</v>
      </c>
      <c r="P64" s="57">
        <v>0.96731645994309989</v>
      </c>
      <c r="Q64" s="37">
        <v>0.27180555555555558</v>
      </c>
      <c r="R64" s="37">
        <v>0.26292824074074073</v>
      </c>
      <c r="S64" s="38">
        <v>2.2708333333333334E-2</v>
      </c>
      <c r="T64" s="38">
        <v>3.8229166666666668E-2</v>
      </c>
    </row>
    <row r="65" spans="1:20" ht="20.100000000000001" customHeight="1" x14ac:dyDescent="0.4">
      <c r="A65" s="33" t="s">
        <v>179</v>
      </c>
      <c r="B65" s="60">
        <v>467</v>
      </c>
      <c r="C65" s="58">
        <v>20.304347826086957</v>
      </c>
      <c r="D65" s="58">
        <v>4.5</v>
      </c>
      <c r="E65" s="38">
        <v>9.1435185185185178E-3</v>
      </c>
      <c r="F65" s="33" t="s">
        <v>1369</v>
      </c>
      <c r="G65" s="38">
        <v>6.2384259259259259E-3</v>
      </c>
      <c r="H65" s="33" t="s">
        <v>1368</v>
      </c>
      <c r="I65" s="38">
        <v>2.6967592592592594E-3</v>
      </c>
      <c r="J65" s="33" t="s">
        <v>1367</v>
      </c>
      <c r="K65" s="38">
        <v>1.9675925925925926E-4</v>
      </c>
      <c r="L65" s="38">
        <v>1.7939814814814815E-3</v>
      </c>
      <c r="M65" s="59">
        <v>51</v>
      </c>
      <c r="N65" s="57">
        <v>0.10920770877944326</v>
      </c>
      <c r="O65" s="58">
        <v>2.9364234405461085</v>
      </c>
      <c r="P65" s="57">
        <v>0.95282885231562819</v>
      </c>
      <c r="Q65" s="37">
        <v>0.30237268518518517</v>
      </c>
      <c r="R65" s="37">
        <v>0.28811342592592593</v>
      </c>
      <c r="S65" s="38">
        <v>2.0972222222222222E-2</v>
      </c>
      <c r="T65" s="38">
        <v>4.0833333333333333E-2</v>
      </c>
    </row>
    <row r="66" spans="1:20" ht="20.100000000000001" customHeight="1" x14ac:dyDescent="0.4">
      <c r="A66" s="33" t="s">
        <v>167</v>
      </c>
      <c r="B66" s="60">
        <v>409</v>
      </c>
      <c r="C66" s="58">
        <v>21.526315789473685</v>
      </c>
      <c r="D66" s="58">
        <v>4.7</v>
      </c>
      <c r="E66" s="38">
        <v>8.7615740740740744E-3</v>
      </c>
      <c r="F66" s="33" t="s">
        <v>1366</v>
      </c>
      <c r="G66" s="38">
        <v>6.2268518518518515E-3</v>
      </c>
      <c r="H66" s="33" t="s">
        <v>1365</v>
      </c>
      <c r="I66" s="38">
        <v>2.3148148148148147E-3</v>
      </c>
      <c r="J66" s="33" t="s">
        <v>1364</v>
      </c>
      <c r="K66" s="38">
        <v>2.199074074074074E-4</v>
      </c>
      <c r="L66" s="38">
        <v>1.7013888888888888E-3</v>
      </c>
      <c r="M66" s="59">
        <v>53</v>
      </c>
      <c r="N66" s="57">
        <v>0.1295843520782396</v>
      </c>
      <c r="O66" s="58">
        <v>3.2138683842710845</v>
      </c>
      <c r="P66" s="57">
        <v>0.90653165480961084</v>
      </c>
      <c r="Q66" s="37">
        <v>0.30785879629629631</v>
      </c>
      <c r="R66" s="37">
        <v>0.27908564814814812</v>
      </c>
      <c r="S66" s="38">
        <v>2.8206018518518519E-2</v>
      </c>
      <c r="T66" s="38">
        <v>4.7245370370370368E-2</v>
      </c>
    </row>
    <row r="67" spans="1:20" ht="20.100000000000001" customHeight="1" x14ac:dyDescent="0.4">
      <c r="A67" s="33" t="s">
        <v>171</v>
      </c>
      <c r="B67" s="60">
        <v>373</v>
      </c>
      <c r="C67" s="58">
        <v>23.3125</v>
      </c>
      <c r="D67" s="58">
        <v>5.3</v>
      </c>
      <c r="E67" s="38">
        <v>7.7546296296296295E-3</v>
      </c>
      <c r="F67" s="33" t="s">
        <v>1363</v>
      </c>
      <c r="G67" s="38">
        <v>5.9375000000000001E-3</v>
      </c>
      <c r="H67" s="33" t="s">
        <v>1362</v>
      </c>
      <c r="I67" s="38">
        <v>1.7592592592592592E-3</v>
      </c>
      <c r="J67" s="33" t="s">
        <v>1361</v>
      </c>
      <c r="K67" s="38">
        <v>5.7870370370370373E-5</v>
      </c>
      <c r="L67" s="38">
        <v>1.1458333333333333E-3</v>
      </c>
      <c r="M67" s="59">
        <v>17</v>
      </c>
      <c r="N67" s="57">
        <v>4.5576407506702415E-2</v>
      </c>
      <c r="O67" s="58">
        <v>3.16645461937836</v>
      </c>
      <c r="P67" s="57">
        <v>0.95586375398756296</v>
      </c>
      <c r="Q67" s="37">
        <v>0.32092592592592595</v>
      </c>
      <c r="R67" s="37">
        <v>0.30675925925925923</v>
      </c>
      <c r="S67" s="38">
        <v>1.7893518518518517E-2</v>
      </c>
      <c r="T67" s="38">
        <v>3.9178240740740743E-2</v>
      </c>
    </row>
    <row r="68" spans="1:20" ht="20.100000000000001" customHeight="1" x14ac:dyDescent="0.4">
      <c r="A68" s="33" t="s">
        <v>1121</v>
      </c>
      <c r="B68" s="60">
        <v>0</v>
      </c>
      <c r="C68" s="58">
        <v>0</v>
      </c>
      <c r="D68" s="33" t="s">
        <v>159</v>
      </c>
      <c r="E68" s="38">
        <v>0</v>
      </c>
      <c r="F68" s="33" t="s">
        <v>161</v>
      </c>
      <c r="G68" s="38">
        <v>0</v>
      </c>
      <c r="H68" s="33" t="s">
        <v>161</v>
      </c>
      <c r="I68" s="38">
        <v>0</v>
      </c>
      <c r="J68" s="33" t="s">
        <v>161</v>
      </c>
      <c r="K68" s="38">
        <v>0</v>
      </c>
      <c r="L68" s="38">
        <v>0</v>
      </c>
      <c r="M68" s="59"/>
      <c r="N68" s="57"/>
      <c r="O68" s="58"/>
      <c r="P68" s="57">
        <v>0</v>
      </c>
      <c r="Q68" s="37">
        <v>0</v>
      </c>
      <c r="R68" s="37">
        <v>0</v>
      </c>
      <c r="S68" s="38">
        <v>0</v>
      </c>
      <c r="T68" s="38">
        <v>0</v>
      </c>
    </row>
    <row r="69" spans="1:20" ht="20.100000000000001" customHeight="1" x14ac:dyDescent="0.4">
      <c r="A69" s="33" t="s">
        <v>1120</v>
      </c>
      <c r="B69" s="60">
        <v>0</v>
      </c>
      <c r="C69" s="58">
        <v>0</v>
      </c>
      <c r="D69" s="33" t="s">
        <v>159</v>
      </c>
      <c r="E69" s="38">
        <v>0</v>
      </c>
      <c r="F69" s="33" t="s">
        <v>161</v>
      </c>
      <c r="G69" s="38">
        <v>0</v>
      </c>
      <c r="H69" s="33" t="s">
        <v>161</v>
      </c>
      <c r="I69" s="38">
        <v>0</v>
      </c>
      <c r="J69" s="33" t="s">
        <v>161</v>
      </c>
      <c r="K69" s="38">
        <v>0</v>
      </c>
      <c r="L69" s="38">
        <v>0</v>
      </c>
      <c r="M69" s="59"/>
      <c r="N69" s="57"/>
      <c r="O69" s="58"/>
      <c r="P69" s="57">
        <v>0</v>
      </c>
      <c r="Q69" s="37">
        <v>0</v>
      </c>
      <c r="R69" s="37">
        <v>0</v>
      </c>
      <c r="S69" s="38">
        <v>0</v>
      </c>
      <c r="T69" s="38">
        <v>0</v>
      </c>
    </row>
    <row r="70" spans="1:20" ht="20.100000000000001" customHeight="1" x14ac:dyDescent="0.4">
      <c r="A70" s="33" t="s">
        <v>1119</v>
      </c>
      <c r="B70" s="60">
        <v>0</v>
      </c>
      <c r="C70" s="58">
        <v>0</v>
      </c>
      <c r="D70" s="33" t="s">
        <v>159</v>
      </c>
      <c r="E70" s="38">
        <v>0</v>
      </c>
      <c r="F70" s="33" t="s">
        <v>161</v>
      </c>
      <c r="G70" s="38">
        <v>0</v>
      </c>
      <c r="H70" s="33" t="s">
        <v>161</v>
      </c>
      <c r="I70" s="38">
        <v>0</v>
      </c>
      <c r="J70" s="33" t="s">
        <v>161</v>
      </c>
      <c r="K70" s="38">
        <v>0</v>
      </c>
      <c r="L70" s="38">
        <v>0</v>
      </c>
      <c r="M70" s="59"/>
      <c r="N70" s="57"/>
      <c r="O70" s="58"/>
      <c r="P70" s="57">
        <v>0</v>
      </c>
      <c r="Q70" s="37">
        <v>0</v>
      </c>
      <c r="R70" s="37">
        <v>0</v>
      </c>
      <c r="S70" s="38">
        <v>0</v>
      </c>
      <c r="T70" s="38">
        <v>0</v>
      </c>
    </row>
    <row r="71" spans="1:20" ht="20.100000000000001" customHeight="1" x14ac:dyDescent="0.4">
      <c r="A71" s="33" t="s">
        <v>728</v>
      </c>
      <c r="B71" s="60">
        <v>0</v>
      </c>
      <c r="C71" s="58">
        <v>0</v>
      </c>
      <c r="D71" s="33" t="s">
        <v>159</v>
      </c>
      <c r="E71" s="38">
        <v>0</v>
      </c>
      <c r="F71" s="33" t="s">
        <v>161</v>
      </c>
      <c r="G71" s="38">
        <v>0</v>
      </c>
      <c r="H71" s="33" t="s">
        <v>161</v>
      </c>
      <c r="I71" s="38">
        <v>0</v>
      </c>
      <c r="J71" s="33" t="s">
        <v>161</v>
      </c>
      <c r="K71" s="38">
        <v>0</v>
      </c>
      <c r="L71" s="38">
        <v>0</v>
      </c>
      <c r="M71" s="59"/>
      <c r="N71" s="57"/>
      <c r="O71" s="58"/>
      <c r="P71" s="57">
        <v>0</v>
      </c>
      <c r="Q71" s="37">
        <v>0</v>
      </c>
      <c r="R71" s="37">
        <v>0</v>
      </c>
      <c r="S71" s="38">
        <v>0</v>
      </c>
      <c r="T71" s="38">
        <v>0</v>
      </c>
    </row>
    <row r="72" spans="1:20" ht="20.100000000000001" customHeight="1" x14ac:dyDescent="0.4">
      <c r="A72" s="33" t="s">
        <v>344</v>
      </c>
      <c r="B72" s="60">
        <v>0</v>
      </c>
      <c r="C72" s="58">
        <v>0</v>
      </c>
      <c r="D72" s="33" t="s">
        <v>159</v>
      </c>
      <c r="E72" s="38">
        <v>0</v>
      </c>
      <c r="F72" s="33" t="s">
        <v>161</v>
      </c>
      <c r="G72" s="38">
        <v>0</v>
      </c>
      <c r="H72" s="33" t="s">
        <v>161</v>
      </c>
      <c r="I72" s="38">
        <v>0</v>
      </c>
      <c r="J72" s="33" t="s">
        <v>161</v>
      </c>
      <c r="K72" s="38">
        <v>0</v>
      </c>
      <c r="L72" s="38">
        <v>0</v>
      </c>
      <c r="M72" s="59"/>
      <c r="N72" s="57"/>
      <c r="O72" s="58"/>
      <c r="P72" s="57">
        <v>0</v>
      </c>
      <c r="Q72" s="37">
        <v>0</v>
      </c>
      <c r="R72" s="37">
        <v>0</v>
      </c>
      <c r="S72" s="38">
        <v>0</v>
      </c>
      <c r="T72" s="38">
        <v>0</v>
      </c>
    </row>
    <row r="73" spans="1:20" ht="20.100000000000001" customHeight="1" x14ac:dyDescent="0.4">
      <c r="A73" s="33" t="s">
        <v>870</v>
      </c>
      <c r="B73" s="60">
        <v>0</v>
      </c>
      <c r="C73" s="58">
        <v>0</v>
      </c>
      <c r="D73" s="33" t="s">
        <v>159</v>
      </c>
      <c r="E73" s="38">
        <v>0</v>
      </c>
      <c r="F73" s="33" t="s">
        <v>161</v>
      </c>
      <c r="G73" s="38">
        <v>0</v>
      </c>
      <c r="H73" s="33" t="s">
        <v>161</v>
      </c>
      <c r="I73" s="38">
        <v>0</v>
      </c>
      <c r="J73" s="33" t="s">
        <v>161</v>
      </c>
      <c r="K73" s="38">
        <v>0</v>
      </c>
      <c r="L73" s="38">
        <v>0</v>
      </c>
      <c r="M73" s="59"/>
      <c r="N73" s="57"/>
      <c r="O73" s="58"/>
      <c r="P73" s="57">
        <v>0</v>
      </c>
      <c r="Q73" s="37">
        <v>0</v>
      </c>
      <c r="R73" s="37">
        <v>0</v>
      </c>
      <c r="S73" s="38">
        <v>0</v>
      </c>
      <c r="T73" s="38">
        <v>0</v>
      </c>
    </row>
    <row r="74" spans="1:20" ht="20.100000000000001" customHeight="1" x14ac:dyDescent="0.4">
      <c r="A74" s="33" t="s">
        <v>1173</v>
      </c>
      <c r="B74" s="60">
        <v>0</v>
      </c>
      <c r="C74" s="58">
        <v>0</v>
      </c>
      <c r="D74" s="33" t="s">
        <v>159</v>
      </c>
      <c r="E74" s="38">
        <v>0</v>
      </c>
      <c r="F74" s="33" t="s">
        <v>161</v>
      </c>
      <c r="G74" s="38">
        <v>0</v>
      </c>
      <c r="H74" s="33" t="s">
        <v>161</v>
      </c>
      <c r="I74" s="38">
        <v>0</v>
      </c>
      <c r="J74" s="33" t="s">
        <v>161</v>
      </c>
      <c r="K74" s="38">
        <v>0</v>
      </c>
      <c r="L74" s="38">
        <v>0</v>
      </c>
      <c r="M74" s="59"/>
      <c r="N74" s="57"/>
      <c r="O74" s="58"/>
      <c r="P74" s="57">
        <v>0</v>
      </c>
      <c r="Q74" s="37">
        <v>0</v>
      </c>
      <c r="R74" s="37">
        <v>0</v>
      </c>
      <c r="S74" s="38">
        <v>0</v>
      </c>
      <c r="T74" s="38">
        <v>0</v>
      </c>
    </row>
    <row r="75" spans="1:20" ht="20.100000000000001" customHeight="1" x14ac:dyDescent="0.4">
      <c r="A75" s="33" t="s">
        <v>1118</v>
      </c>
      <c r="B75" s="60">
        <v>0</v>
      </c>
      <c r="C75" s="58">
        <v>0</v>
      </c>
      <c r="D75" s="33" t="s">
        <v>159</v>
      </c>
      <c r="E75" s="38">
        <v>0</v>
      </c>
      <c r="F75" s="33" t="s">
        <v>161</v>
      </c>
      <c r="G75" s="38">
        <v>0</v>
      </c>
      <c r="H75" s="33" t="s">
        <v>161</v>
      </c>
      <c r="I75" s="38">
        <v>0</v>
      </c>
      <c r="J75" s="33" t="s">
        <v>161</v>
      </c>
      <c r="K75" s="38">
        <v>0</v>
      </c>
      <c r="L75" s="38">
        <v>0</v>
      </c>
      <c r="M75" s="59"/>
      <c r="N75" s="57"/>
      <c r="O75" s="58"/>
      <c r="P75" s="57">
        <v>0</v>
      </c>
      <c r="Q75" s="37">
        <v>0</v>
      </c>
      <c r="R75" s="37">
        <v>0</v>
      </c>
      <c r="S75" s="38">
        <v>0</v>
      </c>
      <c r="T75" s="38">
        <v>0</v>
      </c>
    </row>
    <row r="76" spans="1:20" ht="20.100000000000001" customHeight="1" x14ac:dyDescent="0.4">
      <c r="A76" s="33" t="s">
        <v>1117</v>
      </c>
      <c r="B76" s="60">
        <v>0</v>
      </c>
      <c r="C76" s="58">
        <v>0</v>
      </c>
      <c r="D76" s="33" t="s">
        <v>159</v>
      </c>
      <c r="E76" s="38">
        <v>0</v>
      </c>
      <c r="F76" s="33" t="s">
        <v>161</v>
      </c>
      <c r="G76" s="38">
        <v>0</v>
      </c>
      <c r="H76" s="33" t="s">
        <v>161</v>
      </c>
      <c r="I76" s="38">
        <v>0</v>
      </c>
      <c r="J76" s="33" t="s">
        <v>161</v>
      </c>
      <c r="K76" s="38">
        <v>0</v>
      </c>
      <c r="L76" s="38">
        <v>0</v>
      </c>
      <c r="M76" s="59"/>
      <c r="N76" s="57"/>
      <c r="O76" s="58"/>
      <c r="P76" s="57">
        <v>0</v>
      </c>
      <c r="Q76" s="37">
        <v>0</v>
      </c>
      <c r="R76" s="37">
        <v>0</v>
      </c>
      <c r="S76" s="38">
        <v>0</v>
      </c>
      <c r="T76" s="38">
        <v>0</v>
      </c>
    </row>
    <row r="77" spans="1:20" ht="20.100000000000001" customHeight="1" x14ac:dyDescent="0.4">
      <c r="A77" s="33" t="s">
        <v>1116</v>
      </c>
      <c r="B77" s="60">
        <v>0</v>
      </c>
      <c r="C77" s="58">
        <v>0</v>
      </c>
      <c r="D77" s="33" t="s">
        <v>159</v>
      </c>
      <c r="E77" s="38">
        <v>0</v>
      </c>
      <c r="F77" s="33" t="s">
        <v>161</v>
      </c>
      <c r="G77" s="38">
        <v>0</v>
      </c>
      <c r="H77" s="33" t="s">
        <v>161</v>
      </c>
      <c r="I77" s="38">
        <v>0</v>
      </c>
      <c r="J77" s="33" t="s">
        <v>161</v>
      </c>
      <c r="K77" s="38">
        <v>0</v>
      </c>
      <c r="L77" s="38">
        <v>0</v>
      </c>
      <c r="M77" s="59"/>
      <c r="N77" s="57"/>
      <c r="O77" s="58"/>
      <c r="P77" s="57">
        <v>0</v>
      </c>
      <c r="Q77" s="37">
        <v>0</v>
      </c>
      <c r="R77" s="37">
        <v>0</v>
      </c>
      <c r="S77" s="38">
        <v>0</v>
      </c>
      <c r="T77" s="38">
        <v>0</v>
      </c>
    </row>
    <row r="78" spans="1:20" ht="20.100000000000001" customHeight="1" x14ac:dyDescent="0.4">
      <c r="A78" s="33" t="s">
        <v>1115</v>
      </c>
      <c r="B78" s="60">
        <v>0</v>
      </c>
      <c r="C78" s="58">
        <v>0</v>
      </c>
      <c r="D78" s="33" t="s">
        <v>159</v>
      </c>
      <c r="E78" s="38">
        <v>0</v>
      </c>
      <c r="F78" s="33" t="s">
        <v>161</v>
      </c>
      <c r="G78" s="38">
        <v>0</v>
      </c>
      <c r="H78" s="33" t="s">
        <v>161</v>
      </c>
      <c r="I78" s="38">
        <v>0</v>
      </c>
      <c r="J78" s="33" t="s">
        <v>161</v>
      </c>
      <c r="K78" s="38">
        <v>0</v>
      </c>
      <c r="L78" s="38">
        <v>0</v>
      </c>
      <c r="M78" s="59"/>
      <c r="N78" s="57"/>
      <c r="O78" s="58"/>
      <c r="P78" s="57">
        <v>0</v>
      </c>
      <c r="Q78" s="37">
        <v>0</v>
      </c>
      <c r="R78" s="37">
        <v>0</v>
      </c>
      <c r="S78" s="38">
        <v>0</v>
      </c>
      <c r="T78" s="38">
        <v>0</v>
      </c>
    </row>
    <row r="79" spans="1:20" ht="20.100000000000001" customHeight="1" x14ac:dyDescent="0.4">
      <c r="A79" s="33" t="s">
        <v>1114</v>
      </c>
      <c r="B79" s="60">
        <v>0</v>
      </c>
      <c r="C79" s="58">
        <v>0</v>
      </c>
      <c r="D79" s="33" t="s">
        <v>159</v>
      </c>
      <c r="E79" s="38">
        <v>0</v>
      </c>
      <c r="F79" s="33" t="s">
        <v>161</v>
      </c>
      <c r="G79" s="38">
        <v>0</v>
      </c>
      <c r="H79" s="33" t="s">
        <v>161</v>
      </c>
      <c r="I79" s="38">
        <v>0</v>
      </c>
      <c r="J79" s="33" t="s">
        <v>161</v>
      </c>
      <c r="K79" s="38">
        <v>0</v>
      </c>
      <c r="L79" s="38">
        <v>0</v>
      </c>
      <c r="M79" s="59"/>
      <c r="N79" s="57"/>
      <c r="O79" s="58"/>
      <c r="P79" s="57">
        <v>0</v>
      </c>
      <c r="Q79" s="37">
        <v>0</v>
      </c>
      <c r="R79" s="37">
        <v>0</v>
      </c>
      <c r="S79" s="38">
        <v>0</v>
      </c>
      <c r="T79" s="38">
        <v>0</v>
      </c>
    </row>
    <row r="80" spans="1:20" ht="20.100000000000001" customHeight="1" x14ac:dyDescent="0.4">
      <c r="A80" s="33" t="s">
        <v>1172</v>
      </c>
      <c r="B80" s="60">
        <v>0</v>
      </c>
      <c r="C80" s="58">
        <v>0</v>
      </c>
      <c r="D80" s="33" t="s">
        <v>159</v>
      </c>
      <c r="E80" s="38">
        <v>0</v>
      </c>
      <c r="F80" s="33" t="s">
        <v>161</v>
      </c>
      <c r="G80" s="38">
        <v>0</v>
      </c>
      <c r="H80" s="33" t="s">
        <v>161</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1181</v>
      </c>
      <c r="B81" s="60">
        <v>0</v>
      </c>
      <c r="C81" s="58">
        <v>0</v>
      </c>
      <c r="D81" s="33" t="s">
        <v>159</v>
      </c>
      <c r="E81" s="38">
        <v>0</v>
      </c>
      <c r="F81" s="33" t="s">
        <v>161</v>
      </c>
      <c r="G81" s="38">
        <v>0</v>
      </c>
      <c r="H81" s="33" t="s">
        <v>161</v>
      </c>
      <c r="I81" s="38">
        <v>0</v>
      </c>
      <c r="J81" s="33" t="s">
        <v>161</v>
      </c>
      <c r="K81" s="38">
        <v>0</v>
      </c>
      <c r="L81" s="38">
        <v>0</v>
      </c>
      <c r="M81" s="59"/>
      <c r="N81" s="57"/>
      <c r="O81" s="58"/>
      <c r="P81" s="57">
        <v>0</v>
      </c>
      <c r="Q81" s="37">
        <v>0</v>
      </c>
      <c r="R81" s="37">
        <v>0</v>
      </c>
      <c r="S81" s="38">
        <v>0</v>
      </c>
      <c r="T81" s="38">
        <v>0</v>
      </c>
    </row>
    <row r="82" spans="1:20" ht="20.100000000000001" customHeight="1" x14ac:dyDescent="0.4">
      <c r="A82" s="33" t="s">
        <v>1167</v>
      </c>
      <c r="B82" s="60">
        <v>0</v>
      </c>
      <c r="C82" s="58">
        <v>0</v>
      </c>
      <c r="D82" s="33" t="s">
        <v>159</v>
      </c>
      <c r="E82" s="38">
        <v>0</v>
      </c>
      <c r="F82" s="33" t="s">
        <v>161</v>
      </c>
      <c r="G82" s="38">
        <v>0</v>
      </c>
      <c r="H82" s="33" t="s">
        <v>161</v>
      </c>
      <c r="I82" s="38">
        <v>0</v>
      </c>
      <c r="J82" s="33" t="s">
        <v>161</v>
      </c>
      <c r="K82" s="38">
        <v>0</v>
      </c>
      <c r="L82" s="38">
        <v>0</v>
      </c>
      <c r="M82" s="59"/>
      <c r="N82" s="57"/>
      <c r="O82" s="58"/>
      <c r="P82" s="57">
        <v>0</v>
      </c>
      <c r="Q82" s="37">
        <v>0</v>
      </c>
      <c r="R82" s="37">
        <v>0</v>
      </c>
      <c r="S82" s="38">
        <v>0</v>
      </c>
      <c r="T82" s="38">
        <v>0</v>
      </c>
    </row>
    <row r="83" spans="1:20" ht="20.100000000000001" customHeight="1" x14ac:dyDescent="0.4">
      <c r="A83" s="33" t="s">
        <v>1113</v>
      </c>
      <c r="B83" s="60">
        <v>0</v>
      </c>
      <c r="C83" s="58">
        <v>0</v>
      </c>
      <c r="D83" s="33" t="s">
        <v>159</v>
      </c>
      <c r="E83" s="38">
        <v>0</v>
      </c>
      <c r="F83" s="33" t="s">
        <v>161</v>
      </c>
      <c r="G83" s="38">
        <v>0</v>
      </c>
      <c r="H83" s="33" t="s">
        <v>161</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1177</v>
      </c>
      <c r="B84" s="60">
        <v>0</v>
      </c>
      <c r="C84" s="58">
        <v>0</v>
      </c>
      <c r="D84" s="33" t="s">
        <v>159</v>
      </c>
      <c r="E84" s="38">
        <v>0</v>
      </c>
      <c r="F84" s="33" t="s">
        <v>161</v>
      </c>
      <c r="G84" s="38">
        <v>0</v>
      </c>
      <c r="H84" s="33" t="s">
        <v>161</v>
      </c>
      <c r="I84" s="38">
        <v>0</v>
      </c>
      <c r="J84" s="33" t="s">
        <v>161</v>
      </c>
      <c r="K84" s="38">
        <v>0</v>
      </c>
      <c r="L84" s="38">
        <v>0</v>
      </c>
      <c r="M84" s="59"/>
      <c r="N84" s="57"/>
      <c r="O84" s="58"/>
      <c r="P84" s="57">
        <v>0</v>
      </c>
      <c r="Q84" s="37">
        <v>0</v>
      </c>
      <c r="R84" s="37">
        <v>0</v>
      </c>
      <c r="S84" s="38">
        <v>0</v>
      </c>
      <c r="T84" s="38">
        <v>0</v>
      </c>
    </row>
    <row r="85" spans="1:20" ht="20.100000000000001" customHeight="1" x14ac:dyDescent="0.4">
      <c r="A85" s="33" t="s">
        <v>1166</v>
      </c>
      <c r="B85" s="60">
        <v>0</v>
      </c>
      <c r="C85" s="58">
        <v>0</v>
      </c>
      <c r="D85" s="33" t="s">
        <v>159</v>
      </c>
      <c r="E85" s="38">
        <v>0</v>
      </c>
      <c r="F85" s="33" t="s">
        <v>161</v>
      </c>
      <c r="G85" s="38">
        <v>0</v>
      </c>
      <c r="H85" s="33" t="s">
        <v>161</v>
      </c>
      <c r="I85" s="38">
        <v>0</v>
      </c>
      <c r="J85" s="33" t="s">
        <v>161</v>
      </c>
      <c r="K85" s="38">
        <v>0</v>
      </c>
      <c r="L85" s="38">
        <v>0</v>
      </c>
      <c r="M85" s="59"/>
      <c r="N85" s="57"/>
      <c r="O85" s="58"/>
      <c r="P85" s="57">
        <v>0</v>
      </c>
      <c r="Q85" s="37">
        <v>0</v>
      </c>
      <c r="R85" s="37">
        <v>0</v>
      </c>
      <c r="S85" s="38">
        <v>0</v>
      </c>
      <c r="T85" s="38">
        <v>0</v>
      </c>
    </row>
    <row r="86" spans="1:20" ht="20.100000000000001" customHeight="1" x14ac:dyDescent="0.4">
      <c r="A86" s="33" t="s">
        <v>1112</v>
      </c>
      <c r="B86" s="60">
        <v>0</v>
      </c>
      <c r="C86" s="58">
        <v>0</v>
      </c>
      <c r="D86" s="33" t="s">
        <v>159</v>
      </c>
      <c r="E86" s="38">
        <v>0</v>
      </c>
      <c r="F86" s="33" t="s">
        <v>161</v>
      </c>
      <c r="G86" s="38">
        <v>0</v>
      </c>
      <c r="H86" s="33" t="s">
        <v>161</v>
      </c>
      <c r="I86" s="38">
        <v>0</v>
      </c>
      <c r="J86" s="33" t="s">
        <v>161</v>
      </c>
      <c r="K86" s="38">
        <v>0</v>
      </c>
      <c r="L86" s="38">
        <v>0</v>
      </c>
      <c r="M86" s="59"/>
      <c r="N86" s="57"/>
      <c r="O86" s="58"/>
      <c r="P86" s="57">
        <v>0</v>
      </c>
      <c r="Q86" s="37">
        <v>0</v>
      </c>
      <c r="R86" s="37">
        <v>0</v>
      </c>
      <c r="S86" s="38">
        <v>0</v>
      </c>
      <c r="T86" s="38">
        <v>0</v>
      </c>
    </row>
    <row r="87" spans="1:20" ht="20.100000000000001" customHeight="1" x14ac:dyDescent="0.4">
      <c r="A87" s="33" t="s">
        <v>468</v>
      </c>
      <c r="B87" s="60">
        <v>0</v>
      </c>
      <c r="C87" s="58">
        <v>0</v>
      </c>
      <c r="D87" s="33" t="s">
        <v>159</v>
      </c>
      <c r="E87" s="38">
        <v>0</v>
      </c>
      <c r="F87" s="33" t="s">
        <v>161</v>
      </c>
      <c r="G87" s="38">
        <v>0</v>
      </c>
      <c r="H87" s="33" t="s">
        <v>161</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411</v>
      </c>
      <c r="B88" s="60">
        <v>0</v>
      </c>
      <c r="C88" s="58">
        <v>0</v>
      </c>
      <c r="D88" s="33" t="s">
        <v>159</v>
      </c>
      <c r="E88" s="38">
        <v>0</v>
      </c>
      <c r="F88" s="33" t="s">
        <v>161</v>
      </c>
      <c r="G88" s="38">
        <v>0</v>
      </c>
      <c r="H88" s="33" t="s">
        <v>161</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1111</v>
      </c>
      <c r="B89" s="60">
        <v>0</v>
      </c>
      <c r="C89" s="58">
        <v>0</v>
      </c>
      <c r="D89" s="33" t="s">
        <v>159</v>
      </c>
      <c r="E89" s="38">
        <v>0</v>
      </c>
      <c r="F89" s="33" t="s">
        <v>161</v>
      </c>
      <c r="G89" s="38">
        <v>0</v>
      </c>
      <c r="H89" s="33" t="s">
        <v>161</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1110</v>
      </c>
      <c r="B90" s="60">
        <v>0</v>
      </c>
      <c r="C90" s="58">
        <v>0</v>
      </c>
      <c r="D90" s="33" t="s">
        <v>159</v>
      </c>
      <c r="E90" s="38">
        <v>0</v>
      </c>
      <c r="F90" s="33" t="s">
        <v>161</v>
      </c>
      <c r="G90" s="38">
        <v>0</v>
      </c>
      <c r="H90" s="33" t="s">
        <v>161</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1109</v>
      </c>
      <c r="B91" s="60">
        <v>0</v>
      </c>
      <c r="C91" s="58">
        <v>0</v>
      </c>
      <c r="D91" s="33" t="s">
        <v>159</v>
      </c>
      <c r="E91" s="38">
        <v>0</v>
      </c>
      <c r="F91" s="33" t="s">
        <v>161</v>
      </c>
      <c r="G91" s="38">
        <v>0</v>
      </c>
      <c r="H91" s="33" t="s">
        <v>161</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1108</v>
      </c>
      <c r="B92" s="60">
        <v>0</v>
      </c>
      <c r="C92" s="58">
        <v>0</v>
      </c>
      <c r="D92" s="33" t="s">
        <v>159</v>
      </c>
      <c r="E92" s="38">
        <v>0</v>
      </c>
      <c r="F92" s="33" t="s">
        <v>161</v>
      </c>
      <c r="G92" s="38">
        <v>0</v>
      </c>
      <c r="H92" s="33" t="s">
        <v>161</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1107</v>
      </c>
      <c r="B93" s="60">
        <v>0</v>
      </c>
      <c r="C93" s="58">
        <v>0</v>
      </c>
      <c r="D93" s="33" t="s">
        <v>159</v>
      </c>
      <c r="E93" s="38">
        <v>0</v>
      </c>
      <c r="F93" s="33" t="s">
        <v>161</v>
      </c>
      <c r="G93" s="38">
        <v>0</v>
      </c>
      <c r="H93" s="33" t="s">
        <v>161</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1106</v>
      </c>
      <c r="B94" s="60">
        <v>0</v>
      </c>
      <c r="C94" s="58">
        <v>0</v>
      </c>
      <c r="D94" s="33" t="s">
        <v>159</v>
      </c>
      <c r="E94" s="38">
        <v>0</v>
      </c>
      <c r="F94" s="33" t="s">
        <v>161</v>
      </c>
      <c r="G94" s="38">
        <v>0</v>
      </c>
      <c r="H94" s="33" t="s">
        <v>161</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1105</v>
      </c>
      <c r="B95" s="60">
        <v>0</v>
      </c>
      <c r="C95" s="58">
        <v>0</v>
      </c>
      <c r="D95" s="33" t="s">
        <v>159</v>
      </c>
      <c r="E95" s="38">
        <v>0</v>
      </c>
      <c r="F95" s="33" t="s">
        <v>161</v>
      </c>
      <c r="G95" s="38">
        <v>0</v>
      </c>
      <c r="H95" s="33" t="s">
        <v>161</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729</v>
      </c>
      <c r="B96" s="60">
        <v>0</v>
      </c>
      <c r="C96" s="58">
        <v>0</v>
      </c>
      <c r="D96" s="33" t="s">
        <v>159</v>
      </c>
      <c r="E96" s="38">
        <v>0</v>
      </c>
      <c r="F96" s="33" t="s">
        <v>161</v>
      </c>
      <c r="G96" s="38">
        <v>0</v>
      </c>
      <c r="H96" s="33" t="s">
        <v>161</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1104</v>
      </c>
      <c r="B97" s="60">
        <v>0</v>
      </c>
      <c r="C97" s="58">
        <v>0</v>
      </c>
      <c r="D97" s="33" t="s">
        <v>159</v>
      </c>
      <c r="E97" s="38">
        <v>0</v>
      </c>
      <c r="F97" s="33" t="s">
        <v>161</v>
      </c>
      <c r="G97" s="38">
        <v>0</v>
      </c>
      <c r="H97" s="33" t="s">
        <v>161</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1122</v>
      </c>
      <c r="B98" s="60">
        <v>0</v>
      </c>
      <c r="C98" s="58">
        <v>0</v>
      </c>
      <c r="D98" s="33" t="s">
        <v>159</v>
      </c>
      <c r="E98" s="38">
        <v>0</v>
      </c>
      <c r="F98" s="33" t="s">
        <v>161</v>
      </c>
      <c r="G98" s="38">
        <v>0</v>
      </c>
      <c r="H98" s="33" t="s">
        <v>161</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1103</v>
      </c>
      <c r="B99" s="60">
        <v>0</v>
      </c>
      <c r="C99" s="58">
        <v>0</v>
      </c>
      <c r="D99" s="33" t="s">
        <v>159</v>
      </c>
      <c r="E99" s="38">
        <v>0</v>
      </c>
      <c r="F99" s="33" t="s">
        <v>161</v>
      </c>
      <c r="G99" s="38">
        <v>0</v>
      </c>
      <c r="H99" s="33" t="s">
        <v>161</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1102</v>
      </c>
      <c r="B100" s="60">
        <v>0</v>
      </c>
      <c r="C100" s="58">
        <v>0</v>
      </c>
      <c r="D100" s="33" t="s">
        <v>159</v>
      </c>
      <c r="E100" s="38">
        <v>0</v>
      </c>
      <c r="F100" s="33" t="s">
        <v>161</v>
      </c>
      <c r="G100" s="38">
        <v>0</v>
      </c>
      <c r="H100" s="33" t="s">
        <v>161</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1101</v>
      </c>
      <c r="B101" s="60">
        <v>0</v>
      </c>
      <c r="C101" s="58">
        <v>0</v>
      </c>
      <c r="D101" s="33" t="s">
        <v>159</v>
      </c>
      <c r="E101" s="38">
        <v>0</v>
      </c>
      <c r="F101" s="33" t="s">
        <v>161</v>
      </c>
      <c r="G101" s="38">
        <v>0</v>
      </c>
      <c r="H101" s="33" t="s">
        <v>161</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1100</v>
      </c>
      <c r="B102" s="60">
        <v>0</v>
      </c>
      <c r="C102" s="58">
        <v>0</v>
      </c>
      <c r="D102" s="33" t="s">
        <v>159</v>
      </c>
      <c r="E102" s="38">
        <v>0</v>
      </c>
      <c r="F102" s="33" t="s">
        <v>161</v>
      </c>
      <c r="G102" s="38">
        <v>0</v>
      </c>
      <c r="H102" s="33" t="s">
        <v>161</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1099</v>
      </c>
      <c r="B103" s="60">
        <v>0</v>
      </c>
      <c r="C103" s="58">
        <v>0</v>
      </c>
      <c r="D103" s="33" t="s">
        <v>159</v>
      </c>
      <c r="E103" s="38">
        <v>0</v>
      </c>
      <c r="F103" s="33" t="s">
        <v>161</v>
      </c>
      <c r="G103" s="38">
        <v>0</v>
      </c>
      <c r="H103" s="33" t="s">
        <v>161</v>
      </c>
      <c r="I103" s="38">
        <v>0</v>
      </c>
      <c r="J103" s="33" t="s">
        <v>161</v>
      </c>
      <c r="K103" s="38">
        <v>0</v>
      </c>
      <c r="L103" s="38">
        <v>0</v>
      </c>
      <c r="M103" s="59"/>
      <c r="N103" s="57"/>
      <c r="O103" s="58"/>
      <c r="P103" s="57">
        <v>0</v>
      </c>
      <c r="Q103" s="37">
        <v>0</v>
      </c>
      <c r="R103" s="37">
        <v>0</v>
      </c>
      <c r="S103" s="38">
        <v>0</v>
      </c>
      <c r="T103" s="38">
        <v>0</v>
      </c>
    </row>
    <row r="104" spans="1:20" ht="20.100000000000001" customHeight="1" x14ac:dyDescent="0.4">
      <c r="A104" s="33" t="s">
        <v>1098</v>
      </c>
      <c r="B104" s="60">
        <v>0</v>
      </c>
      <c r="C104" s="58">
        <v>0</v>
      </c>
      <c r="D104" s="33" t="s">
        <v>159</v>
      </c>
      <c r="E104" s="38">
        <v>0</v>
      </c>
      <c r="F104" s="33" t="s">
        <v>161</v>
      </c>
      <c r="G104" s="38">
        <v>0</v>
      </c>
      <c r="H104" s="33" t="s">
        <v>161</v>
      </c>
      <c r="I104" s="38">
        <v>0</v>
      </c>
      <c r="J104" s="33" t="s">
        <v>161</v>
      </c>
      <c r="K104" s="38">
        <v>0</v>
      </c>
      <c r="L104" s="38">
        <v>0</v>
      </c>
      <c r="M104" s="59"/>
      <c r="N104" s="57"/>
      <c r="O104" s="58"/>
      <c r="P104" s="57">
        <v>0</v>
      </c>
      <c r="Q104" s="37">
        <v>0</v>
      </c>
      <c r="R104" s="37">
        <v>0</v>
      </c>
      <c r="S104" s="38">
        <v>0</v>
      </c>
      <c r="T104" s="38">
        <v>0</v>
      </c>
    </row>
    <row r="105" spans="1:20" ht="20.100000000000001" customHeight="1" x14ac:dyDescent="0.4">
      <c r="A105" s="33" t="s">
        <v>1097</v>
      </c>
      <c r="B105" s="60">
        <v>0</v>
      </c>
      <c r="C105" s="58">
        <v>0</v>
      </c>
      <c r="D105" s="33" t="s">
        <v>159</v>
      </c>
      <c r="E105" s="38">
        <v>0</v>
      </c>
      <c r="F105" s="33" t="s">
        <v>161</v>
      </c>
      <c r="G105" s="38">
        <v>0</v>
      </c>
      <c r="H105" s="33" t="s">
        <v>161</v>
      </c>
      <c r="I105" s="38">
        <v>0</v>
      </c>
      <c r="J105" s="33" t="s">
        <v>161</v>
      </c>
      <c r="K105" s="38">
        <v>0</v>
      </c>
      <c r="L105" s="38">
        <v>0</v>
      </c>
      <c r="M105" s="59"/>
      <c r="N105" s="57"/>
      <c r="O105" s="58"/>
      <c r="P105" s="57">
        <v>0</v>
      </c>
      <c r="Q105" s="37">
        <v>0</v>
      </c>
      <c r="R105" s="37">
        <v>0</v>
      </c>
      <c r="S105" s="38">
        <v>0</v>
      </c>
      <c r="T105" s="38">
        <v>0</v>
      </c>
    </row>
    <row r="106" spans="1:20" ht="20.100000000000001" customHeight="1" x14ac:dyDescent="0.4">
      <c r="A106" s="33" t="s">
        <v>1096</v>
      </c>
      <c r="B106" s="60">
        <v>0</v>
      </c>
      <c r="C106" s="58">
        <v>0</v>
      </c>
      <c r="D106" s="33" t="s">
        <v>159</v>
      </c>
      <c r="E106" s="38">
        <v>0</v>
      </c>
      <c r="F106" s="33" t="s">
        <v>161</v>
      </c>
      <c r="G106" s="38">
        <v>0</v>
      </c>
      <c r="H106" s="33" t="s">
        <v>161</v>
      </c>
      <c r="I106" s="38">
        <v>0</v>
      </c>
      <c r="J106" s="33" t="s">
        <v>161</v>
      </c>
      <c r="K106" s="38">
        <v>0</v>
      </c>
      <c r="L106" s="38">
        <v>0</v>
      </c>
      <c r="M106" s="59"/>
      <c r="N106" s="57"/>
      <c r="O106" s="58"/>
      <c r="P106" s="57">
        <v>0</v>
      </c>
      <c r="Q106" s="37">
        <v>0</v>
      </c>
      <c r="R106" s="37">
        <v>0</v>
      </c>
      <c r="S106" s="38">
        <v>0</v>
      </c>
      <c r="T106" s="38">
        <v>0</v>
      </c>
    </row>
    <row r="107" spans="1:20" ht="20.100000000000001" customHeight="1" x14ac:dyDescent="0.4">
      <c r="A107" s="33" t="s">
        <v>1095</v>
      </c>
      <c r="B107" s="60">
        <v>0</v>
      </c>
      <c r="C107" s="58">
        <v>0</v>
      </c>
      <c r="D107" s="33" t="s">
        <v>159</v>
      </c>
      <c r="E107" s="38">
        <v>0</v>
      </c>
      <c r="F107" s="33" t="s">
        <v>161</v>
      </c>
      <c r="G107" s="38">
        <v>0</v>
      </c>
      <c r="H107" s="33" t="s">
        <v>161</v>
      </c>
      <c r="I107" s="38">
        <v>0</v>
      </c>
      <c r="J107" s="33" t="s">
        <v>161</v>
      </c>
      <c r="K107" s="38">
        <v>0</v>
      </c>
      <c r="L107" s="38">
        <v>0</v>
      </c>
      <c r="M107" s="59"/>
      <c r="N107" s="57"/>
      <c r="O107" s="58"/>
      <c r="P107" s="57">
        <v>0</v>
      </c>
      <c r="Q107" s="37">
        <v>0</v>
      </c>
      <c r="R107" s="37">
        <v>0</v>
      </c>
      <c r="S107" s="38">
        <v>0</v>
      </c>
      <c r="T107" s="38">
        <v>0</v>
      </c>
    </row>
    <row r="108" spans="1:20" ht="20.100000000000001" customHeight="1" x14ac:dyDescent="0.4">
      <c r="A108" s="33" t="s">
        <v>1094</v>
      </c>
      <c r="B108" s="60">
        <v>0</v>
      </c>
      <c r="C108" s="58">
        <v>0</v>
      </c>
      <c r="D108" s="33" t="s">
        <v>159</v>
      </c>
      <c r="E108" s="38">
        <v>0</v>
      </c>
      <c r="F108" s="33" t="s">
        <v>161</v>
      </c>
      <c r="G108" s="38">
        <v>0</v>
      </c>
      <c r="H108" s="33" t="s">
        <v>161</v>
      </c>
      <c r="I108" s="38">
        <v>0</v>
      </c>
      <c r="J108" s="33" t="s">
        <v>161</v>
      </c>
      <c r="K108" s="38">
        <v>0</v>
      </c>
      <c r="L108" s="38">
        <v>0</v>
      </c>
      <c r="M108" s="59"/>
      <c r="N108" s="57"/>
      <c r="O108" s="58"/>
      <c r="P108" s="57">
        <v>0</v>
      </c>
      <c r="Q108" s="37">
        <v>0</v>
      </c>
      <c r="R108" s="37">
        <v>0</v>
      </c>
      <c r="S108" s="38">
        <v>0</v>
      </c>
      <c r="T108" s="38">
        <v>0</v>
      </c>
    </row>
    <row r="109" spans="1:20" ht="20.100000000000001" customHeight="1" x14ac:dyDescent="0.4">
      <c r="A109" s="33" t="s">
        <v>1180</v>
      </c>
      <c r="B109" s="60">
        <v>0</v>
      </c>
      <c r="C109" s="58">
        <v>0</v>
      </c>
      <c r="D109" s="33" t="s">
        <v>159</v>
      </c>
      <c r="E109" s="38">
        <v>0</v>
      </c>
      <c r="F109" s="33" t="s">
        <v>161</v>
      </c>
      <c r="G109" s="38">
        <v>0</v>
      </c>
      <c r="H109" s="33" t="s">
        <v>161</v>
      </c>
      <c r="I109" s="38">
        <v>0</v>
      </c>
      <c r="J109" s="33" t="s">
        <v>161</v>
      </c>
      <c r="K109" s="38">
        <v>0</v>
      </c>
      <c r="L109" s="38">
        <v>0</v>
      </c>
      <c r="M109" s="59"/>
      <c r="N109" s="57"/>
      <c r="O109" s="58"/>
      <c r="P109" s="57">
        <v>0</v>
      </c>
      <c r="Q109" s="37">
        <v>0</v>
      </c>
      <c r="R109" s="37">
        <v>0</v>
      </c>
      <c r="S109" s="38">
        <v>0</v>
      </c>
      <c r="T109" s="38">
        <v>0</v>
      </c>
    </row>
    <row r="110" spans="1:20" ht="20.100000000000001" customHeight="1" x14ac:dyDescent="0.4">
      <c r="A110" s="33" t="s">
        <v>1093</v>
      </c>
      <c r="B110" s="60">
        <v>0</v>
      </c>
      <c r="C110" s="58">
        <v>0</v>
      </c>
      <c r="D110" s="33" t="s">
        <v>159</v>
      </c>
      <c r="E110" s="38">
        <v>0</v>
      </c>
      <c r="F110" s="33" t="s">
        <v>161</v>
      </c>
      <c r="G110" s="38">
        <v>0</v>
      </c>
      <c r="H110" s="33" t="s">
        <v>161</v>
      </c>
      <c r="I110" s="38">
        <v>0</v>
      </c>
      <c r="J110" s="33" t="s">
        <v>161</v>
      </c>
      <c r="K110" s="38">
        <v>0</v>
      </c>
      <c r="L110" s="38">
        <v>0</v>
      </c>
      <c r="M110" s="59"/>
      <c r="N110" s="57"/>
      <c r="O110" s="58"/>
      <c r="P110" s="57">
        <v>0</v>
      </c>
      <c r="Q110" s="37">
        <v>0</v>
      </c>
      <c r="R110" s="37">
        <v>0</v>
      </c>
      <c r="S110" s="38">
        <v>0</v>
      </c>
      <c r="T110" s="38">
        <v>0</v>
      </c>
    </row>
    <row r="111" spans="1:20" ht="20.100000000000001" customHeight="1" x14ac:dyDescent="0.4">
      <c r="A111" s="33" t="s">
        <v>1092</v>
      </c>
      <c r="B111" s="60">
        <v>0</v>
      </c>
      <c r="C111" s="58">
        <v>0</v>
      </c>
      <c r="D111" s="33" t="s">
        <v>159</v>
      </c>
      <c r="E111" s="38">
        <v>0</v>
      </c>
      <c r="F111" s="33" t="s">
        <v>161</v>
      </c>
      <c r="G111" s="38">
        <v>0</v>
      </c>
      <c r="H111" s="33" t="s">
        <v>161</v>
      </c>
      <c r="I111" s="38">
        <v>0</v>
      </c>
      <c r="J111" s="33" t="s">
        <v>161</v>
      </c>
      <c r="K111" s="38">
        <v>0</v>
      </c>
      <c r="L111" s="38">
        <v>0</v>
      </c>
      <c r="M111" s="59"/>
      <c r="N111" s="57"/>
      <c r="O111" s="58"/>
      <c r="P111" s="57">
        <v>0</v>
      </c>
      <c r="Q111" s="37">
        <v>0</v>
      </c>
      <c r="R111" s="37">
        <v>0</v>
      </c>
      <c r="S111" s="38">
        <v>0</v>
      </c>
      <c r="T111" s="38">
        <v>0</v>
      </c>
    </row>
    <row r="112" spans="1:20" ht="20.100000000000001" customHeight="1" x14ac:dyDescent="0.4">
      <c r="A112" s="33" t="s">
        <v>1091</v>
      </c>
      <c r="B112" s="60">
        <v>0</v>
      </c>
      <c r="C112" s="58">
        <v>0</v>
      </c>
      <c r="D112" s="33" t="s">
        <v>159</v>
      </c>
      <c r="E112" s="38">
        <v>0</v>
      </c>
      <c r="F112" s="33" t="s">
        <v>161</v>
      </c>
      <c r="G112" s="38">
        <v>0</v>
      </c>
      <c r="H112" s="33" t="s">
        <v>161</v>
      </c>
      <c r="I112" s="38">
        <v>0</v>
      </c>
      <c r="J112" s="33" t="s">
        <v>161</v>
      </c>
      <c r="K112" s="38">
        <v>0</v>
      </c>
      <c r="L112" s="38">
        <v>0</v>
      </c>
      <c r="M112" s="59"/>
      <c r="N112" s="57"/>
      <c r="O112" s="58"/>
      <c r="P112" s="57">
        <v>0</v>
      </c>
      <c r="Q112" s="37">
        <v>0</v>
      </c>
      <c r="R112" s="37">
        <v>0</v>
      </c>
      <c r="S112" s="38">
        <v>0</v>
      </c>
      <c r="T112" s="38">
        <v>0</v>
      </c>
    </row>
    <row r="113" spans="1:20" ht="20.100000000000001" customHeight="1" x14ac:dyDescent="0.4">
      <c r="A113" s="33" t="s">
        <v>1090</v>
      </c>
      <c r="B113" s="60">
        <v>0</v>
      </c>
      <c r="C113" s="58">
        <v>0</v>
      </c>
      <c r="D113" s="33" t="s">
        <v>159</v>
      </c>
      <c r="E113" s="38">
        <v>0</v>
      </c>
      <c r="F113" s="33" t="s">
        <v>161</v>
      </c>
      <c r="G113" s="38">
        <v>0</v>
      </c>
      <c r="H113" s="33" t="s">
        <v>161</v>
      </c>
      <c r="I113" s="38">
        <v>0</v>
      </c>
      <c r="J113" s="33" t="s">
        <v>161</v>
      </c>
      <c r="K113" s="38">
        <v>0</v>
      </c>
      <c r="L113" s="38">
        <v>0</v>
      </c>
      <c r="M113" s="59"/>
      <c r="N113" s="57"/>
      <c r="O113" s="58"/>
      <c r="P113" s="57">
        <v>0</v>
      </c>
      <c r="Q113" s="37">
        <v>0</v>
      </c>
      <c r="R113" s="37">
        <v>0</v>
      </c>
      <c r="S113" s="38">
        <v>0</v>
      </c>
      <c r="T113" s="38">
        <v>0</v>
      </c>
    </row>
    <row r="114" spans="1:20" ht="20.100000000000001" customHeight="1" x14ac:dyDescent="0.4">
      <c r="A114" s="33" t="s">
        <v>1089</v>
      </c>
      <c r="B114" s="60">
        <v>0</v>
      </c>
      <c r="C114" s="58">
        <v>0</v>
      </c>
      <c r="D114" s="33" t="s">
        <v>159</v>
      </c>
      <c r="E114" s="38">
        <v>0</v>
      </c>
      <c r="F114" s="33" t="s">
        <v>161</v>
      </c>
      <c r="G114" s="38">
        <v>0</v>
      </c>
      <c r="H114" s="33" t="s">
        <v>161</v>
      </c>
      <c r="I114" s="38">
        <v>0</v>
      </c>
      <c r="J114" s="33" t="s">
        <v>161</v>
      </c>
      <c r="K114" s="38">
        <v>0</v>
      </c>
      <c r="L114" s="38">
        <v>0</v>
      </c>
      <c r="M114" s="59"/>
      <c r="N114" s="57"/>
      <c r="O114" s="58"/>
      <c r="P114" s="57">
        <v>0</v>
      </c>
      <c r="Q114" s="37">
        <v>0</v>
      </c>
      <c r="R114" s="37">
        <v>0</v>
      </c>
      <c r="S114" s="38">
        <v>0</v>
      </c>
      <c r="T114" s="38">
        <v>0</v>
      </c>
    </row>
    <row r="115" spans="1:20" ht="20.100000000000001" customHeight="1" x14ac:dyDescent="0.4">
      <c r="A115" s="33" t="s">
        <v>1088</v>
      </c>
      <c r="B115" s="60">
        <v>0</v>
      </c>
      <c r="C115" s="58">
        <v>0</v>
      </c>
      <c r="D115" s="33" t="s">
        <v>159</v>
      </c>
      <c r="E115" s="38">
        <v>0</v>
      </c>
      <c r="F115" s="33" t="s">
        <v>161</v>
      </c>
      <c r="G115" s="38">
        <v>0</v>
      </c>
      <c r="H115" s="33" t="s">
        <v>161</v>
      </c>
      <c r="I115" s="38">
        <v>0</v>
      </c>
      <c r="J115" s="33" t="s">
        <v>161</v>
      </c>
      <c r="K115" s="38">
        <v>0</v>
      </c>
      <c r="L115" s="38">
        <v>0</v>
      </c>
      <c r="M115" s="59"/>
      <c r="N115" s="57"/>
      <c r="O115" s="58"/>
      <c r="P115" s="57">
        <v>0</v>
      </c>
      <c r="Q115" s="37">
        <v>0</v>
      </c>
      <c r="R115" s="37">
        <v>0</v>
      </c>
      <c r="S115" s="38">
        <v>0</v>
      </c>
      <c r="T115" s="38">
        <v>0</v>
      </c>
    </row>
    <row r="116" spans="1:20" ht="20.100000000000001" customHeight="1" x14ac:dyDescent="0.4">
      <c r="A116" s="33" t="s">
        <v>1087</v>
      </c>
      <c r="B116" s="60">
        <v>0</v>
      </c>
      <c r="C116" s="58">
        <v>0</v>
      </c>
      <c r="D116" s="33" t="s">
        <v>159</v>
      </c>
      <c r="E116" s="38">
        <v>0</v>
      </c>
      <c r="F116" s="33" t="s">
        <v>161</v>
      </c>
      <c r="G116" s="38">
        <v>0</v>
      </c>
      <c r="H116" s="33" t="s">
        <v>161</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1162</v>
      </c>
      <c r="B117" s="60">
        <v>0</v>
      </c>
      <c r="C117" s="58">
        <v>0</v>
      </c>
      <c r="D117" s="33" t="s">
        <v>159</v>
      </c>
      <c r="E117" s="38">
        <v>0</v>
      </c>
      <c r="F117" s="33" t="s">
        <v>161</v>
      </c>
      <c r="G117" s="38">
        <v>0</v>
      </c>
      <c r="H117" s="33" t="s">
        <v>161</v>
      </c>
      <c r="I117" s="38">
        <v>0</v>
      </c>
      <c r="J117" s="33" t="s">
        <v>161</v>
      </c>
      <c r="K117" s="38">
        <v>0</v>
      </c>
      <c r="L117" s="38">
        <v>0</v>
      </c>
      <c r="M117" s="59"/>
      <c r="N117" s="57"/>
      <c r="O117" s="58"/>
      <c r="P117" s="57">
        <v>0</v>
      </c>
      <c r="Q117" s="37">
        <v>0</v>
      </c>
      <c r="R117" s="37">
        <v>0</v>
      </c>
      <c r="S117" s="38">
        <v>0</v>
      </c>
      <c r="T117" s="38">
        <v>0</v>
      </c>
    </row>
    <row r="118" spans="1:20" ht="20.100000000000001" customHeight="1" x14ac:dyDescent="0.4">
      <c r="A118" s="33" t="s">
        <v>1174</v>
      </c>
      <c r="B118" s="60">
        <v>0</v>
      </c>
      <c r="C118" s="58">
        <v>0</v>
      </c>
      <c r="D118" s="33" t="s">
        <v>159</v>
      </c>
      <c r="E118" s="38">
        <v>0</v>
      </c>
      <c r="F118" s="33" t="s">
        <v>161</v>
      </c>
      <c r="G118" s="38">
        <v>0</v>
      </c>
      <c r="H118" s="33" t="s">
        <v>161</v>
      </c>
      <c r="I118" s="38">
        <v>0</v>
      </c>
      <c r="J118" s="33" t="s">
        <v>161</v>
      </c>
      <c r="K118" s="38">
        <v>0</v>
      </c>
      <c r="L118" s="38">
        <v>0</v>
      </c>
      <c r="M118" s="59"/>
      <c r="N118" s="57"/>
      <c r="O118" s="58"/>
      <c r="P118" s="57">
        <v>0</v>
      </c>
      <c r="Q118" s="37">
        <v>0</v>
      </c>
      <c r="R118" s="37">
        <v>0</v>
      </c>
      <c r="S118" s="38">
        <v>0</v>
      </c>
      <c r="T118" s="38">
        <v>0</v>
      </c>
    </row>
    <row r="119" spans="1:20" ht="20.100000000000001" customHeight="1" x14ac:dyDescent="0.4">
      <c r="A119" s="33" t="s">
        <v>1178</v>
      </c>
      <c r="B119" s="60">
        <v>0</v>
      </c>
      <c r="C119" s="58">
        <v>0</v>
      </c>
      <c r="D119" s="33" t="s">
        <v>159</v>
      </c>
      <c r="E119" s="38">
        <v>0</v>
      </c>
      <c r="F119" s="33" t="s">
        <v>161</v>
      </c>
      <c r="G119" s="38">
        <v>0</v>
      </c>
      <c r="H119" s="33" t="s">
        <v>161</v>
      </c>
      <c r="I119" s="38">
        <v>0</v>
      </c>
      <c r="J119" s="33" t="s">
        <v>161</v>
      </c>
      <c r="K119" s="38">
        <v>0</v>
      </c>
      <c r="L119" s="38">
        <v>0</v>
      </c>
      <c r="M119" s="59"/>
      <c r="N119" s="57"/>
      <c r="O119" s="58"/>
      <c r="P119" s="57">
        <v>0</v>
      </c>
      <c r="Q119" s="37">
        <v>0</v>
      </c>
      <c r="R119" s="37">
        <v>0</v>
      </c>
      <c r="S119" s="38">
        <v>0</v>
      </c>
      <c r="T119" s="38">
        <v>0</v>
      </c>
    </row>
    <row r="120" spans="1:20" ht="20.100000000000001" customHeight="1" x14ac:dyDescent="0.4">
      <c r="A120" s="33" t="s">
        <v>1175</v>
      </c>
      <c r="B120" s="60">
        <v>0</v>
      </c>
      <c r="C120" s="58">
        <v>0</v>
      </c>
      <c r="D120" s="33" t="s">
        <v>159</v>
      </c>
      <c r="E120" s="38">
        <v>0</v>
      </c>
      <c r="F120" s="33" t="s">
        <v>161</v>
      </c>
      <c r="G120" s="38">
        <v>0</v>
      </c>
      <c r="H120" s="33" t="s">
        <v>161</v>
      </c>
      <c r="I120" s="38">
        <v>0</v>
      </c>
      <c r="J120" s="33" t="s">
        <v>161</v>
      </c>
      <c r="K120" s="38">
        <v>0</v>
      </c>
      <c r="L120" s="38">
        <v>0</v>
      </c>
      <c r="M120" s="59"/>
      <c r="N120" s="57"/>
      <c r="O120" s="58"/>
      <c r="P120" s="57">
        <v>0</v>
      </c>
      <c r="Q120" s="37">
        <v>0</v>
      </c>
      <c r="R120" s="37">
        <v>0</v>
      </c>
      <c r="S120" s="38">
        <v>0</v>
      </c>
      <c r="T120" s="38">
        <v>0</v>
      </c>
    </row>
    <row r="121" spans="1:20" ht="20.100000000000001" customHeight="1" x14ac:dyDescent="0.4">
      <c r="A121" s="33" t="s">
        <v>1176</v>
      </c>
      <c r="B121" s="60">
        <v>0</v>
      </c>
      <c r="C121" s="58">
        <v>0</v>
      </c>
      <c r="D121" s="33" t="s">
        <v>159</v>
      </c>
      <c r="E121" s="38">
        <v>0</v>
      </c>
      <c r="F121" s="33" t="s">
        <v>161</v>
      </c>
      <c r="G121" s="38">
        <v>0</v>
      </c>
      <c r="H121" s="33" t="s">
        <v>161</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1152</v>
      </c>
      <c r="B122" s="60">
        <v>0</v>
      </c>
      <c r="C122" s="58">
        <v>0</v>
      </c>
      <c r="D122" s="33" t="s">
        <v>159</v>
      </c>
      <c r="E122" s="38">
        <v>0</v>
      </c>
      <c r="F122" s="33" t="s">
        <v>161</v>
      </c>
      <c r="G122" s="38">
        <v>0</v>
      </c>
      <c r="H122" s="33" t="s">
        <v>161</v>
      </c>
      <c r="I122" s="38">
        <v>0</v>
      </c>
      <c r="J122" s="33" t="s">
        <v>161</v>
      </c>
      <c r="K122" s="38">
        <v>0</v>
      </c>
      <c r="L122" s="38">
        <v>0</v>
      </c>
      <c r="M122" s="59"/>
      <c r="N122" s="57"/>
      <c r="O122" s="58"/>
      <c r="P122" s="57">
        <v>0</v>
      </c>
      <c r="Q122" s="37">
        <v>0</v>
      </c>
      <c r="R122" s="37">
        <v>0</v>
      </c>
      <c r="S122" s="38">
        <v>0</v>
      </c>
      <c r="T122" s="38">
        <v>0</v>
      </c>
    </row>
    <row r="123" spans="1:20" ht="20.100000000000001" customHeight="1" x14ac:dyDescent="0.4">
      <c r="A123" s="33" t="s">
        <v>1171</v>
      </c>
      <c r="B123" s="60">
        <v>0</v>
      </c>
      <c r="C123" s="58">
        <v>0</v>
      </c>
      <c r="D123" s="33" t="s">
        <v>159</v>
      </c>
      <c r="E123" s="38">
        <v>0</v>
      </c>
      <c r="F123" s="33" t="s">
        <v>161</v>
      </c>
      <c r="G123" s="38">
        <v>0</v>
      </c>
      <c r="H123" s="33" t="s">
        <v>161</v>
      </c>
      <c r="I123" s="38">
        <v>0</v>
      </c>
      <c r="J123" s="33" t="s">
        <v>161</v>
      </c>
      <c r="K123" s="38">
        <v>0</v>
      </c>
      <c r="L123" s="38">
        <v>0</v>
      </c>
      <c r="M123" s="59"/>
      <c r="N123" s="57"/>
      <c r="O123" s="58"/>
      <c r="P123" s="57">
        <v>0</v>
      </c>
      <c r="Q123" s="37">
        <v>0</v>
      </c>
      <c r="R123" s="37">
        <v>0</v>
      </c>
      <c r="S123" s="38">
        <v>0</v>
      </c>
      <c r="T123" s="38">
        <v>0</v>
      </c>
    </row>
    <row r="124" spans="1:20" ht="20.100000000000001" customHeight="1" x14ac:dyDescent="0.4">
      <c r="A124" s="33" t="s">
        <v>1169</v>
      </c>
      <c r="B124" s="60">
        <v>0</v>
      </c>
      <c r="C124" s="58">
        <v>0</v>
      </c>
      <c r="D124" s="33" t="s">
        <v>159</v>
      </c>
      <c r="E124" s="38">
        <v>0</v>
      </c>
      <c r="F124" s="33" t="s">
        <v>161</v>
      </c>
      <c r="G124" s="38">
        <v>0</v>
      </c>
      <c r="H124" s="33" t="s">
        <v>161</v>
      </c>
      <c r="I124" s="38">
        <v>0</v>
      </c>
      <c r="J124" s="33" t="s">
        <v>161</v>
      </c>
      <c r="K124" s="38">
        <v>0</v>
      </c>
      <c r="L124" s="38">
        <v>0</v>
      </c>
      <c r="M124" s="59"/>
      <c r="N124" s="57"/>
      <c r="O124" s="58"/>
      <c r="P124" s="57">
        <v>0</v>
      </c>
      <c r="Q124" s="37">
        <v>0</v>
      </c>
      <c r="R124" s="37">
        <v>0</v>
      </c>
      <c r="S124" s="38">
        <v>0</v>
      </c>
      <c r="T124" s="38">
        <v>0</v>
      </c>
    </row>
    <row r="125" spans="1:20" ht="20.100000000000001" customHeight="1" x14ac:dyDescent="0.4">
      <c r="A125" s="33" t="s">
        <v>1164</v>
      </c>
      <c r="B125" s="60">
        <v>0</v>
      </c>
      <c r="C125" s="58">
        <v>0</v>
      </c>
      <c r="D125" s="33" t="s">
        <v>159</v>
      </c>
      <c r="E125" s="38">
        <v>0</v>
      </c>
      <c r="F125" s="33" t="s">
        <v>161</v>
      </c>
      <c r="G125" s="38">
        <v>0</v>
      </c>
      <c r="H125" s="33" t="s">
        <v>161</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1165</v>
      </c>
      <c r="B126" s="60">
        <v>0</v>
      </c>
      <c r="C126" s="58">
        <v>0</v>
      </c>
      <c r="D126" s="33" t="s">
        <v>159</v>
      </c>
      <c r="E126" s="38">
        <v>0</v>
      </c>
      <c r="F126" s="33" t="s">
        <v>161</v>
      </c>
      <c r="G126" s="38">
        <v>0</v>
      </c>
      <c r="H126" s="33" t="s">
        <v>161</v>
      </c>
      <c r="I126" s="38">
        <v>0</v>
      </c>
      <c r="J126" s="33" t="s">
        <v>161</v>
      </c>
      <c r="K126" s="38">
        <v>0</v>
      </c>
      <c r="L126" s="38">
        <v>0</v>
      </c>
      <c r="M126" s="59"/>
      <c r="N126" s="57"/>
      <c r="O126" s="58"/>
      <c r="P126" s="57">
        <v>0</v>
      </c>
      <c r="Q126" s="37">
        <v>0</v>
      </c>
      <c r="R126" s="37">
        <v>0</v>
      </c>
      <c r="S126" s="38">
        <v>0</v>
      </c>
      <c r="T126" s="38">
        <v>0</v>
      </c>
    </row>
    <row r="127" spans="1:20" ht="20.100000000000001" customHeight="1" x14ac:dyDescent="0.4">
      <c r="A127" s="33" t="s">
        <v>1163</v>
      </c>
      <c r="B127" s="60">
        <v>0</v>
      </c>
      <c r="C127" s="58">
        <v>0</v>
      </c>
      <c r="D127" s="33" t="s">
        <v>159</v>
      </c>
      <c r="E127" s="38">
        <v>0</v>
      </c>
      <c r="F127" s="33" t="s">
        <v>161</v>
      </c>
      <c r="G127" s="38">
        <v>0</v>
      </c>
      <c r="H127" s="33" t="s">
        <v>161</v>
      </c>
      <c r="I127" s="38">
        <v>0</v>
      </c>
      <c r="J127" s="33" t="s">
        <v>161</v>
      </c>
      <c r="K127" s="38">
        <v>0</v>
      </c>
      <c r="L127" s="38">
        <v>0</v>
      </c>
      <c r="M127" s="59"/>
      <c r="N127" s="57"/>
      <c r="O127" s="58"/>
      <c r="P127" s="57">
        <v>0</v>
      </c>
      <c r="Q127" s="37">
        <v>0</v>
      </c>
      <c r="R127" s="37">
        <v>0</v>
      </c>
      <c r="S127" s="38">
        <v>0</v>
      </c>
      <c r="T127" s="38">
        <v>0</v>
      </c>
    </row>
    <row r="128" spans="1:20" ht="20.100000000000001" customHeight="1" x14ac:dyDescent="0.4">
      <c r="A128" s="33" t="s">
        <v>1168</v>
      </c>
      <c r="B128" s="60">
        <v>0</v>
      </c>
      <c r="C128" s="58">
        <v>0</v>
      </c>
      <c r="D128" s="33" t="s">
        <v>159</v>
      </c>
      <c r="E128" s="38">
        <v>0</v>
      </c>
      <c r="F128" s="33" t="s">
        <v>161</v>
      </c>
      <c r="G128" s="38">
        <v>0</v>
      </c>
      <c r="H128" s="33" t="s">
        <v>161</v>
      </c>
      <c r="I128" s="38">
        <v>0</v>
      </c>
      <c r="J128" s="33" t="s">
        <v>161</v>
      </c>
      <c r="K128" s="38">
        <v>0</v>
      </c>
      <c r="L128" s="38">
        <v>0</v>
      </c>
      <c r="M128" s="59"/>
      <c r="N128" s="57"/>
      <c r="O128" s="58"/>
      <c r="P128" s="57">
        <v>0</v>
      </c>
      <c r="Q128" s="37">
        <v>0</v>
      </c>
      <c r="R128" s="37">
        <v>0</v>
      </c>
      <c r="S128" s="38">
        <v>0</v>
      </c>
      <c r="T128" s="38">
        <v>0</v>
      </c>
    </row>
    <row r="129" spans="1:20" ht="20.100000000000001" customHeight="1" x14ac:dyDescent="0.4">
      <c r="A129" s="33" t="s">
        <v>1170</v>
      </c>
      <c r="B129" s="60">
        <v>0</v>
      </c>
      <c r="C129" s="58">
        <v>0</v>
      </c>
      <c r="D129" s="33" t="s">
        <v>159</v>
      </c>
      <c r="E129" s="38">
        <v>0</v>
      </c>
      <c r="F129" s="33" t="s">
        <v>161</v>
      </c>
      <c r="G129" s="38">
        <v>0</v>
      </c>
      <c r="H129" s="33" t="s">
        <v>161</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1086</v>
      </c>
      <c r="B130" s="60">
        <v>0</v>
      </c>
      <c r="C130" s="58">
        <v>0</v>
      </c>
      <c r="D130" s="33" t="s">
        <v>159</v>
      </c>
      <c r="E130" s="38">
        <v>0</v>
      </c>
      <c r="F130" s="33" t="s">
        <v>161</v>
      </c>
      <c r="G130" s="38">
        <v>0</v>
      </c>
      <c r="H130" s="33" t="s">
        <v>161</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163</v>
      </c>
      <c r="B131" s="60">
        <v>0</v>
      </c>
      <c r="C131" s="58">
        <v>0</v>
      </c>
      <c r="D131" s="33" t="s">
        <v>159</v>
      </c>
      <c r="E131" s="38">
        <v>0</v>
      </c>
      <c r="F131" s="33" t="s">
        <v>161</v>
      </c>
      <c r="G131" s="38">
        <v>0</v>
      </c>
      <c r="H131" s="33" t="s">
        <v>161</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1085</v>
      </c>
      <c r="B132" s="60">
        <v>0</v>
      </c>
      <c r="C132" s="58">
        <v>0</v>
      </c>
      <c r="D132" s="33" t="s">
        <v>159</v>
      </c>
      <c r="E132" s="38">
        <v>0</v>
      </c>
      <c r="F132" s="33" t="s">
        <v>161</v>
      </c>
      <c r="G132" s="38">
        <v>0</v>
      </c>
      <c r="H132" s="33" t="s">
        <v>161</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730</v>
      </c>
      <c r="B133" s="60">
        <v>0</v>
      </c>
      <c r="C133" s="58">
        <v>0</v>
      </c>
      <c r="D133" s="33" t="s">
        <v>159</v>
      </c>
      <c r="E133" s="38">
        <v>0</v>
      </c>
      <c r="F133" s="33" t="s">
        <v>161</v>
      </c>
      <c r="G133" s="38">
        <v>0</v>
      </c>
      <c r="H133" s="33" t="s">
        <v>161</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291</v>
      </c>
      <c r="B134" s="60">
        <v>0</v>
      </c>
      <c r="C134" s="58">
        <v>0</v>
      </c>
      <c r="D134" s="33" t="s">
        <v>159</v>
      </c>
      <c r="E134" s="38">
        <v>0</v>
      </c>
      <c r="F134" s="33" t="s">
        <v>161</v>
      </c>
      <c r="G134" s="38">
        <v>0</v>
      </c>
      <c r="H134" s="33" t="s">
        <v>161</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1081</v>
      </c>
      <c r="B135" s="60">
        <v>0</v>
      </c>
      <c r="C135" s="58">
        <v>0</v>
      </c>
      <c r="D135" s="33" t="s">
        <v>159</v>
      </c>
      <c r="E135" s="38">
        <v>0</v>
      </c>
      <c r="F135" s="33" t="s">
        <v>161</v>
      </c>
      <c r="G135" s="38">
        <v>0</v>
      </c>
      <c r="H135" s="33" t="s">
        <v>161</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259</v>
      </c>
      <c r="B136" s="60">
        <v>0</v>
      </c>
      <c r="C136" s="58">
        <v>0</v>
      </c>
      <c r="D136" s="33" t="s">
        <v>159</v>
      </c>
      <c r="E136" s="38">
        <v>0</v>
      </c>
      <c r="F136" s="33" t="s">
        <v>161</v>
      </c>
      <c r="G136" s="38">
        <v>0</v>
      </c>
      <c r="H136" s="33" t="s">
        <v>161</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247</v>
      </c>
      <c r="B137" s="60">
        <v>0</v>
      </c>
      <c r="C137" s="58">
        <v>0</v>
      </c>
      <c r="D137" s="33" t="s">
        <v>159</v>
      </c>
      <c r="E137" s="38">
        <v>0</v>
      </c>
      <c r="F137" s="33" t="s">
        <v>161</v>
      </c>
      <c r="G137" s="38">
        <v>0</v>
      </c>
      <c r="H137" s="33" t="s">
        <v>161</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215</v>
      </c>
      <c r="B138" s="60">
        <v>0</v>
      </c>
      <c r="C138" s="58">
        <v>0</v>
      </c>
      <c r="D138" s="33" t="s">
        <v>159</v>
      </c>
      <c r="E138" s="38">
        <v>0</v>
      </c>
      <c r="F138" s="33" t="s">
        <v>161</v>
      </c>
      <c r="G138" s="38">
        <v>0</v>
      </c>
      <c r="H138" s="33" t="s">
        <v>161</v>
      </c>
      <c r="I138" s="38">
        <v>0</v>
      </c>
      <c r="J138" s="33" t="s">
        <v>161</v>
      </c>
      <c r="K138" s="38">
        <v>0</v>
      </c>
      <c r="L138" s="38">
        <v>0</v>
      </c>
      <c r="M138" s="59"/>
      <c r="N138" s="57"/>
      <c r="O138" s="58"/>
      <c r="P138" s="57">
        <v>0</v>
      </c>
      <c r="Q138" s="37">
        <v>0</v>
      </c>
      <c r="R138" s="37">
        <v>0</v>
      </c>
      <c r="S138" s="38">
        <v>0</v>
      </c>
      <c r="T138" s="38">
        <v>0</v>
      </c>
    </row>
    <row r="139" spans="1:20" ht="20.100000000000001" customHeight="1" x14ac:dyDescent="0.4">
      <c r="A139" s="33" t="s">
        <v>287</v>
      </c>
      <c r="B139" s="60">
        <v>0</v>
      </c>
      <c r="C139" s="58">
        <v>0</v>
      </c>
      <c r="D139" s="33" t="s">
        <v>159</v>
      </c>
      <c r="E139" s="38">
        <v>0</v>
      </c>
      <c r="F139" s="33" t="s">
        <v>161</v>
      </c>
      <c r="G139" s="38">
        <v>0</v>
      </c>
      <c r="H139" s="33" t="s">
        <v>161</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299</v>
      </c>
      <c r="B140" s="60">
        <v>0</v>
      </c>
      <c r="C140" s="58">
        <v>0</v>
      </c>
      <c r="D140" s="33" t="s">
        <v>159</v>
      </c>
      <c r="E140" s="38">
        <v>0</v>
      </c>
      <c r="F140" s="33" t="s">
        <v>161</v>
      </c>
      <c r="G140" s="38">
        <v>0</v>
      </c>
      <c r="H140" s="33" t="s">
        <v>161</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303</v>
      </c>
      <c r="B141" s="60">
        <v>0</v>
      </c>
      <c r="C141" s="58">
        <v>0</v>
      </c>
      <c r="D141" s="33" t="s">
        <v>159</v>
      </c>
      <c r="E141" s="38">
        <v>0</v>
      </c>
      <c r="F141" s="33" t="s">
        <v>161</v>
      </c>
      <c r="G141" s="38">
        <v>0</v>
      </c>
      <c r="H141" s="33" t="s">
        <v>161</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731</v>
      </c>
      <c r="B142" s="60">
        <v>0</v>
      </c>
      <c r="C142" s="58">
        <v>0</v>
      </c>
      <c r="D142" s="33" t="s">
        <v>159</v>
      </c>
      <c r="E142" s="38">
        <v>0</v>
      </c>
      <c r="F142" s="33" t="s">
        <v>161</v>
      </c>
      <c r="G142" s="38">
        <v>0</v>
      </c>
      <c r="H142" s="33" t="s">
        <v>161</v>
      </c>
      <c r="I142" s="38">
        <v>0</v>
      </c>
      <c r="J142" s="33" t="s">
        <v>161</v>
      </c>
      <c r="K142" s="38">
        <v>0</v>
      </c>
      <c r="L142" s="38">
        <v>0</v>
      </c>
      <c r="M142" s="59"/>
      <c r="N142" s="57"/>
      <c r="O142" s="58"/>
      <c r="P142" s="57">
        <v>0</v>
      </c>
      <c r="Q142" s="37">
        <v>0</v>
      </c>
      <c r="R142" s="37">
        <v>0</v>
      </c>
      <c r="S142" s="38">
        <v>0</v>
      </c>
      <c r="T142" s="38">
        <v>0</v>
      </c>
    </row>
    <row r="143" spans="1:20" ht="20.100000000000001" customHeight="1" x14ac:dyDescent="0.4">
      <c r="A143" s="33" t="s">
        <v>1079</v>
      </c>
      <c r="B143" s="60">
        <v>0</v>
      </c>
      <c r="C143" s="58">
        <v>0</v>
      </c>
      <c r="D143" s="33" t="s">
        <v>159</v>
      </c>
      <c r="E143" s="38">
        <v>0</v>
      </c>
      <c r="F143" s="33" t="s">
        <v>161</v>
      </c>
      <c r="G143" s="38">
        <v>0</v>
      </c>
      <c r="H143" s="33" t="s">
        <v>161</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1078</v>
      </c>
      <c r="B144" s="60">
        <v>0</v>
      </c>
      <c r="C144" s="58">
        <v>0</v>
      </c>
      <c r="D144" s="33" t="s">
        <v>159</v>
      </c>
      <c r="E144" s="38">
        <v>0</v>
      </c>
      <c r="F144" s="33" t="s">
        <v>161</v>
      </c>
      <c r="G144" s="38">
        <v>0</v>
      </c>
      <c r="H144" s="33" t="s">
        <v>161</v>
      </c>
      <c r="I144" s="38">
        <v>0</v>
      </c>
      <c r="J144" s="33" t="s">
        <v>161</v>
      </c>
      <c r="K144" s="38">
        <v>0</v>
      </c>
      <c r="L144" s="38">
        <v>0</v>
      </c>
      <c r="M144" s="59"/>
      <c r="N144" s="57"/>
      <c r="O144" s="58"/>
      <c r="P144" s="57">
        <v>0</v>
      </c>
      <c r="Q144" s="37">
        <v>0</v>
      </c>
      <c r="R144" s="37">
        <v>0</v>
      </c>
      <c r="S144" s="38">
        <v>0</v>
      </c>
      <c r="T144" s="38">
        <v>0</v>
      </c>
    </row>
    <row r="145" spans="1:20" ht="20.100000000000001" customHeight="1" x14ac:dyDescent="0.4">
      <c r="A145" s="33" t="s">
        <v>1077</v>
      </c>
      <c r="B145" s="60">
        <v>0</v>
      </c>
      <c r="C145" s="58">
        <v>0</v>
      </c>
      <c r="D145" s="33" t="s">
        <v>159</v>
      </c>
      <c r="E145" s="38">
        <v>0</v>
      </c>
      <c r="F145" s="33" t="s">
        <v>161</v>
      </c>
      <c r="G145" s="38">
        <v>0</v>
      </c>
      <c r="H145" s="33" t="s">
        <v>161</v>
      </c>
      <c r="I145" s="38">
        <v>0</v>
      </c>
      <c r="J145" s="33" t="s">
        <v>161</v>
      </c>
      <c r="K145" s="38">
        <v>0</v>
      </c>
      <c r="L145" s="38">
        <v>0</v>
      </c>
      <c r="M145" s="59"/>
      <c r="N145" s="57"/>
      <c r="O145" s="58"/>
      <c r="P145" s="57">
        <v>0</v>
      </c>
      <c r="Q145" s="37">
        <v>5.7870370370370367E-4</v>
      </c>
      <c r="R145" s="37">
        <v>0</v>
      </c>
      <c r="S145" s="38">
        <v>0</v>
      </c>
      <c r="T145" s="38">
        <v>0</v>
      </c>
    </row>
    <row r="146" spans="1:20" ht="20.100000000000001" customHeight="1" x14ac:dyDescent="0.4">
      <c r="A146" s="33" t="s">
        <v>1160</v>
      </c>
      <c r="B146" s="60">
        <v>0</v>
      </c>
      <c r="C146" s="58">
        <v>0</v>
      </c>
      <c r="D146" s="33" t="s">
        <v>159</v>
      </c>
      <c r="E146" s="38">
        <v>0</v>
      </c>
      <c r="F146" s="33" t="s">
        <v>161</v>
      </c>
      <c r="G146" s="38">
        <v>0</v>
      </c>
      <c r="H146" s="33" t="s">
        <v>161</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1073</v>
      </c>
      <c r="B147" s="60">
        <v>0</v>
      </c>
      <c r="C147" s="58">
        <v>0</v>
      </c>
      <c r="D147" s="33" t="s">
        <v>159</v>
      </c>
      <c r="E147" s="38">
        <v>0</v>
      </c>
      <c r="F147" s="33" t="s">
        <v>161</v>
      </c>
      <c r="G147" s="38">
        <v>0</v>
      </c>
      <c r="H147" s="33" t="s">
        <v>161</v>
      </c>
      <c r="I147" s="38">
        <v>0</v>
      </c>
      <c r="J147" s="33" t="s">
        <v>161</v>
      </c>
      <c r="K147" s="38">
        <v>0</v>
      </c>
      <c r="L147" s="38">
        <v>0</v>
      </c>
      <c r="M147" s="59"/>
      <c r="N147" s="57"/>
      <c r="O147" s="58"/>
      <c r="P147" s="57">
        <v>0</v>
      </c>
      <c r="Q147" s="37">
        <v>0</v>
      </c>
      <c r="R147" s="37">
        <v>0</v>
      </c>
      <c r="S147" s="38">
        <v>0</v>
      </c>
      <c r="T147" s="38">
        <v>0</v>
      </c>
    </row>
    <row r="148" spans="1:20" ht="20.100000000000001" customHeight="1" x14ac:dyDescent="0.4">
      <c r="A148" s="33" t="s">
        <v>1138</v>
      </c>
      <c r="B148" s="60">
        <v>0</v>
      </c>
      <c r="C148" s="58">
        <v>0</v>
      </c>
      <c r="D148" s="33" t="s">
        <v>159</v>
      </c>
      <c r="E148" s="38">
        <v>0</v>
      </c>
      <c r="F148" s="33" t="s">
        <v>161</v>
      </c>
      <c r="G148" s="38">
        <v>0</v>
      </c>
      <c r="H148" s="33" t="s">
        <v>161</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1147</v>
      </c>
      <c r="B149" s="60">
        <v>0</v>
      </c>
      <c r="C149" s="58">
        <v>0</v>
      </c>
      <c r="D149" s="33" t="s">
        <v>159</v>
      </c>
      <c r="E149" s="38">
        <v>0</v>
      </c>
      <c r="F149" s="33" t="s">
        <v>161</v>
      </c>
      <c r="G149" s="38">
        <v>0</v>
      </c>
      <c r="H149" s="33" t="s">
        <v>161</v>
      </c>
      <c r="I149" s="38">
        <v>0</v>
      </c>
      <c r="J149" s="33" t="s">
        <v>161</v>
      </c>
      <c r="K149" s="38">
        <v>0</v>
      </c>
      <c r="L149" s="38">
        <v>0</v>
      </c>
      <c r="M149" s="59"/>
      <c r="N149" s="57"/>
      <c r="O149" s="58"/>
      <c r="P149" s="57">
        <v>0</v>
      </c>
      <c r="Q149" s="37">
        <v>0</v>
      </c>
      <c r="R149" s="37">
        <v>0</v>
      </c>
      <c r="S149" s="38">
        <v>0</v>
      </c>
      <c r="T149" s="38">
        <v>0</v>
      </c>
    </row>
    <row r="150" spans="1:20" ht="20.100000000000001" customHeight="1" x14ac:dyDescent="0.4">
      <c r="A150" s="33" t="s">
        <v>583</v>
      </c>
      <c r="B150" s="60">
        <v>0</v>
      </c>
      <c r="C150" s="58">
        <v>0</v>
      </c>
      <c r="D150" s="33" t="s">
        <v>159</v>
      </c>
      <c r="E150" s="38">
        <v>0</v>
      </c>
      <c r="F150" s="33" t="s">
        <v>161</v>
      </c>
      <c r="G150" s="38">
        <v>0</v>
      </c>
      <c r="H150" s="33" t="s">
        <v>161</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187</v>
      </c>
      <c r="B151" s="60">
        <v>0</v>
      </c>
      <c r="C151" s="58">
        <v>0</v>
      </c>
      <c r="D151" s="33" t="s">
        <v>159</v>
      </c>
      <c r="E151" s="38">
        <v>0</v>
      </c>
      <c r="F151" s="33" t="s">
        <v>161</v>
      </c>
      <c r="G151" s="38">
        <v>0</v>
      </c>
      <c r="H151" s="33" t="s">
        <v>161</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590</v>
      </c>
      <c r="B152" s="60">
        <v>0</v>
      </c>
      <c r="C152" s="58">
        <v>0</v>
      </c>
      <c r="D152" s="33" t="s">
        <v>159</v>
      </c>
      <c r="E152" s="38">
        <v>0</v>
      </c>
      <c r="F152" s="33" t="s">
        <v>161</v>
      </c>
      <c r="G152" s="38">
        <v>0</v>
      </c>
      <c r="H152" s="33" t="s">
        <v>161</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1156</v>
      </c>
      <c r="B153" s="60">
        <v>0</v>
      </c>
      <c r="C153" s="58">
        <v>0</v>
      </c>
      <c r="D153" s="33" t="s">
        <v>159</v>
      </c>
      <c r="E153" s="38">
        <v>0</v>
      </c>
      <c r="F153" s="33" t="s">
        <v>161</v>
      </c>
      <c r="G153" s="38">
        <v>0</v>
      </c>
      <c r="H153" s="33" t="s">
        <v>161</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1126</v>
      </c>
      <c r="B154" s="60">
        <v>0</v>
      </c>
      <c r="C154" s="58">
        <v>0</v>
      </c>
      <c r="D154" s="33" t="s">
        <v>159</v>
      </c>
      <c r="E154" s="38">
        <v>0</v>
      </c>
      <c r="F154" s="33" t="s">
        <v>161</v>
      </c>
      <c r="G154" s="38">
        <v>0</v>
      </c>
      <c r="H154" s="33" t="s">
        <v>161</v>
      </c>
      <c r="I154" s="38">
        <v>0</v>
      </c>
      <c r="J154" s="33" t="s">
        <v>161</v>
      </c>
      <c r="K154" s="38">
        <v>0</v>
      </c>
      <c r="L154" s="38">
        <v>0</v>
      </c>
      <c r="M154" s="59"/>
      <c r="N154" s="57"/>
      <c r="O154" s="58"/>
      <c r="P154" s="57">
        <v>0</v>
      </c>
      <c r="Q154" s="37">
        <v>0</v>
      </c>
      <c r="R154" s="37">
        <v>0</v>
      </c>
      <c r="S154" s="38">
        <v>0</v>
      </c>
      <c r="T154" s="38">
        <v>0</v>
      </c>
    </row>
    <row r="155" spans="1:20" ht="20.100000000000001" customHeight="1" x14ac:dyDescent="0.4">
      <c r="A155" s="33" t="s">
        <v>1068</v>
      </c>
      <c r="B155" s="60">
        <v>0</v>
      </c>
      <c r="C155" s="58">
        <v>0</v>
      </c>
      <c r="D155" s="33" t="s">
        <v>159</v>
      </c>
      <c r="E155" s="38">
        <v>0</v>
      </c>
      <c r="F155" s="33" t="s">
        <v>161</v>
      </c>
      <c r="G155" s="38">
        <v>0</v>
      </c>
      <c r="H155" s="33" t="s">
        <v>161</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239</v>
      </c>
      <c r="B156" s="60">
        <v>0</v>
      </c>
      <c r="C156" s="58">
        <v>0</v>
      </c>
      <c r="D156" s="33" t="s">
        <v>159</v>
      </c>
      <c r="E156" s="38">
        <v>0</v>
      </c>
      <c r="F156" s="33" t="s">
        <v>161</v>
      </c>
      <c r="G156" s="38">
        <v>0</v>
      </c>
      <c r="H156" s="33" t="s">
        <v>161</v>
      </c>
      <c r="I156" s="38">
        <v>0</v>
      </c>
      <c r="J156" s="33" t="s">
        <v>161</v>
      </c>
      <c r="K156" s="38">
        <v>0</v>
      </c>
      <c r="L156" s="38">
        <v>0</v>
      </c>
      <c r="M156" s="59"/>
      <c r="N156" s="57"/>
      <c r="O156" s="58"/>
      <c r="P156" s="57">
        <v>0</v>
      </c>
      <c r="Q156" s="37">
        <v>0</v>
      </c>
      <c r="R156" s="37">
        <v>0</v>
      </c>
      <c r="S156" s="38">
        <v>0</v>
      </c>
      <c r="T156" s="38">
        <v>0</v>
      </c>
    </row>
    <row r="157" spans="1:20" ht="20.100000000000001" customHeight="1" x14ac:dyDescent="0.4">
      <c r="A157" s="33" t="s">
        <v>1125</v>
      </c>
      <c r="B157" s="60">
        <v>0</v>
      </c>
      <c r="C157" s="58">
        <v>0</v>
      </c>
      <c r="D157" s="33" t="s">
        <v>159</v>
      </c>
      <c r="E157" s="38">
        <v>0</v>
      </c>
      <c r="F157" s="33" t="s">
        <v>161</v>
      </c>
      <c r="G157" s="38">
        <v>0</v>
      </c>
      <c r="H157" s="33" t="s">
        <v>161</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1153</v>
      </c>
      <c r="B158" s="60">
        <v>0</v>
      </c>
      <c r="C158" s="58">
        <v>0</v>
      </c>
      <c r="D158" s="33" t="s">
        <v>159</v>
      </c>
      <c r="E158" s="38">
        <v>0</v>
      </c>
      <c r="F158" s="33" t="s">
        <v>161</v>
      </c>
      <c r="G158" s="38">
        <v>0</v>
      </c>
      <c r="H158" s="33" t="s">
        <v>161</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1145</v>
      </c>
      <c r="B159" s="60">
        <v>0</v>
      </c>
      <c r="C159" s="58">
        <v>0</v>
      </c>
      <c r="D159" s="33" t="s">
        <v>159</v>
      </c>
      <c r="E159" s="38">
        <v>0</v>
      </c>
      <c r="F159" s="33" t="s">
        <v>161</v>
      </c>
      <c r="G159" s="38">
        <v>0</v>
      </c>
      <c r="H159" s="33" t="s">
        <v>161</v>
      </c>
      <c r="I159" s="38">
        <v>0</v>
      </c>
      <c r="J159" s="33" t="s">
        <v>161</v>
      </c>
      <c r="K159" s="38">
        <v>0</v>
      </c>
      <c r="L159" s="38">
        <v>0</v>
      </c>
      <c r="M159" s="59"/>
      <c r="N159" s="57"/>
      <c r="O159" s="58"/>
      <c r="P159" s="57">
        <v>0</v>
      </c>
      <c r="Q159" s="37">
        <v>0</v>
      </c>
      <c r="R159" s="37">
        <v>0</v>
      </c>
      <c r="S159" s="38">
        <v>0</v>
      </c>
      <c r="T159" s="38">
        <v>0</v>
      </c>
    </row>
    <row r="160" spans="1:20" ht="20.100000000000001" customHeight="1" x14ac:dyDescent="0.4">
      <c r="A160" s="33" t="s">
        <v>283</v>
      </c>
      <c r="B160" s="60">
        <v>0</v>
      </c>
      <c r="C160" s="58">
        <v>0</v>
      </c>
      <c r="D160" s="33" t="s">
        <v>159</v>
      </c>
      <c r="E160" s="38">
        <v>0</v>
      </c>
      <c r="F160" s="33" t="s">
        <v>161</v>
      </c>
      <c r="G160" s="38">
        <v>0</v>
      </c>
      <c r="H160" s="33" t="s">
        <v>161</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1066</v>
      </c>
      <c r="B161" s="60">
        <v>0</v>
      </c>
      <c r="C161" s="58">
        <v>0</v>
      </c>
      <c r="D161" s="33" t="s">
        <v>159</v>
      </c>
      <c r="E161" s="38">
        <v>0</v>
      </c>
      <c r="F161" s="33" t="s">
        <v>161</v>
      </c>
      <c r="G161" s="38">
        <v>0</v>
      </c>
      <c r="H161" s="33" t="s">
        <v>161</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1131</v>
      </c>
      <c r="B162" s="60">
        <v>0</v>
      </c>
      <c r="C162" s="58">
        <v>0</v>
      </c>
      <c r="D162" s="33" t="s">
        <v>159</v>
      </c>
      <c r="E162" s="38">
        <v>0</v>
      </c>
      <c r="F162" s="33" t="s">
        <v>161</v>
      </c>
      <c r="G162" s="38">
        <v>0</v>
      </c>
      <c r="H162" s="33" t="s">
        <v>161</v>
      </c>
      <c r="I162" s="38">
        <v>0</v>
      </c>
      <c r="J162" s="33" t="s">
        <v>161</v>
      </c>
      <c r="K162" s="38">
        <v>0</v>
      </c>
      <c r="L162" s="38">
        <v>0</v>
      </c>
      <c r="M162" s="59"/>
      <c r="N162" s="57"/>
      <c r="O162" s="58"/>
      <c r="P162" s="57">
        <v>0</v>
      </c>
      <c r="Q162" s="37">
        <v>0</v>
      </c>
      <c r="R162" s="37">
        <v>0</v>
      </c>
      <c r="S162" s="38">
        <v>0</v>
      </c>
      <c r="T162" s="38">
        <v>0</v>
      </c>
    </row>
    <row r="163" spans="1:20" ht="20.100000000000001" customHeight="1" x14ac:dyDescent="0.4">
      <c r="A163" s="33" t="s">
        <v>231</v>
      </c>
      <c r="B163" s="60">
        <v>0</v>
      </c>
      <c r="C163" s="58">
        <v>0</v>
      </c>
      <c r="D163" s="33" t="s">
        <v>159</v>
      </c>
      <c r="E163" s="38">
        <v>0</v>
      </c>
      <c r="F163" s="33" t="s">
        <v>161</v>
      </c>
      <c r="G163" s="38">
        <v>0</v>
      </c>
      <c r="H163" s="33" t="s">
        <v>161</v>
      </c>
      <c r="I163" s="38">
        <v>0</v>
      </c>
      <c r="J163" s="33" t="s">
        <v>161</v>
      </c>
      <c r="K163" s="38">
        <v>0</v>
      </c>
      <c r="L163" s="38">
        <v>0</v>
      </c>
      <c r="M163" s="59"/>
      <c r="N163" s="57"/>
      <c r="O163" s="58"/>
      <c r="P163" s="57">
        <v>0</v>
      </c>
      <c r="Q163" s="37">
        <v>0</v>
      </c>
      <c r="R163" s="37">
        <v>0</v>
      </c>
      <c r="S163" s="38">
        <v>0</v>
      </c>
      <c r="T163" s="38">
        <v>0</v>
      </c>
    </row>
    <row r="164" spans="1:20" ht="20.100000000000001" customHeight="1" x14ac:dyDescent="0.4">
      <c r="A164" s="33" t="s">
        <v>162</v>
      </c>
      <c r="B164" s="60">
        <v>0</v>
      </c>
      <c r="C164" s="58">
        <v>0</v>
      </c>
      <c r="D164" s="33" t="s">
        <v>159</v>
      </c>
      <c r="E164" s="38">
        <v>0</v>
      </c>
      <c r="F164" s="33" t="s">
        <v>161</v>
      </c>
      <c r="G164" s="38">
        <v>0</v>
      </c>
      <c r="H164" s="33" t="s">
        <v>161</v>
      </c>
      <c r="I164" s="38">
        <v>0</v>
      </c>
      <c r="J164" s="33" t="s">
        <v>161</v>
      </c>
      <c r="K164" s="38">
        <v>0</v>
      </c>
      <c r="L164" s="38">
        <v>0</v>
      </c>
      <c r="M164" s="59"/>
      <c r="N164" s="57"/>
      <c r="O164" s="58"/>
      <c r="P164" s="57">
        <v>0</v>
      </c>
      <c r="Q164" s="37">
        <v>0</v>
      </c>
      <c r="R164" s="37">
        <v>0</v>
      </c>
      <c r="S164" s="38">
        <v>0</v>
      </c>
      <c r="T164" s="38">
        <v>0</v>
      </c>
    </row>
    <row r="165" spans="1:20" ht="20.100000000000001" customHeight="1" x14ac:dyDescent="0.4">
      <c r="A165" s="33" t="s">
        <v>1065</v>
      </c>
      <c r="B165" s="60">
        <v>0</v>
      </c>
      <c r="C165" s="58">
        <v>0</v>
      </c>
      <c r="D165" s="33" t="s">
        <v>159</v>
      </c>
      <c r="E165" s="38">
        <v>0</v>
      </c>
      <c r="F165" s="33" t="s">
        <v>161</v>
      </c>
      <c r="G165" s="38">
        <v>0</v>
      </c>
      <c r="H165" s="33" t="s">
        <v>161</v>
      </c>
      <c r="I165" s="38">
        <v>0</v>
      </c>
      <c r="J165" s="33" t="s">
        <v>161</v>
      </c>
      <c r="K165" s="38">
        <v>0</v>
      </c>
      <c r="L165" s="38">
        <v>0</v>
      </c>
      <c r="M165" s="59"/>
      <c r="N165" s="57"/>
      <c r="O165" s="58"/>
      <c r="P165" s="57">
        <v>0</v>
      </c>
      <c r="Q165" s="37">
        <v>0</v>
      </c>
      <c r="R165" s="37">
        <v>0</v>
      </c>
      <c r="S165" s="38">
        <v>0</v>
      </c>
      <c r="T165" s="38">
        <v>0</v>
      </c>
    </row>
    <row r="166" spans="1:20" ht="20.100000000000001" customHeight="1" x14ac:dyDescent="0.4">
      <c r="A166" s="33" t="s">
        <v>1064</v>
      </c>
      <c r="B166" s="60">
        <v>0</v>
      </c>
      <c r="C166" s="58">
        <v>0</v>
      </c>
      <c r="D166" s="33" t="s">
        <v>159</v>
      </c>
      <c r="E166" s="38">
        <v>0</v>
      </c>
      <c r="F166" s="33" t="s">
        <v>161</v>
      </c>
      <c r="G166" s="38">
        <v>0</v>
      </c>
      <c r="H166" s="33" t="s">
        <v>161</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1063</v>
      </c>
      <c r="B167" s="60">
        <v>0</v>
      </c>
      <c r="C167" s="58">
        <v>0</v>
      </c>
      <c r="D167" s="33" t="s">
        <v>159</v>
      </c>
      <c r="E167" s="38">
        <v>0</v>
      </c>
      <c r="F167" s="33" t="s">
        <v>161</v>
      </c>
      <c r="G167" s="38">
        <v>0</v>
      </c>
      <c r="H167" s="33" t="s">
        <v>161</v>
      </c>
      <c r="I167" s="38">
        <v>0</v>
      </c>
      <c r="J167" s="33" t="s">
        <v>161</v>
      </c>
      <c r="K167" s="38">
        <v>0</v>
      </c>
      <c r="L167" s="38">
        <v>0</v>
      </c>
      <c r="M167" s="59"/>
      <c r="N167" s="57"/>
      <c r="O167" s="58"/>
      <c r="P167" s="57">
        <v>0</v>
      </c>
      <c r="Q167" s="37">
        <v>0</v>
      </c>
      <c r="R167" s="37">
        <v>0</v>
      </c>
      <c r="S167" s="38">
        <v>0</v>
      </c>
      <c r="T167" s="38">
        <v>0</v>
      </c>
    </row>
    <row r="168" spans="1:20" ht="20.100000000000001" customHeight="1" x14ac:dyDescent="0.4">
      <c r="A168" s="33" t="s">
        <v>227</v>
      </c>
      <c r="B168" s="60">
        <v>0</v>
      </c>
      <c r="C168" s="58">
        <v>0</v>
      </c>
      <c r="D168" s="33" t="s">
        <v>159</v>
      </c>
      <c r="E168" s="38">
        <v>0</v>
      </c>
      <c r="F168" s="33" t="s">
        <v>161</v>
      </c>
      <c r="G168" s="38">
        <v>0</v>
      </c>
      <c r="H168" s="33" t="s">
        <v>161</v>
      </c>
      <c r="I168" s="38">
        <v>0</v>
      </c>
      <c r="J168" s="33" t="s">
        <v>161</v>
      </c>
      <c r="K168" s="38">
        <v>0</v>
      </c>
      <c r="L168" s="38">
        <v>0</v>
      </c>
      <c r="M168" s="59"/>
      <c r="N168" s="57"/>
      <c r="O168" s="58"/>
      <c r="P168" s="57">
        <v>0</v>
      </c>
      <c r="Q168" s="37">
        <v>0</v>
      </c>
      <c r="R168" s="37">
        <v>0</v>
      </c>
      <c r="S168" s="38">
        <v>0</v>
      </c>
      <c r="T168" s="38">
        <v>0</v>
      </c>
    </row>
    <row r="169" spans="1:20" ht="20.100000000000001" customHeight="1" x14ac:dyDescent="0.4">
      <c r="A169" s="33" t="s">
        <v>1133</v>
      </c>
      <c r="B169" s="60">
        <v>0</v>
      </c>
      <c r="C169" s="58">
        <v>0</v>
      </c>
      <c r="D169" s="33" t="s">
        <v>159</v>
      </c>
      <c r="E169" s="38">
        <v>0</v>
      </c>
      <c r="F169" s="33" t="s">
        <v>161</v>
      </c>
      <c r="G169" s="38">
        <v>0</v>
      </c>
      <c r="H169" s="33" t="s">
        <v>161</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1132</v>
      </c>
      <c r="B170" s="60">
        <v>0</v>
      </c>
      <c r="C170" s="58">
        <v>0</v>
      </c>
      <c r="D170" s="33" t="s">
        <v>159</v>
      </c>
      <c r="E170" s="38">
        <v>0</v>
      </c>
      <c r="F170" s="33" t="s">
        <v>161</v>
      </c>
      <c r="G170" s="38">
        <v>0</v>
      </c>
      <c r="H170" s="33" t="s">
        <v>161</v>
      </c>
      <c r="I170" s="38">
        <v>0</v>
      </c>
      <c r="J170" s="33" t="s">
        <v>161</v>
      </c>
      <c r="K170" s="38">
        <v>0</v>
      </c>
      <c r="L170" s="38">
        <v>0</v>
      </c>
      <c r="M170" s="59"/>
      <c r="N170" s="57"/>
      <c r="O170" s="58"/>
      <c r="P170" s="57">
        <v>0</v>
      </c>
      <c r="Q170" s="37">
        <v>0</v>
      </c>
      <c r="R170" s="37">
        <v>0</v>
      </c>
      <c r="S170" s="38">
        <v>0</v>
      </c>
      <c r="T170" s="38">
        <v>0</v>
      </c>
    </row>
    <row r="171" spans="1:20" ht="20.100000000000001" customHeight="1" x14ac:dyDescent="0.4">
      <c r="A171" s="33" t="s">
        <v>255</v>
      </c>
      <c r="B171" s="60">
        <v>0</v>
      </c>
      <c r="C171" s="58">
        <v>0</v>
      </c>
      <c r="D171" s="33" t="s">
        <v>159</v>
      </c>
      <c r="E171" s="38">
        <v>0</v>
      </c>
      <c r="F171" s="33" t="s">
        <v>161</v>
      </c>
      <c r="G171" s="38">
        <v>0</v>
      </c>
      <c r="H171" s="33" t="s">
        <v>161</v>
      </c>
      <c r="I171" s="38">
        <v>0</v>
      </c>
      <c r="J171" s="33" t="s">
        <v>161</v>
      </c>
      <c r="K171" s="38">
        <v>0</v>
      </c>
      <c r="L171" s="38">
        <v>0</v>
      </c>
      <c r="M171" s="59"/>
      <c r="N171" s="57"/>
      <c r="O171" s="58"/>
      <c r="P171" s="57">
        <v>0</v>
      </c>
      <c r="Q171" s="37">
        <v>0</v>
      </c>
      <c r="R171" s="37">
        <v>0</v>
      </c>
      <c r="S171" s="38">
        <v>0</v>
      </c>
      <c r="T171" s="38">
        <v>0</v>
      </c>
    </row>
    <row r="172" spans="1:20" ht="20.100000000000001" customHeight="1" x14ac:dyDescent="0.4">
      <c r="A172" s="33" t="s">
        <v>742</v>
      </c>
      <c r="B172" s="60">
        <v>0</v>
      </c>
      <c r="C172" s="58">
        <v>0</v>
      </c>
      <c r="D172" s="33" t="s">
        <v>159</v>
      </c>
      <c r="E172" s="38">
        <v>0</v>
      </c>
      <c r="F172" s="33" t="s">
        <v>161</v>
      </c>
      <c r="G172" s="38">
        <v>0</v>
      </c>
      <c r="H172" s="33" t="s">
        <v>161</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160</v>
      </c>
      <c r="B173" s="60">
        <v>0</v>
      </c>
      <c r="C173" s="58">
        <v>0</v>
      </c>
      <c r="D173" s="33" t="s">
        <v>159</v>
      </c>
      <c r="E173" s="38">
        <v>0</v>
      </c>
      <c r="F173" s="33" t="s">
        <v>161</v>
      </c>
      <c r="G173" s="38">
        <v>0</v>
      </c>
      <c r="H173" s="33" t="s">
        <v>161</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20010</v>
      </c>
      <c r="C174" s="53">
        <v>16.374795417348608</v>
      </c>
      <c r="D174" s="53">
        <v>3.2</v>
      </c>
      <c r="E174" s="50">
        <v>1.2812499999999999E-2</v>
      </c>
      <c r="F174" s="55" t="s">
        <v>1360</v>
      </c>
      <c r="G174" s="50">
        <v>9.7337962962962959E-3</v>
      </c>
      <c r="H174" s="55" t="s">
        <v>1359</v>
      </c>
      <c r="I174" s="50">
        <v>2.685185185185185E-3</v>
      </c>
      <c r="J174" s="55" t="s">
        <v>1358</v>
      </c>
      <c r="K174" s="50">
        <v>3.9351851851851852E-4</v>
      </c>
      <c r="L174" s="50">
        <v>2.0486111111111113E-3</v>
      </c>
      <c r="M174" s="54">
        <v>3817</v>
      </c>
      <c r="N174" s="52">
        <v>0.19075462268865567</v>
      </c>
      <c r="O174" s="53">
        <v>2.4029309527535752</v>
      </c>
      <c r="P174" s="52">
        <v>0.89768349180295193</v>
      </c>
      <c r="Q174" s="51">
        <v>0.3162962962962963</v>
      </c>
      <c r="R174" s="51">
        <v>0.28393518518518518</v>
      </c>
      <c r="S174" s="50">
        <v>2.0254629629629629E-2</v>
      </c>
      <c r="T174" s="50">
        <v>3.9942129629629633E-2</v>
      </c>
    </row>
    <row r="176" spans="1:20" ht="20.100000000000001" customHeight="1" x14ac:dyDescent="0.4">
      <c r="A176" s="33" t="s">
        <v>1357</v>
      </c>
    </row>
  </sheetData>
  <phoneticPr fontId="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2E304-4228-40FB-B97C-03E4AABCE308}">
  <sheetPr codeName="Sheet14"/>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339</v>
      </c>
      <c r="C1" s="61" t="s">
        <v>338</v>
      </c>
      <c r="D1" s="61" t="s">
        <v>337</v>
      </c>
      <c r="E1" s="61" t="s">
        <v>130</v>
      </c>
      <c r="F1" s="61" t="s">
        <v>336</v>
      </c>
      <c r="G1" s="61" t="s">
        <v>132</v>
      </c>
      <c r="H1" s="61" t="s">
        <v>335</v>
      </c>
      <c r="I1" s="61" t="s">
        <v>135</v>
      </c>
      <c r="J1" s="61" t="s">
        <v>334</v>
      </c>
      <c r="K1" s="61" t="s">
        <v>333</v>
      </c>
      <c r="L1" s="61" t="s">
        <v>332</v>
      </c>
      <c r="M1" s="61" t="s">
        <v>331</v>
      </c>
      <c r="N1" s="61" t="s">
        <v>330</v>
      </c>
      <c r="O1" s="61" t="s">
        <v>329</v>
      </c>
      <c r="P1" s="61" t="s">
        <v>328</v>
      </c>
      <c r="Q1" s="61" t="s">
        <v>327</v>
      </c>
      <c r="R1" s="61" t="s">
        <v>326</v>
      </c>
      <c r="S1" s="61" t="s">
        <v>325</v>
      </c>
      <c r="T1" s="61" t="s">
        <v>324</v>
      </c>
    </row>
    <row r="2" spans="1:20" ht="20.100000000000001" customHeight="1" x14ac:dyDescent="0.4">
      <c r="A2" s="33" t="s">
        <v>255</v>
      </c>
      <c r="B2" s="60">
        <v>0</v>
      </c>
      <c r="C2" s="58">
        <v>0</v>
      </c>
      <c r="D2" s="33" t="s">
        <v>159</v>
      </c>
      <c r="E2" s="38">
        <v>0</v>
      </c>
      <c r="F2" s="33" t="s">
        <v>1724</v>
      </c>
      <c r="G2" s="38">
        <v>9.4687499999999994E-2</v>
      </c>
      <c r="H2" s="33" t="s">
        <v>158</v>
      </c>
      <c r="I2" s="38">
        <v>0</v>
      </c>
      <c r="J2" s="33" t="s">
        <v>1723</v>
      </c>
      <c r="K2" s="38">
        <v>2.7233796296296298E-2</v>
      </c>
      <c r="L2" s="38">
        <v>2.476851851851852E-3</v>
      </c>
      <c r="M2" s="59">
        <v>11</v>
      </c>
      <c r="N2" s="57"/>
      <c r="O2" s="58"/>
      <c r="P2" s="57">
        <v>0</v>
      </c>
      <c r="Q2" s="37">
        <v>0.35973379629629632</v>
      </c>
      <c r="R2" s="37">
        <v>0</v>
      </c>
      <c r="S2" s="38">
        <v>0</v>
      </c>
      <c r="T2" s="38">
        <v>0</v>
      </c>
    </row>
    <row r="3" spans="1:20" ht="20.100000000000001" customHeight="1" x14ac:dyDescent="0.4">
      <c r="A3" s="33" t="s">
        <v>1066</v>
      </c>
      <c r="B3" s="60">
        <v>0</v>
      </c>
      <c r="C3" s="58">
        <v>0</v>
      </c>
      <c r="D3" s="33" t="s">
        <v>159</v>
      </c>
      <c r="E3" s="38">
        <v>0</v>
      </c>
      <c r="F3" s="33" t="s">
        <v>1722</v>
      </c>
      <c r="G3" s="38">
        <v>8.818287037037037E-2</v>
      </c>
      <c r="H3" s="33" t="s">
        <v>158</v>
      </c>
      <c r="I3" s="38">
        <v>0</v>
      </c>
      <c r="J3" s="33" t="s">
        <v>1721</v>
      </c>
      <c r="K3" s="38">
        <v>4.7696759259259258E-2</v>
      </c>
      <c r="L3" s="38">
        <v>4.7685185185185183E-3</v>
      </c>
      <c r="M3" s="59">
        <v>10</v>
      </c>
      <c r="N3" s="57"/>
      <c r="O3" s="58"/>
      <c r="P3" s="57">
        <v>0</v>
      </c>
      <c r="Q3" s="37">
        <v>0.36098379629629629</v>
      </c>
      <c r="R3" s="37">
        <v>0</v>
      </c>
      <c r="S3" s="38">
        <v>1.0648148148148149E-3</v>
      </c>
      <c r="T3" s="38">
        <v>0</v>
      </c>
    </row>
    <row r="4" spans="1:20" ht="20.100000000000001" customHeight="1" x14ac:dyDescent="0.4">
      <c r="A4" s="33" t="s">
        <v>160</v>
      </c>
      <c r="B4" s="60">
        <v>0</v>
      </c>
      <c r="C4" s="58">
        <v>0</v>
      </c>
      <c r="D4" s="33" t="s">
        <v>159</v>
      </c>
      <c r="E4" s="38">
        <v>0</v>
      </c>
      <c r="F4" s="33" t="s">
        <v>1720</v>
      </c>
      <c r="G4" s="38">
        <v>8.6412037037037037E-2</v>
      </c>
      <c r="H4" s="33" t="s">
        <v>158</v>
      </c>
      <c r="I4" s="38">
        <v>0</v>
      </c>
      <c r="J4" s="33" t="s">
        <v>1719</v>
      </c>
      <c r="K4" s="38">
        <v>1.8842592592592591E-2</v>
      </c>
      <c r="L4" s="38">
        <v>1.712962962962963E-3</v>
      </c>
      <c r="M4" s="59">
        <v>11</v>
      </c>
      <c r="N4" s="57"/>
      <c r="O4" s="58"/>
      <c r="P4" s="57">
        <v>0</v>
      </c>
      <c r="Q4" s="37">
        <v>0.35899305555555555</v>
      </c>
      <c r="R4" s="37">
        <v>0</v>
      </c>
      <c r="S4" s="38">
        <v>0</v>
      </c>
      <c r="T4" s="38">
        <v>0</v>
      </c>
    </row>
    <row r="5" spans="1:20" ht="20.100000000000001" customHeight="1" x14ac:dyDescent="0.4">
      <c r="A5" s="33" t="s">
        <v>1078</v>
      </c>
      <c r="B5" s="60">
        <v>0</v>
      </c>
      <c r="C5" s="58">
        <v>0</v>
      </c>
      <c r="D5" s="33" t="s">
        <v>159</v>
      </c>
      <c r="E5" s="38">
        <v>0</v>
      </c>
      <c r="F5" s="33" t="s">
        <v>1718</v>
      </c>
      <c r="G5" s="38">
        <v>7.0127314814814809E-2</v>
      </c>
      <c r="H5" s="33" t="s">
        <v>158</v>
      </c>
      <c r="I5" s="38">
        <v>0</v>
      </c>
      <c r="J5" s="33" t="s">
        <v>1717</v>
      </c>
      <c r="K5" s="38">
        <v>1.5601851851851851E-2</v>
      </c>
      <c r="L5" s="38">
        <v>1.736111111111111E-3</v>
      </c>
      <c r="M5" s="59">
        <v>9</v>
      </c>
      <c r="N5" s="57"/>
      <c r="O5" s="58"/>
      <c r="P5" s="57">
        <v>0</v>
      </c>
      <c r="Q5" s="37">
        <v>0.36093750000000002</v>
      </c>
      <c r="R5" s="37">
        <v>0</v>
      </c>
      <c r="S5" s="38">
        <v>0</v>
      </c>
      <c r="T5" s="38">
        <v>0</v>
      </c>
    </row>
    <row r="6" spans="1:20" ht="20.100000000000001" customHeight="1" x14ac:dyDescent="0.4">
      <c r="A6" s="33" t="s">
        <v>1157</v>
      </c>
      <c r="B6" s="60">
        <v>0</v>
      </c>
      <c r="C6" s="58">
        <v>0</v>
      </c>
      <c r="D6" s="33" t="s">
        <v>159</v>
      </c>
      <c r="E6" s="38">
        <v>0</v>
      </c>
      <c r="F6" s="33" t="s">
        <v>1716</v>
      </c>
      <c r="G6" s="38">
        <v>3.304398148148148E-2</v>
      </c>
      <c r="H6" s="33" t="s">
        <v>1715</v>
      </c>
      <c r="I6" s="38">
        <v>3.7847222222222223E-3</v>
      </c>
      <c r="J6" s="33" t="s">
        <v>158</v>
      </c>
      <c r="K6" s="38">
        <v>0</v>
      </c>
      <c r="L6" s="38">
        <v>0</v>
      </c>
      <c r="M6" s="59">
        <v>0</v>
      </c>
      <c r="N6" s="57"/>
      <c r="O6" s="58"/>
      <c r="P6" s="57">
        <v>0</v>
      </c>
      <c r="Q6" s="37">
        <v>0.39156249999999998</v>
      </c>
      <c r="R6" s="37">
        <v>0</v>
      </c>
      <c r="S6" s="38">
        <v>0</v>
      </c>
      <c r="T6" s="38">
        <v>0</v>
      </c>
    </row>
    <row r="7" spans="1:20" ht="20.100000000000001" customHeight="1" x14ac:dyDescent="0.4">
      <c r="A7" s="33" t="s">
        <v>1063</v>
      </c>
      <c r="B7" s="60">
        <v>0</v>
      </c>
      <c r="C7" s="58">
        <v>0</v>
      </c>
      <c r="D7" s="33" t="s">
        <v>159</v>
      </c>
      <c r="E7" s="38">
        <v>0</v>
      </c>
      <c r="F7" s="33" t="s">
        <v>309</v>
      </c>
      <c r="G7" s="38">
        <v>3.2523148148148148E-2</v>
      </c>
      <c r="H7" s="33" t="s">
        <v>158</v>
      </c>
      <c r="I7" s="38">
        <v>0</v>
      </c>
      <c r="J7" s="33" t="s">
        <v>1714</v>
      </c>
      <c r="K7" s="38">
        <v>2.638888888888889E-3</v>
      </c>
      <c r="L7" s="38">
        <v>8.7962962962962962E-4</v>
      </c>
      <c r="M7" s="59">
        <v>3</v>
      </c>
      <c r="N7" s="57"/>
      <c r="O7" s="58"/>
      <c r="P7" s="57">
        <v>0</v>
      </c>
      <c r="Q7" s="37">
        <v>0.33199074074074075</v>
      </c>
      <c r="R7" s="37">
        <v>0</v>
      </c>
      <c r="S7" s="38">
        <v>0</v>
      </c>
      <c r="T7" s="38">
        <v>0</v>
      </c>
    </row>
    <row r="8" spans="1:20" ht="20.100000000000001" customHeight="1" x14ac:dyDescent="0.4">
      <c r="A8" s="33" t="s">
        <v>315</v>
      </c>
      <c r="B8" s="60">
        <v>299</v>
      </c>
      <c r="C8" s="58">
        <v>14.238095238095237</v>
      </c>
      <c r="D8" s="58">
        <v>2.2999999999999998</v>
      </c>
      <c r="E8" s="38">
        <v>1.7812499999999998E-2</v>
      </c>
      <c r="F8" s="33" t="s">
        <v>1713</v>
      </c>
      <c r="G8" s="38">
        <v>1.4756944444444444E-2</v>
      </c>
      <c r="H8" s="33" t="s">
        <v>1712</v>
      </c>
      <c r="I8" s="38">
        <v>2.627314814814815E-3</v>
      </c>
      <c r="J8" s="33" t="s">
        <v>1711</v>
      </c>
      <c r="K8" s="38">
        <v>4.2824074074074075E-4</v>
      </c>
      <c r="L8" s="38">
        <v>2.3148148148148147E-3</v>
      </c>
      <c r="M8" s="59">
        <v>56</v>
      </c>
      <c r="N8" s="57">
        <v>0.18729096989966554</v>
      </c>
      <c r="O8" s="58">
        <v>1.8843211400833324</v>
      </c>
      <c r="P8" s="57">
        <v>0.96745021835425105</v>
      </c>
      <c r="Q8" s="37">
        <v>0.32542824074074073</v>
      </c>
      <c r="R8" s="37">
        <v>0.31483796296296296</v>
      </c>
      <c r="S8" s="38">
        <v>1.4386574074074074E-2</v>
      </c>
      <c r="T8" s="38">
        <v>4.8935185185185186E-2</v>
      </c>
    </row>
    <row r="9" spans="1:20" ht="20.100000000000001" customHeight="1" x14ac:dyDescent="0.4">
      <c r="A9" s="33" t="s">
        <v>1159</v>
      </c>
      <c r="B9" s="60">
        <v>301</v>
      </c>
      <c r="C9" s="58">
        <v>15.05</v>
      </c>
      <c r="D9" s="58">
        <v>2.4</v>
      </c>
      <c r="E9" s="38">
        <v>1.7175925925925924E-2</v>
      </c>
      <c r="F9" s="33" t="s">
        <v>1710</v>
      </c>
      <c r="G9" s="38">
        <v>1.4479166666666666E-2</v>
      </c>
      <c r="H9" s="33" t="s">
        <v>1709</v>
      </c>
      <c r="I9" s="38">
        <v>2.5000000000000001E-3</v>
      </c>
      <c r="J9" s="33" t="s">
        <v>1708</v>
      </c>
      <c r="K9" s="38">
        <v>1.9675925925925926E-4</v>
      </c>
      <c r="L9" s="38">
        <v>1.6782407407407408E-3</v>
      </c>
      <c r="M9" s="59">
        <v>36</v>
      </c>
      <c r="N9" s="57">
        <v>0.11960132890365449</v>
      </c>
      <c r="O9" s="58">
        <v>2.0415658511643557</v>
      </c>
      <c r="P9" s="57">
        <v>0.96414774944582204</v>
      </c>
      <c r="Q9" s="37">
        <v>0.3185763888888889</v>
      </c>
      <c r="R9" s="37">
        <v>0.30715277777777777</v>
      </c>
      <c r="S9" s="38">
        <v>1.525462962962963E-2</v>
      </c>
      <c r="T9" s="38">
        <v>4.4016203703703703E-2</v>
      </c>
    </row>
    <row r="10" spans="1:20" ht="20.100000000000001" customHeight="1" x14ac:dyDescent="0.4">
      <c r="A10" s="33" t="s">
        <v>1083</v>
      </c>
      <c r="B10" s="60">
        <v>330</v>
      </c>
      <c r="C10" s="58">
        <v>17.368421052631579</v>
      </c>
      <c r="D10" s="58">
        <v>2.7</v>
      </c>
      <c r="E10" s="38">
        <v>1.4988425925925926E-2</v>
      </c>
      <c r="F10" s="33" t="s">
        <v>1707</v>
      </c>
      <c r="G10" s="38">
        <v>1.3518518518518518E-2</v>
      </c>
      <c r="H10" s="33" t="s">
        <v>1706</v>
      </c>
      <c r="I10" s="38">
        <v>1.2731481481481483E-3</v>
      </c>
      <c r="J10" s="33" t="s">
        <v>1705</v>
      </c>
      <c r="K10" s="38">
        <v>1.9675925925925926E-4</v>
      </c>
      <c r="L10" s="38">
        <v>1.9444444444444444E-3</v>
      </c>
      <c r="M10" s="59">
        <v>34</v>
      </c>
      <c r="N10" s="57">
        <v>0.10303030303030303</v>
      </c>
      <c r="O10" s="58">
        <v>2.3591847362129714</v>
      </c>
      <c r="P10" s="57">
        <v>0.95690327866905167</v>
      </c>
      <c r="Q10" s="37">
        <v>0.32056712962962963</v>
      </c>
      <c r="R10" s="37">
        <v>0.30674768518518519</v>
      </c>
      <c r="S10" s="38">
        <v>1.8483796296296297E-2</v>
      </c>
      <c r="T10" s="38">
        <v>5.0127314814814812E-2</v>
      </c>
    </row>
    <row r="11" spans="1:20" ht="20.100000000000001" customHeight="1" x14ac:dyDescent="0.4">
      <c r="A11" s="33" t="s">
        <v>295</v>
      </c>
      <c r="B11" s="60">
        <v>294</v>
      </c>
      <c r="C11" s="58">
        <v>14.7</v>
      </c>
      <c r="D11" s="58">
        <v>2.5</v>
      </c>
      <c r="E11" s="38">
        <v>1.6400462962962964E-2</v>
      </c>
      <c r="F11" s="33" t="s">
        <v>1704</v>
      </c>
      <c r="G11" s="38">
        <v>1.3472222222222222E-2</v>
      </c>
      <c r="H11" s="33" t="s">
        <v>1703</v>
      </c>
      <c r="I11" s="38">
        <v>2.4074074074074076E-3</v>
      </c>
      <c r="J11" s="33" t="s">
        <v>1702</v>
      </c>
      <c r="K11" s="38">
        <v>5.2083333333333333E-4</v>
      </c>
      <c r="L11" s="38">
        <v>2.3611111111111111E-3</v>
      </c>
      <c r="M11" s="59">
        <v>65</v>
      </c>
      <c r="N11" s="57">
        <v>0.22108843537414966</v>
      </c>
      <c r="O11" s="58">
        <v>2.0638420603914041</v>
      </c>
      <c r="P11" s="57">
        <v>0.92058968203688873</v>
      </c>
      <c r="Q11" s="37">
        <v>0.32237268518518519</v>
      </c>
      <c r="R11" s="37">
        <v>0.29677083333333332</v>
      </c>
      <c r="S11" s="38">
        <v>1.8333333333333333E-2</v>
      </c>
      <c r="T11" s="38">
        <v>4.8333333333333332E-2</v>
      </c>
    </row>
    <row r="12" spans="1:20" ht="20.100000000000001" customHeight="1" x14ac:dyDescent="0.4">
      <c r="A12" s="33" t="s">
        <v>1154</v>
      </c>
      <c r="B12" s="60">
        <v>201</v>
      </c>
      <c r="C12" s="58">
        <v>14.357142857142858</v>
      </c>
      <c r="D12" s="58">
        <v>2.2999999999999998</v>
      </c>
      <c r="E12" s="38">
        <v>1.7488425925925925E-2</v>
      </c>
      <c r="F12" s="33" t="s">
        <v>1701</v>
      </c>
      <c r="G12" s="38">
        <v>1.3229166666666667E-2</v>
      </c>
      <c r="H12" s="33" t="s">
        <v>1700</v>
      </c>
      <c r="I12" s="38">
        <v>3.1828703703703702E-3</v>
      </c>
      <c r="J12" s="33" t="s">
        <v>1699</v>
      </c>
      <c r="K12" s="38">
        <v>1.0763888888888889E-3</v>
      </c>
      <c r="L12" s="38">
        <v>3.0902777777777777E-3</v>
      </c>
      <c r="M12" s="59">
        <v>70</v>
      </c>
      <c r="N12" s="57">
        <v>0.34825870646766172</v>
      </c>
      <c r="O12" s="58">
        <v>2.0221997174409063</v>
      </c>
      <c r="P12" s="57">
        <v>0.92016622407659776</v>
      </c>
      <c r="Q12" s="37">
        <v>0.32149305555555557</v>
      </c>
      <c r="R12" s="37">
        <v>0.29582175925925924</v>
      </c>
      <c r="S12" s="38">
        <v>2.0104166666666666E-2</v>
      </c>
      <c r="T12" s="38">
        <v>4.9224537037037039E-2</v>
      </c>
    </row>
    <row r="13" spans="1:20" ht="20.100000000000001" customHeight="1" x14ac:dyDescent="0.4">
      <c r="A13" s="33" t="s">
        <v>323</v>
      </c>
      <c r="B13" s="60">
        <v>186</v>
      </c>
      <c r="C13" s="58">
        <v>8.454545454545455</v>
      </c>
      <c r="D13" s="58">
        <v>2.7</v>
      </c>
      <c r="E13" s="38">
        <v>1.4953703703703703E-2</v>
      </c>
      <c r="F13" s="33" t="s">
        <v>1698</v>
      </c>
      <c r="G13" s="38">
        <v>1.2986111111111111E-2</v>
      </c>
      <c r="H13" s="33" t="s">
        <v>1697</v>
      </c>
      <c r="I13" s="38">
        <v>1.736111111111111E-3</v>
      </c>
      <c r="J13" s="33" t="s">
        <v>1696</v>
      </c>
      <c r="K13" s="38">
        <v>2.3148148148148149E-4</v>
      </c>
      <c r="L13" s="38">
        <v>1.25E-3</v>
      </c>
      <c r="M13" s="59">
        <v>34</v>
      </c>
      <c r="N13" s="57">
        <v>0.18279569892473119</v>
      </c>
      <c r="O13" s="58">
        <v>2.2563094327017401</v>
      </c>
      <c r="P13" s="57">
        <v>0.53114748232594444</v>
      </c>
      <c r="Q13" s="37">
        <v>0.29394675925925928</v>
      </c>
      <c r="R13" s="37">
        <v>0.15612268518518518</v>
      </c>
      <c r="S13" s="38">
        <v>2.582175925925926E-2</v>
      </c>
      <c r="T13" s="38">
        <v>4.7395833333333331E-2</v>
      </c>
    </row>
    <row r="14" spans="1:20" ht="20.100000000000001" customHeight="1" x14ac:dyDescent="0.4">
      <c r="A14" s="33" t="s">
        <v>263</v>
      </c>
      <c r="B14" s="60">
        <v>272</v>
      </c>
      <c r="C14" s="58">
        <v>14.315789473684211</v>
      </c>
      <c r="D14" s="58">
        <v>2.2999999999999998</v>
      </c>
      <c r="E14" s="38">
        <v>1.7418981481481483E-2</v>
      </c>
      <c r="F14" s="33" t="s">
        <v>1695</v>
      </c>
      <c r="G14" s="38">
        <v>1.2858796296296297E-2</v>
      </c>
      <c r="H14" s="33" t="s">
        <v>1694</v>
      </c>
      <c r="I14" s="38">
        <v>3.414351851851852E-3</v>
      </c>
      <c r="J14" s="33" t="s">
        <v>1693</v>
      </c>
      <c r="K14" s="38">
        <v>1.1458333333333333E-3</v>
      </c>
      <c r="L14" s="38">
        <v>1.9675925925925924E-3</v>
      </c>
      <c r="M14" s="59">
        <v>158</v>
      </c>
      <c r="N14" s="57">
        <v>0.58088235294117652</v>
      </c>
      <c r="O14" s="58">
        <v>1.9968370525252732</v>
      </c>
      <c r="P14" s="57">
        <v>0.91808281474400855</v>
      </c>
      <c r="Q14" s="37">
        <v>0.32537037037037037</v>
      </c>
      <c r="R14" s="37">
        <v>0.29871527777777779</v>
      </c>
      <c r="S14" s="38">
        <v>1.3287037037037036E-2</v>
      </c>
      <c r="T14" s="38">
        <v>4.9548611111111113E-2</v>
      </c>
    </row>
    <row r="15" spans="1:20" ht="20.100000000000001" customHeight="1" x14ac:dyDescent="0.4">
      <c r="A15" s="33" t="s">
        <v>207</v>
      </c>
      <c r="B15" s="60">
        <v>349</v>
      </c>
      <c r="C15" s="58">
        <v>15.863636363636363</v>
      </c>
      <c r="D15" s="58">
        <v>2.8</v>
      </c>
      <c r="E15" s="38">
        <v>1.4710648148148148E-2</v>
      </c>
      <c r="F15" s="33" t="s">
        <v>1692</v>
      </c>
      <c r="G15" s="38">
        <v>1.2673611111111111E-2</v>
      </c>
      <c r="H15" s="33" t="s">
        <v>1691</v>
      </c>
      <c r="I15" s="38">
        <v>1.8981481481481482E-3</v>
      </c>
      <c r="J15" s="33" t="s">
        <v>1690</v>
      </c>
      <c r="K15" s="38">
        <v>1.3888888888888889E-4</v>
      </c>
      <c r="L15" s="38">
        <v>1.5046296296296296E-3</v>
      </c>
      <c r="M15" s="59">
        <v>32</v>
      </c>
      <c r="N15" s="57">
        <v>9.1690544412607447E-2</v>
      </c>
      <c r="O15" s="58">
        <v>2.2447778042316773</v>
      </c>
      <c r="P15" s="57">
        <v>0.96686200179919213</v>
      </c>
      <c r="Q15" s="37">
        <v>0.30454861111111109</v>
      </c>
      <c r="R15" s="37">
        <v>0.29445601851851849</v>
      </c>
      <c r="S15" s="38">
        <v>1.8831018518518518E-2</v>
      </c>
      <c r="T15" s="38">
        <v>4.7488425925925927E-2</v>
      </c>
    </row>
    <row r="16" spans="1:20" ht="20.100000000000001" customHeight="1" x14ac:dyDescent="0.4">
      <c r="A16" s="33" t="s">
        <v>1155</v>
      </c>
      <c r="B16" s="60">
        <v>238</v>
      </c>
      <c r="C16" s="58">
        <v>14</v>
      </c>
      <c r="D16" s="58">
        <v>2.4</v>
      </c>
      <c r="E16" s="38">
        <v>1.6770833333333332E-2</v>
      </c>
      <c r="F16" s="33" t="s">
        <v>1689</v>
      </c>
      <c r="G16" s="38">
        <v>1.2326388888888888E-2</v>
      </c>
      <c r="H16" s="33" t="s">
        <v>1688</v>
      </c>
      <c r="I16" s="38">
        <v>3.9467592592592592E-3</v>
      </c>
      <c r="J16" s="33" t="s">
        <v>1687</v>
      </c>
      <c r="K16" s="38">
        <v>5.0925925925925921E-4</v>
      </c>
      <c r="L16" s="38">
        <v>2.662037037037037E-3</v>
      </c>
      <c r="M16" s="59">
        <v>45</v>
      </c>
      <c r="N16" s="57">
        <v>0.18907563025210083</v>
      </c>
      <c r="O16" s="58">
        <v>2.0280098984777251</v>
      </c>
      <c r="P16" s="57">
        <v>0.96542614162351026</v>
      </c>
      <c r="Q16" s="37">
        <v>0.2979398148148148</v>
      </c>
      <c r="R16" s="37">
        <v>0.28763888888888889</v>
      </c>
      <c r="S16" s="38">
        <v>2.045138888888889E-2</v>
      </c>
      <c r="T16" s="38">
        <v>4.6944444444444441E-2</v>
      </c>
    </row>
    <row r="17" spans="1:20" ht="20.100000000000001" customHeight="1" x14ac:dyDescent="0.4">
      <c r="A17" s="33" t="s">
        <v>733</v>
      </c>
      <c r="B17" s="60">
        <v>286</v>
      </c>
      <c r="C17" s="58">
        <v>15.052631578947368</v>
      </c>
      <c r="D17" s="58">
        <v>2.8</v>
      </c>
      <c r="E17" s="38">
        <v>1.4826388888888889E-2</v>
      </c>
      <c r="F17" s="33" t="s">
        <v>1686</v>
      </c>
      <c r="G17" s="38">
        <v>1.2083333333333333E-2</v>
      </c>
      <c r="H17" s="33" t="s">
        <v>1685</v>
      </c>
      <c r="I17" s="38">
        <v>2.5231481481481481E-3</v>
      </c>
      <c r="J17" s="33" t="s">
        <v>1684</v>
      </c>
      <c r="K17" s="38">
        <v>2.199074074074074E-4</v>
      </c>
      <c r="L17" s="38">
        <v>1.6666666666666668E-3</v>
      </c>
      <c r="M17" s="59">
        <v>37</v>
      </c>
      <c r="N17" s="57">
        <v>0.12937062937062938</v>
      </c>
      <c r="O17" s="58">
        <v>2.2310262238280703</v>
      </c>
      <c r="P17" s="57">
        <v>0.91742494898433713</v>
      </c>
      <c r="Q17" s="37">
        <v>0.3064236111111111</v>
      </c>
      <c r="R17" s="37">
        <v>0.28112268518518518</v>
      </c>
      <c r="S17" s="38">
        <v>3.1446759259259258E-2</v>
      </c>
      <c r="T17" s="38">
        <v>4.8819444444444443E-2</v>
      </c>
    </row>
    <row r="18" spans="1:20" ht="20.100000000000001" customHeight="1" x14ac:dyDescent="0.4">
      <c r="A18" s="33" t="s">
        <v>1148</v>
      </c>
      <c r="B18" s="60">
        <v>15</v>
      </c>
      <c r="C18" s="58">
        <v>0.78947368421052633</v>
      </c>
      <c r="D18" s="58">
        <v>3</v>
      </c>
      <c r="E18" s="38">
        <v>1.3668981481481482E-2</v>
      </c>
      <c r="F18" s="33" t="s">
        <v>1683</v>
      </c>
      <c r="G18" s="38">
        <v>1.2025462962962963E-2</v>
      </c>
      <c r="H18" s="33" t="s">
        <v>1682</v>
      </c>
      <c r="I18" s="38">
        <v>1.6435185185185185E-3</v>
      </c>
      <c r="J18" s="33" t="s">
        <v>158</v>
      </c>
      <c r="K18" s="38">
        <v>0</v>
      </c>
      <c r="L18" s="38">
        <v>0</v>
      </c>
      <c r="M18" s="59">
        <v>0</v>
      </c>
      <c r="N18" s="57">
        <v>0</v>
      </c>
      <c r="O18" s="58">
        <v>3.0619592558690529</v>
      </c>
      <c r="P18" s="57">
        <v>2.6932749601084674E-2</v>
      </c>
      <c r="Q18" s="37">
        <v>0.3988888888888889</v>
      </c>
      <c r="R18" s="37">
        <v>1.074074074074074E-2</v>
      </c>
      <c r="S18" s="38">
        <v>0</v>
      </c>
      <c r="T18" s="38">
        <v>0</v>
      </c>
    </row>
    <row r="19" spans="1:20" ht="20.100000000000001" customHeight="1" x14ac:dyDescent="0.4">
      <c r="A19" s="33" t="s">
        <v>1082</v>
      </c>
      <c r="B19" s="60">
        <v>337</v>
      </c>
      <c r="C19" s="58">
        <v>17.736842105263158</v>
      </c>
      <c r="D19" s="58">
        <v>2.9</v>
      </c>
      <c r="E19" s="38">
        <v>1.3958333333333333E-2</v>
      </c>
      <c r="F19" s="33" t="s">
        <v>1681</v>
      </c>
      <c r="G19" s="38">
        <v>1.1377314814814814E-2</v>
      </c>
      <c r="H19" s="33" t="s">
        <v>1680</v>
      </c>
      <c r="I19" s="38">
        <v>2.2106481481481482E-3</v>
      </c>
      <c r="J19" s="33" t="s">
        <v>1679</v>
      </c>
      <c r="K19" s="38">
        <v>3.7037037037037035E-4</v>
      </c>
      <c r="L19" s="38">
        <v>2.2222222222222222E-3</v>
      </c>
      <c r="M19" s="59">
        <v>56</v>
      </c>
      <c r="N19" s="57">
        <v>0.16617210682492581</v>
      </c>
      <c r="O19" s="58">
        <v>2.3595565105790732</v>
      </c>
      <c r="P19" s="57">
        <v>0.97007919120300901</v>
      </c>
      <c r="Q19" s="37">
        <v>0.32287037037037036</v>
      </c>
      <c r="R19" s="37">
        <v>0.31320601851851854</v>
      </c>
      <c r="S19" s="38">
        <v>1.2650462962962962E-2</v>
      </c>
      <c r="T19" s="38">
        <v>4.7766203703703707E-2</v>
      </c>
    </row>
    <row r="20" spans="1:20" ht="20.100000000000001" customHeight="1" x14ac:dyDescent="0.4">
      <c r="A20" s="33" t="s">
        <v>271</v>
      </c>
      <c r="B20" s="60">
        <v>321</v>
      </c>
      <c r="C20" s="58">
        <v>16.05</v>
      </c>
      <c r="D20" s="58">
        <v>3</v>
      </c>
      <c r="E20" s="38">
        <v>1.3842592592592592E-2</v>
      </c>
      <c r="F20" s="33" t="s">
        <v>1678</v>
      </c>
      <c r="G20" s="38">
        <v>1.1064814814814816E-2</v>
      </c>
      <c r="H20" s="33" t="s">
        <v>1677</v>
      </c>
      <c r="I20" s="38">
        <v>2.4189814814814816E-3</v>
      </c>
      <c r="J20" s="33" t="s">
        <v>1676</v>
      </c>
      <c r="K20" s="38">
        <v>3.5879629629629629E-4</v>
      </c>
      <c r="L20" s="38">
        <v>1.712962962962963E-3</v>
      </c>
      <c r="M20" s="59">
        <v>67</v>
      </c>
      <c r="N20" s="57">
        <v>0.2087227414330218</v>
      </c>
      <c r="O20" s="58">
        <v>2.341958795002212</v>
      </c>
      <c r="P20" s="57">
        <v>0.90815512817496558</v>
      </c>
      <c r="Q20" s="37">
        <v>0.31443287037037038</v>
      </c>
      <c r="R20" s="37">
        <v>0.28555555555555556</v>
      </c>
      <c r="S20" s="38">
        <v>2.2187499999999999E-2</v>
      </c>
      <c r="T20" s="38">
        <v>4.8750000000000002E-2</v>
      </c>
    </row>
    <row r="21" spans="1:20" ht="20.100000000000001" customHeight="1" x14ac:dyDescent="0.4">
      <c r="A21" s="33" t="s">
        <v>1134</v>
      </c>
      <c r="B21" s="60">
        <v>199</v>
      </c>
      <c r="C21" s="58">
        <v>9.9499999999999993</v>
      </c>
      <c r="D21" s="58">
        <v>3.3</v>
      </c>
      <c r="E21" s="38">
        <v>1.2280092592592592E-2</v>
      </c>
      <c r="F21" s="33" t="s">
        <v>1675</v>
      </c>
      <c r="G21" s="38">
        <v>1.0821759259259258E-2</v>
      </c>
      <c r="H21" s="33" t="s">
        <v>1674</v>
      </c>
      <c r="I21" s="38">
        <v>1.3078703703703703E-3</v>
      </c>
      <c r="J21" s="33" t="s">
        <v>1673</v>
      </c>
      <c r="K21" s="38">
        <v>1.5046296296296297E-4</v>
      </c>
      <c r="L21" s="38">
        <v>1.0995370370370371E-3</v>
      </c>
      <c r="M21" s="59">
        <v>27</v>
      </c>
      <c r="N21" s="57">
        <v>0.135678391959799</v>
      </c>
      <c r="O21" s="58">
        <v>2.4768558752796714</v>
      </c>
      <c r="P21" s="57">
        <v>0.82285381381374822</v>
      </c>
      <c r="Q21" s="37">
        <v>0.20341435185185186</v>
      </c>
      <c r="R21" s="37">
        <v>0.16738425925925926</v>
      </c>
      <c r="S21" s="38">
        <v>9.9189814814814817E-3</v>
      </c>
      <c r="T21" s="38">
        <v>2.627314814814815E-2</v>
      </c>
    </row>
    <row r="22" spans="1:20" ht="20.100000000000001" customHeight="1" x14ac:dyDescent="0.4">
      <c r="A22" s="33" t="s">
        <v>319</v>
      </c>
      <c r="B22" s="60">
        <v>372</v>
      </c>
      <c r="C22" s="58">
        <v>17.714285714285715</v>
      </c>
      <c r="D22" s="58">
        <v>3.1</v>
      </c>
      <c r="E22" s="38">
        <v>1.3252314814814814E-2</v>
      </c>
      <c r="F22" s="33" t="s">
        <v>1672</v>
      </c>
      <c r="G22" s="38">
        <v>1.0601851851851852E-2</v>
      </c>
      <c r="H22" s="33" t="s">
        <v>1671</v>
      </c>
      <c r="I22" s="38">
        <v>2.2916666666666667E-3</v>
      </c>
      <c r="J22" s="33" t="s">
        <v>1670</v>
      </c>
      <c r="K22" s="38">
        <v>3.5879629629629629E-4</v>
      </c>
      <c r="L22" s="38">
        <v>2.0717592592592593E-3</v>
      </c>
      <c r="M22" s="59">
        <v>65</v>
      </c>
      <c r="N22" s="57">
        <v>0.17473118279569894</v>
      </c>
      <c r="O22" s="58">
        <v>2.4071134299988652</v>
      </c>
      <c r="P22" s="57">
        <v>0.97777122932062221</v>
      </c>
      <c r="Q22" s="37">
        <v>0.31359953703703702</v>
      </c>
      <c r="R22" s="37">
        <v>0.30663194444444447</v>
      </c>
      <c r="S22" s="38">
        <v>1.7245370370370369E-2</v>
      </c>
      <c r="T22" s="38">
        <v>4.9930555555555554E-2</v>
      </c>
    </row>
    <row r="23" spans="1:20" ht="20.100000000000001" customHeight="1" x14ac:dyDescent="0.4">
      <c r="A23" s="33" t="s">
        <v>1074</v>
      </c>
      <c r="B23" s="60">
        <v>253</v>
      </c>
      <c r="C23" s="58">
        <v>13.315789473684211</v>
      </c>
      <c r="D23" s="58">
        <v>2.8</v>
      </c>
      <c r="E23" s="38">
        <v>1.4675925925925926E-2</v>
      </c>
      <c r="F23" s="33" t="s">
        <v>1669</v>
      </c>
      <c r="G23" s="38">
        <v>1.0474537037037037E-2</v>
      </c>
      <c r="H23" s="33" t="s">
        <v>1668</v>
      </c>
      <c r="I23" s="38">
        <v>3.2407407407407406E-3</v>
      </c>
      <c r="J23" s="33" t="s">
        <v>1667</v>
      </c>
      <c r="K23" s="38">
        <v>9.6064814814814819E-4</v>
      </c>
      <c r="L23" s="38">
        <v>1.8055555555555555E-3</v>
      </c>
      <c r="M23" s="59">
        <v>135</v>
      </c>
      <c r="N23" s="57">
        <v>0.53359683794466406</v>
      </c>
      <c r="O23" s="58">
        <v>2.2518816117498965</v>
      </c>
      <c r="P23" s="57">
        <v>0.75843814551860578</v>
      </c>
      <c r="Q23" s="37">
        <v>0.32484953703703706</v>
      </c>
      <c r="R23" s="37">
        <v>0.24637731481481481</v>
      </c>
      <c r="S23" s="38">
        <v>1.8645833333333334E-2</v>
      </c>
      <c r="T23" s="38">
        <v>3.9814814814814817E-2</v>
      </c>
    </row>
    <row r="24" spans="1:20" ht="20.100000000000001" customHeight="1" x14ac:dyDescent="0.4">
      <c r="A24" s="33" t="s">
        <v>251</v>
      </c>
      <c r="B24" s="60">
        <v>286</v>
      </c>
      <c r="C24" s="58">
        <v>16.823529411764707</v>
      </c>
      <c r="D24" s="58">
        <v>3</v>
      </c>
      <c r="E24" s="38">
        <v>1.3761574074074074E-2</v>
      </c>
      <c r="F24" s="33" t="s">
        <v>1666</v>
      </c>
      <c r="G24" s="38">
        <v>1.0208333333333333E-2</v>
      </c>
      <c r="H24" s="33" t="s">
        <v>1665</v>
      </c>
      <c r="I24" s="38">
        <v>2.8124999999999999E-3</v>
      </c>
      <c r="J24" s="33" t="s">
        <v>1664</v>
      </c>
      <c r="K24" s="38">
        <v>7.407407407407407E-4</v>
      </c>
      <c r="L24" s="38">
        <v>2.627314814814815E-3</v>
      </c>
      <c r="M24" s="59">
        <v>81</v>
      </c>
      <c r="N24" s="57">
        <v>0.28321678321678323</v>
      </c>
      <c r="O24" s="58">
        <v>2.3680678688619214</v>
      </c>
      <c r="P24" s="57">
        <v>0.93809077736466362</v>
      </c>
      <c r="Q24" s="37">
        <v>0.31554398148148149</v>
      </c>
      <c r="R24" s="37">
        <v>0.29601851851851851</v>
      </c>
      <c r="S24" s="38">
        <v>1.7025462962962964E-2</v>
      </c>
      <c r="T24" s="38">
        <v>4.9317129629629627E-2</v>
      </c>
    </row>
    <row r="25" spans="1:20" ht="20.100000000000001" customHeight="1" x14ac:dyDescent="0.4">
      <c r="A25" s="33" t="s">
        <v>235</v>
      </c>
      <c r="B25" s="60">
        <v>377</v>
      </c>
      <c r="C25" s="58">
        <v>18.850000000000001</v>
      </c>
      <c r="D25" s="58">
        <v>3.2</v>
      </c>
      <c r="E25" s="38">
        <v>1.269675925925926E-2</v>
      </c>
      <c r="F25" s="33" t="s">
        <v>1663</v>
      </c>
      <c r="G25" s="38">
        <v>1.0173611111111111E-2</v>
      </c>
      <c r="H25" s="33" t="s">
        <v>1662</v>
      </c>
      <c r="I25" s="38">
        <v>2.1875000000000002E-3</v>
      </c>
      <c r="J25" s="33" t="s">
        <v>1661</v>
      </c>
      <c r="K25" s="38">
        <v>3.3564814814814812E-4</v>
      </c>
      <c r="L25" s="38">
        <v>2.4074074074074076E-3</v>
      </c>
      <c r="M25" s="59">
        <v>52</v>
      </c>
      <c r="N25" s="57">
        <v>0.13793103448275862</v>
      </c>
      <c r="O25" s="58">
        <v>2.5923575263978909</v>
      </c>
      <c r="P25" s="57">
        <v>0.98406480619293935</v>
      </c>
      <c r="Q25" s="37">
        <v>0.30788194444444444</v>
      </c>
      <c r="R25" s="37">
        <v>0.30297453703703703</v>
      </c>
      <c r="S25" s="38">
        <v>1.9942129629629629E-2</v>
      </c>
      <c r="T25" s="38">
        <v>4.7511574074074074E-2</v>
      </c>
    </row>
    <row r="26" spans="1:20" ht="20.100000000000001" customHeight="1" x14ac:dyDescent="0.4">
      <c r="A26" s="33" t="s">
        <v>1070</v>
      </c>
      <c r="B26" s="60">
        <v>397</v>
      </c>
      <c r="C26" s="58">
        <v>20.894736842105264</v>
      </c>
      <c r="D26" s="58">
        <v>3.6</v>
      </c>
      <c r="E26" s="38">
        <v>1.1550925925925926E-2</v>
      </c>
      <c r="F26" s="33" t="s">
        <v>1660</v>
      </c>
      <c r="G26" s="38">
        <v>1.005787037037037E-2</v>
      </c>
      <c r="H26" s="33" t="s">
        <v>1659</v>
      </c>
      <c r="I26" s="38">
        <v>1.3773148148148147E-3</v>
      </c>
      <c r="J26" s="33" t="s">
        <v>1658</v>
      </c>
      <c r="K26" s="38">
        <v>1.273148148148148E-4</v>
      </c>
      <c r="L26" s="38">
        <v>1.2962962962962963E-3</v>
      </c>
      <c r="M26" s="59">
        <v>38</v>
      </c>
      <c r="N26" s="57">
        <v>9.5717884130982367E-2</v>
      </c>
      <c r="O26" s="58">
        <v>2.7624633602492983</v>
      </c>
      <c r="P26" s="57">
        <v>0.97293492242325885</v>
      </c>
      <c r="Q26" s="37">
        <v>0.32392361111111112</v>
      </c>
      <c r="R26" s="37">
        <v>0.31516203703703705</v>
      </c>
      <c r="S26" s="38">
        <v>2.0914351851851851E-2</v>
      </c>
      <c r="T26" s="38">
        <v>4.3148148148148151E-2</v>
      </c>
    </row>
    <row r="27" spans="1:20" ht="20.100000000000001" customHeight="1" x14ac:dyDescent="0.4">
      <c r="A27" s="33" t="s">
        <v>1150</v>
      </c>
      <c r="B27" s="60">
        <v>243</v>
      </c>
      <c r="C27" s="58">
        <v>18.692307692307693</v>
      </c>
      <c r="D27" s="58">
        <v>3.2</v>
      </c>
      <c r="E27" s="38">
        <v>1.2824074074074075E-2</v>
      </c>
      <c r="F27" s="33" t="s">
        <v>1657</v>
      </c>
      <c r="G27" s="38">
        <v>0.01</v>
      </c>
      <c r="H27" s="33" t="s">
        <v>1656</v>
      </c>
      <c r="I27" s="38">
        <v>2.1875000000000002E-3</v>
      </c>
      <c r="J27" s="33" t="s">
        <v>1655</v>
      </c>
      <c r="K27" s="38">
        <v>6.3657407407407413E-4</v>
      </c>
      <c r="L27" s="38">
        <v>2.1759259259259258E-3</v>
      </c>
      <c r="M27" s="59">
        <v>71</v>
      </c>
      <c r="N27" s="57">
        <v>0.29218106995884774</v>
      </c>
      <c r="O27" s="58">
        <v>2.6117537655149499</v>
      </c>
      <c r="P27" s="57">
        <v>0.91952247089258687</v>
      </c>
      <c r="Q27" s="37">
        <v>0.32430555555555557</v>
      </c>
      <c r="R27" s="37">
        <v>0.29820601851851852</v>
      </c>
      <c r="S27" s="38">
        <v>2.0196759259259258E-2</v>
      </c>
      <c r="T27" s="38">
        <v>4.3668981481481482E-2</v>
      </c>
    </row>
    <row r="28" spans="1:20" ht="20.100000000000001" customHeight="1" x14ac:dyDescent="0.4">
      <c r="A28" s="33" t="s">
        <v>267</v>
      </c>
      <c r="B28" s="60">
        <v>364</v>
      </c>
      <c r="C28" s="58">
        <v>19.157894736842106</v>
      </c>
      <c r="D28" s="58">
        <v>3.1</v>
      </c>
      <c r="E28" s="38">
        <v>1.3078703703703703E-2</v>
      </c>
      <c r="F28" s="33" t="s">
        <v>1654</v>
      </c>
      <c r="G28" s="38">
        <v>9.9305555555555553E-3</v>
      </c>
      <c r="H28" s="33" t="s">
        <v>1653</v>
      </c>
      <c r="I28" s="38">
        <v>2.7430555555555554E-3</v>
      </c>
      <c r="J28" s="33" t="s">
        <v>543</v>
      </c>
      <c r="K28" s="38">
        <v>4.1666666666666669E-4</v>
      </c>
      <c r="L28" s="38">
        <v>2.1527777777777778E-3</v>
      </c>
      <c r="M28" s="59">
        <v>70</v>
      </c>
      <c r="N28" s="57">
        <v>0.19230769230769232</v>
      </c>
      <c r="O28" s="58">
        <v>2.5689149617377227</v>
      </c>
      <c r="P28" s="57">
        <v>0.96021833544983182</v>
      </c>
      <c r="Q28" s="37">
        <v>0.32361111111111113</v>
      </c>
      <c r="R28" s="37">
        <v>0.31072916666666667</v>
      </c>
      <c r="S28" s="38">
        <v>1.5601851851851851E-2</v>
      </c>
      <c r="T28" s="38">
        <v>4.8657407407407406E-2</v>
      </c>
    </row>
    <row r="29" spans="1:20" ht="20.100000000000001" customHeight="1" x14ac:dyDescent="0.4">
      <c r="A29" s="33" t="s">
        <v>1062</v>
      </c>
      <c r="B29" s="60">
        <v>118</v>
      </c>
      <c r="C29" s="58">
        <v>14.75</v>
      </c>
      <c r="D29" s="58">
        <v>2.9</v>
      </c>
      <c r="E29" s="38">
        <v>1.3958333333333333E-2</v>
      </c>
      <c r="F29" s="33" t="s">
        <v>1652</v>
      </c>
      <c r="G29" s="38">
        <v>9.8958333333333329E-3</v>
      </c>
      <c r="H29" s="33" t="s">
        <v>1651</v>
      </c>
      <c r="I29" s="38">
        <v>3.5532407407407409E-3</v>
      </c>
      <c r="J29" s="33" t="s">
        <v>581</v>
      </c>
      <c r="K29" s="38">
        <v>5.2083333333333333E-4</v>
      </c>
      <c r="L29" s="38">
        <v>1.5625000000000001E-3</v>
      </c>
      <c r="M29" s="59">
        <v>39</v>
      </c>
      <c r="N29" s="57">
        <v>0.33050847457627119</v>
      </c>
      <c r="O29" s="58">
        <v>2.6453126995621599</v>
      </c>
      <c r="P29" s="57">
        <v>0.76559702596610124</v>
      </c>
      <c r="Q29" s="37">
        <v>0.30346064814814816</v>
      </c>
      <c r="R29" s="37">
        <v>0.2323263888888889</v>
      </c>
      <c r="S29" s="38">
        <v>1.4537037037037038E-2</v>
      </c>
      <c r="T29" s="38">
        <v>4.0185185185185185E-2</v>
      </c>
    </row>
    <row r="30" spans="1:20" ht="20.100000000000001" customHeight="1" x14ac:dyDescent="0.4">
      <c r="A30" s="33" t="s">
        <v>219</v>
      </c>
      <c r="B30" s="60">
        <v>264</v>
      </c>
      <c r="C30" s="58">
        <v>16.5</v>
      </c>
      <c r="D30" s="58">
        <v>3.2</v>
      </c>
      <c r="E30" s="38">
        <v>1.2835648148148148E-2</v>
      </c>
      <c r="F30" s="33" t="s">
        <v>1650</v>
      </c>
      <c r="G30" s="38">
        <v>9.8263888888888897E-3</v>
      </c>
      <c r="H30" s="33" t="s">
        <v>1649</v>
      </c>
      <c r="I30" s="38">
        <v>2.2106481481481482E-3</v>
      </c>
      <c r="J30" s="33" t="s">
        <v>1648</v>
      </c>
      <c r="K30" s="38">
        <v>7.9861111111111116E-4</v>
      </c>
      <c r="L30" s="38">
        <v>1.9212962962962964E-3</v>
      </c>
      <c r="M30" s="59">
        <v>110</v>
      </c>
      <c r="N30" s="57">
        <v>0.41666666666666669</v>
      </c>
      <c r="O30" s="58">
        <v>2.4661686564635183</v>
      </c>
      <c r="P30" s="57">
        <v>0.88918723142659173</v>
      </c>
      <c r="Q30" s="37">
        <v>0.31351851851851853</v>
      </c>
      <c r="R30" s="37">
        <v>0.27877314814814813</v>
      </c>
      <c r="S30" s="38">
        <v>3.7106481481481483E-2</v>
      </c>
      <c r="T30" s="38">
        <v>4.9988425925925929E-2</v>
      </c>
    </row>
    <row r="31" spans="1:20" ht="20.100000000000001" customHeight="1" x14ac:dyDescent="0.4">
      <c r="A31" s="33" t="s">
        <v>311</v>
      </c>
      <c r="B31" s="60">
        <v>429</v>
      </c>
      <c r="C31" s="58">
        <v>22.578947368421051</v>
      </c>
      <c r="D31" s="58">
        <v>3.8</v>
      </c>
      <c r="E31" s="38">
        <v>1.0729166666666666E-2</v>
      </c>
      <c r="F31" s="33" t="s">
        <v>1647</v>
      </c>
      <c r="G31" s="38">
        <v>9.780092592592592E-3</v>
      </c>
      <c r="H31" s="33" t="s">
        <v>1646</v>
      </c>
      <c r="I31" s="38">
        <v>6.9444444444444447E-4</v>
      </c>
      <c r="J31" s="33" t="s">
        <v>1645</v>
      </c>
      <c r="K31" s="38">
        <v>2.4305555555555555E-4</v>
      </c>
      <c r="L31" s="38">
        <v>2.1990740740740742E-3</v>
      </c>
      <c r="M31" s="59">
        <v>48</v>
      </c>
      <c r="N31" s="57">
        <v>0.11188811188811189</v>
      </c>
      <c r="O31" s="58">
        <v>3.0449484369508184</v>
      </c>
      <c r="P31" s="57">
        <v>0.98026429798137737</v>
      </c>
      <c r="Q31" s="37">
        <v>0.31518518518518518</v>
      </c>
      <c r="R31" s="37">
        <v>0.30896990740740743</v>
      </c>
      <c r="S31" s="38">
        <v>1.8067129629629631E-2</v>
      </c>
      <c r="T31" s="38">
        <v>4.8391203703703707E-2</v>
      </c>
    </row>
    <row r="32" spans="1:20" ht="20.100000000000001" customHeight="1" x14ac:dyDescent="0.4">
      <c r="A32" s="33" t="s">
        <v>211</v>
      </c>
      <c r="B32" s="60">
        <v>238</v>
      </c>
      <c r="C32" s="58">
        <v>18.307692307692307</v>
      </c>
      <c r="D32" s="58">
        <v>3.3</v>
      </c>
      <c r="E32" s="38">
        <v>1.255787037037037E-2</v>
      </c>
      <c r="F32" s="33" t="s">
        <v>1644</v>
      </c>
      <c r="G32" s="38">
        <v>9.7453703703703695E-3</v>
      </c>
      <c r="H32" s="33" t="s">
        <v>1643</v>
      </c>
      <c r="I32" s="38">
        <v>2.650462962962963E-3</v>
      </c>
      <c r="J32" s="33" t="s">
        <v>1642</v>
      </c>
      <c r="K32" s="38">
        <v>1.7361111111111112E-4</v>
      </c>
      <c r="L32" s="38">
        <v>2.8587962962962963E-3</v>
      </c>
      <c r="M32" s="59">
        <v>14</v>
      </c>
      <c r="N32" s="57">
        <v>5.8823529411764705E-2</v>
      </c>
      <c r="O32" s="58">
        <v>2.5819922985269117</v>
      </c>
      <c r="P32" s="57">
        <v>0.97969155028258459</v>
      </c>
      <c r="Q32" s="37">
        <v>0.30156250000000001</v>
      </c>
      <c r="R32" s="37">
        <v>0.29543981481481479</v>
      </c>
      <c r="S32" s="38">
        <v>2.210648148148148E-2</v>
      </c>
      <c r="T32" s="38">
        <v>4.6018518518518521E-2</v>
      </c>
    </row>
    <row r="33" spans="1:20" ht="20.100000000000001" customHeight="1" x14ac:dyDescent="0.4">
      <c r="A33" s="33" t="s">
        <v>279</v>
      </c>
      <c r="B33" s="60">
        <v>399</v>
      </c>
      <c r="C33" s="58">
        <v>19</v>
      </c>
      <c r="D33" s="58">
        <v>3.3</v>
      </c>
      <c r="E33" s="38">
        <v>1.2592592592592593E-2</v>
      </c>
      <c r="F33" s="33" t="s">
        <v>1641</v>
      </c>
      <c r="G33" s="38">
        <v>9.6412037037037039E-3</v>
      </c>
      <c r="H33" s="33" t="s">
        <v>1640</v>
      </c>
      <c r="I33" s="38">
        <v>2.6157407407407405E-3</v>
      </c>
      <c r="J33" s="33" t="s">
        <v>1639</v>
      </c>
      <c r="K33" s="38">
        <v>3.3564814814814812E-4</v>
      </c>
      <c r="L33" s="38">
        <v>2.6967592592592594E-3</v>
      </c>
      <c r="M33" s="59">
        <v>49</v>
      </c>
      <c r="N33" s="57">
        <v>0.12280701754385964</v>
      </c>
      <c r="O33" s="58">
        <v>2.5764778591978743</v>
      </c>
      <c r="P33" s="57">
        <v>0.95039040244813611</v>
      </c>
      <c r="Q33" s="37">
        <v>0.32331018518518517</v>
      </c>
      <c r="R33" s="37">
        <v>0.3072685185185185</v>
      </c>
      <c r="S33" s="38">
        <v>1.8333333333333333E-2</v>
      </c>
      <c r="T33" s="38">
        <v>4.4363425925925924E-2</v>
      </c>
    </row>
    <row r="34" spans="1:20" ht="20.100000000000001" customHeight="1" x14ac:dyDescent="0.4">
      <c r="A34" s="33" t="s">
        <v>203</v>
      </c>
      <c r="B34" s="60">
        <v>447</v>
      </c>
      <c r="C34" s="58">
        <v>20.318181818181817</v>
      </c>
      <c r="D34" s="58">
        <v>3.5</v>
      </c>
      <c r="E34" s="38">
        <v>1.1793981481481482E-2</v>
      </c>
      <c r="F34" s="33" t="s">
        <v>1638</v>
      </c>
      <c r="G34" s="38">
        <v>9.618055555555555E-3</v>
      </c>
      <c r="H34" s="33" t="s">
        <v>1637</v>
      </c>
      <c r="I34" s="38">
        <v>1.9328703703703704E-3</v>
      </c>
      <c r="J34" s="33" t="s">
        <v>1636</v>
      </c>
      <c r="K34" s="38">
        <v>2.4305555555555555E-4</v>
      </c>
      <c r="L34" s="38">
        <v>1.5509259259259259E-3</v>
      </c>
      <c r="M34" s="59">
        <v>69</v>
      </c>
      <c r="N34" s="57">
        <v>0.15436241610738255</v>
      </c>
      <c r="O34" s="58">
        <v>2.7222378329671404</v>
      </c>
      <c r="P34" s="57">
        <v>0.96875372568794749</v>
      </c>
      <c r="Q34" s="37">
        <v>0.32101851851851854</v>
      </c>
      <c r="R34" s="37">
        <v>0.31099537037037039</v>
      </c>
      <c r="S34" s="38">
        <v>2.6087962962962962E-2</v>
      </c>
      <c r="T34" s="38">
        <v>3.9375E-2</v>
      </c>
    </row>
    <row r="35" spans="1:20" ht="20.100000000000001" customHeight="1" x14ac:dyDescent="0.4">
      <c r="A35" s="33" t="s">
        <v>1141</v>
      </c>
      <c r="B35" s="60">
        <v>170</v>
      </c>
      <c r="C35" s="58">
        <v>17</v>
      </c>
      <c r="D35" s="58">
        <v>3.1</v>
      </c>
      <c r="E35" s="38">
        <v>1.3032407407407407E-2</v>
      </c>
      <c r="F35" s="33" t="s">
        <v>1635</v>
      </c>
      <c r="G35" s="38">
        <v>9.571759259259259E-3</v>
      </c>
      <c r="H35" s="33" t="s">
        <v>1634</v>
      </c>
      <c r="I35" s="38">
        <v>2.9629629629629628E-3</v>
      </c>
      <c r="J35" s="33" t="s">
        <v>1633</v>
      </c>
      <c r="K35" s="38">
        <v>4.861111111111111E-4</v>
      </c>
      <c r="L35" s="38">
        <v>2.2916666666666667E-3</v>
      </c>
      <c r="M35" s="59">
        <v>36</v>
      </c>
      <c r="N35" s="57">
        <v>0.21176470588235294</v>
      </c>
      <c r="O35" s="58">
        <v>2.5142233972281853</v>
      </c>
      <c r="P35" s="57">
        <v>0.90526017760777999</v>
      </c>
      <c r="Q35" s="37">
        <v>0.3112152777777778</v>
      </c>
      <c r="R35" s="37">
        <v>0.28173611111111113</v>
      </c>
      <c r="S35" s="38">
        <v>2.2962962962962963E-2</v>
      </c>
      <c r="T35" s="38">
        <v>4.9421296296296297E-2</v>
      </c>
    </row>
    <row r="36" spans="1:20" ht="20.100000000000001" customHeight="1" x14ac:dyDescent="0.4">
      <c r="A36" s="33" t="s">
        <v>1135</v>
      </c>
      <c r="B36" s="60">
        <v>123</v>
      </c>
      <c r="C36" s="58">
        <v>13.666666666666666</v>
      </c>
      <c r="D36" s="58">
        <v>2.9</v>
      </c>
      <c r="E36" s="38">
        <v>1.4039351851851851E-2</v>
      </c>
      <c r="F36" s="33" t="s">
        <v>1632</v>
      </c>
      <c r="G36" s="38">
        <v>9.5023148148148141E-3</v>
      </c>
      <c r="H36" s="33" t="s">
        <v>1631</v>
      </c>
      <c r="I36" s="38">
        <v>3.7962962962962963E-3</v>
      </c>
      <c r="J36" s="33" t="s">
        <v>1630</v>
      </c>
      <c r="K36" s="38">
        <v>7.407407407407407E-4</v>
      </c>
      <c r="L36" s="38">
        <v>1.6319444444444445E-3</v>
      </c>
      <c r="M36" s="59">
        <v>56</v>
      </c>
      <c r="N36" s="57">
        <v>0.45528455284552843</v>
      </c>
      <c r="O36" s="58">
        <v>2.3879154652040051</v>
      </c>
      <c r="P36" s="57">
        <v>0.74714506871167896</v>
      </c>
      <c r="Q36" s="37">
        <v>0.31917824074074075</v>
      </c>
      <c r="R36" s="37">
        <v>0.23847222222222222</v>
      </c>
      <c r="S36" s="38">
        <v>1.8356481481481481E-2</v>
      </c>
      <c r="T36" s="38">
        <v>4.8206018518518516E-2</v>
      </c>
    </row>
    <row r="37" spans="1:20" ht="20.100000000000001" customHeight="1" x14ac:dyDescent="0.4">
      <c r="A37" s="33" t="s">
        <v>1072</v>
      </c>
      <c r="B37" s="60">
        <v>111</v>
      </c>
      <c r="C37" s="58">
        <v>18.5</v>
      </c>
      <c r="D37" s="58">
        <v>3.3</v>
      </c>
      <c r="E37" s="38">
        <v>1.2268518518518519E-2</v>
      </c>
      <c r="F37" s="33" t="s">
        <v>1629</v>
      </c>
      <c r="G37" s="38">
        <v>9.3402777777777772E-3</v>
      </c>
      <c r="H37" s="33" t="s">
        <v>1628</v>
      </c>
      <c r="I37" s="38">
        <v>2.662037037037037E-3</v>
      </c>
      <c r="J37" s="33" t="s">
        <v>1627</v>
      </c>
      <c r="K37" s="38">
        <v>2.6620370370370372E-4</v>
      </c>
      <c r="L37" s="38">
        <v>2.3148148148148147E-3</v>
      </c>
      <c r="M37" s="59">
        <v>13</v>
      </c>
      <c r="N37" s="57">
        <v>0.11711711711711711</v>
      </c>
      <c r="O37" s="58">
        <v>2.7545160984198525</v>
      </c>
      <c r="P37" s="57">
        <v>0.97959670807202537</v>
      </c>
      <c r="Q37" s="37">
        <v>0.28567129629629628</v>
      </c>
      <c r="R37" s="37">
        <v>0.27983796296296298</v>
      </c>
      <c r="S37" s="38">
        <v>2.613425925925926E-2</v>
      </c>
      <c r="T37" s="38">
        <v>4.9768518518518517E-2</v>
      </c>
    </row>
    <row r="38" spans="1:20" ht="20.100000000000001" customHeight="1" x14ac:dyDescent="0.4">
      <c r="A38" s="33" t="s">
        <v>275</v>
      </c>
      <c r="B38" s="60">
        <v>359</v>
      </c>
      <c r="C38" s="58">
        <v>21.117647058823529</v>
      </c>
      <c r="D38" s="58">
        <v>3.6</v>
      </c>
      <c r="E38" s="38">
        <v>1.136574074074074E-2</v>
      </c>
      <c r="F38" s="33" t="s">
        <v>1626</v>
      </c>
      <c r="G38" s="38">
        <v>9.2824074074074076E-3</v>
      </c>
      <c r="H38" s="33" t="s">
        <v>1625</v>
      </c>
      <c r="I38" s="38">
        <v>1.8055555555555555E-3</v>
      </c>
      <c r="J38" s="33" t="s">
        <v>1624</v>
      </c>
      <c r="K38" s="38">
        <v>2.6620370370370372E-4</v>
      </c>
      <c r="L38" s="38">
        <v>1.7708333333333332E-3</v>
      </c>
      <c r="M38" s="59">
        <v>55</v>
      </c>
      <c r="N38" s="57">
        <v>0.15320334261838439</v>
      </c>
      <c r="O38" s="58">
        <v>2.8503422570960946</v>
      </c>
      <c r="P38" s="57">
        <v>0.96614379416730845</v>
      </c>
      <c r="Q38" s="37">
        <v>0.31951388888888888</v>
      </c>
      <c r="R38" s="37">
        <v>0.3087037037037037</v>
      </c>
      <c r="S38" s="38">
        <v>1.7754629629629631E-2</v>
      </c>
      <c r="T38" s="38">
        <v>4.8437500000000001E-2</v>
      </c>
    </row>
    <row r="39" spans="1:20" ht="20.100000000000001" customHeight="1" x14ac:dyDescent="0.4">
      <c r="A39" s="33" t="s">
        <v>1076</v>
      </c>
      <c r="B39" s="60">
        <v>252</v>
      </c>
      <c r="C39" s="58">
        <v>21</v>
      </c>
      <c r="D39" s="58">
        <v>3.9</v>
      </c>
      <c r="E39" s="38">
        <v>1.0648148148148148E-2</v>
      </c>
      <c r="F39" s="33" t="s">
        <v>1623</v>
      </c>
      <c r="G39" s="38">
        <v>8.819444444444444E-3</v>
      </c>
      <c r="H39" s="33" t="s">
        <v>1622</v>
      </c>
      <c r="I39" s="38">
        <v>1.7013888888888888E-3</v>
      </c>
      <c r="J39" s="33" t="s">
        <v>1621</v>
      </c>
      <c r="K39" s="38">
        <v>1.273148148148148E-4</v>
      </c>
      <c r="L39" s="38">
        <v>1.1111111111111111E-3</v>
      </c>
      <c r="M39" s="59">
        <v>29</v>
      </c>
      <c r="N39" s="57">
        <v>0.11507936507936507</v>
      </c>
      <c r="O39" s="58">
        <v>3.1624174627604691</v>
      </c>
      <c r="P39" s="57">
        <v>0.97025386667964009</v>
      </c>
      <c r="Q39" s="37">
        <v>0.28517361111111111</v>
      </c>
      <c r="R39" s="37">
        <v>0.27668981481481481</v>
      </c>
      <c r="S39" s="38">
        <v>2.3923611111111111E-2</v>
      </c>
      <c r="T39" s="38">
        <v>4.0902777777777781E-2</v>
      </c>
    </row>
    <row r="40" spans="1:20" ht="20.100000000000001" customHeight="1" x14ac:dyDescent="0.4">
      <c r="A40" s="33" t="s">
        <v>732</v>
      </c>
      <c r="B40" s="60">
        <v>352</v>
      </c>
      <c r="C40" s="58">
        <v>20.705882352941178</v>
      </c>
      <c r="D40" s="58">
        <v>4</v>
      </c>
      <c r="E40" s="38">
        <v>1.0185185185185186E-2</v>
      </c>
      <c r="F40" s="33" t="s">
        <v>1620</v>
      </c>
      <c r="G40" s="38">
        <v>8.7384259259259255E-3</v>
      </c>
      <c r="H40" s="33" t="s">
        <v>1619</v>
      </c>
      <c r="I40" s="38">
        <v>1.4120370370370369E-3</v>
      </c>
      <c r="J40" s="33" t="s">
        <v>1618</v>
      </c>
      <c r="K40" s="38">
        <v>2.3148148148148147E-5</v>
      </c>
      <c r="L40" s="38">
        <v>1.1226851851851851E-3</v>
      </c>
      <c r="M40" s="59">
        <v>8</v>
      </c>
      <c r="N40" s="57">
        <v>2.2727272727272728E-2</v>
      </c>
      <c r="O40" s="58">
        <v>2.9076159081145652</v>
      </c>
      <c r="P40" s="57">
        <v>0.96111694983242935</v>
      </c>
      <c r="Q40" s="37">
        <v>0.30872685185185184</v>
      </c>
      <c r="R40" s="37">
        <v>0.29672453703703705</v>
      </c>
      <c r="S40" s="38">
        <v>1.6006944444444445E-2</v>
      </c>
      <c r="T40" s="38">
        <v>4.3622685185185188E-2</v>
      </c>
    </row>
    <row r="41" spans="1:20" ht="20.100000000000001" customHeight="1" x14ac:dyDescent="0.4">
      <c r="A41" s="33" t="s">
        <v>307</v>
      </c>
      <c r="B41" s="60">
        <v>347</v>
      </c>
      <c r="C41" s="58">
        <v>15.772727272727273</v>
      </c>
      <c r="D41" s="58">
        <v>4.2</v>
      </c>
      <c r="E41" s="38">
        <v>9.7337962962962959E-3</v>
      </c>
      <c r="F41" s="33" t="s">
        <v>1617</v>
      </c>
      <c r="G41" s="38">
        <v>8.4259259259259253E-3</v>
      </c>
      <c r="H41" s="33" t="s">
        <v>1616</v>
      </c>
      <c r="I41" s="38">
        <v>1.0532407407407407E-3</v>
      </c>
      <c r="J41" s="33" t="s">
        <v>1615</v>
      </c>
      <c r="K41" s="38">
        <v>2.5462962962962961E-4</v>
      </c>
      <c r="L41" s="38">
        <v>1.1342592592592593E-3</v>
      </c>
      <c r="M41" s="59">
        <v>78</v>
      </c>
      <c r="N41" s="57">
        <v>0.22478386167146974</v>
      </c>
      <c r="O41" s="58">
        <v>3.2160032854516558</v>
      </c>
      <c r="P41" s="57">
        <v>0.67657021960349417</v>
      </c>
      <c r="Q41" s="37">
        <v>0.30203703703703705</v>
      </c>
      <c r="R41" s="37">
        <v>0.20435185185185184</v>
      </c>
      <c r="S41" s="38">
        <v>3.2928240740740744E-2</v>
      </c>
      <c r="T41" s="38">
        <v>5.0393518518518518E-2</v>
      </c>
    </row>
    <row r="42" spans="1:20" ht="20.100000000000001" customHeight="1" x14ac:dyDescent="0.4">
      <c r="A42" s="33" t="s">
        <v>1139</v>
      </c>
      <c r="B42" s="60">
        <v>369</v>
      </c>
      <c r="C42" s="58">
        <v>18.45</v>
      </c>
      <c r="D42" s="58">
        <v>3.9</v>
      </c>
      <c r="E42" s="38">
        <v>1.0486111111111111E-2</v>
      </c>
      <c r="F42" s="33" t="s">
        <v>1614</v>
      </c>
      <c r="G42" s="38">
        <v>8.3796296296296292E-3</v>
      </c>
      <c r="H42" s="33" t="s">
        <v>1613</v>
      </c>
      <c r="I42" s="38">
        <v>1.9675925925925924E-3</v>
      </c>
      <c r="J42" s="33" t="s">
        <v>1612</v>
      </c>
      <c r="K42" s="38">
        <v>1.3888888888888889E-4</v>
      </c>
      <c r="L42" s="38">
        <v>1.4699074074074074E-3</v>
      </c>
      <c r="M42" s="59">
        <v>34</v>
      </c>
      <c r="N42" s="57">
        <v>9.2140921409214094E-2</v>
      </c>
      <c r="O42" s="58">
        <v>2.9052899490523161</v>
      </c>
      <c r="P42" s="57">
        <v>0.99020591773770439</v>
      </c>
      <c r="Q42" s="37">
        <v>0.26722222222222225</v>
      </c>
      <c r="R42" s="37">
        <v>0.26460648148148147</v>
      </c>
      <c r="S42" s="38">
        <v>2.2650462962962963E-2</v>
      </c>
      <c r="T42" s="38">
        <v>4.3495370370370372E-2</v>
      </c>
    </row>
    <row r="43" spans="1:20" ht="20.100000000000001" customHeight="1" x14ac:dyDescent="0.4">
      <c r="A43" s="33" t="s">
        <v>1084</v>
      </c>
      <c r="B43" s="60">
        <v>445</v>
      </c>
      <c r="C43" s="58">
        <v>26.176470588235293</v>
      </c>
      <c r="D43" s="58">
        <v>4.5</v>
      </c>
      <c r="E43" s="38">
        <v>9.0972222222222218E-3</v>
      </c>
      <c r="F43" s="33" t="s">
        <v>1611</v>
      </c>
      <c r="G43" s="38">
        <v>7.9745370370370369E-3</v>
      </c>
      <c r="H43" s="33" t="s">
        <v>1610</v>
      </c>
      <c r="I43" s="38">
        <v>1.0532407407407407E-3</v>
      </c>
      <c r="J43" s="33" t="s">
        <v>426</v>
      </c>
      <c r="K43" s="38">
        <v>6.9444444444444444E-5</v>
      </c>
      <c r="L43" s="38">
        <v>2.0370370370370369E-3</v>
      </c>
      <c r="M43" s="59">
        <v>15</v>
      </c>
      <c r="N43" s="57">
        <v>3.3707865168539325E-2</v>
      </c>
      <c r="O43" s="58">
        <v>3.5370509922135658</v>
      </c>
      <c r="P43" s="57">
        <v>0.96356554453962984</v>
      </c>
      <c r="Q43" s="37">
        <v>0.32002314814814814</v>
      </c>
      <c r="R43" s="37">
        <v>0.30835648148148148</v>
      </c>
      <c r="S43" s="38">
        <v>1.6377314814814813E-2</v>
      </c>
      <c r="T43" s="38">
        <v>4.9270833333333333E-2</v>
      </c>
    </row>
    <row r="44" spans="1:20" ht="20.100000000000001" customHeight="1" x14ac:dyDescent="0.4">
      <c r="A44" s="33" t="s">
        <v>243</v>
      </c>
      <c r="B44" s="60">
        <v>466</v>
      </c>
      <c r="C44" s="58">
        <v>21.181818181818183</v>
      </c>
      <c r="D44" s="58">
        <v>4.2</v>
      </c>
      <c r="E44" s="38">
        <v>9.7453703703703695E-3</v>
      </c>
      <c r="F44" s="33" t="s">
        <v>1609</v>
      </c>
      <c r="G44" s="38">
        <v>7.7777777777777776E-3</v>
      </c>
      <c r="H44" s="33" t="s">
        <v>1608</v>
      </c>
      <c r="I44" s="38">
        <v>1.8055555555555555E-3</v>
      </c>
      <c r="J44" s="33" t="s">
        <v>1607</v>
      </c>
      <c r="K44" s="38">
        <v>1.7361111111111112E-4</v>
      </c>
      <c r="L44" s="38">
        <v>2.1412037037037038E-3</v>
      </c>
      <c r="M44" s="59">
        <v>38</v>
      </c>
      <c r="N44" s="57">
        <v>8.15450643776824E-2</v>
      </c>
      <c r="O44" s="58">
        <v>3.1364319166781809</v>
      </c>
      <c r="P44" s="57">
        <v>0.97032818594463621</v>
      </c>
      <c r="Q44" s="37">
        <v>0.28999999999999998</v>
      </c>
      <c r="R44" s="37">
        <v>0.28140046296296295</v>
      </c>
      <c r="S44" s="38">
        <v>3.050925925925926E-2</v>
      </c>
      <c r="T44" s="38">
        <v>4.5613425925925925E-2</v>
      </c>
    </row>
    <row r="45" spans="1:20" ht="20.100000000000001" customHeight="1" x14ac:dyDescent="0.4">
      <c r="A45" s="33" t="s">
        <v>223</v>
      </c>
      <c r="B45" s="60">
        <v>467</v>
      </c>
      <c r="C45" s="58">
        <v>24.578947368421051</v>
      </c>
      <c r="D45" s="58">
        <v>4.5</v>
      </c>
      <c r="E45" s="38">
        <v>9.1550925925925931E-3</v>
      </c>
      <c r="F45" s="33" t="s">
        <v>1606</v>
      </c>
      <c r="G45" s="38">
        <v>7.7083333333333335E-3</v>
      </c>
      <c r="H45" s="33" t="s">
        <v>1605</v>
      </c>
      <c r="I45" s="38">
        <v>1.4004629629629629E-3</v>
      </c>
      <c r="J45" s="33" t="s">
        <v>1604</v>
      </c>
      <c r="K45" s="38">
        <v>5.7870370370370373E-5</v>
      </c>
      <c r="L45" s="38">
        <v>2.488425925925926E-3</v>
      </c>
      <c r="M45" s="59">
        <v>10</v>
      </c>
      <c r="N45" s="57">
        <v>2.1413276231263382E-2</v>
      </c>
      <c r="O45" s="58">
        <v>3.3527581247737435</v>
      </c>
      <c r="P45" s="57">
        <v>0.96117810980535923</v>
      </c>
      <c r="Q45" s="37">
        <v>0.31778935185185186</v>
      </c>
      <c r="R45" s="37">
        <v>0.3054513888888889</v>
      </c>
      <c r="S45" s="38">
        <v>2.8750000000000001E-2</v>
      </c>
      <c r="T45" s="38">
        <v>3.9212962962962963E-2</v>
      </c>
    </row>
    <row r="46" spans="1:20" ht="20.100000000000001" customHeight="1" x14ac:dyDescent="0.4">
      <c r="A46" s="33" t="s">
        <v>1124</v>
      </c>
      <c r="B46" s="60">
        <v>462</v>
      </c>
      <c r="C46" s="58">
        <v>23.1</v>
      </c>
      <c r="D46" s="58">
        <v>4.3</v>
      </c>
      <c r="E46" s="38">
        <v>9.6412037037037039E-3</v>
      </c>
      <c r="F46" s="33" t="s">
        <v>1603</v>
      </c>
      <c r="G46" s="38">
        <v>7.6967592592592591E-3</v>
      </c>
      <c r="H46" s="33" t="s">
        <v>1602</v>
      </c>
      <c r="I46" s="38">
        <v>1.7939814814814815E-3</v>
      </c>
      <c r="J46" s="33" t="s">
        <v>1601</v>
      </c>
      <c r="K46" s="38">
        <v>1.5046296296296297E-4</v>
      </c>
      <c r="L46" s="38">
        <v>2.2916666666666667E-3</v>
      </c>
      <c r="M46" s="59">
        <v>30</v>
      </c>
      <c r="N46" s="57">
        <v>6.4935064935064929E-2</v>
      </c>
      <c r="O46" s="58">
        <v>3.2625204690940279</v>
      </c>
      <c r="P46" s="57">
        <v>0.9733697990822231</v>
      </c>
      <c r="Q46" s="37">
        <v>0.30309027777777775</v>
      </c>
      <c r="R46" s="37">
        <v>0.29501157407407408</v>
      </c>
      <c r="S46" s="38">
        <v>1.8749999999999999E-2</v>
      </c>
      <c r="T46" s="38">
        <v>4.8391203703703707E-2</v>
      </c>
    </row>
    <row r="47" spans="1:20" ht="20.100000000000001" customHeight="1" x14ac:dyDescent="0.4">
      <c r="A47" s="33" t="s">
        <v>1129</v>
      </c>
      <c r="B47" s="60">
        <v>226</v>
      </c>
      <c r="C47" s="58">
        <v>18.833333333333332</v>
      </c>
      <c r="D47" s="58">
        <v>4</v>
      </c>
      <c r="E47" s="38">
        <v>1.037037037037037E-2</v>
      </c>
      <c r="F47" s="33" t="s">
        <v>1600</v>
      </c>
      <c r="G47" s="38">
        <v>7.6620370370370366E-3</v>
      </c>
      <c r="H47" s="33" t="s">
        <v>1599</v>
      </c>
      <c r="I47" s="38">
        <v>2.2453703703703702E-3</v>
      </c>
      <c r="J47" s="33" t="s">
        <v>1598</v>
      </c>
      <c r="K47" s="38">
        <v>4.5138888888888887E-4</v>
      </c>
      <c r="L47" s="38">
        <v>1.7013888888888888E-3</v>
      </c>
      <c r="M47" s="59">
        <v>60</v>
      </c>
      <c r="N47" s="57">
        <v>0.26548672566371684</v>
      </c>
      <c r="O47" s="58">
        <v>2.7229463623710739</v>
      </c>
      <c r="P47" s="57">
        <v>0.90610046842819225</v>
      </c>
      <c r="Q47" s="37">
        <v>0.31805555555555554</v>
      </c>
      <c r="R47" s="37">
        <v>0.28818287037037038</v>
      </c>
      <c r="S47" s="38">
        <v>2.8171296296296295E-2</v>
      </c>
      <c r="T47" s="38">
        <v>3.7627314814814815E-2</v>
      </c>
    </row>
    <row r="48" spans="1:20" ht="20.100000000000001" customHeight="1" x14ac:dyDescent="0.4">
      <c r="A48" s="33" t="s">
        <v>1127</v>
      </c>
      <c r="B48" s="60">
        <v>500</v>
      </c>
      <c r="C48" s="58">
        <v>25</v>
      </c>
      <c r="D48" s="58">
        <v>4.4000000000000004</v>
      </c>
      <c r="E48" s="38">
        <v>9.4097222222222221E-3</v>
      </c>
      <c r="F48" s="33" t="s">
        <v>1597</v>
      </c>
      <c r="G48" s="38">
        <v>7.3726851851851852E-3</v>
      </c>
      <c r="H48" s="33" t="s">
        <v>1596</v>
      </c>
      <c r="I48" s="38">
        <v>2.0254629629629629E-3</v>
      </c>
      <c r="J48" s="33" t="s">
        <v>1595</v>
      </c>
      <c r="K48" s="38">
        <v>1.1574074074074073E-5</v>
      </c>
      <c r="L48" s="38">
        <v>1.3773148148148147E-3</v>
      </c>
      <c r="M48" s="59">
        <v>3</v>
      </c>
      <c r="N48" s="57">
        <v>6.0000000000000001E-3</v>
      </c>
      <c r="O48" s="58">
        <v>3.3750173475891669</v>
      </c>
      <c r="P48" s="57">
        <v>0.97389552571768201</v>
      </c>
      <c r="Q48" s="37">
        <v>0.31690972222222225</v>
      </c>
      <c r="R48" s="37">
        <v>0.30864583333333334</v>
      </c>
      <c r="S48" s="38">
        <v>1.5983796296296298E-2</v>
      </c>
      <c r="T48" s="38">
        <v>4.9652777777777775E-2</v>
      </c>
    </row>
    <row r="49" spans="1:20" ht="20.100000000000001" customHeight="1" x14ac:dyDescent="0.4">
      <c r="A49" s="33" t="s">
        <v>195</v>
      </c>
      <c r="B49" s="60">
        <v>549</v>
      </c>
      <c r="C49" s="58">
        <v>26.142857142857142</v>
      </c>
      <c r="D49" s="58">
        <v>4.5</v>
      </c>
      <c r="E49" s="38">
        <v>9.2592592592592587E-3</v>
      </c>
      <c r="F49" s="33" t="s">
        <v>1594</v>
      </c>
      <c r="G49" s="38">
        <v>7.3611111111111108E-3</v>
      </c>
      <c r="H49" s="33" t="s">
        <v>1593</v>
      </c>
      <c r="I49" s="38">
        <v>1.8055555555555555E-3</v>
      </c>
      <c r="J49" s="33" t="s">
        <v>1592</v>
      </c>
      <c r="K49" s="38">
        <v>9.2592592592592588E-5</v>
      </c>
      <c r="L49" s="38">
        <v>1.2847222222222223E-3</v>
      </c>
      <c r="M49" s="59">
        <v>38</v>
      </c>
      <c r="N49" s="57">
        <v>6.9216757741347903E-2</v>
      </c>
      <c r="O49" s="58">
        <v>3.3371336144010089</v>
      </c>
      <c r="P49" s="57">
        <v>0.97329473987306991</v>
      </c>
      <c r="Q49" s="37">
        <v>0.33537037037037037</v>
      </c>
      <c r="R49" s="37">
        <v>0.32641203703703703</v>
      </c>
      <c r="S49" s="38">
        <v>8.9814814814814809E-3</v>
      </c>
      <c r="T49" s="38">
        <v>4.3912037037037034E-2</v>
      </c>
    </row>
    <row r="50" spans="1:20" ht="20.100000000000001" customHeight="1" x14ac:dyDescent="0.4">
      <c r="A50" s="33" t="s">
        <v>191</v>
      </c>
      <c r="B50" s="60">
        <v>465</v>
      </c>
      <c r="C50" s="58">
        <v>24.473684210526315</v>
      </c>
      <c r="D50" s="58">
        <v>4.4000000000000004</v>
      </c>
      <c r="E50" s="38">
        <v>9.2939814814814812E-3</v>
      </c>
      <c r="F50" s="33" t="s">
        <v>1591</v>
      </c>
      <c r="G50" s="38">
        <v>7.3032407407407404E-3</v>
      </c>
      <c r="H50" s="33" t="s">
        <v>1590</v>
      </c>
      <c r="I50" s="38">
        <v>1.5972222222222223E-3</v>
      </c>
      <c r="J50" s="33" t="s">
        <v>1589</v>
      </c>
      <c r="K50" s="38">
        <v>3.9351851851851852E-4</v>
      </c>
      <c r="L50" s="38">
        <v>2.3611111111111111E-3</v>
      </c>
      <c r="M50" s="59">
        <v>77</v>
      </c>
      <c r="N50" s="57">
        <v>0.16559139784946236</v>
      </c>
      <c r="O50" s="58">
        <v>3.3009391639258632</v>
      </c>
      <c r="P50" s="57">
        <v>0.95867055791390254</v>
      </c>
      <c r="Q50" s="37">
        <v>0.32224537037037038</v>
      </c>
      <c r="R50" s="37">
        <v>0.30892361111111111</v>
      </c>
      <c r="S50" s="38">
        <v>1.5682870370370371E-2</v>
      </c>
      <c r="T50" s="38">
        <v>4.8368055555555553E-2</v>
      </c>
    </row>
    <row r="51" spans="1:20" ht="20.100000000000001" customHeight="1" x14ac:dyDescent="0.4">
      <c r="A51" s="33" t="s">
        <v>1161</v>
      </c>
      <c r="B51" s="60">
        <v>339</v>
      </c>
      <c r="C51" s="58">
        <v>24.214285714285715</v>
      </c>
      <c r="D51" s="58">
        <v>4.9000000000000004</v>
      </c>
      <c r="E51" s="38">
        <v>8.4953703703703701E-3</v>
      </c>
      <c r="F51" s="33" t="s">
        <v>1588</v>
      </c>
      <c r="G51" s="38">
        <v>7.0486111111111114E-3</v>
      </c>
      <c r="H51" s="33" t="s">
        <v>1587</v>
      </c>
      <c r="I51" s="38">
        <v>1.3310185185185185E-3</v>
      </c>
      <c r="J51" s="33" t="s">
        <v>1586</v>
      </c>
      <c r="K51" s="38">
        <v>1.0416666666666667E-4</v>
      </c>
      <c r="L51" s="38">
        <v>1.3541666666666667E-3</v>
      </c>
      <c r="M51" s="59">
        <v>27</v>
      </c>
      <c r="N51" s="57">
        <v>7.9646017699115043E-2</v>
      </c>
      <c r="O51" s="58">
        <v>3.6716466387779367</v>
      </c>
      <c r="P51" s="57">
        <v>0.96261250830294554</v>
      </c>
      <c r="Q51" s="37">
        <v>0.28546296296296297</v>
      </c>
      <c r="R51" s="37">
        <v>0.27479166666666666</v>
      </c>
      <c r="S51" s="38">
        <v>2.2233796296296297E-2</v>
      </c>
      <c r="T51" s="38">
        <v>4.5381944444444447E-2</v>
      </c>
    </row>
    <row r="52" spans="1:20" ht="20.100000000000001" customHeight="1" x14ac:dyDescent="0.4">
      <c r="A52" s="33" t="s">
        <v>183</v>
      </c>
      <c r="B52" s="60">
        <v>546</v>
      </c>
      <c r="C52" s="58">
        <v>26</v>
      </c>
      <c r="D52" s="58">
        <v>4.8</v>
      </c>
      <c r="E52" s="38">
        <v>8.564814814814815E-3</v>
      </c>
      <c r="F52" s="33" t="s">
        <v>1585</v>
      </c>
      <c r="G52" s="38">
        <v>6.8171296296296296E-3</v>
      </c>
      <c r="H52" s="33" t="s">
        <v>1584</v>
      </c>
      <c r="I52" s="38">
        <v>1.6666666666666668E-3</v>
      </c>
      <c r="J52" s="33" t="s">
        <v>1583</v>
      </c>
      <c r="K52" s="38">
        <v>8.1018518518518516E-5</v>
      </c>
      <c r="L52" s="38">
        <v>1.4699074074074074E-3</v>
      </c>
      <c r="M52" s="59">
        <v>32</v>
      </c>
      <c r="N52" s="57">
        <v>5.8608058608058608E-2</v>
      </c>
      <c r="O52" s="58">
        <v>3.5796915966022227</v>
      </c>
      <c r="P52" s="57">
        <v>0.97334734044998228</v>
      </c>
      <c r="Q52" s="37">
        <v>0.31091435185185184</v>
      </c>
      <c r="R52" s="37">
        <v>0.3026388888888889</v>
      </c>
      <c r="S52" s="38">
        <v>2.0208333333333332E-2</v>
      </c>
      <c r="T52" s="38">
        <v>3.982638888888889E-2</v>
      </c>
    </row>
    <row r="53" spans="1:20" ht="20.100000000000001" customHeight="1" x14ac:dyDescent="0.4">
      <c r="A53" s="33" t="s">
        <v>1123</v>
      </c>
      <c r="B53" s="60">
        <v>53</v>
      </c>
      <c r="C53" s="58">
        <v>17.666666666666668</v>
      </c>
      <c r="D53" s="58">
        <v>4.2</v>
      </c>
      <c r="E53" s="38">
        <v>9.7337962962962959E-3</v>
      </c>
      <c r="F53" s="33" t="s">
        <v>1582</v>
      </c>
      <c r="G53" s="38">
        <v>6.7476851851851856E-3</v>
      </c>
      <c r="H53" s="33" t="s">
        <v>1581</v>
      </c>
      <c r="I53" s="38">
        <v>2.8587962962962963E-3</v>
      </c>
      <c r="J53" s="33" t="s">
        <v>1580</v>
      </c>
      <c r="K53" s="38">
        <v>1.273148148148148E-4</v>
      </c>
      <c r="L53" s="38">
        <v>2.2685185185185187E-3</v>
      </c>
      <c r="M53" s="59">
        <v>3</v>
      </c>
      <c r="N53" s="57">
        <v>5.6603773584905662E-2</v>
      </c>
      <c r="O53" s="58">
        <v>3.7785531777295565</v>
      </c>
      <c r="P53" s="57">
        <v>0.9747649748868602</v>
      </c>
      <c r="Q53" s="37">
        <v>0.1998611111111111</v>
      </c>
      <c r="R53" s="37">
        <v>0.1948148148148148</v>
      </c>
      <c r="S53" s="38">
        <v>6.2696759259259258E-2</v>
      </c>
      <c r="T53" s="38">
        <v>3.3437500000000002E-2</v>
      </c>
    </row>
    <row r="54" spans="1:20" ht="20.100000000000001" customHeight="1" x14ac:dyDescent="0.4">
      <c r="A54" s="33" t="s">
        <v>1128</v>
      </c>
      <c r="B54" s="60">
        <v>414</v>
      </c>
      <c r="C54" s="58">
        <v>25.875</v>
      </c>
      <c r="D54" s="58">
        <v>5.4</v>
      </c>
      <c r="E54" s="38">
        <v>7.6967592592592591E-3</v>
      </c>
      <c r="F54" s="33" t="s">
        <v>1579</v>
      </c>
      <c r="G54" s="38">
        <v>6.5624999999999998E-3</v>
      </c>
      <c r="H54" s="33" t="s">
        <v>1578</v>
      </c>
      <c r="I54" s="38">
        <v>1.0648148148148149E-3</v>
      </c>
      <c r="J54" s="33" t="s">
        <v>1577</v>
      </c>
      <c r="K54" s="38">
        <v>8.1018518518518516E-5</v>
      </c>
      <c r="L54" s="38">
        <v>1.8518518518518519E-3</v>
      </c>
      <c r="M54" s="59">
        <v>17</v>
      </c>
      <c r="N54" s="57">
        <v>4.1062801932367152E-2</v>
      </c>
      <c r="O54" s="58">
        <v>3.8333699317623116</v>
      </c>
      <c r="P54" s="57">
        <v>0.88398232583240721</v>
      </c>
      <c r="Q54" s="37">
        <v>0.31815972222222222</v>
      </c>
      <c r="R54" s="37">
        <v>0.28125</v>
      </c>
      <c r="S54" s="38">
        <v>2.4872685185185185E-2</v>
      </c>
      <c r="T54" s="38">
        <v>4.9027777777777781E-2</v>
      </c>
    </row>
    <row r="55" spans="1:20" ht="20.100000000000001" customHeight="1" x14ac:dyDescent="0.4">
      <c r="A55" s="33" t="s">
        <v>175</v>
      </c>
      <c r="B55" s="60">
        <v>463</v>
      </c>
      <c r="C55" s="58">
        <v>23.15</v>
      </c>
      <c r="D55" s="58">
        <v>5.4</v>
      </c>
      <c r="E55" s="38">
        <v>7.7083333333333335E-3</v>
      </c>
      <c r="F55" s="33" t="s">
        <v>1576</v>
      </c>
      <c r="G55" s="38">
        <v>6.0648148148148145E-3</v>
      </c>
      <c r="H55" s="33" t="s">
        <v>1575</v>
      </c>
      <c r="I55" s="38">
        <v>1.5393518518518519E-3</v>
      </c>
      <c r="J55" s="33" t="s">
        <v>1574</v>
      </c>
      <c r="K55" s="38">
        <v>1.0416666666666667E-4</v>
      </c>
      <c r="L55" s="38">
        <v>1.6087962962962963E-3</v>
      </c>
      <c r="M55" s="59">
        <v>30</v>
      </c>
      <c r="N55" s="57">
        <v>6.4794816414686832E-2</v>
      </c>
      <c r="O55" s="58">
        <v>3.7081452614248405</v>
      </c>
      <c r="P55" s="57">
        <v>0.85179836053154345</v>
      </c>
      <c r="Q55" s="37">
        <v>0.30538194444444444</v>
      </c>
      <c r="R55" s="37">
        <v>0.26012731481481483</v>
      </c>
      <c r="S55" s="38">
        <v>4.1076388888888891E-2</v>
      </c>
      <c r="T55" s="38">
        <v>5.3611111111111109E-2</v>
      </c>
    </row>
    <row r="56" spans="1:20" ht="20.100000000000001" customHeight="1" x14ac:dyDescent="0.4">
      <c r="A56" s="33" t="s">
        <v>199</v>
      </c>
      <c r="B56" s="60">
        <v>488</v>
      </c>
      <c r="C56" s="58">
        <v>27.111111111111111</v>
      </c>
      <c r="D56" s="58">
        <v>6.1</v>
      </c>
      <c r="E56" s="38">
        <v>6.7592592592592591E-3</v>
      </c>
      <c r="F56" s="33" t="s">
        <v>1573</v>
      </c>
      <c r="G56" s="38">
        <v>6.053240740740741E-3</v>
      </c>
      <c r="H56" s="33" t="s">
        <v>1572</v>
      </c>
      <c r="I56" s="38">
        <v>6.7129629629629625E-4</v>
      </c>
      <c r="J56" s="33" t="s">
        <v>1571</v>
      </c>
      <c r="K56" s="38">
        <v>2.3148148148148147E-5</v>
      </c>
      <c r="L56" s="38">
        <v>2.2222222222222222E-3</v>
      </c>
      <c r="M56" s="59">
        <v>6</v>
      </c>
      <c r="N56" s="57">
        <v>1.2295081967213115E-2</v>
      </c>
      <c r="O56" s="58">
        <v>4.0961318688847408</v>
      </c>
      <c r="P56" s="57">
        <v>0.85725008510540679</v>
      </c>
      <c r="Q56" s="37">
        <v>0.32170138888888888</v>
      </c>
      <c r="R56" s="37">
        <v>0.27577546296296296</v>
      </c>
      <c r="S56" s="38">
        <v>1.6145833333333335E-2</v>
      </c>
      <c r="T56" s="38">
        <v>4.8043981481481479E-2</v>
      </c>
    </row>
    <row r="57" spans="1:20" ht="20.100000000000001" customHeight="1" x14ac:dyDescent="0.4">
      <c r="A57" s="33" t="s">
        <v>171</v>
      </c>
      <c r="B57" s="60">
        <v>603</v>
      </c>
      <c r="C57" s="58">
        <v>35.470588235294116</v>
      </c>
      <c r="D57" s="58">
        <v>6.7</v>
      </c>
      <c r="E57" s="38">
        <v>6.1342592592592594E-3</v>
      </c>
      <c r="F57" s="33" t="s">
        <v>1570</v>
      </c>
      <c r="G57" s="38">
        <v>5.2430555555555555E-3</v>
      </c>
      <c r="H57" s="33" t="s">
        <v>1569</v>
      </c>
      <c r="I57" s="38">
        <v>8.6805555555555551E-4</v>
      </c>
      <c r="J57" s="33" t="s">
        <v>1568</v>
      </c>
      <c r="K57" s="38">
        <v>2.3148148148148147E-5</v>
      </c>
      <c r="L57" s="38">
        <v>1.5972222222222223E-3</v>
      </c>
      <c r="M57" s="59">
        <v>7</v>
      </c>
      <c r="N57" s="57">
        <v>1.1608623548922056E-2</v>
      </c>
      <c r="O57" s="58">
        <v>4.8767881758833465</v>
      </c>
      <c r="P57" s="57">
        <v>0.94490484813172537</v>
      </c>
      <c r="Q57" s="37">
        <v>0.32072916666666668</v>
      </c>
      <c r="R57" s="37">
        <v>0.30305555555555558</v>
      </c>
      <c r="S57" s="38">
        <v>1.7071759259259259E-2</v>
      </c>
      <c r="T57" s="38">
        <v>4.8449074074074075E-2</v>
      </c>
    </row>
    <row r="58" spans="1:20" ht="20.100000000000001" customHeight="1" x14ac:dyDescent="0.4">
      <c r="A58" s="33" t="s">
        <v>179</v>
      </c>
      <c r="B58" s="60">
        <v>558</v>
      </c>
      <c r="C58" s="58">
        <v>25.363636363636363</v>
      </c>
      <c r="D58" s="58">
        <v>6</v>
      </c>
      <c r="E58" s="38">
        <v>6.8634259259259256E-3</v>
      </c>
      <c r="F58" s="33" t="s">
        <v>1567</v>
      </c>
      <c r="G58" s="38">
        <v>5.0694444444444441E-3</v>
      </c>
      <c r="H58" s="33" t="s">
        <v>1566</v>
      </c>
      <c r="I58" s="38">
        <v>1.7476851851851852E-3</v>
      </c>
      <c r="J58" s="33" t="s">
        <v>1565</v>
      </c>
      <c r="K58" s="38">
        <v>4.6296296296296294E-5</v>
      </c>
      <c r="L58" s="38">
        <v>1.2268518518518518E-3</v>
      </c>
      <c r="M58" s="59">
        <v>22</v>
      </c>
      <c r="N58" s="57">
        <v>3.9426523297491037E-2</v>
      </c>
      <c r="O58" s="58">
        <v>4.0023152222034479</v>
      </c>
      <c r="P58" s="57">
        <v>0.93043212349160109</v>
      </c>
      <c r="Q58" s="37">
        <v>0.28379629629629627</v>
      </c>
      <c r="R58" s="37">
        <v>0.26405092592592594</v>
      </c>
      <c r="S58" s="38">
        <v>2.4675925925925928E-2</v>
      </c>
      <c r="T58" s="38">
        <v>3.4525462962962966E-2</v>
      </c>
    </row>
    <row r="59" spans="1:20" ht="20.100000000000001" customHeight="1" x14ac:dyDescent="0.4">
      <c r="A59" s="33" t="s">
        <v>1130</v>
      </c>
      <c r="B59" s="60">
        <v>454</v>
      </c>
      <c r="C59" s="58">
        <v>28.375</v>
      </c>
      <c r="D59" s="58">
        <v>6</v>
      </c>
      <c r="E59" s="38">
        <v>6.8865740740740745E-3</v>
      </c>
      <c r="F59" s="33" t="s">
        <v>1564</v>
      </c>
      <c r="G59" s="38">
        <v>4.8726851851851848E-3</v>
      </c>
      <c r="H59" s="33" t="s">
        <v>1563</v>
      </c>
      <c r="I59" s="38">
        <v>1.8981481481481482E-3</v>
      </c>
      <c r="J59" s="33" t="s">
        <v>1562</v>
      </c>
      <c r="K59" s="38">
        <v>1.1574074074074075E-4</v>
      </c>
      <c r="L59" s="38">
        <v>1.238425925925926E-3</v>
      </c>
      <c r="M59" s="59">
        <v>41</v>
      </c>
      <c r="N59" s="57">
        <v>9.0308370044052858E-2</v>
      </c>
      <c r="O59" s="58">
        <v>4.2401715455521014</v>
      </c>
      <c r="P59" s="57">
        <v>0.88745178924554402</v>
      </c>
      <c r="Q59" s="37">
        <v>0.31418981481481484</v>
      </c>
      <c r="R59" s="37">
        <v>0.27883101851851849</v>
      </c>
      <c r="S59" s="38">
        <v>2.3842592592592592E-2</v>
      </c>
      <c r="T59" s="38">
        <v>3.878472222222222E-2</v>
      </c>
    </row>
    <row r="60" spans="1:20" ht="20.100000000000001" customHeight="1" x14ac:dyDescent="0.4">
      <c r="A60" s="33" t="s">
        <v>167</v>
      </c>
      <c r="B60" s="60">
        <v>546</v>
      </c>
      <c r="C60" s="58">
        <v>30.333333333333332</v>
      </c>
      <c r="D60" s="58">
        <v>6.6</v>
      </c>
      <c r="E60" s="38">
        <v>6.2384259259259259E-3</v>
      </c>
      <c r="F60" s="33" t="s">
        <v>1561</v>
      </c>
      <c r="G60" s="38">
        <v>4.3750000000000004E-3</v>
      </c>
      <c r="H60" s="33" t="s">
        <v>1560</v>
      </c>
      <c r="I60" s="38">
        <v>1.712962962962963E-3</v>
      </c>
      <c r="J60" s="33" t="s">
        <v>1559</v>
      </c>
      <c r="K60" s="38">
        <v>1.5046296296296297E-4</v>
      </c>
      <c r="L60" s="38">
        <v>1.7939814814814815E-3</v>
      </c>
      <c r="M60" s="59">
        <v>47</v>
      </c>
      <c r="N60" s="57">
        <v>8.608058608058608E-2</v>
      </c>
      <c r="O60" s="58">
        <v>4.3991191735170521</v>
      </c>
      <c r="P60" s="57">
        <v>0.91800560759629812</v>
      </c>
      <c r="Q60" s="37">
        <v>0.31296296296296294</v>
      </c>
      <c r="R60" s="37">
        <v>0.28730324074074076</v>
      </c>
      <c r="S60" s="38">
        <v>2.4930555555555556E-2</v>
      </c>
      <c r="T60" s="38">
        <v>5.1435185185185188E-2</v>
      </c>
    </row>
    <row r="61" spans="1:20" ht="20.100000000000001" customHeight="1" x14ac:dyDescent="0.4">
      <c r="A61" s="33" t="s">
        <v>1121</v>
      </c>
      <c r="B61" s="60">
        <v>0</v>
      </c>
      <c r="C61" s="58">
        <v>0</v>
      </c>
      <c r="D61" s="33" t="s">
        <v>159</v>
      </c>
      <c r="E61" s="38">
        <v>0</v>
      </c>
      <c r="F61" s="33" t="s">
        <v>161</v>
      </c>
      <c r="G61" s="38">
        <v>0</v>
      </c>
      <c r="H61" s="33" t="s">
        <v>161</v>
      </c>
      <c r="I61" s="38">
        <v>0</v>
      </c>
      <c r="J61" s="33" t="s">
        <v>161</v>
      </c>
      <c r="K61" s="38">
        <v>0</v>
      </c>
      <c r="L61" s="38">
        <v>0</v>
      </c>
      <c r="M61" s="59"/>
      <c r="N61" s="57"/>
      <c r="O61" s="58"/>
      <c r="P61" s="57">
        <v>0</v>
      </c>
      <c r="Q61" s="37">
        <v>0</v>
      </c>
      <c r="R61" s="37">
        <v>0</v>
      </c>
      <c r="S61" s="38">
        <v>0</v>
      </c>
      <c r="T61" s="38">
        <v>0</v>
      </c>
    </row>
    <row r="62" spans="1:20" ht="20.100000000000001" customHeight="1" x14ac:dyDescent="0.4">
      <c r="A62" s="33" t="s">
        <v>1120</v>
      </c>
      <c r="B62" s="60">
        <v>0</v>
      </c>
      <c r="C62" s="58">
        <v>0</v>
      </c>
      <c r="D62" s="33" t="s">
        <v>159</v>
      </c>
      <c r="E62" s="38">
        <v>0</v>
      </c>
      <c r="F62" s="33" t="s">
        <v>161</v>
      </c>
      <c r="G62" s="38">
        <v>0</v>
      </c>
      <c r="H62" s="33" t="s">
        <v>161</v>
      </c>
      <c r="I62" s="38">
        <v>0</v>
      </c>
      <c r="J62" s="33" t="s">
        <v>161</v>
      </c>
      <c r="K62" s="38">
        <v>0</v>
      </c>
      <c r="L62" s="38">
        <v>0</v>
      </c>
      <c r="M62" s="59"/>
      <c r="N62" s="57"/>
      <c r="O62" s="58"/>
      <c r="P62" s="57">
        <v>0</v>
      </c>
      <c r="Q62" s="37">
        <v>0</v>
      </c>
      <c r="R62" s="37">
        <v>0</v>
      </c>
      <c r="S62" s="38">
        <v>0</v>
      </c>
      <c r="T62" s="38">
        <v>0</v>
      </c>
    </row>
    <row r="63" spans="1:20" ht="20.100000000000001" customHeight="1" x14ac:dyDescent="0.4">
      <c r="A63" s="33" t="s">
        <v>1119</v>
      </c>
      <c r="B63" s="60">
        <v>0</v>
      </c>
      <c r="C63" s="58">
        <v>0</v>
      </c>
      <c r="D63" s="33" t="s">
        <v>159</v>
      </c>
      <c r="E63" s="38">
        <v>0</v>
      </c>
      <c r="F63" s="33" t="s">
        <v>161</v>
      </c>
      <c r="G63" s="38">
        <v>0</v>
      </c>
      <c r="H63" s="33" t="s">
        <v>161</v>
      </c>
      <c r="I63" s="38">
        <v>0</v>
      </c>
      <c r="J63" s="33" t="s">
        <v>161</v>
      </c>
      <c r="K63" s="38">
        <v>0</v>
      </c>
      <c r="L63" s="38">
        <v>0</v>
      </c>
      <c r="M63" s="59"/>
      <c r="N63" s="57"/>
      <c r="O63" s="58"/>
      <c r="P63" s="57">
        <v>0</v>
      </c>
      <c r="Q63" s="37">
        <v>0</v>
      </c>
      <c r="R63" s="37">
        <v>0</v>
      </c>
      <c r="S63" s="38">
        <v>0</v>
      </c>
      <c r="T63" s="38">
        <v>0</v>
      </c>
    </row>
    <row r="64" spans="1:20" ht="20.100000000000001" customHeight="1" x14ac:dyDescent="0.4">
      <c r="A64" s="33" t="s">
        <v>728</v>
      </c>
      <c r="B64" s="60">
        <v>0</v>
      </c>
      <c r="C64" s="58">
        <v>0</v>
      </c>
      <c r="D64" s="33" t="s">
        <v>159</v>
      </c>
      <c r="E64" s="38">
        <v>0</v>
      </c>
      <c r="F64" s="33" t="s">
        <v>161</v>
      </c>
      <c r="G64" s="38">
        <v>0</v>
      </c>
      <c r="H64" s="33" t="s">
        <v>161</v>
      </c>
      <c r="I64" s="38">
        <v>0</v>
      </c>
      <c r="J64" s="33" t="s">
        <v>161</v>
      </c>
      <c r="K64" s="38">
        <v>0</v>
      </c>
      <c r="L64" s="38">
        <v>0</v>
      </c>
      <c r="M64" s="59"/>
      <c r="N64" s="57"/>
      <c r="O64" s="58"/>
      <c r="P64" s="57">
        <v>0</v>
      </c>
      <c r="Q64" s="37">
        <v>0</v>
      </c>
      <c r="R64" s="37">
        <v>0</v>
      </c>
      <c r="S64" s="38">
        <v>0</v>
      </c>
      <c r="T64" s="38">
        <v>0</v>
      </c>
    </row>
    <row r="65" spans="1:20" ht="20.100000000000001" customHeight="1" x14ac:dyDescent="0.4">
      <c r="A65" s="33" t="s">
        <v>344</v>
      </c>
      <c r="B65" s="60">
        <v>0</v>
      </c>
      <c r="C65" s="58">
        <v>0</v>
      </c>
      <c r="D65" s="33" t="s">
        <v>159</v>
      </c>
      <c r="E65" s="38">
        <v>0</v>
      </c>
      <c r="F65" s="33" t="s">
        <v>161</v>
      </c>
      <c r="G65" s="38">
        <v>0</v>
      </c>
      <c r="H65" s="33" t="s">
        <v>161</v>
      </c>
      <c r="I65" s="38">
        <v>0</v>
      </c>
      <c r="J65" s="33" t="s">
        <v>161</v>
      </c>
      <c r="K65" s="38">
        <v>0</v>
      </c>
      <c r="L65" s="38">
        <v>0</v>
      </c>
      <c r="M65" s="59"/>
      <c r="N65" s="57"/>
      <c r="O65" s="58"/>
      <c r="P65" s="57">
        <v>0</v>
      </c>
      <c r="Q65" s="37">
        <v>0</v>
      </c>
      <c r="R65" s="37">
        <v>0</v>
      </c>
      <c r="S65" s="38">
        <v>0</v>
      </c>
      <c r="T65" s="38">
        <v>0</v>
      </c>
    </row>
    <row r="66" spans="1:20" ht="20.100000000000001" customHeight="1" x14ac:dyDescent="0.4">
      <c r="A66" s="33" t="s">
        <v>870</v>
      </c>
      <c r="B66" s="60">
        <v>0</v>
      </c>
      <c r="C66" s="58">
        <v>0</v>
      </c>
      <c r="D66" s="33" t="s">
        <v>159</v>
      </c>
      <c r="E66" s="38">
        <v>0</v>
      </c>
      <c r="F66" s="33" t="s">
        <v>161</v>
      </c>
      <c r="G66" s="38">
        <v>0</v>
      </c>
      <c r="H66" s="33" t="s">
        <v>161</v>
      </c>
      <c r="I66" s="38">
        <v>0</v>
      </c>
      <c r="J66" s="33" t="s">
        <v>161</v>
      </c>
      <c r="K66" s="38">
        <v>0</v>
      </c>
      <c r="L66" s="38">
        <v>0</v>
      </c>
      <c r="M66" s="59"/>
      <c r="N66" s="57"/>
      <c r="O66" s="58"/>
      <c r="P66" s="57">
        <v>0</v>
      </c>
      <c r="Q66" s="37">
        <v>0</v>
      </c>
      <c r="R66" s="37">
        <v>0</v>
      </c>
      <c r="S66" s="38">
        <v>0</v>
      </c>
      <c r="T66" s="38">
        <v>0</v>
      </c>
    </row>
    <row r="67" spans="1:20" ht="20.100000000000001" customHeight="1" x14ac:dyDescent="0.4">
      <c r="A67" s="33" t="s">
        <v>1173</v>
      </c>
      <c r="B67" s="60">
        <v>0</v>
      </c>
      <c r="C67" s="58">
        <v>0</v>
      </c>
      <c r="D67" s="33" t="s">
        <v>159</v>
      </c>
      <c r="E67" s="38">
        <v>0</v>
      </c>
      <c r="F67" s="33" t="s">
        <v>161</v>
      </c>
      <c r="G67" s="38">
        <v>0</v>
      </c>
      <c r="H67" s="33" t="s">
        <v>161</v>
      </c>
      <c r="I67" s="38">
        <v>0</v>
      </c>
      <c r="J67" s="33" t="s">
        <v>161</v>
      </c>
      <c r="K67" s="38">
        <v>0</v>
      </c>
      <c r="L67" s="38">
        <v>0</v>
      </c>
      <c r="M67" s="59"/>
      <c r="N67" s="57"/>
      <c r="O67" s="58"/>
      <c r="P67" s="57">
        <v>0</v>
      </c>
      <c r="Q67" s="37">
        <v>0</v>
      </c>
      <c r="R67" s="37">
        <v>0</v>
      </c>
      <c r="S67" s="38">
        <v>0</v>
      </c>
      <c r="T67" s="38">
        <v>0</v>
      </c>
    </row>
    <row r="68" spans="1:20" ht="20.100000000000001" customHeight="1" x14ac:dyDescent="0.4">
      <c r="A68" s="33" t="s">
        <v>1118</v>
      </c>
      <c r="B68" s="60">
        <v>0</v>
      </c>
      <c r="C68" s="58">
        <v>0</v>
      </c>
      <c r="D68" s="33" t="s">
        <v>159</v>
      </c>
      <c r="E68" s="38">
        <v>0</v>
      </c>
      <c r="F68" s="33" t="s">
        <v>161</v>
      </c>
      <c r="G68" s="38">
        <v>0</v>
      </c>
      <c r="H68" s="33" t="s">
        <v>161</v>
      </c>
      <c r="I68" s="38">
        <v>0</v>
      </c>
      <c r="J68" s="33" t="s">
        <v>161</v>
      </c>
      <c r="K68" s="38">
        <v>0</v>
      </c>
      <c r="L68" s="38">
        <v>0</v>
      </c>
      <c r="M68" s="59"/>
      <c r="N68" s="57"/>
      <c r="O68" s="58"/>
      <c r="P68" s="57">
        <v>0</v>
      </c>
      <c r="Q68" s="37">
        <v>0</v>
      </c>
      <c r="R68" s="37">
        <v>0</v>
      </c>
      <c r="S68" s="38">
        <v>0</v>
      </c>
      <c r="T68" s="38">
        <v>0</v>
      </c>
    </row>
    <row r="69" spans="1:20" ht="20.100000000000001" customHeight="1" x14ac:dyDescent="0.4">
      <c r="A69" s="33" t="s">
        <v>1117</v>
      </c>
      <c r="B69" s="60">
        <v>0</v>
      </c>
      <c r="C69" s="58">
        <v>0</v>
      </c>
      <c r="D69" s="33" t="s">
        <v>159</v>
      </c>
      <c r="E69" s="38">
        <v>0</v>
      </c>
      <c r="F69" s="33" t="s">
        <v>161</v>
      </c>
      <c r="G69" s="38">
        <v>0</v>
      </c>
      <c r="H69" s="33" t="s">
        <v>161</v>
      </c>
      <c r="I69" s="38">
        <v>0</v>
      </c>
      <c r="J69" s="33" t="s">
        <v>161</v>
      </c>
      <c r="K69" s="38">
        <v>0</v>
      </c>
      <c r="L69" s="38">
        <v>0</v>
      </c>
      <c r="M69" s="59"/>
      <c r="N69" s="57"/>
      <c r="O69" s="58"/>
      <c r="P69" s="57">
        <v>0</v>
      </c>
      <c r="Q69" s="37">
        <v>0</v>
      </c>
      <c r="R69" s="37">
        <v>0</v>
      </c>
      <c r="S69" s="38">
        <v>0</v>
      </c>
      <c r="T69" s="38">
        <v>0</v>
      </c>
    </row>
    <row r="70" spans="1:20" ht="20.100000000000001" customHeight="1" x14ac:dyDescent="0.4">
      <c r="A70" s="33" t="s">
        <v>1116</v>
      </c>
      <c r="B70" s="60">
        <v>0</v>
      </c>
      <c r="C70" s="58">
        <v>0</v>
      </c>
      <c r="D70" s="33" t="s">
        <v>159</v>
      </c>
      <c r="E70" s="38">
        <v>0</v>
      </c>
      <c r="F70" s="33" t="s">
        <v>161</v>
      </c>
      <c r="G70" s="38">
        <v>0</v>
      </c>
      <c r="H70" s="33" t="s">
        <v>161</v>
      </c>
      <c r="I70" s="38">
        <v>0</v>
      </c>
      <c r="J70" s="33" t="s">
        <v>161</v>
      </c>
      <c r="K70" s="38">
        <v>0</v>
      </c>
      <c r="L70" s="38">
        <v>0</v>
      </c>
      <c r="M70" s="59"/>
      <c r="N70" s="57"/>
      <c r="O70" s="58"/>
      <c r="P70" s="57">
        <v>0</v>
      </c>
      <c r="Q70" s="37">
        <v>0</v>
      </c>
      <c r="R70" s="37">
        <v>0</v>
      </c>
      <c r="S70" s="38">
        <v>0</v>
      </c>
      <c r="T70" s="38">
        <v>0</v>
      </c>
    </row>
    <row r="71" spans="1:20" ht="20.100000000000001" customHeight="1" x14ac:dyDescent="0.4">
      <c r="A71" s="33" t="s">
        <v>1115</v>
      </c>
      <c r="B71" s="60">
        <v>0</v>
      </c>
      <c r="C71" s="58">
        <v>0</v>
      </c>
      <c r="D71" s="33" t="s">
        <v>159</v>
      </c>
      <c r="E71" s="38">
        <v>0</v>
      </c>
      <c r="F71" s="33" t="s">
        <v>161</v>
      </c>
      <c r="G71" s="38">
        <v>0</v>
      </c>
      <c r="H71" s="33" t="s">
        <v>161</v>
      </c>
      <c r="I71" s="38">
        <v>0</v>
      </c>
      <c r="J71" s="33" t="s">
        <v>161</v>
      </c>
      <c r="K71" s="38">
        <v>0</v>
      </c>
      <c r="L71" s="38">
        <v>0</v>
      </c>
      <c r="M71" s="59"/>
      <c r="N71" s="57"/>
      <c r="O71" s="58"/>
      <c r="P71" s="57">
        <v>0</v>
      </c>
      <c r="Q71" s="37">
        <v>0</v>
      </c>
      <c r="R71" s="37">
        <v>0</v>
      </c>
      <c r="S71" s="38">
        <v>0</v>
      </c>
      <c r="T71" s="38">
        <v>0</v>
      </c>
    </row>
    <row r="72" spans="1:20" ht="20.100000000000001" customHeight="1" x14ac:dyDescent="0.4">
      <c r="A72" s="33" t="s">
        <v>1114</v>
      </c>
      <c r="B72" s="60">
        <v>0</v>
      </c>
      <c r="C72" s="58">
        <v>0</v>
      </c>
      <c r="D72" s="33" t="s">
        <v>159</v>
      </c>
      <c r="E72" s="38">
        <v>0</v>
      </c>
      <c r="F72" s="33" t="s">
        <v>161</v>
      </c>
      <c r="G72" s="38">
        <v>0</v>
      </c>
      <c r="H72" s="33" t="s">
        <v>161</v>
      </c>
      <c r="I72" s="38">
        <v>0</v>
      </c>
      <c r="J72" s="33" t="s">
        <v>161</v>
      </c>
      <c r="K72" s="38">
        <v>0</v>
      </c>
      <c r="L72" s="38">
        <v>0</v>
      </c>
      <c r="M72" s="59"/>
      <c r="N72" s="57"/>
      <c r="O72" s="58"/>
      <c r="P72" s="57">
        <v>0</v>
      </c>
      <c r="Q72" s="37">
        <v>0</v>
      </c>
      <c r="R72" s="37">
        <v>0</v>
      </c>
      <c r="S72" s="38">
        <v>0</v>
      </c>
      <c r="T72" s="38">
        <v>0</v>
      </c>
    </row>
    <row r="73" spans="1:20" ht="20.100000000000001" customHeight="1" x14ac:dyDescent="0.4">
      <c r="A73" s="33" t="s">
        <v>1172</v>
      </c>
      <c r="B73" s="60">
        <v>0</v>
      </c>
      <c r="C73" s="58">
        <v>0</v>
      </c>
      <c r="D73" s="33" t="s">
        <v>159</v>
      </c>
      <c r="E73" s="38">
        <v>0</v>
      </c>
      <c r="F73" s="33" t="s">
        <v>161</v>
      </c>
      <c r="G73" s="38">
        <v>0</v>
      </c>
      <c r="H73" s="33" t="s">
        <v>161</v>
      </c>
      <c r="I73" s="38">
        <v>0</v>
      </c>
      <c r="J73" s="33" t="s">
        <v>161</v>
      </c>
      <c r="K73" s="38">
        <v>0</v>
      </c>
      <c r="L73" s="38">
        <v>0</v>
      </c>
      <c r="M73" s="59"/>
      <c r="N73" s="57"/>
      <c r="O73" s="58"/>
      <c r="P73" s="57">
        <v>0</v>
      </c>
      <c r="Q73" s="37">
        <v>0</v>
      </c>
      <c r="R73" s="37">
        <v>0</v>
      </c>
      <c r="S73" s="38">
        <v>0</v>
      </c>
      <c r="T73" s="38">
        <v>0</v>
      </c>
    </row>
    <row r="74" spans="1:20" ht="20.100000000000001" customHeight="1" x14ac:dyDescent="0.4">
      <c r="A74" s="33" t="s">
        <v>1181</v>
      </c>
      <c r="B74" s="60">
        <v>0</v>
      </c>
      <c r="C74" s="58">
        <v>0</v>
      </c>
      <c r="D74" s="33" t="s">
        <v>159</v>
      </c>
      <c r="E74" s="38">
        <v>0</v>
      </c>
      <c r="F74" s="33" t="s">
        <v>161</v>
      </c>
      <c r="G74" s="38">
        <v>0</v>
      </c>
      <c r="H74" s="33" t="s">
        <v>161</v>
      </c>
      <c r="I74" s="38">
        <v>0</v>
      </c>
      <c r="J74" s="33" t="s">
        <v>161</v>
      </c>
      <c r="K74" s="38">
        <v>0</v>
      </c>
      <c r="L74" s="38">
        <v>0</v>
      </c>
      <c r="M74" s="59"/>
      <c r="N74" s="57"/>
      <c r="O74" s="58"/>
      <c r="P74" s="57">
        <v>0</v>
      </c>
      <c r="Q74" s="37">
        <v>0</v>
      </c>
      <c r="R74" s="37">
        <v>0</v>
      </c>
      <c r="S74" s="38">
        <v>0</v>
      </c>
      <c r="T74" s="38">
        <v>0</v>
      </c>
    </row>
    <row r="75" spans="1:20" ht="20.100000000000001" customHeight="1" x14ac:dyDescent="0.4">
      <c r="A75" s="33" t="s">
        <v>1167</v>
      </c>
      <c r="B75" s="60">
        <v>0</v>
      </c>
      <c r="C75" s="58">
        <v>0</v>
      </c>
      <c r="D75" s="33" t="s">
        <v>159</v>
      </c>
      <c r="E75" s="38">
        <v>0</v>
      </c>
      <c r="F75" s="33" t="s">
        <v>161</v>
      </c>
      <c r="G75" s="38">
        <v>0</v>
      </c>
      <c r="H75" s="33" t="s">
        <v>161</v>
      </c>
      <c r="I75" s="38">
        <v>0</v>
      </c>
      <c r="J75" s="33" t="s">
        <v>161</v>
      </c>
      <c r="K75" s="38">
        <v>0</v>
      </c>
      <c r="L75" s="38">
        <v>0</v>
      </c>
      <c r="M75" s="59"/>
      <c r="N75" s="57"/>
      <c r="O75" s="58"/>
      <c r="P75" s="57">
        <v>0</v>
      </c>
      <c r="Q75" s="37">
        <v>0</v>
      </c>
      <c r="R75" s="37">
        <v>0</v>
      </c>
      <c r="S75" s="38">
        <v>0</v>
      </c>
      <c r="T75" s="38">
        <v>0</v>
      </c>
    </row>
    <row r="76" spans="1:20" ht="20.100000000000001" customHeight="1" x14ac:dyDescent="0.4">
      <c r="A76" s="33" t="s">
        <v>1113</v>
      </c>
      <c r="B76" s="60">
        <v>0</v>
      </c>
      <c r="C76" s="58">
        <v>0</v>
      </c>
      <c r="D76" s="33" t="s">
        <v>159</v>
      </c>
      <c r="E76" s="38">
        <v>0</v>
      </c>
      <c r="F76" s="33" t="s">
        <v>161</v>
      </c>
      <c r="G76" s="38">
        <v>0</v>
      </c>
      <c r="H76" s="33" t="s">
        <v>161</v>
      </c>
      <c r="I76" s="38">
        <v>0</v>
      </c>
      <c r="J76" s="33" t="s">
        <v>161</v>
      </c>
      <c r="K76" s="38">
        <v>0</v>
      </c>
      <c r="L76" s="38">
        <v>0</v>
      </c>
      <c r="M76" s="59"/>
      <c r="N76" s="57"/>
      <c r="O76" s="58"/>
      <c r="P76" s="57">
        <v>0</v>
      </c>
      <c r="Q76" s="37">
        <v>0</v>
      </c>
      <c r="R76" s="37">
        <v>0</v>
      </c>
      <c r="S76" s="38">
        <v>0</v>
      </c>
      <c r="T76" s="38">
        <v>0</v>
      </c>
    </row>
    <row r="77" spans="1:20" ht="20.100000000000001" customHeight="1" x14ac:dyDescent="0.4">
      <c r="A77" s="33" t="s">
        <v>1177</v>
      </c>
      <c r="B77" s="60">
        <v>0</v>
      </c>
      <c r="C77" s="58">
        <v>0</v>
      </c>
      <c r="D77" s="33" t="s">
        <v>159</v>
      </c>
      <c r="E77" s="38">
        <v>0</v>
      </c>
      <c r="F77" s="33" t="s">
        <v>161</v>
      </c>
      <c r="G77" s="38">
        <v>0</v>
      </c>
      <c r="H77" s="33" t="s">
        <v>161</v>
      </c>
      <c r="I77" s="38">
        <v>0</v>
      </c>
      <c r="J77" s="33" t="s">
        <v>161</v>
      </c>
      <c r="K77" s="38">
        <v>0</v>
      </c>
      <c r="L77" s="38">
        <v>0</v>
      </c>
      <c r="M77" s="59"/>
      <c r="N77" s="57"/>
      <c r="O77" s="58"/>
      <c r="P77" s="57">
        <v>0</v>
      </c>
      <c r="Q77" s="37">
        <v>0</v>
      </c>
      <c r="R77" s="37">
        <v>0</v>
      </c>
      <c r="S77" s="38">
        <v>0</v>
      </c>
      <c r="T77" s="38">
        <v>0</v>
      </c>
    </row>
    <row r="78" spans="1:20" ht="20.100000000000001" customHeight="1" x14ac:dyDescent="0.4">
      <c r="A78" s="33" t="s">
        <v>1166</v>
      </c>
      <c r="B78" s="60">
        <v>0</v>
      </c>
      <c r="C78" s="58">
        <v>0</v>
      </c>
      <c r="D78" s="33" t="s">
        <v>159</v>
      </c>
      <c r="E78" s="38">
        <v>0</v>
      </c>
      <c r="F78" s="33" t="s">
        <v>161</v>
      </c>
      <c r="G78" s="38">
        <v>0</v>
      </c>
      <c r="H78" s="33" t="s">
        <v>161</v>
      </c>
      <c r="I78" s="38">
        <v>0</v>
      </c>
      <c r="J78" s="33" t="s">
        <v>161</v>
      </c>
      <c r="K78" s="38">
        <v>0</v>
      </c>
      <c r="L78" s="38">
        <v>0</v>
      </c>
      <c r="M78" s="59"/>
      <c r="N78" s="57"/>
      <c r="O78" s="58"/>
      <c r="P78" s="57">
        <v>0</v>
      </c>
      <c r="Q78" s="37">
        <v>0</v>
      </c>
      <c r="R78" s="37">
        <v>0</v>
      </c>
      <c r="S78" s="38">
        <v>0</v>
      </c>
      <c r="T78" s="38">
        <v>0</v>
      </c>
    </row>
    <row r="79" spans="1:20" ht="20.100000000000001" customHeight="1" x14ac:dyDescent="0.4">
      <c r="A79" s="33" t="s">
        <v>1112</v>
      </c>
      <c r="B79" s="60">
        <v>0</v>
      </c>
      <c r="C79" s="58">
        <v>0</v>
      </c>
      <c r="D79" s="33" t="s">
        <v>159</v>
      </c>
      <c r="E79" s="38">
        <v>0</v>
      </c>
      <c r="F79" s="33" t="s">
        <v>161</v>
      </c>
      <c r="G79" s="38">
        <v>0</v>
      </c>
      <c r="H79" s="33" t="s">
        <v>161</v>
      </c>
      <c r="I79" s="38">
        <v>0</v>
      </c>
      <c r="J79" s="33" t="s">
        <v>161</v>
      </c>
      <c r="K79" s="38">
        <v>0</v>
      </c>
      <c r="L79" s="38">
        <v>0</v>
      </c>
      <c r="M79" s="59"/>
      <c r="N79" s="57"/>
      <c r="O79" s="58"/>
      <c r="P79" s="57">
        <v>0</v>
      </c>
      <c r="Q79" s="37">
        <v>0</v>
      </c>
      <c r="R79" s="37">
        <v>0</v>
      </c>
      <c r="S79" s="38">
        <v>0</v>
      </c>
      <c r="T79" s="38">
        <v>0</v>
      </c>
    </row>
    <row r="80" spans="1:20" ht="20.100000000000001" customHeight="1" x14ac:dyDescent="0.4">
      <c r="A80" s="33" t="s">
        <v>468</v>
      </c>
      <c r="B80" s="60">
        <v>0</v>
      </c>
      <c r="C80" s="58">
        <v>0</v>
      </c>
      <c r="D80" s="33" t="s">
        <v>159</v>
      </c>
      <c r="E80" s="38">
        <v>0</v>
      </c>
      <c r="F80" s="33" t="s">
        <v>161</v>
      </c>
      <c r="G80" s="38">
        <v>0</v>
      </c>
      <c r="H80" s="33" t="s">
        <v>161</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411</v>
      </c>
      <c r="B81" s="60">
        <v>0</v>
      </c>
      <c r="C81" s="58">
        <v>0</v>
      </c>
      <c r="D81" s="33" t="s">
        <v>159</v>
      </c>
      <c r="E81" s="38">
        <v>0</v>
      </c>
      <c r="F81" s="33" t="s">
        <v>161</v>
      </c>
      <c r="G81" s="38">
        <v>0</v>
      </c>
      <c r="H81" s="33" t="s">
        <v>161</v>
      </c>
      <c r="I81" s="38">
        <v>0</v>
      </c>
      <c r="J81" s="33" t="s">
        <v>161</v>
      </c>
      <c r="K81" s="38">
        <v>0</v>
      </c>
      <c r="L81" s="38">
        <v>0</v>
      </c>
      <c r="M81" s="59"/>
      <c r="N81" s="57"/>
      <c r="O81" s="58"/>
      <c r="P81" s="57">
        <v>0</v>
      </c>
      <c r="Q81" s="37">
        <v>0</v>
      </c>
      <c r="R81" s="37">
        <v>0</v>
      </c>
      <c r="S81" s="38">
        <v>0</v>
      </c>
      <c r="T81" s="38">
        <v>0</v>
      </c>
    </row>
    <row r="82" spans="1:20" ht="20.100000000000001" customHeight="1" x14ac:dyDescent="0.4">
      <c r="A82" s="33" t="s">
        <v>1111</v>
      </c>
      <c r="B82" s="60">
        <v>0</v>
      </c>
      <c r="C82" s="58">
        <v>0</v>
      </c>
      <c r="D82" s="33" t="s">
        <v>159</v>
      </c>
      <c r="E82" s="38">
        <v>0</v>
      </c>
      <c r="F82" s="33" t="s">
        <v>161</v>
      </c>
      <c r="G82" s="38">
        <v>0</v>
      </c>
      <c r="H82" s="33" t="s">
        <v>161</v>
      </c>
      <c r="I82" s="38">
        <v>0</v>
      </c>
      <c r="J82" s="33" t="s">
        <v>161</v>
      </c>
      <c r="K82" s="38">
        <v>0</v>
      </c>
      <c r="L82" s="38">
        <v>0</v>
      </c>
      <c r="M82" s="59"/>
      <c r="N82" s="57"/>
      <c r="O82" s="58"/>
      <c r="P82" s="57">
        <v>0</v>
      </c>
      <c r="Q82" s="37">
        <v>0</v>
      </c>
      <c r="R82" s="37">
        <v>0</v>
      </c>
      <c r="S82" s="38">
        <v>0</v>
      </c>
      <c r="T82" s="38">
        <v>0</v>
      </c>
    </row>
    <row r="83" spans="1:20" ht="20.100000000000001" customHeight="1" x14ac:dyDescent="0.4">
      <c r="A83" s="33" t="s">
        <v>1110</v>
      </c>
      <c r="B83" s="60">
        <v>0</v>
      </c>
      <c r="C83" s="58">
        <v>0</v>
      </c>
      <c r="D83" s="33" t="s">
        <v>159</v>
      </c>
      <c r="E83" s="38">
        <v>0</v>
      </c>
      <c r="F83" s="33" t="s">
        <v>161</v>
      </c>
      <c r="G83" s="38">
        <v>0</v>
      </c>
      <c r="H83" s="33" t="s">
        <v>161</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1109</v>
      </c>
      <c r="B84" s="60">
        <v>0</v>
      </c>
      <c r="C84" s="58">
        <v>0</v>
      </c>
      <c r="D84" s="33" t="s">
        <v>159</v>
      </c>
      <c r="E84" s="38">
        <v>0</v>
      </c>
      <c r="F84" s="33" t="s">
        <v>161</v>
      </c>
      <c r="G84" s="38">
        <v>0</v>
      </c>
      <c r="H84" s="33" t="s">
        <v>161</v>
      </c>
      <c r="I84" s="38">
        <v>0</v>
      </c>
      <c r="J84" s="33" t="s">
        <v>161</v>
      </c>
      <c r="K84" s="38">
        <v>0</v>
      </c>
      <c r="L84" s="38">
        <v>0</v>
      </c>
      <c r="M84" s="59"/>
      <c r="N84" s="57"/>
      <c r="O84" s="58"/>
      <c r="P84" s="57">
        <v>0</v>
      </c>
      <c r="Q84" s="37">
        <v>0</v>
      </c>
      <c r="R84" s="37">
        <v>0</v>
      </c>
      <c r="S84" s="38">
        <v>0</v>
      </c>
      <c r="T84" s="38">
        <v>0</v>
      </c>
    </row>
    <row r="85" spans="1:20" ht="20.100000000000001" customHeight="1" x14ac:dyDescent="0.4">
      <c r="A85" s="33" t="s">
        <v>1108</v>
      </c>
      <c r="B85" s="60">
        <v>0</v>
      </c>
      <c r="C85" s="58">
        <v>0</v>
      </c>
      <c r="D85" s="33" t="s">
        <v>159</v>
      </c>
      <c r="E85" s="38">
        <v>0</v>
      </c>
      <c r="F85" s="33" t="s">
        <v>161</v>
      </c>
      <c r="G85" s="38">
        <v>0</v>
      </c>
      <c r="H85" s="33" t="s">
        <v>161</v>
      </c>
      <c r="I85" s="38">
        <v>0</v>
      </c>
      <c r="J85" s="33" t="s">
        <v>161</v>
      </c>
      <c r="K85" s="38">
        <v>0</v>
      </c>
      <c r="L85" s="38">
        <v>0</v>
      </c>
      <c r="M85" s="59"/>
      <c r="N85" s="57"/>
      <c r="O85" s="58"/>
      <c r="P85" s="57">
        <v>0</v>
      </c>
      <c r="Q85" s="37">
        <v>0</v>
      </c>
      <c r="R85" s="37">
        <v>0</v>
      </c>
      <c r="S85" s="38">
        <v>0</v>
      </c>
      <c r="T85" s="38">
        <v>0</v>
      </c>
    </row>
    <row r="86" spans="1:20" ht="20.100000000000001" customHeight="1" x14ac:dyDescent="0.4">
      <c r="A86" s="33" t="s">
        <v>1107</v>
      </c>
      <c r="B86" s="60">
        <v>0</v>
      </c>
      <c r="C86" s="58">
        <v>0</v>
      </c>
      <c r="D86" s="33" t="s">
        <v>159</v>
      </c>
      <c r="E86" s="38">
        <v>0</v>
      </c>
      <c r="F86" s="33" t="s">
        <v>161</v>
      </c>
      <c r="G86" s="38">
        <v>0</v>
      </c>
      <c r="H86" s="33" t="s">
        <v>161</v>
      </c>
      <c r="I86" s="38">
        <v>0</v>
      </c>
      <c r="J86" s="33" t="s">
        <v>161</v>
      </c>
      <c r="K86" s="38">
        <v>0</v>
      </c>
      <c r="L86" s="38">
        <v>0</v>
      </c>
      <c r="M86" s="59"/>
      <c r="N86" s="57"/>
      <c r="O86" s="58"/>
      <c r="P86" s="57">
        <v>0</v>
      </c>
      <c r="Q86" s="37">
        <v>0</v>
      </c>
      <c r="R86" s="37">
        <v>0</v>
      </c>
      <c r="S86" s="38">
        <v>0</v>
      </c>
      <c r="T86" s="38">
        <v>0</v>
      </c>
    </row>
    <row r="87" spans="1:20" ht="20.100000000000001" customHeight="1" x14ac:dyDescent="0.4">
      <c r="A87" s="33" t="s">
        <v>1106</v>
      </c>
      <c r="B87" s="60">
        <v>0</v>
      </c>
      <c r="C87" s="58">
        <v>0</v>
      </c>
      <c r="D87" s="33" t="s">
        <v>159</v>
      </c>
      <c r="E87" s="38">
        <v>0</v>
      </c>
      <c r="F87" s="33" t="s">
        <v>161</v>
      </c>
      <c r="G87" s="38">
        <v>0</v>
      </c>
      <c r="H87" s="33" t="s">
        <v>161</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1105</v>
      </c>
      <c r="B88" s="60">
        <v>0</v>
      </c>
      <c r="C88" s="58">
        <v>0</v>
      </c>
      <c r="D88" s="33" t="s">
        <v>159</v>
      </c>
      <c r="E88" s="38">
        <v>0</v>
      </c>
      <c r="F88" s="33" t="s">
        <v>161</v>
      </c>
      <c r="G88" s="38">
        <v>0</v>
      </c>
      <c r="H88" s="33" t="s">
        <v>161</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729</v>
      </c>
      <c r="B89" s="60">
        <v>0</v>
      </c>
      <c r="C89" s="58">
        <v>0</v>
      </c>
      <c r="D89" s="33" t="s">
        <v>159</v>
      </c>
      <c r="E89" s="38">
        <v>0</v>
      </c>
      <c r="F89" s="33" t="s">
        <v>161</v>
      </c>
      <c r="G89" s="38">
        <v>0</v>
      </c>
      <c r="H89" s="33" t="s">
        <v>161</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1104</v>
      </c>
      <c r="B90" s="60">
        <v>0</v>
      </c>
      <c r="C90" s="58">
        <v>0</v>
      </c>
      <c r="D90" s="33" t="s">
        <v>159</v>
      </c>
      <c r="E90" s="38">
        <v>0</v>
      </c>
      <c r="F90" s="33" t="s">
        <v>161</v>
      </c>
      <c r="G90" s="38">
        <v>0</v>
      </c>
      <c r="H90" s="33" t="s">
        <v>161</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1122</v>
      </c>
      <c r="B91" s="60">
        <v>0</v>
      </c>
      <c r="C91" s="58">
        <v>0</v>
      </c>
      <c r="D91" s="33" t="s">
        <v>159</v>
      </c>
      <c r="E91" s="38">
        <v>0</v>
      </c>
      <c r="F91" s="33" t="s">
        <v>161</v>
      </c>
      <c r="G91" s="38">
        <v>0</v>
      </c>
      <c r="H91" s="33" t="s">
        <v>161</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1103</v>
      </c>
      <c r="B92" s="60">
        <v>0</v>
      </c>
      <c r="C92" s="58">
        <v>0</v>
      </c>
      <c r="D92" s="33" t="s">
        <v>159</v>
      </c>
      <c r="E92" s="38">
        <v>0</v>
      </c>
      <c r="F92" s="33" t="s">
        <v>161</v>
      </c>
      <c r="G92" s="38">
        <v>0</v>
      </c>
      <c r="H92" s="33" t="s">
        <v>161</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1102</v>
      </c>
      <c r="B93" s="60">
        <v>0</v>
      </c>
      <c r="C93" s="58">
        <v>0</v>
      </c>
      <c r="D93" s="33" t="s">
        <v>159</v>
      </c>
      <c r="E93" s="38">
        <v>0</v>
      </c>
      <c r="F93" s="33" t="s">
        <v>161</v>
      </c>
      <c r="G93" s="38">
        <v>0</v>
      </c>
      <c r="H93" s="33" t="s">
        <v>161</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1101</v>
      </c>
      <c r="B94" s="60">
        <v>0</v>
      </c>
      <c r="C94" s="58">
        <v>0</v>
      </c>
      <c r="D94" s="33" t="s">
        <v>159</v>
      </c>
      <c r="E94" s="38">
        <v>0</v>
      </c>
      <c r="F94" s="33" t="s">
        <v>161</v>
      </c>
      <c r="G94" s="38">
        <v>0</v>
      </c>
      <c r="H94" s="33" t="s">
        <v>161</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1100</v>
      </c>
      <c r="B95" s="60">
        <v>0</v>
      </c>
      <c r="C95" s="58">
        <v>0</v>
      </c>
      <c r="D95" s="33" t="s">
        <v>159</v>
      </c>
      <c r="E95" s="38">
        <v>0</v>
      </c>
      <c r="F95" s="33" t="s">
        <v>161</v>
      </c>
      <c r="G95" s="38">
        <v>0</v>
      </c>
      <c r="H95" s="33" t="s">
        <v>161</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1099</v>
      </c>
      <c r="B96" s="60">
        <v>0</v>
      </c>
      <c r="C96" s="58">
        <v>0</v>
      </c>
      <c r="D96" s="33" t="s">
        <v>159</v>
      </c>
      <c r="E96" s="38">
        <v>0</v>
      </c>
      <c r="F96" s="33" t="s">
        <v>161</v>
      </c>
      <c r="G96" s="38">
        <v>0</v>
      </c>
      <c r="H96" s="33" t="s">
        <v>161</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1098</v>
      </c>
      <c r="B97" s="60">
        <v>0</v>
      </c>
      <c r="C97" s="58">
        <v>0</v>
      </c>
      <c r="D97" s="33" t="s">
        <v>159</v>
      </c>
      <c r="E97" s="38">
        <v>0</v>
      </c>
      <c r="F97" s="33" t="s">
        <v>161</v>
      </c>
      <c r="G97" s="38">
        <v>0</v>
      </c>
      <c r="H97" s="33" t="s">
        <v>161</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1097</v>
      </c>
      <c r="B98" s="60">
        <v>0</v>
      </c>
      <c r="C98" s="58">
        <v>0</v>
      </c>
      <c r="D98" s="33" t="s">
        <v>159</v>
      </c>
      <c r="E98" s="38">
        <v>0</v>
      </c>
      <c r="F98" s="33" t="s">
        <v>161</v>
      </c>
      <c r="G98" s="38">
        <v>0</v>
      </c>
      <c r="H98" s="33" t="s">
        <v>161</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1096</v>
      </c>
      <c r="B99" s="60">
        <v>0</v>
      </c>
      <c r="C99" s="58">
        <v>0</v>
      </c>
      <c r="D99" s="33" t="s">
        <v>159</v>
      </c>
      <c r="E99" s="38">
        <v>0</v>
      </c>
      <c r="F99" s="33" t="s">
        <v>161</v>
      </c>
      <c r="G99" s="38">
        <v>0</v>
      </c>
      <c r="H99" s="33" t="s">
        <v>161</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1095</v>
      </c>
      <c r="B100" s="60">
        <v>0</v>
      </c>
      <c r="C100" s="58">
        <v>0</v>
      </c>
      <c r="D100" s="33" t="s">
        <v>159</v>
      </c>
      <c r="E100" s="38">
        <v>0</v>
      </c>
      <c r="F100" s="33" t="s">
        <v>161</v>
      </c>
      <c r="G100" s="38">
        <v>0</v>
      </c>
      <c r="H100" s="33" t="s">
        <v>161</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1094</v>
      </c>
      <c r="B101" s="60">
        <v>0</v>
      </c>
      <c r="C101" s="58">
        <v>0</v>
      </c>
      <c r="D101" s="33" t="s">
        <v>159</v>
      </c>
      <c r="E101" s="38">
        <v>0</v>
      </c>
      <c r="F101" s="33" t="s">
        <v>161</v>
      </c>
      <c r="G101" s="38">
        <v>0</v>
      </c>
      <c r="H101" s="33" t="s">
        <v>161</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1180</v>
      </c>
      <c r="B102" s="60">
        <v>0</v>
      </c>
      <c r="C102" s="58">
        <v>0</v>
      </c>
      <c r="D102" s="33" t="s">
        <v>159</v>
      </c>
      <c r="E102" s="38">
        <v>0</v>
      </c>
      <c r="F102" s="33" t="s">
        <v>161</v>
      </c>
      <c r="G102" s="38">
        <v>0</v>
      </c>
      <c r="H102" s="33" t="s">
        <v>161</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1093</v>
      </c>
      <c r="B103" s="60">
        <v>0</v>
      </c>
      <c r="C103" s="58">
        <v>0</v>
      </c>
      <c r="D103" s="33" t="s">
        <v>159</v>
      </c>
      <c r="E103" s="38">
        <v>0</v>
      </c>
      <c r="F103" s="33" t="s">
        <v>161</v>
      </c>
      <c r="G103" s="38">
        <v>0</v>
      </c>
      <c r="H103" s="33" t="s">
        <v>161</v>
      </c>
      <c r="I103" s="38">
        <v>0</v>
      </c>
      <c r="J103" s="33" t="s">
        <v>161</v>
      </c>
      <c r="K103" s="38">
        <v>0</v>
      </c>
      <c r="L103" s="38">
        <v>0</v>
      </c>
      <c r="M103" s="59"/>
      <c r="N103" s="57"/>
      <c r="O103" s="58"/>
      <c r="P103" s="57">
        <v>0</v>
      </c>
      <c r="Q103" s="37">
        <v>0</v>
      </c>
      <c r="R103" s="37">
        <v>0</v>
      </c>
      <c r="S103" s="38">
        <v>0</v>
      </c>
      <c r="T103" s="38">
        <v>0</v>
      </c>
    </row>
    <row r="104" spans="1:20" ht="20.100000000000001" customHeight="1" x14ac:dyDescent="0.4">
      <c r="A104" s="33" t="s">
        <v>1092</v>
      </c>
      <c r="B104" s="60">
        <v>0</v>
      </c>
      <c r="C104" s="58">
        <v>0</v>
      </c>
      <c r="D104" s="33" t="s">
        <v>159</v>
      </c>
      <c r="E104" s="38">
        <v>0</v>
      </c>
      <c r="F104" s="33" t="s">
        <v>161</v>
      </c>
      <c r="G104" s="38">
        <v>0</v>
      </c>
      <c r="H104" s="33" t="s">
        <v>161</v>
      </c>
      <c r="I104" s="38">
        <v>0</v>
      </c>
      <c r="J104" s="33" t="s">
        <v>161</v>
      </c>
      <c r="K104" s="38">
        <v>0</v>
      </c>
      <c r="L104" s="38">
        <v>0</v>
      </c>
      <c r="M104" s="59"/>
      <c r="N104" s="57"/>
      <c r="O104" s="58"/>
      <c r="P104" s="57">
        <v>0</v>
      </c>
      <c r="Q104" s="37">
        <v>0</v>
      </c>
      <c r="R104" s="37">
        <v>0</v>
      </c>
      <c r="S104" s="38">
        <v>0</v>
      </c>
      <c r="T104" s="38">
        <v>0</v>
      </c>
    </row>
    <row r="105" spans="1:20" ht="20.100000000000001" customHeight="1" x14ac:dyDescent="0.4">
      <c r="A105" s="33" t="s">
        <v>1091</v>
      </c>
      <c r="B105" s="60">
        <v>0</v>
      </c>
      <c r="C105" s="58">
        <v>0</v>
      </c>
      <c r="D105" s="33" t="s">
        <v>159</v>
      </c>
      <c r="E105" s="38">
        <v>0</v>
      </c>
      <c r="F105" s="33" t="s">
        <v>161</v>
      </c>
      <c r="G105" s="38">
        <v>0</v>
      </c>
      <c r="H105" s="33" t="s">
        <v>161</v>
      </c>
      <c r="I105" s="38">
        <v>0</v>
      </c>
      <c r="J105" s="33" t="s">
        <v>161</v>
      </c>
      <c r="K105" s="38">
        <v>0</v>
      </c>
      <c r="L105" s="38">
        <v>0</v>
      </c>
      <c r="M105" s="59"/>
      <c r="N105" s="57"/>
      <c r="O105" s="58"/>
      <c r="P105" s="57">
        <v>0</v>
      </c>
      <c r="Q105" s="37">
        <v>0</v>
      </c>
      <c r="R105" s="37">
        <v>0</v>
      </c>
      <c r="S105" s="38">
        <v>0</v>
      </c>
      <c r="T105" s="38">
        <v>0</v>
      </c>
    </row>
    <row r="106" spans="1:20" ht="20.100000000000001" customHeight="1" x14ac:dyDescent="0.4">
      <c r="A106" s="33" t="s">
        <v>1090</v>
      </c>
      <c r="B106" s="60">
        <v>0</v>
      </c>
      <c r="C106" s="58">
        <v>0</v>
      </c>
      <c r="D106" s="33" t="s">
        <v>159</v>
      </c>
      <c r="E106" s="38">
        <v>0</v>
      </c>
      <c r="F106" s="33" t="s">
        <v>161</v>
      </c>
      <c r="G106" s="38">
        <v>0</v>
      </c>
      <c r="H106" s="33" t="s">
        <v>161</v>
      </c>
      <c r="I106" s="38">
        <v>0</v>
      </c>
      <c r="J106" s="33" t="s">
        <v>161</v>
      </c>
      <c r="K106" s="38">
        <v>0</v>
      </c>
      <c r="L106" s="38">
        <v>0</v>
      </c>
      <c r="M106" s="59"/>
      <c r="N106" s="57"/>
      <c r="O106" s="58"/>
      <c r="P106" s="57">
        <v>0</v>
      </c>
      <c r="Q106" s="37">
        <v>0</v>
      </c>
      <c r="R106" s="37">
        <v>0</v>
      </c>
      <c r="S106" s="38">
        <v>0</v>
      </c>
      <c r="T106" s="38">
        <v>0</v>
      </c>
    </row>
    <row r="107" spans="1:20" ht="20.100000000000001" customHeight="1" x14ac:dyDescent="0.4">
      <c r="A107" s="33" t="s">
        <v>1089</v>
      </c>
      <c r="B107" s="60">
        <v>0</v>
      </c>
      <c r="C107" s="58">
        <v>0</v>
      </c>
      <c r="D107" s="33" t="s">
        <v>159</v>
      </c>
      <c r="E107" s="38">
        <v>0</v>
      </c>
      <c r="F107" s="33" t="s">
        <v>161</v>
      </c>
      <c r="G107" s="38">
        <v>0</v>
      </c>
      <c r="H107" s="33" t="s">
        <v>161</v>
      </c>
      <c r="I107" s="38">
        <v>0</v>
      </c>
      <c r="J107" s="33" t="s">
        <v>161</v>
      </c>
      <c r="K107" s="38">
        <v>0</v>
      </c>
      <c r="L107" s="38">
        <v>0</v>
      </c>
      <c r="M107" s="59"/>
      <c r="N107" s="57"/>
      <c r="O107" s="58"/>
      <c r="P107" s="57">
        <v>0</v>
      </c>
      <c r="Q107" s="37">
        <v>0</v>
      </c>
      <c r="R107" s="37">
        <v>0</v>
      </c>
      <c r="S107" s="38">
        <v>0</v>
      </c>
      <c r="T107" s="38">
        <v>0</v>
      </c>
    </row>
    <row r="108" spans="1:20" ht="20.100000000000001" customHeight="1" x14ac:dyDescent="0.4">
      <c r="A108" s="33" t="s">
        <v>1088</v>
      </c>
      <c r="B108" s="60">
        <v>0</v>
      </c>
      <c r="C108" s="58">
        <v>0</v>
      </c>
      <c r="D108" s="33" t="s">
        <v>159</v>
      </c>
      <c r="E108" s="38">
        <v>0</v>
      </c>
      <c r="F108" s="33" t="s">
        <v>161</v>
      </c>
      <c r="G108" s="38">
        <v>0</v>
      </c>
      <c r="H108" s="33" t="s">
        <v>161</v>
      </c>
      <c r="I108" s="38">
        <v>0</v>
      </c>
      <c r="J108" s="33" t="s">
        <v>161</v>
      </c>
      <c r="K108" s="38">
        <v>0</v>
      </c>
      <c r="L108" s="38">
        <v>0</v>
      </c>
      <c r="M108" s="59"/>
      <c r="N108" s="57"/>
      <c r="O108" s="58"/>
      <c r="P108" s="57">
        <v>0</v>
      </c>
      <c r="Q108" s="37">
        <v>0</v>
      </c>
      <c r="R108" s="37">
        <v>0</v>
      </c>
      <c r="S108" s="38">
        <v>0</v>
      </c>
      <c r="T108" s="38">
        <v>0</v>
      </c>
    </row>
    <row r="109" spans="1:20" ht="20.100000000000001" customHeight="1" x14ac:dyDescent="0.4">
      <c r="A109" s="33" t="s">
        <v>1087</v>
      </c>
      <c r="B109" s="60">
        <v>0</v>
      </c>
      <c r="C109" s="58">
        <v>0</v>
      </c>
      <c r="D109" s="33" t="s">
        <v>159</v>
      </c>
      <c r="E109" s="38">
        <v>0</v>
      </c>
      <c r="F109" s="33" t="s">
        <v>161</v>
      </c>
      <c r="G109" s="38">
        <v>0</v>
      </c>
      <c r="H109" s="33" t="s">
        <v>161</v>
      </c>
      <c r="I109" s="38">
        <v>0</v>
      </c>
      <c r="J109" s="33" t="s">
        <v>161</v>
      </c>
      <c r="K109" s="38">
        <v>0</v>
      </c>
      <c r="L109" s="38">
        <v>0</v>
      </c>
      <c r="M109" s="59"/>
      <c r="N109" s="57"/>
      <c r="O109" s="58"/>
      <c r="P109" s="57">
        <v>0</v>
      </c>
      <c r="Q109" s="37">
        <v>0</v>
      </c>
      <c r="R109" s="37">
        <v>0</v>
      </c>
      <c r="S109" s="38">
        <v>0</v>
      </c>
      <c r="T109" s="38">
        <v>0</v>
      </c>
    </row>
    <row r="110" spans="1:20" ht="20.100000000000001" customHeight="1" x14ac:dyDescent="0.4">
      <c r="A110" s="33" t="s">
        <v>1162</v>
      </c>
      <c r="B110" s="60">
        <v>0</v>
      </c>
      <c r="C110" s="58">
        <v>0</v>
      </c>
      <c r="D110" s="33" t="s">
        <v>159</v>
      </c>
      <c r="E110" s="38">
        <v>0</v>
      </c>
      <c r="F110" s="33" t="s">
        <v>161</v>
      </c>
      <c r="G110" s="38">
        <v>0</v>
      </c>
      <c r="H110" s="33" t="s">
        <v>161</v>
      </c>
      <c r="I110" s="38">
        <v>0</v>
      </c>
      <c r="J110" s="33" t="s">
        <v>161</v>
      </c>
      <c r="K110" s="38">
        <v>0</v>
      </c>
      <c r="L110" s="38">
        <v>0</v>
      </c>
      <c r="M110" s="59"/>
      <c r="N110" s="57"/>
      <c r="O110" s="58"/>
      <c r="P110" s="57">
        <v>0</v>
      </c>
      <c r="Q110" s="37">
        <v>0</v>
      </c>
      <c r="R110" s="37">
        <v>0</v>
      </c>
      <c r="S110" s="38">
        <v>0</v>
      </c>
      <c r="T110" s="38">
        <v>0</v>
      </c>
    </row>
    <row r="111" spans="1:20" ht="20.100000000000001" customHeight="1" x14ac:dyDescent="0.4">
      <c r="A111" s="33" t="s">
        <v>1174</v>
      </c>
      <c r="B111" s="60">
        <v>0</v>
      </c>
      <c r="C111" s="58">
        <v>0</v>
      </c>
      <c r="D111" s="33" t="s">
        <v>159</v>
      </c>
      <c r="E111" s="38">
        <v>0</v>
      </c>
      <c r="F111" s="33" t="s">
        <v>161</v>
      </c>
      <c r="G111" s="38">
        <v>0</v>
      </c>
      <c r="H111" s="33" t="s">
        <v>161</v>
      </c>
      <c r="I111" s="38">
        <v>0</v>
      </c>
      <c r="J111" s="33" t="s">
        <v>161</v>
      </c>
      <c r="K111" s="38">
        <v>0</v>
      </c>
      <c r="L111" s="38">
        <v>0</v>
      </c>
      <c r="M111" s="59"/>
      <c r="N111" s="57"/>
      <c r="O111" s="58"/>
      <c r="P111" s="57">
        <v>0</v>
      </c>
      <c r="Q111" s="37">
        <v>0</v>
      </c>
      <c r="R111" s="37">
        <v>0</v>
      </c>
      <c r="S111" s="38">
        <v>0</v>
      </c>
      <c r="T111" s="38">
        <v>0</v>
      </c>
    </row>
    <row r="112" spans="1:20" ht="20.100000000000001" customHeight="1" x14ac:dyDescent="0.4">
      <c r="A112" s="33" t="s">
        <v>1178</v>
      </c>
      <c r="B112" s="60">
        <v>0</v>
      </c>
      <c r="C112" s="58">
        <v>0</v>
      </c>
      <c r="D112" s="33" t="s">
        <v>159</v>
      </c>
      <c r="E112" s="38">
        <v>0</v>
      </c>
      <c r="F112" s="33" t="s">
        <v>161</v>
      </c>
      <c r="G112" s="38">
        <v>0</v>
      </c>
      <c r="H112" s="33" t="s">
        <v>161</v>
      </c>
      <c r="I112" s="38">
        <v>0</v>
      </c>
      <c r="J112" s="33" t="s">
        <v>161</v>
      </c>
      <c r="K112" s="38">
        <v>0</v>
      </c>
      <c r="L112" s="38">
        <v>0</v>
      </c>
      <c r="M112" s="59"/>
      <c r="N112" s="57"/>
      <c r="O112" s="58"/>
      <c r="P112" s="57">
        <v>0</v>
      </c>
      <c r="Q112" s="37">
        <v>0</v>
      </c>
      <c r="R112" s="37">
        <v>0</v>
      </c>
      <c r="S112" s="38">
        <v>0</v>
      </c>
      <c r="T112" s="38">
        <v>0</v>
      </c>
    </row>
    <row r="113" spans="1:20" ht="20.100000000000001" customHeight="1" x14ac:dyDescent="0.4">
      <c r="A113" s="33" t="s">
        <v>1175</v>
      </c>
      <c r="B113" s="60">
        <v>0</v>
      </c>
      <c r="C113" s="58">
        <v>0</v>
      </c>
      <c r="D113" s="33" t="s">
        <v>159</v>
      </c>
      <c r="E113" s="38">
        <v>0</v>
      </c>
      <c r="F113" s="33" t="s">
        <v>161</v>
      </c>
      <c r="G113" s="38">
        <v>0</v>
      </c>
      <c r="H113" s="33" t="s">
        <v>161</v>
      </c>
      <c r="I113" s="38">
        <v>0</v>
      </c>
      <c r="J113" s="33" t="s">
        <v>161</v>
      </c>
      <c r="K113" s="38">
        <v>0</v>
      </c>
      <c r="L113" s="38">
        <v>0</v>
      </c>
      <c r="M113" s="59"/>
      <c r="N113" s="57"/>
      <c r="O113" s="58"/>
      <c r="P113" s="57">
        <v>0</v>
      </c>
      <c r="Q113" s="37">
        <v>0</v>
      </c>
      <c r="R113" s="37">
        <v>0</v>
      </c>
      <c r="S113" s="38">
        <v>0</v>
      </c>
      <c r="T113" s="38">
        <v>0</v>
      </c>
    </row>
    <row r="114" spans="1:20" ht="20.100000000000001" customHeight="1" x14ac:dyDescent="0.4">
      <c r="A114" s="33" t="s">
        <v>1176</v>
      </c>
      <c r="B114" s="60">
        <v>0</v>
      </c>
      <c r="C114" s="58">
        <v>0</v>
      </c>
      <c r="D114" s="33" t="s">
        <v>159</v>
      </c>
      <c r="E114" s="38">
        <v>0</v>
      </c>
      <c r="F114" s="33" t="s">
        <v>161</v>
      </c>
      <c r="G114" s="38">
        <v>0</v>
      </c>
      <c r="H114" s="33" t="s">
        <v>161</v>
      </c>
      <c r="I114" s="38">
        <v>0</v>
      </c>
      <c r="J114" s="33" t="s">
        <v>161</v>
      </c>
      <c r="K114" s="38">
        <v>0</v>
      </c>
      <c r="L114" s="38">
        <v>0</v>
      </c>
      <c r="M114" s="59"/>
      <c r="N114" s="57"/>
      <c r="O114" s="58"/>
      <c r="P114" s="57">
        <v>0</v>
      </c>
      <c r="Q114" s="37">
        <v>0</v>
      </c>
      <c r="R114" s="37">
        <v>0</v>
      </c>
      <c r="S114" s="38">
        <v>0</v>
      </c>
      <c r="T114" s="38">
        <v>0</v>
      </c>
    </row>
    <row r="115" spans="1:20" ht="20.100000000000001" customHeight="1" x14ac:dyDescent="0.4">
      <c r="A115" s="33" t="s">
        <v>1152</v>
      </c>
      <c r="B115" s="60">
        <v>0</v>
      </c>
      <c r="C115" s="58">
        <v>0</v>
      </c>
      <c r="D115" s="33" t="s">
        <v>159</v>
      </c>
      <c r="E115" s="38">
        <v>0</v>
      </c>
      <c r="F115" s="33" t="s">
        <v>161</v>
      </c>
      <c r="G115" s="38">
        <v>0</v>
      </c>
      <c r="H115" s="33" t="s">
        <v>161</v>
      </c>
      <c r="I115" s="38">
        <v>0</v>
      </c>
      <c r="J115" s="33" t="s">
        <v>161</v>
      </c>
      <c r="K115" s="38">
        <v>0</v>
      </c>
      <c r="L115" s="38">
        <v>0</v>
      </c>
      <c r="M115" s="59"/>
      <c r="N115" s="57"/>
      <c r="O115" s="58"/>
      <c r="P115" s="57">
        <v>0</v>
      </c>
      <c r="Q115" s="37">
        <v>0</v>
      </c>
      <c r="R115" s="37">
        <v>0</v>
      </c>
      <c r="S115" s="38">
        <v>0</v>
      </c>
      <c r="T115" s="38">
        <v>0</v>
      </c>
    </row>
    <row r="116" spans="1:20" ht="20.100000000000001" customHeight="1" x14ac:dyDescent="0.4">
      <c r="A116" s="33" t="s">
        <v>1171</v>
      </c>
      <c r="B116" s="60">
        <v>0</v>
      </c>
      <c r="C116" s="58">
        <v>0</v>
      </c>
      <c r="D116" s="33" t="s">
        <v>159</v>
      </c>
      <c r="E116" s="38">
        <v>0</v>
      </c>
      <c r="F116" s="33" t="s">
        <v>161</v>
      </c>
      <c r="G116" s="38">
        <v>0</v>
      </c>
      <c r="H116" s="33" t="s">
        <v>161</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1169</v>
      </c>
      <c r="B117" s="60">
        <v>0</v>
      </c>
      <c r="C117" s="58">
        <v>0</v>
      </c>
      <c r="D117" s="33" t="s">
        <v>159</v>
      </c>
      <c r="E117" s="38">
        <v>0</v>
      </c>
      <c r="F117" s="33" t="s">
        <v>161</v>
      </c>
      <c r="G117" s="38">
        <v>0</v>
      </c>
      <c r="H117" s="33" t="s">
        <v>161</v>
      </c>
      <c r="I117" s="38">
        <v>0</v>
      </c>
      <c r="J117" s="33" t="s">
        <v>161</v>
      </c>
      <c r="K117" s="38">
        <v>0</v>
      </c>
      <c r="L117" s="38">
        <v>0</v>
      </c>
      <c r="M117" s="59"/>
      <c r="N117" s="57"/>
      <c r="O117" s="58"/>
      <c r="P117" s="57">
        <v>0</v>
      </c>
      <c r="Q117" s="37">
        <v>0</v>
      </c>
      <c r="R117" s="37">
        <v>0</v>
      </c>
      <c r="S117" s="38">
        <v>0</v>
      </c>
      <c r="T117" s="38">
        <v>0</v>
      </c>
    </row>
    <row r="118" spans="1:20" ht="20.100000000000001" customHeight="1" x14ac:dyDescent="0.4">
      <c r="A118" s="33" t="s">
        <v>1164</v>
      </c>
      <c r="B118" s="60">
        <v>0</v>
      </c>
      <c r="C118" s="58">
        <v>0</v>
      </c>
      <c r="D118" s="33" t="s">
        <v>159</v>
      </c>
      <c r="E118" s="38">
        <v>0</v>
      </c>
      <c r="F118" s="33" t="s">
        <v>161</v>
      </c>
      <c r="G118" s="38">
        <v>0</v>
      </c>
      <c r="H118" s="33" t="s">
        <v>161</v>
      </c>
      <c r="I118" s="38">
        <v>0</v>
      </c>
      <c r="J118" s="33" t="s">
        <v>161</v>
      </c>
      <c r="K118" s="38">
        <v>0</v>
      </c>
      <c r="L118" s="38">
        <v>0</v>
      </c>
      <c r="M118" s="59"/>
      <c r="N118" s="57"/>
      <c r="O118" s="58"/>
      <c r="P118" s="57">
        <v>0</v>
      </c>
      <c r="Q118" s="37">
        <v>0</v>
      </c>
      <c r="R118" s="37">
        <v>0</v>
      </c>
      <c r="S118" s="38">
        <v>0</v>
      </c>
      <c r="T118" s="38">
        <v>0</v>
      </c>
    </row>
    <row r="119" spans="1:20" ht="20.100000000000001" customHeight="1" x14ac:dyDescent="0.4">
      <c r="A119" s="33" t="s">
        <v>1165</v>
      </c>
      <c r="B119" s="60">
        <v>0</v>
      </c>
      <c r="C119" s="58">
        <v>0</v>
      </c>
      <c r="D119" s="33" t="s">
        <v>159</v>
      </c>
      <c r="E119" s="38">
        <v>0</v>
      </c>
      <c r="F119" s="33" t="s">
        <v>161</v>
      </c>
      <c r="G119" s="38">
        <v>0</v>
      </c>
      <c r="H119" s="33" t="s">
        <v>161</v>
      </c>
      <c r="I119" s="38">
        <v>0</v>
      </c>
      <c r="J119" s="33" t="s">
        <v>161</v>
      </c>
      <c r="K119" s="38">
        <v>0</v>
      </c>
      <c r="L119" s="38">
        <v>0</v>
      </c>
      <c r="M119" s="59"/>
      <c r="N119" s="57"/>
      <c r="O119" s="58"/>
      <c r="P119" s="57">
        <v>0</v>
      </c>
      <c r="Q119" s="37">
        <v>0</v>
      </c>
      <c r="R119" s="37">
        <v>0</v>
      </c>
      <c r="S119" s="38">
        <v>0</v>
      </c>
      <c r="T119" s="38">
        <v>0</v>
      </c>
    </row>
    <row r="120" spans="1:20" ht="20.100000000000001" customHeight="1" x14ac:dyDescent="0.4">
      <c r="A120" s="33" t="s">
        <v>1163</v>
      </c>
      <c r="B120" s="60">
        <v>0</v>
      </c>
      <c r="C120" s="58">
        <v>0</v>
      </c>
      <c r="D120" s="33" t="s">
        <v>159</v>
      </c>
      <c r="E120" s="38">
        <v>0</v>
      </c>
      <c r="F120" s="33" t="s">
        <v>161</v>
      </c>
      <c r="G120" s="38">
        <v>0</v>
      </c>
      <c r="H120" s="33" t="s">
        <v>161</v>
      </c>
      <c r="I120" s="38">
        <v>0</v>
      </c>
      <c r="J120" s="33" t="s">
        <v>161</v>
      </c>
      <c r="K120" s="38">
        <v>0</v>
      </c>
      <c r="L120" s="38">
        <v>0</v>
      </c>
      <c r="M120" s="59"/>
      <c r="N120" s="57"/>
      <c r="O120" s="58"/>
      <c r="P120" s="57">
        <v>0</v>
      </c>
      <c r="Q120" s="37">
        <v>0</v>
      </c>
      <c r="R120" s="37">
        <v>0</v>
      </c>
      <c r="S120" s="38">
        <v>0</v>
      </c>
      <c r="T120" s="38">
        <v>0</v>
      </c>
    </row>
    <row r="121" spans="1:20" ht="20.100000000000001" customHeight="1" x14ac:dyDescent="0.4">
      <c r="A121" s="33" t="s">
        <v>1168</v>
      </c>
      <c r="B121" s="60">
        <v>0</v>
      </c>
      <c r="C121" s="58">
        <v>0</v>
      </c>
      <c r="D121" s="33" t="s">
        <v>159</v>
      </c>
      <c r="E121" s="38">
        <v>0</v>
      </c>
      <c r="F121" s="33" t="s">
        <v>161</v>
      </c>
      <c r="G121" s="38">
        <v>0</v>
      </c>
      <c r="H121" s="33" t="s">
        <v>161</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1170</v>
      </c>
      <c r="B122" s="60">
        <v>0</v>
      </c>
      <c r="C122" s="58">
        <v>0</v>
      </c>
      <c r="D122" s="33" t="s">
        <v>159</v>
      </c>
      <c r="E122" s="38">
        <v>0</v>
      </c>
      <c r="F122" s="33" t="s">
        <v>161</v>
      </c>
      <c r="G122" s="38">
        <v>0</v>
      </c>
      <c r="H122" s="33" t="s">
        <v>161</v>
      </c>
      <c r="I122" s="38">
        <v>0</v>
      </c>
      <c r="J122" s="33" t="s">
        <v>161</v>
      </c>
      <c r="K122" s="38">
        <v>0</v>
      </c>
      <c r="L122" s="38">
        <v>0</v>
      </c>
      <c r="M122" s="59"/>
      <c r="N122" s="57"/>
      <c r="O122" s="58"/>
      <c r="P122" s="57">
        <v>0</v>
      </c>
      <c r="Q122" s="37">
        <v>0</v>
      </c>
      <c r="R122" s="37">
        <v>0</v>
      </c>
      <c r="S122" s="38">
        <v>0</v>
      </c>
      <c r="T122" s="38">
        <v>0</v>
      </c>
    </row>
    <row r="123" spans="1:20" ht="20.100000000000001" customHeight="1" x14ac:dyDescent="0.4">
      <c r="A123" s="33" t="s">
        <v>1086</v>
      </c>
      <c r="B123" s="60">
        <v>0</v>
      </c>
      <c r="C123" s="58">
        <v>0</v>
      </c>
      <c r="D123" s="33" t="s">
        <v>159</v>
      </c>
      <c r="E123" s="38">
        <v>0</v>
      </c>
      <c r="F123" s="33" t="s">
        <v>161</v>
      </c>
      <c r="G123" s="38">
        <v>0</v>
      </c>
      <c r="H123" s="33" t="s">
        <v>161</v>
      </c>
      <c r="I123" s="38">
        <v>0</v>
      </c>
      <c r="J123" s="33" t="s">
        <v>161</v>
      </c>
      <c r="K123" s="38">
        <v>0</v>
      </c>
      <c r="L123" s="38">
        <v>0</v>
      </c>
      <c r="M123" s="59"/>
      <c r="N123" s="57"/>
      <c r="O123" s="58"/>
      <c r="P123" s="57">
        <v>0</v>
      </c>
      <c r="Q123" s="37">
        <v>0</v>
      </c>
      <c r="R123" s="37">
        <v>0</v>
      </c>
      <c r="S123" s="38">
        <v>0</v>
      </c>
      <c r="T123" s="38">
        <v>0</v>
      </c>
    </row>
    <row r="124" spans="1:20" ht="20.100000000000001" customHeight="1" x14ac:dyDescent="0.4">
      <c r="A124" s="33" t="s">
        <v>163</v>
      </c>
      <c r="B124" s="60">
        <v>0</v>
      </c>
      <c r="C124" s="58">
        <v>0</v>
      </c>
      <c r="D124" s="33" t="s">
        <v>159</v>
      </c>
      <c r="E124" s="38">
        <v>0</v>
      </c>
      <c r="F124" s="33" t="s">
        <v>161</v>
      </c>
      <c r="G124" s="38">
        <v>0</v>
      </c>
      <c r="H124" s="33" t="s">
        <v>161</v>
      </c>
      <c r="I124" s="38">
        <v>0</v>
      </c>
      <c r="J124" s="33" t="s">
        <v>161</v>
      </c>
      <c r="K124" s="38">
        <v>0</v>
      </c>
      <c r="L124" s="38">
        <v>0</v>
      </c>
      <c r="M124" s="59"/>
      <c r="N124" s="57"/>
      <c r="O124" s="58"/>
      <c r="P124" s="57">
        <v>0</v>
      </c>
      <c r="Q124" s="37">
        <v>0</v>
      </c>
      <c r="R124" s="37">
        <v>0</v>
      </c>
      <c r="S124" s="38">
        <v>0</v>
      </c>
      <c r="T124" s="38">
        <v>0</v>
      </c>
    </row>
    <row r="125" spans="1:20" ht="20.100000000000001" customHeight="1" x14ac:dyDescent="0.4">
      <c r="A125" s="33" t="s">
        <v>1085</v>
      </c>
      <c r="B125" s="60">
        <v>0</v>
      </c>
      <c r="C125" s="58">
        <v>0</v>
      </c>
      <c r="D125" s="33" t="s">
        <v>159</v>
      </c>
      <c r="E125" s="38">
        <v>0</v>
      </c>
      <c r="F125" s="33" t="s">
        <v>161</v>
      </c>
      <c r="G125" s="38">
        <v>0</v>
      </c>
      <c r="H125" s="33" t="s">
        <v>161</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730</v>
      </c>
      <c r="B126" s="60">
        <v>0</v>
      </c>
      <c r="C126" s="58">
        <v>0</v>
      </c>
      <c r="D126" s="33" t="s">
        <v>159</v>
      </c>
      <c r="E126" s="38">
        <v>0</v>
      </c>
      <c r="F126" s="33" t="s">
        <v>161</v>
      </c>
      <c r="G126" s="38">
        <v>0</v>
      </c>
      <c r="H126" s="33" t="s">
        <v>161</v>
      </c>
      <c r="I126" s="38">
        <v>0</v>
      </c>
      <c r="J126" s="33" t="s">
        <v>161</v>
      </c>
      <c r="K126" s="38">
        <v>0</v>
      </c>
      <c r="L126" s="38">
        <v>0</v>
      </c>
      <c r="M126" s="59"/>
      <c r="N126" s="57"/>
      <c r="O126" s="58"/>
      <c r="P126" s="57">
        <v>0</v>
      </c>
      <c r="Q126" s="37">
        <v>0</v>
      </c>
      <c r="R126" s="37">
        <v>0</v>
      </c>
      <c r="S126" s="38">
        <v>0</v>
      </c>
      <c r="T126" s="38">
        <v>0</v>
      </c>
    </row>
    <row r="127" spans="1:20" ht="20.100000000000001" customHeight="1" x14ac:dyDescent="0.4">
      <c r="A127" s="33" t="s">
        <v>291</v>
      </c>
      <c r="B127" s="60">
        <v>0</v>
      </c>
      <c r="C127" s="58">
        <v>0</v>
      </c>
      <c r="D127" s="33" t="s">
        <v>159</v>
      </c>
      <c r="E127" s="38">
        <v>0</v>
      </c>
      <c r="F127" s="33" t="s">
        <v>161</v>
      </c>
      <c r="G127" s="38">
        <v>0</v>
      </c>
      <c r="H127" s="33" t="s">
        <v>161</v>
      </c>
      <c r="I127" s="38">
        <v>0</v>
      </c>
      <c r="J127" s="33" t="s">
        <v>161</v>
      </c>
      <c r="K127" s="38">
        <v>0</v>
      </c>
      <c r="L127" s="38">
        <v>0</v>
      </c>
      <c r="M127" s="59"/>
      <c r="N127" s="57"/>
      <c r="O127" s="58"/>
      <c r="P127" s="57">
        <v>0</v>
      </c>
      <c r="Q127" s="37">
        <v>0</v>
      </c>
      <c r="R127" s="37">
        <v>0</v>
      </c>
      <c r="S127" s="38">
        <v>0</v>
      </c>
      <c r="T127" s="38">
        <v>0</v>
      </c>
    </row>
    <row r="128" spans="1:20" ht="20.100000000000001" customHeight="1" x14ac:dyDescent="0.4">
      <c r="A128" s="33" t="s">
        <v>1144</v>
      </c>
      <c r="B128" s="60">
        <v>0</v>
      </c>
      <c r="C128" s="58">
        <v>0</v>
      </c>
      <c r="D128" s="33" t="s">
        <v>159</v>
      </c>
      <c r="E128" s="38">
        <v>0</v>
      </c>
      <c r="F128" s="33" t="s">
        <v>161</v>
      </c>
      <c r="G128" s="38">
        <v>0</v>
      </c>
      <c r="H128" s="33" t="s">
        <v>161</v>
      </c>
      <c r="I128" s="38">
        <v>0</v>
      </c>
      <c r="J128" s="33" t="s">
        <v>161</v>
      </c>
      <c r="K128" s="38">
        <v>0</v>
      </c>
      <c r="L128" s="38">
        <v>0</v>
      </c>
      <c r="M128" s="59"/>
      <c r="N128" s="57"/>
      <c r="O128" s="58"/>
      <c r="P128" s="57">
        <v>0</v>
      </c>
      <c r="Q128" s="37">
        <v>0</v>
      </c>
      <c r="R128" s="37">
        <v>0</v>
      </c>
      <c r="S128" s="38">
        <v>0</v>
      </c>
      <c r="T128" s="38">
        <v>0</v>
      </c>
    </row>
    <row r="129" spans="1:20" ht="20.100000000000001" customHeight="1" x14ac:dyDescent="0.4">
      <c r="A129" s="33" t="s">
        <v>1081</v>
      </c>
      <c r="B129" s="60">
        <v>0</v>
      </c>
      <c r="C129" s="58">
        <v>0</v>
      </c>
      <c r="D129" s="33" t="s">
        <v>159</v>
      </c>
      <c r="E129" s="38">
        <v>0</v>
      </c>
      <c r="F129" s="33" t="s">
        <v>161</v>
      </c>
      <c r="G129" s="38">
        <v>0</v>
      </c>
      <c r="H129" s="33" t="s">
        <v>161</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1080</v>
      </c>
      <c r="B130" s="60">
        <v>0</v>
      </c>
      <c r="C130" s="58">
        <v>0</v>
      </c>
      <c r="D130" s="33" t="s">
        <v>159</v>
      </c>
      <c r="E130" s="38">
        <v>0</v>
      </c>
      <c r="F130" s="33" t="s">
        <v>161</v>
      </c>
      <c r="G130" s="38">
        <v>0</v>
      </c>
      <c r="H130" s="33" t="s">
        <v>161</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259</v>
      </c>
      <c r="B131" s="60">
        <v>0</v>
      </c>
      <c r="C131" s="58">
        <v>0</v>
      </c>
      <c r="D131" s="33" t="s">
        <v>159</v>
      </c>
      <c r="E131" s="38">
        <v>0</v>
      </c>
      <c r="F131" s="33" t="s">
        <v>161</v>
      </c>
      <c r="G131" s="38">
        <v>0</v>
      </c>
      <c r="H131" s="33" t="s">
        <v>161</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247</v>
      </c>
      <c r="B132" s="60">
        <v>0</v>
      </c>
      <c r="C132" s="58">
        <v>0</v>
      </c>
      <c r="D132" s="33" t="s">
        <v>159</v>
      </c>
      <c r="E132" s="38">
        <v>0</v>
      </c>
      <c r="F132" s="33" t="s">
        <v>161</v>
      </c>
      <c r="G132" s="38">
        <v>0</v>
      </c>
      <c r="H132" s="33" t="s">
        <v>161</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215</v>
      </c>
      <c r="B133" s="60">
        <v>0</v>
      </c>
      <c r="C133" s="58">
        <v>0</v>
      </c>
      <c r="D133" s="33" t="s">
        <v>159</v>
      </c>
      <c r="E133" s="38">
        <v>0</v>
      </c>
      <c r="F133" s="33" t="s">
        <v>161</v>
      </c>
      <c r="G133" s="38">
        <v>0</v>
      </c>
      <c r="H133" s="33" t="s">
        <v>161</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1136</v>
      </c>
      <c r="B134" s="60">
        <v>0</v>
      </c>
      <c r="C134" s="58">
        <v>0</v>
      </c>
      <c r="D134" s="33" t="s">
        <v>159</v>
      </c>
      <c r="E134" s="38">
        <v>0</v>
      </c>
      <c r="F134" s="33" t="s">
        <v>161</v>
      </c>
      <c r="G134" s="38">
        <v>0</v>
      </c>
      <c r="H134" s="33" t="s">
        <v>161</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287</v>
      </c>
      <c r="B135" s="60">
        <v>0</v>
      </c>
      <c r="C135" s="58">
        <v>0</v>
      </c>
      <c r="D135" s="33" t="s">
        <v>159</v>
      </c>
      <c r="E135" s="38">
        <v>0</v>
      </c>
      <c r="F135" s="33" t="s">
        <v>161</v>
      </c>
      <c r="G135" s="38">
        <v>0</v>
      </c>
      <c r="H135" s="33" t="s">
        <v>161</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299</v>
      </c>
      <c r="B136" s="60">
        <v>0</v>
      </c>
      <c r="C136" s="58">
        <v>0</v>
      </c>
      <c r="D136" s="33" t="s">
        <v>159</v>
      </c>
      <c r="E136" s="38">
        <v>0</v>
      </c>
      <c r="F136" s="33" t="s">
        <v>161</v>
      </c>
      <c r="G136" s="38">
        <v>0</v>
      </c>
      <c r="H136" s="33" t="s">
        <v>161</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303</v>
      </c>
      <c r="B137" s="60">
        <v>0</v>
      </c>
      <c r="C137" s="58">
        <v>0</v>
      </c>
      <c r="D137" s="33" t="s">
        <v>159</v>
      </c>
      <c r="E137" s="38">
        <v>0</v>
      </c>
      <c r="F137" s="33" t="s">
        <v>161</v>
      </c>
      <c r="G137" s="38">
        <v>0</v>
      </c>
      <c r="H137" s="33" t="s">
        <v>161</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731</v>
      </c>
      <c r="B138" s="60">
        <v>0</v>
      </c>
      <c r="C138" s="58">
        <v>0</v>
      </c>
      <c r="D138" s="33" t="s">
        <v>159</v>
      </c>
      <c r="E138" s="38">
        <v>0</v>
      </c>
      <c r="F138" s="33" t="s">
        <v>161</v>
      </c>
      <c r="G138" s="38">
        <v>0</v>
      </c>
      <c r="H138" s="33" t="s">
        <v>161</v>
      </c>
      <c r="I138" s="38">
        <v>0</v>
      </c>
      <c r="J138" s="33" t="s">
        <v>161</v>
      </c>
      <c r="K138" s="38">
        <v>0</v>
      </c>
      <c r="L138" s="38">
        <v>0</v>
      </c>
      <c r="M138" s="59"/>
      <c r="N138" s="57"/>
      <c r="O138" s="58"/>
      <c r="P138" s="57">
        <v>0</v>
      </c>
      <c r="Q138" s="37">
        <v>0</v>
      </c>
      <c r="R138" s="37">
        <v>0</v>
      </c>
      <c r="S138" s="38">
        <v>0</v>
      </c>
      <c r="T138" s="38">
        <v>0</v>
      </c>
    </row>
    <row r="139" spans="1:20" ht="20.100000000000001" customHeight="1" x14ac:dyDescent="0.4">
      <c r="A139" s="33" t="s">
        <v>1079</v>
      </c>
      <c r="B139" s="60">
        <v>0</v>
      </c>
      <c r="C139" s="58">
        <v>0</v>
      </c>
      <c r="D139" s="33" t="s">
        <v>159</v>
      </c>
      <c r="E139" s="38">
        <v>0</v>
      </c>
      <c r="F139" s="33" t="s">
        <v>161</v>
      </c>
      <c r="G139" s="38">
        <v>0</v>
      </c>
      <c r="H139" s="33" t="s">
        <v>161</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1077</v>
      </c>
      <c r="B140" s="60">
        <v>0</v>
      </c>
      <c r="C140" s="58">
        <v>0</v>
      </c>
      <c r="D140" s="33" t="s">
        <v>159</v>
      </c>
      <c r="E140" s="38">
        <v>0</v>
      </c>
      <c r="F140" s="33" t="s">
        <v>161</v>
      </c>
      <c r="G140" s="38">
        <v>0</v>
      </c>
      <c r="H140" s="33" t="s">
        <v>161</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1160</v>
      </c>
      <c r="B141" s="60">
        <v>0</v>
      </c>
      <c r="C141" s="58">
        <v>0</v>
      </c>
      <c r="D141" s="33" t="s">
        <v>159</v>
      </c>
      <c r="E141" s="38">
        <v>0</v>
      </c>
      <c r="F141" s="33" t="s">
        <v>161</v>
      </c>
      <c r="G141" s="38">
        <v>0</v>
      </c>
      <c r="H141" s="33" t="s">
        <v>161</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1143</v>
      </c>
      <c r="B142" s="60">
        <v>0</v>
      </c>
      <c r="C142" s="58">
        <v>0</v>
      </c>
      <c r="D142" s="33" t="s">
        <v>159</v>
      </c>
      <c r="E142" s="38">
        <v>0</v>
      </c>
      <c r="F142" s="33" t="s">
        <v>161</v>
      </c>
      <c r="G142" s="38">
        <v>0</v>
      </c>
      <c r="H142" s="33" t="s">
        <v>161</v>
      </c>
      <c r="I142" s="38">
        <v>0</v>
      </c>
      <c r="J142" s="33" t="s">
        <v>161</v>
      </c>
      <c r="K142" s="38">
        <v>0</v>
      </c>
      <c r="L142" s="38">
        <v>0</v>
      </c>
      <c r="M142" s="59"/>
      <c r="N142" s="57"/>
      <c r="O142" s="58"/>
      <c r="P142" s="57">
        <v>0</v>
      </c>
      <c r="Q142" s="37">
        <v>0</v>
      </c>
      <c r="R142" s="37">
        <v>0</v>
      </c>
      <c r="S142" s="38">
        <v>0</v>
      </c>
      <c r="T142" s="38">
        <v>0</v>
      </c>
    </row>
    <row r="143" spans="1:20" ht="20.100000000000001" customHeight="1" x14ac:dyDescent="0.4">
      <c r="A143" s="33" t="s">
        <v>1142</v>
      </c>
      <c r="B143" s="60">
        <v>0</v>
      </c>
      <c r="C143" s="58">
        <v>0</v>
      </c>
      <c r="D143" s="33" t="s">
        <v>159</v>
      </c>
      <c r="E143" s="38">
        <v>0</v>
      </c>
      <c r="F143" s="33" t="s">
        <v>161</v>
      </c>
      <c r="G143" s="38">
        <v>0</v>
      </c>
      <c r="H143" s="33" t="s">
        <v>161</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1149</v>
      </c>
      <c r="B144" s="60">
        <v>0</v>
      </c>
      <c r="C144" s="58">
        <v>0</v>
      </c>
      <c r="D144" s="33" t="s">
        <v>159</v>
      </c>
      <c r="E144" s="38">
        <v>0</v>
      </c>
      <c r="F144" s="33" t="s">
        <v>161</v>
      </c>
      <c r="G144" s="38">
        <v>0</v>
      </c>
      <c r="H144" s="33" t="s">
        <v>161</v>
      </c>
      <c r="I144" s="38">
        <v>0</v>
      </c>
      <c r="J144" s="33" t="s">
        <v>161</v>
      </c>
      <c r="K144" s="38">
        <v>0</v>
      </c>
      <c r="L144" s="38">
        <v>0</v>
      </c>
      <c r="M144" s="59"/>
      <c r="N144" s="57"/>
      <c r="O144" s="58"/>
      <c r="P144" s="57">
        <v>0</v>
      </c>
      <c r="Q144" s="37">
        <v>0</v>
      </c>
      <c r="R144" s="37">
        <v>0</v>
      </c>
      <c r="S144" s="38">
        <v>0</v>
      </c>
      <c r="T144" s="38">
        <v>0</v>
      </c>
    </row>
    <row r="145" spans="1:20" ht="20.100000000000001" customHeight="1" x14ac:dyDescent="0.4">
      <c r="A145" s="33" t="s">
        <v>1075</v>
      </c>
      <c r="B145" s="60">
        <v>0</v>
      </c>
      <c r="C145" s="58">
        <v>0</v>
      </c>
      <c r="D145" s="33" t="s">
        <v>159</v>
      </c>
      <c r="E145" s="38">
        <v>0</v>
      </c>
      <c r="F145" s="33" t="s">
        <v>161</v>
      </c>
      <c r="G145" s="38">
        <v>0</v>
      </c>
      <c r="H145" s="33" t="s">
        <v>161</v>
      </c>
      <c r="I145" s="38">
        <v>0</v>
      </c>
      <c r="J145" s="33" t="s">
        <v>161</v>
      </c>
      <c r="K145" s="38">
        <v>0</v>
      </c>
      <c r="L145" s="38">
        <v>0</v>
      </c>
      <c r="M145" s="59"/>
      <c r="N145" s="57"/>
      <c r="O145" s="58"/>
      <c r="P145" s="57">
        <v>0</v>
      </c>
      <c r="Q145" s="37">
        <v>0</v>
      </c>
      <c r="R145" s="37">
        <v>0</v>
      </c>
      <c r="S145" s="38">
        <v>0</v>
      </c>
      <c r="T145" s="38">
        <v>0</v>
      </c>
    </row>
    <row r="146" spans="1:20" ht="20.100000000000001" customHeight="1" x14ac:dyDescent="0.4">
      <c r="A146" s="33" t="s">
        <v>1073</v>
      </c>
      <c r="B146" s="60">
        <v>0</v>
      </c>
      <c r="C146" s="58">
        <v>0</v>
      </c>
      <c r="D146" s="33" t="s">
        <v>159</v>
      </c>
      <c r="E146" s="38">
        <v>0</v>
      </c>
      <c r="F146" s="33" t="s">
        <v>161</v>
      </c>
      <c r="G146" s="38">
        <v>0</v>
      </c>
      <c r="H146" s="33" t="s">
        <v>161</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1138</v>
      </c>
      <c r="B147" s="60">
        <v>0</v>
      </c>
      <c r="C147" s="58">
        <v>0</v>
      </c>
      <c r="D147" s="33" t="s">
        <v>159</v>
      </c>
      <c r="E147" s="38">
        <v>0</v>
      </c>
      <c r="F147" s="33" t="s">
        <v>161</v>
      </c>
      <c r="G147" s="38">
        <v>0</v>
      </c>
      <c r="H147" s="33" t="s">
        <v>161</v>
      </c>
      <c r="I147" s="38">
        <v>0</v>
      </c>
      <c r="J147" s="33" t="s">
        <v>161</v>
      </c>
      <c r="K147" s="38">
        <v>0</v>
      </c>
      <c r="L147" s="38">
        <v>0</v>
      </c>
      <c r="M147" s="59"/>
      <c r="N147" s="57"/>
      <c r="O147" s="58"/>
      <c r="P147" s="57">
        <v>0</v>
      </c>
      <c r="Q147" s="37">
        <v>0</v>
      </c>
      <c r="R147" s="37">
        <v>0</v>
      </c>
      <c r="S147" s="38">
        <v>0</v>
      </c>
      <c r="T147" s="38">
        <v>0</v>
      </c>
    </row>
    <row r="148" spans="1:20" ht="20.100000000000001" customHeight="1" x14ac:dyDescent="0.4">
      <c r="A148" s="33" t="s">
        <v>1071</v>
      </c>
      <c r="B148" s="60">
        <v>0</v>
      </c>
      <c r="C148" s="58">
        <v>0</v>
      </c>
      <c r="D148" s="33" t="s">
        <v>159</v>
      </c>
      <c r="E148" s="38">
        <v>0</v>
      </c>
      <c r="F148" s="33" t="s">
        <v>161</v>
      </c>
      <c r="G148" s="38">
        <v>0</v>
      </c>
      <c r="H148" s="33" t="s">
        <v>161</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1147</v>
      </c>
      <c r="B149" s="60">
        <v>0</v>
      </c>
      <c r="C149" s="58">
        <v>0</v>
      </c>
      <c r="D149" s="33" t="s">
        <v>159</v>
      </c>
      <c r="E149" s="38">
        <v>0</v>
      </c>
      <c r="F149" s="33" t="s">
        <v>161</v>
      </c>
      <c r="G149" s="38">
        <v>0</v>
      </c>
      <c r="H149" s="33" t="s">
        <v>161</v>
      </c>
      <c r="I149" s="38">
        <v>0</v>
      </c>
      <c r="J149" s="33" t="s">
        <v>161</v>
      </c>
      <c r="K149" s="38">
        <v>0</v>
      </c>
      <c r="L149" s="38">
        <v>0</v>
      </c>
      <c r="M149" s="59"/>
      <c r="N149" s="57"/>
      <c r="O149" s="58"/>
      <c r="P149" s="57">
        <v>0</v>
      </c>
      <c r="Q149" s="37">
        <v>0</v>
      </c>
      <c r="R149" s="37">
        <v>0</v>
      </c>
      <c r="S149" s="38">
        <v>0</v>
      </c>
      <c r="T149" s="38">
        <v>0</v>
      </c>
    </row>
    <row r="150" spans="1:20" ht="20.100000000000001" customHeight="1" x14ac:dyDescent="0.4">
      <c r="A150" s="33" t="s">
        <v>583</v>
      </c>
      <c r="B150" s="60">
        <v>0</v>
      </c>
      <c r="C150" s="58">
        <v>0</v>
      </c>
      <c r="D150" s="33" t="s">
        <v>159</v>
      </c>
      <c r="E150" s="38">
        <v>0</v>
      </c>
      <c r="F150" s="33" t="s">
        <v>161</v>
      </c>
      <c r="G150" s="38">
        <v>0</v>
      </c>
      <c r="H150" s="33" t="s">
        <v>161</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187</v>
      </c>
      <c r="B151" s="60">
        <v>0</v>
      </c>
      <c r="C151" s="58">
        <v>0</v>
      </c>
      <c r="D151" s="33" t="s">
        <v>159</v>
      </c>
      <c r="E151" s="38">
        <v>0</v>
      </c>
      <c r="F151" s="33" t="s">
        <v>161</v>
      </c>
      <c r="G151" s="38">
        <v>0</v>
      </c>
      <c r="H151" s="33" t="s">
        <v>161</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1137</v>
      </c>
      <c r="B152" s="60">
        <v>0</v>
      </c>
      <c r="C152" s="58">
        <v>0</v>
      </c>
      <c r="D152" s="33" t="s">
        <v>159</v>
      </c>
      <c r="E152" s="38">
        <v>0</v>
      </c>
      <c r="F152" s="33" t="s">
        <v>161</v>
      </c>
      <c r="G152" s="38">
        <v>0</v>
      </c>
      <c r="H152" s="33" t="s">
        <v>161</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590</v>
      </c>
      <c r="B153" s="60">
        <v>0</v>
      </c>
      <c r="C153" s="58">
        <v>0</v>
      </c>
      <c r="D153" s="33" t="s">
        <v>159</v>
      </c>
      <c r="E153" s="38">
        <v>0</v>
      </c>
      <c r="F153" s="33" t="s">
        <v>161</v>
      </c>
      <c r="G153" s="38">
        <v>0</v>
      </c>
      <c r="H153" s="33" t="s">
        <v>161</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1156</v>
      </c>
      <c r="B154" s="60">
        <v>0</v>
      </c>
      <c r="C154" s="58">
        <v>0</v>
      </c>
      <c r="D154" s="33" t="s">
        <v>159</v>
      </c>
      <c r="E154" s="38">
        <v>0</v>
      </c>
      <c r="F154" s="33" t="s">
        <v>161</v>
      </c>
      <c r="G154" s="38">
        <v>0</v>
      </c>
      <c r="H154" s="33" t="s">
        <v>161</v>
      </c>
      <c r="I154" s="38">
        <v>0</v>
      </c>
      <c r="J154" s="33" t="s">
        <v>161</v>
      </c>
      <c r="K154" s="38">
        <v>0</v>
      </c>
      <c r="L154" s="38">
        <v>0</v>
      </c>
      <c r="M154" s="59"/>
      <c r="N154" s="57"/>
      <c r="O154" s="58"/>
      <c r="P154" s="57">
        <v>0</v>
      </c>
      <c r="Q154" s="37">
        <v>0</v>
      </c>
      <c r="R154" s="37">
        <v>0</v>
      </c>
      <c r="S154" s="38">
        <v>0</v>
      </c>
      <c r="T154" s="38">
        <v>0</v>
      </c>
    </row>
    <row r="155" spans="1:20" ht="20.100000000000001" customHeight="1" x14ac:dyDescent="0.4">
      <c r="A155" s="33" t="s">
        <v>1126</v>
      </c>
      <c r="B155" s="60">
        <v>0</v>
      </c>
      <c r="C155" s="58">
        <v>0</v>
      </c>
      <c r="D155" s="33" t="s">
        <v>159</v>
      </c>
      <c r="E155" s="38">
        <v>0</v>
      </c>
      <c r="F155" s="33" t="s">
        <v>161</v>
      </c>
      <c r="G155" s="38">
        <v>0</v>
      </c>
      <c r="H155" s="33" t="s">
        <v>161</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1140</v>
      </c>
      <c r="B156" s="60">
        <v>0</v>
      </c>
      <c r="C156" s="58">
        <v>0</v>
      </c>
      <c r="D156" s="33" t="s">
        <v>159</v>
      </c>
      <c r="E156" s="38">
        <v>0</v>
      </c>
      <c r="F156" s="33" t="s">
        <v>161</v>
      </c>
      <c r="G156" s="38">
        <v>0</v>
      </c>
      <c r="H156" s="33" t="s">
        <v>161</v>
      </c>
      <c r="I156" s="38">
        <v>0</v>
      </c>
      <c r="J156" s="33" t="s">
        <v>161</v>
      </c>
      <c r="K156" s="38">
        <v>0</v>
      </c>
      <c r="L156" s="38">
        <v>0</v>
      </c>
      <c r="M156" s="59"/>
      <c r="N156" s="57"/>
      <c r="O156" s="58"/>
      <c r="P156" s="57">
        <v>0</v>
      </c>
      <c r="Q156" s="37">
        <v>0</v>
      </c>
      <c r="R156" s="37">
        <v>0</v>
      </c>
      <c r="S156" s="38">
        <v>0</v>
      </c>
      <c r="T156" s="38">
        <v>0</v>
      </c>
    </row>
    <row r="157" spans="1:20" ht="20.100000000000001" customHeight="1" x14ac:dyDescent="0.4">
      <c r="A157" s="33" t="s">
        <v>1069</v>
      </c>
      <c r="B157" s="60">
        <v>0</v>
      </c>
      <c r="C157" s="58">
        <v>0</v>
      </c>
      <c r="D157" s="33" t="s">
        <v>159</v>
      </c>
      <c r="E157" s="38">
        <v>0</v>
      </c>
      <c r="F157" s="33" t="s">
        <v>161</v>
      </c>
      <c r="G157" s="38">
        <v>0</v>
      </c>
      <c r="H157" s="33" t="s">
        <v>161</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1068</v>
      </c>
      <c r="B158" s="60">
        <v>0</v>
      </c>
      <c r="C158" s="58">
        <v>0</v>
      </c>
      <c r="D158" s="33" t="s">
        <v>159</v>
      </c>
      <c r="E158" s="38">
        <v>0</v>
      </c>
      <c r="F158" s="33" t="s">
        <v>161</v>
      </c>
      <c r="G158" s="38">
        <v>0</v>
      </c>
      <c r="H158" s="33" t="s">
        <v>161</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239</v>
      </c>
      <c r="B159" s="60">
        <v>0</v>
      </c>
      <c r="C159" s="58">
        <v>0</v>
      </c>
      <c r="D159" s="33" t="s">
        <v>159</v>
      </c>
      <c r="E159" s="38">
        <v>0</v>
      </c>
      <c r="F159" s="33" t="s">
        <v>161</v>
      </c>
      <c r="G159" s="38">
        <v>0</v>
      </c>
      <c r="H159" s="33" t="s">
        <v>161</v>
      </c>
      <c r="I159" s="38">
        <v>0</v>
      </c>
      <c r="J159" s="33" t="s">
        <v>161</v>
      </c>
      <c r="K159" s="38">
        <v>0</v>
      </c>
      <c r="L159" s="38">
        <v>0</v>
      </c>
      <c r="M159" s="59"/>
      <c r="N159" s="57"/>
      <c r="O159" s="58"/>
      <c r="P159" s="57">
        <v>0</v>
      </c>
      <c r="Q159" s="37">
        <v>0</v>
      </c>
      <c r="R159" s="37">
        <v>0</v>
      </c>
      <c r="S159" s="38">
        <v>0</v>
      </c>
      <c r="T159" s="38">
        <v>0</v>
      </c>
    </row>
    <row r="160" spans="1:20" ht="20.100000000000001" customHeight="1" x14ac:dyDescent="0.4">
      <c r="A160" s="33" t="s">
        <v>1125</v>
      </c>
      <c r="B160" s="60">
        <v>0</v>
      </c>
      <c r="C160" s="58">
        <v>0</v>
      </c>
      <c r="D160" s="33" t="s">
        <v>159</v>
      </c>
      <c r="E160" s="38">
        <v>0</v>
      </c>
      <c r="F160" s="33" t="s">
        <v>161</v>
      </c>
      <c r="G160" s="38">
        <v>0</v>
      </c>
      <c r="H160" s="33" t="s">
        <v>161</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1067</v>
      </c>
      <c r="B161" s="60">
        <v>0</v>
      </c>
      <c r="C161" s="58">
        <v>0</v>
      </c>
      <c r="D161" s="33" t="s">
        <v>159</v>
      </c>
      <c r="E161" s="38">
        <v>0</v>
      </c>
      <c r="F161" s="33" t="s">
        <v>161</v>
      </c>
      <c r="G161" s="38">
        <v>0</v>
      </c>
      <c r="H161" s="33" t="s">
        <v>161</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1153</v>
      </c>
      <c r="B162" s="60">
        <v>0</v>
      </c>
      <c r="C162" s="58">
        <v>0</v>
      </c>
      <c r="D162" s="33" t="s">
        <v>159</v>
      </c>
      <c r="E162" s="38">
        <v>0</v>
      </c>
      <c r="F162" s="33" t="s">
        <v>161</v>
      </c>
      <c r="G162" s="38">
        <v>0</v>
      </c>
      <c r="H162" s="33" t="s">
        <v>161</v>
      </c>
      <c r="I162" s="38">
        <v>0</v>
      </c>
      <c r="J162" s="33" t="s">
        <v>161</v>
      </c>
      <c r="K162" s="38">
        <v>0</v>
      </c>
      <c r="L162" s="38">
        <v>0</v>
      </c>
      <c r="M162" s="59"/>
      <c r="N162" s="57"/>
      <c r="O162" s="58"/>
      <c r="P162" s="57">
        <v>0</v>
      </c>
      <c r="Q162" s="37">
        <v>0</v>
      </c>
      <c r="R162" s="37">
        <v>0</v>
      </c>
      <c r="S162" s="38">
        <v>0</v>
      </c>
      <c r="T162" s="38">
        <v>0</v>
      </c>
    </row>
    <row r="163" spans="1:20" ht="20.100000000000001" customHeight="1" x14ac:dyDescent="0.4">
      <c r="A163" s="33" t="s">
        <v>1145</v>
      </c>
      <c r="B163" s="60">
        <v>0</v>
      </c>
      <c r="C163" s="58">
        <v>0</v>
      </c>
      <c r="D163" s="33" t="s">
        <v>159</v>
      </c>
      <c r="E163" s="38">
        <v>0</v>
      </c>
      <c r="F163" s="33" t="s">
        <v>161</v>
      </c>
      <c r="G163" s="38">
        <v>0</v>
      </c>
      <c r="H163" s="33" t="s">
        <v>161</v>
      </c>
      <c r="I163" s="38">
        <v>0</v>
      </c>
      <c r="J163" s="33" t="s">
        <v>161</v>
      </c>
      <c r="K163" s="38">
        <v>0</v>
      </c>
      <c r="L163" s="38">
        <v>0</v>
      </c>
      <c r="M163" s="59"/>
      <c r="N163" s="57"/>
      <c r="O163" s="58"/>
      <c r="P163" s="57">
        <v>0</v>
      </c>
      <c r="Q163" s="37">
        <v>0</v>
      </c>
      <c r="R163" s="37">
        <v>0</v>
      </c>
      <c r="S163" s="38">
        <v>0</v>
      </c>
      <c r="T163" s="38">
        <v>0</v>
      </c>
    </row>
    <row r="164" spans="1:20" ht="20.100000000000001" customHeight="1" x14ac:dyDescent="0.4">
      <c r="A164" s="33" t="s">
        <v>283</v>
      </c>
      <c r="B164" s="60">
        <v>0</v>
      </c>
      <c r="C164" s="58">
        <v>0</v>
      </c>
      <c r="D164" s="33" t="s">
        <v>159</v>
      </c>
      <c r="E164" s="38">
        <v>0</v>
      </c>
      <c r="F164" s="33" t="s">
        <v>161</v>
      </c>
      <c r="G164" s="38">
        <v>0</v>
      </c>
      <c r="H164" s="33" t="s">
        <v>161</v>
      </c>
      <c r="I164" s="38">
        <v>0</v>
      </c>
      <c r="J164" s="33" t="s">
        <v>161</v>
      </c>
      <c r="K164" s="38">
        <v>0</v>
      </c>
      <c r="L164" s="38">
        <v>0</v>
      </c>
      <c r="M164" s="59"/>
      <c r="N164" s="57"/>
      <c r="O164" s="58"/>
      <c r="P164" s="57">
        <v>0</v>
      </c>
      <c r="Q164" s="37">
        <v>0</v>
      </c>
      <c r="R164" s="37">
        <v>0</v>
      </c>
      <c r="S164" s="38">
        <v>0</v>
      </c>
      <c r="T164" s="38">
        <v>0</v>
      </c>
    </row>
    <row r="165" spans="1:20" ht="20.100000000000001" customHeight="1" x14ac:dyDescent="0.4">
      <c r="A165" s="33" t="s">
        <v>1131</v>
      </c>
      <c r="B165" s="60">
        <v>0</v>
      </c>
      <c r="C165" s="58">
        <v>0</v>
      </c>
      <c r="D165" s="33" t="s">
        <v>159</v>
      </c>
      <c r="E165" s="38">
        <v>0</v>
      </c>
      <c r="F165" s="33" t="s">
        <v>161</v>
      </c>
      <c r="G165" s="38">
        <v>0</v>
      </c>
      <c r="H165" s="33" t="s">
        <v>161</v>
      </c>
      <c r="I165" s="38">
        <v>0</v>
      </c>
      <c r="J165" s="33" t="s">
        <v>161</v>
      </c>
      <c r="K165" s="38">
        <v>0</v>
      </c>
      <c r="L165" s="38">
        <v>0</v>
      </c>
      <c r="M165" s="59"/>
      <c r="N165" s="57"/>
      <c r="O165" s="58"/>
      <c r="P165" s="57">
        <v>0</v>
      </c>
      <c r="Q165" s="37">
        <v>0</v>
      </c>
      <c r="R165" s="37">
        <v>0</v>
      </c>
      <c r="S165" s="38">
        <v>0</v>
      </c>
      <c r="T165" s="38">
        <v>0</v>
      </c>
    </row>
    <row r="166" spans="1:20" ht="20.100000000000001" customHeight="1" x14ac:dyDescent="0.4">
      <c r="A166" s="33" t="s">
        <v>231</v>
      </c>
      <c r="B166" s="60">
        <v>0</v>
      </c>
      <c r="C166" s="58">
        <v>0</v>
      </c>
      <c r="D166" s="33" t="s">
        <v>159</v>
      </c>
      <c r="E166" s="38">
        <v>0</v>
      </c>
      <c r="F166" s="33" t="s">
        <v>161</v>
      </c>
      <c r="G166" s="38">
        <v>0</v>
      </c>
      <c r="H166" s="33" t="s">
        <v>161</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162</v>
      </c>
      <c r="B167" s="60">
        <v>0</v>
      </c>
      <c r="C167" s="58">
        <v>0</v>
      </c>
      <c r="D167" s="33" t="s">
        <v>159</v>
      </c>
      <c r="E167" s="38">
        <v>0</v>
      </c>
      <c r="F167" s="33" t="s">
        <v>161</v>
      </c>
      <c r="G167" s="38">
        <v>0</v>
      </c>
      <c r="H167" s="33" t="s">
        <v>161</v>
      </c>
      <c r="I167" s="38">
        <v>0</v>
      </c>
      <c r="J167" s="33" t="s">
        <v>161</v>
      </c>
      <c r="K167" s="38">
        <v>0</v>
      </c>
      <c r="L167" s="38">
        <v>0</v>
      </c>
      <c r="M167" s="59"/>
      <c r="N167" s="57"/>
      <c r="O167" s="58"/>
      <c r="P167" s="57">
        <v>0</v>
      </c>
      <c r="Q167" s="37">
        <v>0</v>
      </c>
      <c r="R167" s="37">
        <v>0</v>
      </c>
      <c r="S167" s="38">
        <v>0</v>
      </c>
      <c r="T167" s="38">
        <v>0</v>
      </c>
    </row>
    <row r="168" spans="1:20" ht="20.100000000000001" customHeight="1" x14ac:dyDescent="0.4">
      <c r="A168" s="33" t="s">
        <v>1065</v>
      </c>
      <c r="B168" s="60">
        <v>0</v>
      </c>
      <c r="C168" s="58">
        <v>0</v>
      </c>
      <c r="D168" s="33" t="s">
        <v>159</v>
      </c>
      <c r="E168" s="38">
        <v>0</v>
      </c>
      <c r="F168" s="33" t="s">
        <v>161</v>
      </c>
      <c r="G168" s="38">
        <v>0</v>
      </c>
      <c r="H168" s="33" t="s">
        <v>161</v>
      </c>
      <c r="I168" s="38">
        <v>0</v>
      </c>
      <c r="J168" s="33" t="s">
        <v>161</v>
      </c>
      <c r="K168" s="38">
        <v>0</v>
      </c>
      <c r="L168" s="38">
        <v>0</v>
      </c>
      <c r="M168" s="59"/>
      <c r="N168" s="57"/>
      <c r="O168" s="58"/>
      <c r="P168" s="57">
        <v>0</v>
      </c>
      <c r="Q168" s="37">
        <v>0</v>
      </c>
      <c r="R168" s="37">
        <v>0</v>
      </c>
      <c r="S168" s="38">
        <v>0</v>
      </c>
      <c r="T168" s="38">
        <v>0</v>
      </c>
    </row>
    <row r="169" spans="1:20" ht="20.100000000000001" customHeight="1" x14ac:dyDescent="0.4">
      <c r="A169" s="33" t="s">
        <v>1064</v>
      </c>
      <c r="B169" s="60">
        <v>0</v>
      </c>
      <c r="C169" s="58">
        <v>0</v>
      </c>
      <c r="D169" s="33" t="s">
        <v>159</v>
      </c>
      <c r="E169" s="38">
        <v>0</v>
      </c>
      <c r="F169" s="33" t="s">
        <v>161</v>
      </c>
      <c r="G169" s="38">
        <v>0</v>
      </c>
      <c r="H169" s="33" t="s">
        <v>161</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227</v>
      </c>
      <c r="B170" s="60">
        <v>0</v>
      </c>
      <c r="C170" s="58">
        <v>0</v>
      </c>
      <c r="D170" s="33" t="s">
        <v>159</v>
      </c>
      <c r="E170" s="38">
        <v>0</v>
      </c>
      <c r="F170" s="33" t="s">
        <v>161</v>
      </c>
      <c r="G170" s="38">
        <v>0</v>
      </c>
      <c r="H170" s="33" t="s">
        <v>161</v>
      </c>
      <c r="I170" s="38">
        <v>0</v>
      </c>
      <c r="J170" s="33" t="s">
        <v>161</v>
      </c>
      <c r="K170" s="38">
        <v>0</v>
      </c>
      <c r="L170" s="38">
        <v>0</v>
      </c>
      <c r="M170" s="59"/>
      <c r="N170" s="57"/>
      <c r="O170" s="58"/>
      <c r="P170" s="57">
        <v>0</v>
      </c>
      <c r="Q170" s="37">
        <v>0</v>
      </c>
      <c r="R170" s="37">
        <v>0</v>
      </c>
      <c r="S170" s="38">
        <v>0</v>
      </c>
      <c r="T170" s="38">
        <v>0</v>
      </c>
    </row>
    <row r="171" spans="1:20" ht="20.100000000000001" customHeight="1" x14ac:dyDescent="0.4">
      <c r="A171" s="33" t="s">
        <v>1133</v>
      </c>
      <c r="B171" s="60">
        <v>0</v>
      </c>
      <c r="C171" s="58">
        <v>0</v>
      </c>
      <c r="D171" s="33" t="s">
        <v>159</v>
      </c>
      <c r="E171" s="38">
        <v>0</v>
      </c>
      <c r="F171" s="33" t="s">
        <v>161</v>
      </c>
      <c r="G171" s="38">
        <v>0</v>
      </c>
      <c r="H171" s="33" t="s">
        <v>161</v>
      </c>
      <c r="I171" s="38">
        <v>0</v>
      </c>
      <c r="J171" s="33" t="s">
        <v>161</v>
      </c>
      <c r="K171" s="38">
        <v>0</v>
      </c>
      <c r="L171" s="38">
        <v>0</v>
      </c>
      <c r="M171" s="59"/>
      <c r="N171" s="57"/>
      <c r="O171" s="58"/>
      <c r="P171" s="57">
        <v>0</v>
      </c>
      <c r="Q171" s="37">
        <v>0</v>
      </c>
      <c r="R171" s="37">
        <v>0</v>
      </c>
      <c r="S171" s="38">
        <v>0</v>
      </c>
      <c r="T171" s="38">
        <v>0</v>
      </c>
    </row>
    <row r="172" spans="1:20" ht="20.100000000000001" customHeight="1" x14ac:dyDescent="0.4">
      <c r="A172" s="33" t="s">
        <v>1132</v>
      </c>
      <c r="B172" s="60">
        <v>0</v>
      </c>
      <c r="C172" s="58">
        <v>0</v>
      </c>
      <c r="D172" s="33" t="s">
        <v>159</v>
      </c>
      <c r="E172" s="38">
        <v>0</v>
      </c>
      <c r="F172" s="33" t="s">
        <v>161</v>
      </c>
      <c r="G172" s="38">
        <v>0</v>
      </c>
      <c r="H172" s="33" t="s">
        <v>161</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742</v>
      </c>
      <c r="B173" s="60">
        <v>0</v>
      </c>
      <c r="C173" s="58">
        <v>0</v>
      </c>
      <c r="D173" s="33" t="s">
        <v>159</v>
      </c>
      <c r="E173" s="38">
        <v>0</v>
      </c>
      <c r="F173" s="33" t="s">
        <v>161</v>
      </c>
      <c r="G173" s="38">
        <v>0</v>
      </c>
      <c r="H173" s="33" t="s">
        <v>161</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17942</v>
      </c>
      <c r="C174" s="53">
        <v>18.748171368861023</v>
      </c>
      <c r="D174" s="53">
        <v>3.7</v>
      </c>
      <c r="E174" s="50">
        <v>1.1064814814814816E-2</v>
      </c>
      <c r="F174" s="55" t="s">
        <v>1558</v>
      </c>
      <c r="G174" s="50">
        <v>8.9004629629629625E-3</v>
      </c>
      <c r="H174" s="55" t="s">
        <v>1557</v>
      </c>
      <c r="I174" s="50">
        <v>1.9097222222222222E-3</v>
      </c>
      <c r="J174" s="55" t="s">
        <v>1556</v>
      </c>
      <c r="K174" s="50">
        <v>2.6620370370370372E-4</v>
      </c>
      <c r="L174" s="50">
        <v>1.9444444444444444E-3</v>
      </c>
      <c r="M174" s="54">
        <v>2414</v>
      </c>
      <c r="N174" s="52">
        <v>0.13454464385241333</v>
      </c>
      <c r="O174" s="53">
        <v>2.8910999146633394</v>
      </c>
      <c r="P174" s="52">
        <v>0.86263250922595391</v>
      </c>
      <c r="Q174" s="51">
        <v>0.31322916666666667</v>
      </c>
      <c r="R174" s="51">
        <v>0.27019675925925923</v>
      </c>
      <c r="S174" s="50">
        <v>1.9895833333333335E-2</v>
      </c>
      <c r="T174" s="50">
        <v>4.341435185185185E-2</v>
      </c>
    </row>
    <row r="176" spans="1:20" ht="20.100000000000001" customHeight="1" x14ac:dyDescent="0.4">
      <c r="A176" s="33" t="s">
        <v>1555</v>
      </c>
    </row>
  </sheetData>
  <phoneticPr fontId="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433BA-4205-4C06-A04A-DBD449E001CF}">
  <sheetPr codeName="Sheet15"/>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339</v>
      </c>
      <c r="C1" s="61" t="s">
        <v>338</v>
      </c>
      <c r="D1" s="61" t="s">
        <v>337</v>
      </c>
      <c r="E1" s="61" t="s">
        <v>130</v>
      </c>
      <c r="F1" s="61" t="s">
        <v>336</v>
      </c>
      <c r="G1" s="61" t="s">
        <v>132</v>
      </c>
      <c r="H1" s="61" t="s">
        <v>335</v>
      </c>
      <c r="I1" s="61" t="s">
        <v>135</v>
      </c>
      <c r="J1" s="61" t="s">
        <v>334</v>
      </c>
      <c r="K1" s="61" t="s">
        <v>333</v>
      </c>
      <c r="L1" s="61" t="s">
        <v>332</v>
      </c>
      <c r="M1" s="61" t="s">
        <v>331</v>
      </c>
      <c r="N1" s="61" t="s">
        <v>330</v>
      </c>
      <c r="O1" s="61" t="s">
        <v>329</v>
      </c>
      <c r="P1" s="61" t="s">
        <v>328</v>
      </c>
      <c r="Q1" s="61" t="s">
        <v>327</v>
      </c>
      <c r="R1" s="61" t="s">
        <v>326</v>
      </c>
      <c r="S1" s="61" t="s">
        <v>325</v>
      </c>
      <c r="T1" s="61" t="s">
        <v>324</v>
      </c>
    </row>
    <row r="2" spans="1:20" ht="20.100000000000001" customHeight="1" x14ac:dyDescent="0.4">
      <c r="A2" s="33" t="s">
        <v>1066</v>
      </c>
      <c r="B2" s="60">
        <v>114</v>
      </c>
      <c r="C2" s="58">
        <v>7.125</v>
      </c>
      <c r="D2" s="58">
        <v>1.7</v>
      </c>
      <c r="E2" s="38">
        <v>2.3587962962962963E-2</v>
      </c>
      <c r="F2" s="33" t="s">
        <v>1881</v>
      </c>
      <c r="G2" s="38">
        <v>1.773148148148148E-2</v>
      </c>
      <c r="H2" s="33" t="s">
        <v>1880</v>
      </c>
      <c r="I2" s="38">
        <v>3.2754629629629631E-3</v>
      </c>
      <c r="J2" s="33" t="s">
        <v>1879</v>
      </c>
      <c r="K2" s="38">
        <v>2.5810185185185185E-3</v>
      </c>
      <c r="L2" s="38">
        <v>3.5879629629629629E-3</v>
      </c>
      <c r="M2" s="59">
        <v>82</v>
      </c>
      <c r="N2" s="57">
        <v>0.7192982456140351</v>
      </c>
      <c r="O2" s="58">
        <v>1.3781813653699875</v>
      </c>
      <c r="P2" s="57">
        <v>0.79482512455994203</v>
      </c>
      <c r="Q2" s="37">
        <v>0.27101851851851849</v>
      </c>
      <c r="R2" s="37">
        <v>0.21540509259259261</v>
      </c>
      <c r="S2" s="38">
        <v>1.7604166666666667E-2</v>
      </c>
      <c r="T2" s="38">
        <v>4.071759259259259E-2</v>
      </c>
    </row>
    <row r="3" spans="1:20" ht="20.100000000000001" customHeight="1" x14ac:dyDescent="0.4">
      <c r="A3" s="33" t="s">
        <v>255</v>
      </c>
      <c r="B3" s="60">
        <v>196</v>
      </c>
      <c r="C3" s="58">
        <v>10.888888888888889</v>
      </c>
      <c r="D3" s="58">
        <v>1.9</v>
      </c>
      <c r="E3" s="38">
        <v>2.1134259259259259E-2</v>
      </c>
      <c r="F3" s="33" t="s">
        <v>1878</v>
      </c>
      <c r="G3" s="38">
        <v>1.6006944444444445E-2</v>
      </c>
      <c r="H3" s="33" t="s">
        <v>1877</v>
      </c>
      <c r="I3" s="38">
        <v>3.4375E-3</v>
      </c>
      <c r="J3" s="33" t="s">
        <v>1876</v>
      </c>
      <c r="K3" s="38">
        <v>1.6782407407407408E-3</v>
      </c>
      <c r="L3" s="38">
        <v>2.9861111111111113E-3</v>
      </c>
      <c r="M3" s="59">
        <v>110</v>
      </c>
      <c r="N3" s="57">
        <v>0.56122448979591832</v>
      </c>
      <c r="O3" s="58">
        <v>1.5647023793042669</v>
      </c>
      <c r="P3" s="57">
        <v>0.8953842182852082</v>
      </c>
      <c r="Q3" s="37">
        <v>0.32384259259259257</v>
      </c>
      <c r="R3" s="37">
        <v>0.28996527777777775</v>
      </c>
      <c r="S3" s="38">
        <v>1.3472222222222222E-2</v>
      </c>
      <c r="T3" s="38">
        <v>4.884259259259259E-2</v>
      </c>
    </row>
    <row r="4" spans="1:20" ht="20.100000000000001" customHeight="1" x14ac:dyDescent="0.4">
      <c r="A4" s="33" t="s">
        <v>263</v>
      </c>
      <c r="B4" s="60">
        <v>225</v>
      </c>
      <c r="C4" s="58">
        <v>12.5</v>
      </c>
      <c r="D4" s="58">
        <v>2.2000000000000002</v>
      </c>
      <c r="E4" s="38">
        <v>1.8483796296296297E-2</v>
      </c>
      <c r="F4" s="33" t="s">
        <v>1875</v>
      </c>
      <c r="G4" s="38">
        <v>1.5127314814814816E-2</v>
      </c>
      <c r="H4" s="33" t="s">
        <v>1874</v>
      </c>
      <c r="I4" s="38">
        <v>2.5000000000000001E-3</v>
      </c>
      <c r="J4" s="33" t="s">
        <v>1873</v>
      </c>
      <c r="K4" s="38">
        <v>8.564814814814815E-4</v>
      </c>
      <c r="L4" s="38">
        <v>1.4351851851851852E-3</v>
      </c>
      <c r="M4" s="59">
        <v>135</v>
      </c>
      <c r="N4" s="57">
        <v>0.6</v>
      </c>
      <c r="O4" s="58">
        <v>1.6740468261030101</v>
      </c>
      <c r="P4" s="57">
        <v>0.96685176902800984</v>
      </c>
      <c r="Q4" s="37">
        <v>0.32179398148148147</v>
      </c>
      <c r="R4" s="37">
        <v>0.31112268518518521</v>
      </c>
      <c r="S4" s="38">
        <v>2.3564814814814816E-2</v>
      </c>
      <c r="T4" s="38">
        <v>4.5821759259259257E-2</v>
      </c>
    </row>
    <row r="5" spans="1:20" ht="20.100000000000001" customHeight="1" x14ac:dyDescent="0.4">
      <c r="A5" s="33" t="s">
        <v>583</v>
      </c>
      <c r="B5" s="60">
        <v>142</v>
      </c>
      <c r="C5" s="58">
        <v>7.4736842105263159</v>
      </c>
      <c r="D5" s="58">
        <v>2.2999999999999998</v>
      </c>
      <c r="E5" s="38">
        <v>1.7835648148148149E-2</v>
      </c>
      <c r="F5" s="33" t="s">
        <v>1872</v>
      </c>
      <c r="G5" s="38">
        <v>1.4849537037037038E-2</v>
      </c>
      <c r="H5" s="33" t="s">
        <v>1871</v>
      </c>
      <c r="I5" s="38">
        <v>1.7824074074074075E-3</v>
      </c>
      <c r="J5" s="33" t="s">
        <v>1870</v>
      </c>
      <c r="K5" s="38">
        <v>1.2037037037037038E-3</v>
      </c>
      <c r="L5" s="38">
        <v>2.7199074074074074E-3</v>
      </c>
      <c r="M5" s="59">
        <v>63</v>
      </c>
      <c r="N5" s="57">
        <v>0.44366197183098594</v>
      </c>
      <c r="O5" s="58">
        <v>1.7642762511208692</v>
      </c>
      <c r="P5" s="57">
        <v>0.79920119087071073</v>
      </c>
      <c r="Q5" s="37">
        <v>0.22085648148148149</v>
      </c>
      <c r="R5" s="37">
        <v>0.17650462962962962</v>
      </c>
      <c r="S5" s="38">
        <v>1.0648148148148148E-2</v>
      </c>
      <c r="T5" s="38">
        <v>2.1562499999999998E-2</v>
      </c>
    </row>
    <row r="6" spans="1:20" ht="20.100000000000001" customHeight="1" x14ac:dyDescent="0.4">
      <c r="A6" s="33" t="s">
        <v>315</v>
      </c>
      <c r="B6" s="60">
        <v>254</v>
      </c>
      <c r="C6" s="58">
        <v>13.368421052631579</v>
      </c>
      <c r="D6" s="58">
        <v>2.5</v>
      </c>
      <c r="E6" s="38">
        <v>1.653935185185185E-2</v>
      </c>
      <c r="F6" s="33" t="s">
        <v>1869</v>
      </c>
      <c r="G6" s="38">
        <v>1.4305555555555556E-2</v>
      </c>
      <c r="H6" s="33" t="s">
        <v>1868</v>
      </c>
      <c r="I6" s="38">
        <v>1.9907407407407408E-3</v>
      </c>
      <c r="J6" s="33" t="s">
        <v>1867</v>
      </c>
      <c r="K6" s="38">
        <v>2.5462962962962961E-4</v>
      </c>
      <c r="L6" s="38">
        <v>2.0370370370370369E-3</v>
      </c>
      <c r="M6" s="59">
        <v>31</v>
      </c>
      <c r="N6" s="57">
        <v>0.12204724409448819</v>
      </c>
      <c r="O6" s="58">
        <v>1.8011397101526558</v>
      </c>
      <c r="P6" s="57">
        <v>0.95546127378956758</v>
      </c>
      <c r="Q6" s="37">
        <v>0.32366898148148149</v>
      </c>
      <c r="R6" s="37">
        <v>0.30925925925925923</v>
      </c>
      <c r="S6" s="38">
        <v>1.4675925925925926E-2</v>
      </c>
      <c r="T6" s="38">
        <v>4.8750000000000002E-2</v>
      </c>
    </row>
    <row r="7" spans="1:20" ht="20.100000000000001" customHeight="1" x14ac:dyDescent="0.4">
      <c r="A7" s="33" t="s">
        <v>162</v>
      </c>
      <c r="B7" s="60">
        <v>121</v>
      </c>
      <c r="C7" s="58">
        <v>7.5625</v>
      </c>
      <c r="D7" s="58">
        <v>2.4</v>
      </c>
      <c r="E7" s="38">
        <v>1.7256944444444443E-2</v>
      </c>
      <c r="F7" s="33" t="s">
        <v>1866</v>
      </c>
      <c r="G7" s="38">
        <v>1.4108796296296296E-2</v>
      </c>
      <c r="H7" s="33" t="s">
        <v>1865</v>
      </c>
      <c r="I7" s="38">
        <v>2.0833333333333333E-3</v>
      </c>
      <c r="J7" s="33" t="s">
        <v>1864</v>
      </c>
      <c r="K7" s="38">
        <v>1.0648148148148149E-3</v>
      </c>
      <c r="L7" s="38">
        <v>1.8287037037037037E-3</v>
      </c>
      <c r="M7" s="59">
        <v>70</v>
      </c>
      <c r="N7" s="57">
        <v>0.57851239669421484</v>
      </c>
      <c r="O7" s="58">
        <v>1.8217657266906171</v>
      </c>
      <c r="P7" s="57">
        <v>0.61096866382414305</v>
      </c>
      <c r="Q7" s="37">
        <v>0.28310185185185183</v>
      </c>
      <c r="R7" s="37">
        <v>0.17296296296296296</v>
      </c>
      <c r="S7" s="38">
        <v>1.5185185185185185E-2</v>
      </c>
      <c r="T7" s="38">
        <v>3.4155092592592591E-2</v>
      </c>
    </row>
    <row r="8" spans="1:20" ht="20.100000000000001" customHeight="1" x14ac:dyDescent="0.4">
      <c r="A8" s="33" t="s">
        <v>227</v>
      </c>
      <c r="B8" s="60">
        <v>149</v>
      </c>
      <c r="C8" s="58">
        <v>8.764705882352942</v>
      </c>
      <c r="D8" s="58">
        <v>2.2999999999999998</v>
      </c>
      <c r="E8" s="38">
        <v>1.7928240740740741E-2</v>
      </c>
      <c r="F8" s="33" t="s">
        <v>1863</v>
      </c>
      <c r="G8" s="38">
        <v>1.4027777777777778E-2</v>
      </c>
      <c r="H8" s="33" t="s">
        <v>1862</v>
      </c>
      <c r="I8" s="38">
        <v>2.0023148148148148E-3</v>
      </c>
      <c r="J8" s="33" t="s">
        <v>1861</v>
      </c>
      <c r="K8" s="38">
        <v>1.8981481481481482E-3</v>
      </c>
      <c r="L8" s="38">
        <v>3.1018518518518517E-3</v>
      </c>
      <c r="M8" s="59">
        <v>91</v>
      </c>
      <c r="N8" s="57">
        <v>0.61073825503355705</v>
      </c>
      <c r="O8" s="58">
        <v>1.6566793875388495</v>
      </c>
      <c r="P8" s="57">
        <v>0.72054162084644269</v>
      </c>
      <c r="Q8" s="37">
        <v>0.30593749999999997</v>
      </c>
      <c r="R8" s="37">
        <v>0.22043981481481481</v>
      </c>
      <c r="S8" s="38">
        <v>1.2129629629629629E-2</v>
      </c>
      <c r="T8" s="38">
        <v>3.4502314814814812E-2</v>
      </c>
    </row>
    <row r="9" spans="1:20" ht="20.100000000000001" customHeight="1" x14ac:dyDescent="0.4">
      <c r="A9" s="33" t="s">
        <v>1159</v>
      </c>
      <c r="B9" s="60">
        <v>277</v>
      </c>
      <c r="C9" s="58">
        <v>15.388888888888889</v>
      </c>
      <c r="D9" s="58">
        <v>2.6</v>
      </c>
      <c r="E9" s="38">
        <v>1.5486111111111112E-2</v>
      </c>
      <c r="F9" s="33" t="s">
        <v>1860</v>
      </c>
      <c r="G9" s="38">
        <v>1.361111111111111E-2</v>
      </c>
      <c r="H9" s="33" t="s">
        <v>1859</v>
      </c>
      <c r="I9" s="38">
        <v>1.6782407407407408E-3</v>
      </c>
      <c r="J9" s="33" t="s">
        <v>1858</v>
      </c>
      <c r="K9" s="38">
        <v>1.9675925925925926E-4</v>
      </c>
      <c r="L9" s="38">
        <v>2.3611111111111111E-3</v>
      </c>
      <c r="M9" s="59">
        <v>23</v>
      </c>
      <c r="N9" s="57">
        <v>8.3032490974729242E-2</v>
      </c>
      <c r="O9" s="58">
        <v>2.044913837887647</v>
      </c>
      <c r="P9" s="57">
        <v>0.96357275438140566</v>
      </c>
      <c r="Q9" s="37">
        <v>0.32541666666666669</v>
      </c>
      <c r="R9" s="37">
        <v>0.3135648148148148</v>
      </c>
      <c r="S9" s="38">
        <v>1.6585648148148148E-2</v>
      </c>
      <c r="T9" s="38">
        <v>4.7303240740740743E-2</v>
      </c>
    </row>
    <row r="10" spans="1:20" ht="20.100000000000001" customHeight="1" x14ac:dyDescent="0.4">
      <c r="A10" s="33" t="s">
        <v>1085</v>
      </c>
      <c r="B10" s="60">
        <v>71</v>
      </c>
      <c r="C10" s="58">
        <v>7.1</v>
      </c>
      <c r="D10" s="58">
        <v>2.5</v>
      </c>
      <c r="E10" s="38">
        <v>1.6157407407407409E-2</v>
      </c>
      <c r="F10" s="33" t="s">
        <v>1857</v>
      </c>
      <c r="G10" s="38">
        <v>1.3287037037037036E-2</v>
      </c>
      <c r="H10" s="33" t="s">
        <v>1856</v>
      </c>
      <c r="I10" s="38">
        <v>2.3032407407407407E-3</v>
      </c>
      <c r="J10" s="33" t="s">
        <v>1855</v>
      </c>
      <c r="K10" s="38">
        <v>5.7870370370370367E-4</v>
      </c>
      <c r="L10" s="38">
        <v>1.8634259259259259E-3</v>
      </c>
      <c r="M10" s="59">
        <v>22</v>
      </c>
      <c r="N10" s="57">
        <v>0.30985915492957744</v>
      </c>
      <c r="O10" s="58">
        <v>1.7578495167750077</v>
      </c>
      <c r="P10" s="57">
        <v>0.54172106993937741</v>
      </c>
      <c r="Q10" s="37">
        <v>0.31065972222222221</v>
      </c>
      <c r="R10" s="37">
        <v>0.16828703703703704</v>
      </c>
      <c r="S10" s="38">
        <v>8.773148148148148E-3</v>
      </c>
      <c r="T10" s="38">
        <v>2.8229166666666666E-2</v>
      </c>
    </row>
    <row r="11" spans="1:20" ht="20.100000000000001" customHeight="1" x14ac:dyDescent="0.4">
      <c r="A11" s="33" t="s">
        <v>295</v>
      </c>
      <c r="B11" s="60">
        <v>275</v>
      </c>
      <c r="C11" s="58">
        <v>13.75</v>
      </c>
      <c r="D11" s="58">
        <v>2.6</v>
      </c>
      <c r="E11" s="38">
        <v>1.5555555555555555E-2</v>
      </c>
      <c r="F11" s="33" t="s">
        <v>1854</v>
      </c>
      <c r="G11" s="38">
        <v>1.3159722222222222E-2</v>
      </c>
      <c r="H11" s="33" t="s">
        <v>1853</v>
      </c>
      <c r="I11" s="38">
        <v>2.0254629629629629E-3</v>
      </c>
      <c r="J11" s="33" t="s">
        <v>1852</v>
      </c>
      <c r="K11" s="38">
        <v>3.7037037037037035E-4</v>
      </c>
      <c r="L11" s="38">
        <v>2.3842592592592591E-3</v>
      </c>
      <c r="M11" s="59">
        <v>43</v>
      </c>
      <c r="N11" s="57">
        <v>0.15636363636363637</v>
      </c>
      <c r="O11" s="58">
        <v>1.8684376365304181</v>
      </c>
      <c r="P11" s="57">
        <v>0.95380820816127165</v>
      </c>
      <c r="Q11" s="37">
        <v>0.32148148148148148</v>
      </c>
      <c r="R11" s="37">
        <v>0.30663194444444447</v>
      </c>
      <c r="S11" s="38">
        <v>1.6689814814814814E-2</v>
      </c>
      <c r="T11" s="38">
        <v>4.8773148148148149E-2</v>
      </c>
    </row>
    <row r="12" spans="1:20" ht="20.100000000000001" customHeight="1" x14ac:dyDescent="0.4">
      <c r="A12" s="33" t="s">
        <v>251</v>
      </c>
      <c r="B12" s="60">
        <v>194</v>
      </c>
      <c r="C12" s="58">
        <v>13.857142857142858</v>
      </c>
      <c r="D12" s="58">
        <v>2.5</v>
      </c>
      <c r="E12" s="38">
        <v>1.6226851851851853E-2</v>
      </c>
      <c r="F12" s="33" t="s">
        <v>1851</v>
      </c>
      <c r="G12" s="38">
        <v>1.3078703703703703E-2</v>
      </c>
      <c r="H12" s="33" t="s">
        <v>1850</v>
      </c>
      <c r="I12" s="38">
        <v>2.4305555555555556E-3</v>
      </c>
      <c r="J12" s="33" t="s">
        <v>1849</v>
      </c>
      <c r="K12" s="38">
        <v>7.1759259259259259E-4</v>
      </c>
      <c r="L12" s="38">
        <v>2.2569444444444442E-3</v>
      </c>
      <c r="M12" s="59">
        <v>62</v>
      </c>
      <c r="N12" s="57">
        <v>0.31958762886597936</v>
      </c>
      <c r="O12" s="58">
        <v>1.9046198504362355</v>
      </c>
      <c r="P12" s="57">
        <v>0.95733894586369006</v>
      </c>
      <c r="Q12" s="37">
        <v>0.31665509259259261</v>
      </c>
      <c r="R12" s="37">
        <v>0.30314814814814817</v>
      </c>
      <c r="S12" s="38">
        <v>1.9803240740740739E-2</v>
      </c>
      <c r="T12" s="38">
        <v>4.6493055555555558E-2</v>
      </c>
    </row>
    <row r="13" spans="1:20" ht="20.100000000000001" customHeight="1" x14ac:dyDescent="0.4">
      <c r="A13" s="33" t="s">
        <v>207</v>
      </c>
      <c r="B13" s="60">
        <v>282</v>
      </c>
      <c r="C13" s="58">
        <v>14.842105263157896</v>
      </c>
      <c r="D13" s="58">
        <v>2.9</v>
      </c>
      <c r="E13" s="38">
        <v>1.4340277777777778E-2</v>
      </c>
      <c r="F13" s="33" t="s">
        <v>1848</v>
      </c>
      <c r="G13" s="38">
        <v>1.2662037037037038E-2</v>
      </c>
      <c r="H13" s="33" t="s">
        <v>1847</v>
      </c>
      <c r="I13" s="38">
        <v>1.4930555555555556E-3</v>
      </c>
      <c r="J13" s="33" t="s">
        <v>1846</v>
      </c>
      <c r="K13" s="38">
        <v>1.8518518518518518E-4</v>
      </c>
      <c r="L13" s="38">
        <v>1.5509259259259259E-3</v>
      </c>
      <c r="M13" s="59">
        <v>33</v>
      </c>
      <c r="N13" s="57">
        <v>0.11702127659574468</v>
      </c>
      <c r="O13" s="58">
        <v>2.0310625366615844</v>
      </c>
      <c r="P13" s="57">
        <v>0.97240145532655542</v>
      </c>
      <c r="Q13" s="37">
        <v>0.31312499999999999</v>
      </c>
      <c r="R13" s="37">
        <v>0.30447916666666669</v>
      </c>
      <c r="S13" s="38">
        <v>1.8703703703703705E-2</v>
      </c>
      <c r="T13" s="38">
        <v>4.9479166666666664E-2</v>
      </c>
    </row>
    <row r="14" spans="1:20" ht="20.100000000000001" customHeight="1" x14ac:dyDescent="0.4">
      <c r="A14" s="33" t="s">
        <v>1155</v>
      </c>
      <c r="B14" s="60">
        <v>214</v>
      </c>
      <c r="C14" s="58">
        <v>13.375</v>
      </c>
      <c r="D14" s="58">
        <v>2.5</v>
      </c>
      <c r="E14" s="38">
        <v>1.6053240740740739E-2</v>
      </c>
      <c r="F14" s="33" t="s">
        <v>1845</v>
      </c>
      <c r="G14" s="38">
        <v>1.255787037037037E-2</v>
      </c>
      <c r="H14" s="33" t="s">
        <v>1844</v>
      </c>
      <c r="I14" s="38">
        <v>2.9745370370370373E-3</v>
      </c>
      <c r="J14" s="33" t="s">
        <v>1843</v>
      </c>
      <c r="K14" s="38">
        <v>5.2083333333333333E-4</v>
      </c>
      <c r="L14" s="38">
        <v>2.0138888888888888E-3</v>
      </c>
      <c r="M14" s="59">
        <v>56</v>
      </c>
      <c r="N14" s="57">
        <v>0.26168224299065418</v>
      </c>
      <c r="O14" s="58">
        <v>1.8559512942875294</v>
      </c>
      <c r="P14" s="57">
        <v>0.96276415318594355</v>
      </c>
      <c r="Q14" s="37">
        <v>0.31188657407407405</v>
      </c>
      <c r="R14" s="37">
        <v>0.30027777777777775</v>
      </c>
      <c r="S14" s="38">
        <v>2.2638888888888889E-2</v>
      </c>
      <c r="T14" s="38">
        <v>5.1412037037037034E-2</v>
      </c>
    </row>
    <row r="15" spans="1:20" ht="20.100000000000001" customHeight="1" x14ac:dyDescent="0.4">
      <c r="A15" s="33" t="s">
        <v>1154</v>
      </c>
      <c r="B15" s="60">
        <v>198</v>
      </c>
      <c r="C15" s="58">
        <v>14.142857142857142</v>
      </c>
      <c r="D15" s="58">
        <v>2.6</v>
      </c>
      <c r="E15" s="38">
        <v>1.5439814814814814E-2</v>
      </c>
      <c r="F15" s="33" t="s">
        <v>1842</v>
      </c>
      <c r="G15" s="38">
        <v>1.2175925925925925E-2</v>
      </c>
      <c r="H15" s="33" t="s">
        <v>1841</v>
      </c>
      <c r="I15" s="38">
        <v>2.5115740740740741E-3</v>
      </c>
      <c r="J15" s="33" t="s">
        <v>1840</v>
      </c>
      <c r="K15" s="38">
        <v>7.5231481481481482E-4</v>
      </c>
      <c r="L15" s="38">
        <v>2.8124999999999999E-3</v>
      </c>
      <c r="M15" s="59">
        <v>53</v>
      </c>
      <c r="N15" s="57">
        <v>0.26767676767676768</v>
      </c>
      <c r="O15" s="58">
        <v>1.9806774962394706</v>
      </c>
      <c r="P15" s="57">
        <v>0.95004242493321656</v>
      </c>
      <c r="Q15" s="37">
        <v>0.31315972222222221</v>
      </c>
      <c r="R15" s="37">
        <v>0.29751157407407408</v>
      </c>
      <c r="S15" s="38">
        <v>2.0578703703703703E-2</v>
      </c>
      <c r="T15" s="38">
        <v>4.6342592592592595E-2</v>
      </c>
    </row>
    <row r="16" spans="1:20" ht="20.100000000000001" customHeight="1" x14ac:dyDescent="0.4">
      <c r="A16" s="33" t="s">
        <v>323</v>
      </c>
      <c r="B16" s="60">
        <v>156</v>
      </c>
      <c r="C16" s="58">
        <v>7.8</v>
      </c>
      <c r="D16" s="58">
        <v>3.2</v>
      </c>
      <c r="E16" s="38">
        <v>1.2962962962962963E-2</v>
      </c>
      <c r="F16" s="33" t="s">
        <v>1839</v>
      </c>
      <c r="G16" s="38">
        <v>1.1516203703703704E-2</v>
      </c>
      <c r="H16" s="33" t="s">
        <v>1838</v>
      </c>
      <c r="I16" s="38">
        <v>1.25E-3</v>
      </c>
      <c r="J16" s="33" t="s">
        <v>1837</v>
      </c>
      <c r="K16" s="38">
        <v>1.9675925925925926E-4</v>
      </c>
      <c r="L16" s="38">
        <v>1.2962962962962963E-3</v>
      </c>
      <c r="M16" s="59">
        <v>24</v>
      </c>
      <c r="N16" s="57">
        <v>0.15384615384615385</v>
      </c>
      <c r="O16" s="58">
        <v>1.8910985891754628</v>
      </c>
      <c r="P16" s="57">
        <v>0.54389966386196309</v>
      </c>
      <c r="Q16" s="37">
        <v>0.31597222222222221</v>
      </c>
      <c r="R16" s="37">
        <v>0.17186342592592593</v>
      </c>
      <c r="S16" s="38">
        <v>2.2835648148148147E-2</v>
      </c>
      <c r="T16" s="38">
        <v>5.2349537037037035E-2</v>
      </c>
    </row>
    <row r="17" spans="1:20" ht="20.100000000000001" customHeight="1" x14ac:dyDescent="0.4">
      <c r="A17" s="33" t="s">
        <v>1074</v>
      </c>
      <c r="B17" s="60">
        <v>103</v>
      </c>
      <c r="C17" s="58">
        <v>7.3571428571428568</v>
      </c>
      <c r="D17" s="58">
        <v>2.8</v>
      </c>
      <c r="E17" s="38">
        <v>1.4386574074074074E-2</v>
      </c>
      <c r="F17" s="33" t="s">
        <v>1836</v>
      </c>
      <c r="G17" s="38">
        <v>1.1446759259259259E-2</v>
      </c>
      <c r="H17" s="33" t="s">
        <v>1835</v>
      </c>
      <c r="I17" s="38">
        <v>2.0023148148148148E-3</v>
      </c>
      <c r="J17" s="33" t="s">
        <v>1834</v>
      </c>
      <c r="K17" s="38">
        <v>9.3749999999999997E-4</v>
      </c>
      <c r="L17" s="38">
        <v>1.8634259259259259E-3</v>
      </c>
      <c r="M17" s="59">
        <v>52</v>
      </c>
      <c r="N17" s="57">
        <v>0.50485436893203883</v>
      </c>
      <c r="O17" s="58">
        <v>2.2485696886414406</v>
      </c>
      <c r="P17" s="57">
        <v>0.4349268913261406</v>
      </c>
      <c r="Q17" s="37">
        <v>0.31346064814814817</v>
      </c>
      <c r="R17" s="37">
        <v>0.13633101851851853</v>
      </c>
      <c r="S17" s="38">
        <v>2.3125E-2</v>
      </c>
      <c r="T17" s="38">
        <v>4.2638888888888886E-2</v>
      </c>
    </row>
    <row r="18" spans="1:20" ht="20.100000000000001" customHeight="1" x14ac:dyDescent="0.4">
      <c r="A18" s="33" t="s">
        <v>590</v>
      </c>
      <c r="B18" s="60">
        <v>190</v>
      </c>
      <c r="C18" s="58">
        <v>9.5</v>
      </c>
      <c r="D18" s="58">
        <v>2.6</v>
      </c>
      <c r="E18" s="38">
        <v>1.5810185185185184E-2</v>
      </c>
      <c r="F18" s="33" t="s">
        <v>1833</v>
      </c>
      <c r="G18" s="38">
        <v>1.0706018518518519E-2</v>
      </c>
      <c r="H18" s="33" t="s">
        <v>1832</v>
      </c>
      <c r="I18" s="38">
        <v>3.5300925925925925E-3</v>
      </c>
      <c r="J18" s="33" t="s">
        <v>1831</v>
      </c>
      <c r="K18" s="38">
        <v>1.5740740740740741E-3</v>
      </c>
      <c r="L18" s="38">
        <v>2.9050925925925928E-3</v>
      </c>
      <c r="M18" s="59">
        <v>103</v>
      </c>
      <c r="N18" s="57">
        <v>0.54210526315789476</v>
      </c>
      <c r="O18" s="58">
        <v>1.7952220590083665</v>
      </c>
      <c r="P18" s="57">
        <v>0.76371186477175634</v>
      </c>
      <c r="Q18" s="37">
        <v>0.28871527777777778</v>
      </c>
      <c r="R18" s="37">
        <v>0.22049768518518517</v>
      </c>
      <c r="S18" s="38">
        <v>1.5682870370370371E-2</v>
      </c>
      <c r="T18" s="38">
        <v>3.3055555555555553E-2</v>
      </c>
    </row>
    <row r="19" spans="1:20" ht="20.100000000000001" customHeight="1" x14ac:dyDescent="0.4">
      <c r="A19" s="33" t="s">
        <v>733</v>
      </c>
      <c r="B19" s="60">
        <v>238</v>
      </c>
      <c r="C19" s="58">
        <v>14</v>
      </c>
      <c r="D19" s="58">
        <v>3.1</v>
      </c>
      <c r="E19" s="38">
        <v>1.3078703703703703E-2</v>
      </c>
      <c r="F19" s="33" t="s">
        <v>1830</v>
      </c>
      <c r="G19" s="38">
        <v>1.0543981481481482E-2</v>
      </c>
      <c r="H19" s="33" t="s">
        <v>1829</v>
      </c>
      <c r="I19" s="38">
        <v>2.2685185185185187E-3</v>
      </c>
      <c r="J19" s="33" t="s">
        <v>1828</v>
      </c>
      <c r="K19" s="38">
        <v>2.6620370370370372E-4</v>
      </c>
      <c r="L19" s="38">
        <v>1.8981481481481482E-3</v>
      </c>
      <c r="M19" s="59">
        <v>33</v>
      </c>
      <c r="N19" s="57">
        <v>0.13865546218487396</v>
      </c>
      <c r="O19" s="58">
        <v>2.164109527603836</v>
      </c>
      <c r="P19" s="57">
        <v>0.88457303621638539</v>
      </c>
      <c r="Q19" s="37">
        <v>0.30472222222222223</v>
      </c>
      <c r="R19" s="37">
        <v>0.26954861111111111</v>
      </c>
      <c r="S19" s="38">
        <v>3.3460648148148149E-2</v>
      </c>
      <c r="T19" s="38">
        <v>5.0752314814814813E-2</v>
      </c>
    </row>
    <row r="20" spans="1:20" ht="20.100000000000001" customHeight="1" x14ac:dyDescent="0.4">
      <c r="A20" s="33" t="s">
        <v>160</v>
      </c>
      <c r="B20" s="60">
        <v>260</v>
      </c>
      <c r="C20" s="58">
        <v>15.294117647058824</v>
      </c>
      <c r="D20" s="58">
        <v>3</v>
      </c>
      <c r="E20" s="38">
        <v>1.3483796296296296E-2</v>
      </c>
      <c r="F20" s="33" t="s">
        <v>1827</v>
      </c>
      <c r="G20" s="38">
        <v>1.0543981481481482E-2</v>
      </c>
      <c r="H20" s="33" t="s">
        <v>1826</v>
      </c>
      <c r="I20" s="38">
        <v>2.1643518518518518E-3</v>
      </c>
      <c r="J20" s="33" t="s">
        <v>1825</v>
      </c>
      <c r="K20" s="38">
        <v>7.8703703703703705E-4</v>
      </c>
      <c r="L20" s="38">
        <v>2.1412037037037038E-3</v>
      </c>
      <c r="M20" s="59">
        <v>95</v>
      </c>
      <c r="N20" s="57">
        <v>0.36538461538461536</v>
      </c>
      <c r="O20" s="58">
        <v>2.0724868941995709</v>
      </c>
      <c r="P20" s="57">
        <v>0.94776132152330317</v>
      </c>
      <c r="Q20" s="37">
        <v>0.32443287037037039</v>
      </c>
      <c r="R20" s="37">
        <v>0.3074884259259259</v>
      </c>
      <c r="S20" s="38">
        <v>1.5578703703703704E-2</v>
      </c>
      <c r="T20" s="38">
        <v>4.5787037037037036E-2</v>
      </c>
    </row>
    <row r="21" spans="1:20" ht="20.100000000000001" customHeight="1" x14ac:dyDescent="0.4">
      <c r="A21" s="33" t="s">
        <v>307</v>
      </c>
      <c r="B21" s="60">
        <v>162</v>
      </c>
      <c r="C21" s="58">
        <v>8.526315789473685</v>
      </c>
      <c r="D21" s="58">
        <v>3.5</v>
      </c>
      <c r="E21" s="38">
        <v>1.1793981481481482E-2</v>
      </c>
      <c r="F21" s="33" t="s">
        <v>1824</v>
      </c>
      <c r="G21" s="38">
        <v>1.0416666666666666E-2</v>
      </c>
      <c r="H21" s="33" t="s">
        <v>1823</v>
      </c>
      <c r="I21" s="38">
        <v>1.1226851851851851E-3</v>
      </c>
      <c r="J21" s="33" t="s">
        <v>1822</v>
      </c>
      <c r="K21" s="38">
        <v>2.6620370370370372E-4</v>
      </c>
      <c r="L21" s="38">
        <v>1.3194444444444445E-3</v>
      </c>
      <c r="M21" s="59">
        <v>32</v>
      </c>
      <c r="N21" s="57">
        <v>0.19753086419753085</v>
      </c>
      <c r="O21" s="58">
        <v>2.2647124440205468</v>
      </c>
      <c r="P21" s="57">
        <v>0.52446116799347875</v>
      </c>
      <c r="Q21" s="37">
        <v>0.29910879629629628</v>
      </c>
      <c r="R21" s="37">
        <v>0.15686342592592592</v>
      </c>
      <c r="S21" s="38">
        <v>3.1863425925925927E-2</v>
      </c>
      <c r="T21" s="38">
        <v>5.0266203703703702E-2</v>
      </c>
    </row>
    <row r="22" spans="1:20" ht="20.100000000000001" customHeight="1" x14ac:dyDescent="0.4">
      <c r="A22" s="33" t="s">
        <v>319</v>
      </c>
      <c r="B22" s="60">
        <v>331</v>
      </c>
      <c r="C22" s="58">
        <v>16.55</v>
      </c>
      <c r="D22" s="58">
        <v>3.5</v>
      </c>
      <c r="E22" s="38">
        <v>1.1805555555555555E-2</v>
      </c>
      <c r="F22" s="33" t="s">
        <v>1821</v>
      </c>
      <c r="G22" s="38">
        <v>1.0266203703703704E-2</v>
      </c>
      <c r="H22" s="33" t="s">
        <v>1820</v>
      </c>
      <c r="I22" s="38">
        <v>1.2268518518518518E-3</v>
      </c>
      <c r="J22" s="33" t="s">
        <v>1819</v>
      </c>
      <c r="K22" s="38">
        <v>3.1250000000000001E-4</v>
      </c>
      <c r="L22" s="38">
        <v>2.0370370370370369E-3</v>
      </c>
      <c r="M22" s="59">
        <v>51</v>
      </c>
      <c r="N22" s="57">
        <v>0.15407854984894259</v>
      </c>
      <c r="O22" s="58">
        <v>2.2818535510182558</v>
      </c>
      <c r="P22" s="57">
        <v>0.97953161437182923</v>
      </c>
      <c r="Q22" s="37">
        <v>0.30851851851851853</v>
      </c>
      <c r="R22" s="37">
        <v>0.30219907407407409</v>
      </c>
      <c r="S22" s="38">
        <v>1.5856481481481482E-2</v>
      </c>
      <c r="T22" s="38">
        <v>4.8483796296296296E-2</v>
      </c>
    </row>
    <row r="23" spans="1:20" ht="20.100000000000001" customHeight="1" x14ac:dyDescent="0.4">
      <c r="A23" s="33" t="s">
        <v>311</v>
      </c>
      <c r="B23" s="60">
        <v>340</v>
      </c>
      <c r="C23" s="58">
        <v>18.888888888888889</v>
      </c>
      <c r="D23" s="58">
        <v>3.7</v>
      </c>
      <c r="E23" s="38">
        <v>1.0995370370370371E-2</v>
      </c>
      <c r="F23" s="33" t="s">
        <v>1818</v>
      </c>
      <c r="G23" s="38">
        <v>1.0243055555555556E-2</v>
      </c>
      <c r="H23" s="33" t="s">
        <v>1817</v>
      </c>
      <c r="I23" s="38">
        <v>5.0925925925925921E-4</v>
      </c>
      <c r="J23" s="33" t="s">
        <v>1816</v>
      </c>
      <c r="K23" s="38">
        <v>2.4305555555555555E-4</v>
      </c>
      <c r="L23" s="38">
        <v>2.7314814814814814E-3</v>
      </c>
      <c r="M23" s="59">
        <v>30</v>
      </c>
      <c r="N23" s="57">
        <v>8.8235294117647065E-2</v>
      </c>
      <c r="O23" s="58">
        <v>2.5524782383452504</v>
      </c>
      <c r="P23" s="57">
        <v>0.97520970419778807</v>
      </c>
      <c r="Q23" s="37">
        <v>0.31618055555555558</v>
      </c>
      <c r="R23" s="37">
        <v>0.30834490740740739</v>
      </c>
      <c r="S23" s="38">
        <v>1.9884259259259258E-2</v>
      </c>
      <c r="T23" s="38">
        <v>4.8564814814814818E-2</v>
      </c>
    </row>
    <row r="24" spans="1:20" ht="20.100000000000001" customHeight="1" x14ac:dyDescent="0.4">
      <c r="A24" s="33" t="s">
        <v>1083</v>
      </c>
      <c r="B24" s="60">
        <v>328</v>
      </c>
      <c r="C24" s="58">
        <v>17.263157894736842</v>
      </c>
      <c r="D24" s="58">
        <v>3.7</v>
      </c>
      <c r="E24" s="38">
        <v>1.1203703703703704E-2</v>
      </c>
      <c r="F24" s="33" t="s">
        <v>1815</v>
      </c>
      <c r="G24" s="38">
        <v>1.0185185185185186E-2</v>
      </c>
      <c r="H24" s="33" t="s">
        <v>1814</v>
      </c>
      <c r="I24" s="38">
        <v>8.4490740740740739E-4</v>
      </c>
      <c r="J24" s="33" t="s">
        <v>1813</v>
      </c>
      <c r="K24" s="38">
        <v>1.7361111111111112E-4</v>
      </c>
      <c r="L24" s="38">
        <v>2.2106481481481482E-3</v>
      </c>
      <c r="M24" s="59">
        <v>25</v>
      </c>
      <c r="N24" s="57">
        <v>7.621951219512195E-2</v>
      </c>
      <c r="O24" s="58">
        <v>2.3872221411812959</v>
      </c>
      <c r="P24" s="57">
        <v>0.95548058204292352</v>
      </c>
      <c r="Q24" s="37">
        <v>0.31534722222222222</v>
      </c>
      <c r="R24" s="37">
        <v>0.30130787037037038</v>
      </c>
      <c r="S24" s="38">
        <v>1.861111111111111E-2</v>
      </c>
      <c r="T24" s="38">
        <v>5.0081018518518518E-2</v>
      </c>
    </row>
    <row r="25" spans="1:20" ht="20.100000000000001" customHeight="1" x14ac:dyDescent="0.4">
      <c r="A25" s="33" t="s">
        <v>271</v>
      </c>
      <c r="B25" s="60">
        <v>295</v>
      </c>
      <c r="C25" s="58">
        <v>16.388888888888889</v>
      </c>
      <c r="D25" s="58">
        <v>3.4</v>
      </c>
      <c r="E25" s="38">
        <v>1.2164351851851852E-2</v>
      </c>
      <c r="F25" s="33" t="s">
        <v>1812</v>
      </c>
      <c r="G25" s="38">
        <v>1.0115740740740741E-2</v>
      </c>
      <c r="H25" s="33" t="s">
        <v>1811</v>
      </c>
      <c r="I25" s="38">
        <v>1.8402777777777777E-3</v>
      </c>
      <c r="J25" s="33" t="s">
        <v>1810</v>
      </c>
      <c r="K25" s="38">
        <v>1.9675925925925926E-4</v>
      </c>
      <c r="L25" s="38">
        <v>1.5740740740740741E-3</v>
      </c>
      <c r="M25" s="59">
        <v>38</v>
      </c>
      <c r="N25" s="57">
        <v>0.12881355932203389</v>
      </c>
      <c r="O25" s="58">
        <v>2.2450533863548143</v>
      </c>
      <c r="P25" s="57">
        <v>0.94162085746518909</v>
      </c>
      <c r="Q25" s="37">
        <v>0.32302083333333331</v>
      </c>
      <c r="R25" s="37">
        <v>0.30416666666666664</v>
      </c>
      <c r="S25" s="38">
        <v>2.4965277777777777E-2</v>
      </c>
      <c r="T25" s="38">
        <v>4.6076388888888889E-2</v>
      </c>
    </row>
    <row r="26" spans="1:20" ht="20.100000000000001" customHeight="1" x14ac:dyDescent="0.4">
      <c r="A26" s="33" t="s">
        <v>275</v>
      </c>
      <c r="B26" s="60">
        <v>293</v>
      </c>
      <c r="C26" s="58">
        <v>18.3125</v>
      </c>
      <c r="D26" s="58">
        <v>3.5</v>
      </c>
      <c r="E26" s="38">
        <v>1.1851851851851851E-2</v>
      </c>
      <c r="F26" s="33" t="s">
        <v>1809</v>
      </c>
      <c r="G26" s="38">
        <v>9.9652777777777778E-3</v>
      </c>
      <c r="H26" s="33" t="s">
        <v>1808</v>
      </c>
      <c r="I26" s="38">
        <v>1.5740740740740741E-3</v>
      </c>
      <c r="J26" s="33" t="s">
        <v>1807</v>
      </c>
      <c r="K26" s="38">
        <v>3.1250000000000001E-4</v>
      </c>
      <c r="L26" s="38">
        <v>1.9212962962962964E-3</v>
      </c>
      <c r="M26" s="59">
        <v>48</v>
      </c>
      <c r="N26" s="57">
        <v>0.16382252559726962</v>
      </c>
      <c r="O26" s="58">
        <v>2.4645762032241874</v>
      </c>
      <c r="P26" s="57">
        <v>0.9782879554386873</v>
      </c>
      <c r="Q26" s="37">
        <v>0.31646990740740738</v>
      </c>
      <c r="R26" s="37">
        <v>0.30959490740740742</v>
      </c>
      <c r="S26" s="38">
        <v>1.9722222222222221E-2</v>
      </c>
      <c r="T26" s="38">
        <v>4.8506944444444443E-2</v>
      </c>
    </row>
    <row r="27" spans="1:20" ht="20.100000000000001" customHeight="1" x14ac:dyDescent="0.4">
      <c r="A27" s="33" t="s">
        <v>211</v>
      </c>
      <c r="B27" s="60">
        <v>238</v>
      </c>
      <c r="C27" s="58">
        <v>17</v>
      </c>
      <c r="D27" s="58">
        <v>3.3</v>
      </c>
      <c r="E27" s="38">
        <v>1.2430555555555556E-2</v>
      </c>
      <c r="F27" s="33" t="s">
        <v>1806</v>
      </c>
      <c r="G27" s="38">
        <v>9.7453703703703695E-3</v>
      </c>
      <c r="H27" s="33" t="s">
        <v>1805</v>
      </c>
      <c r="I27" s="38">
        <v>2.4189814814814816E-3</v>
      </c>
      <c r="J27" s="33" t="s">
        <v>1804</v>
      </c>
      <c r="K27" s="38">
        <v>2.6620370370370372E-4</v>
      </c>
      <c r="L27" s="38">
        <v>2.4189814814814816E-3</v>
      </c>
      <c r="M27" s="59">
        <v>26</v>
      </c>
      <c r="N27" s="57">
        <v>0.1092436974789916</v>
      </c>
      <c r="O27" s="58">
        <v>2.3552853302413923</v>
      </c>
      <c r="P27" s="57">
        <v>0.96591883107420795</v>
      </c>
      <c r="Q27" s="37">
        <v>0.31135416666666665</v>
      </c>
      <c r="R27" s="37">
        <v>0.30074074074074075</v>
      </c>
      <c r="S27" s="38">
        <v>2.1874999999999999E-2</v>
      </c>
      <c r="T27" s="38">
        <v>4.9606481481481481E-2</v>
      </c>
    </row>
    <row r="28" spans="1:20" ht="20.100000000000001" customHeight="1" x14ac:dyDescent="0.4">
      <c r="A28" s="33" t="s">
        <v>235</v>
      </c>
      <c r="B28" s="60">
        <v>333</v>
      </c>
      <c r="C28" s="58">
        <v>17.526315789473685</v>
      </c>
      <c r="D28" s="58">
        <v>3.7</v>
      </c>
      <c r="E28" s="38">
        <v>1.1157407407407408E-2</v>
      </c>
      <c r="F28" s="33" t="s">
        <v>1803</v>
      </c>
      <c r="G28" s="38">
        <v>9.5601851851851855E-3</v>
      </c>
      <c r="H28" s="33" t="s">
        <v>1802</v>
      </c>
      <c r="I28" s="38">
        <v>1.3078703703703703E-3</v>
      </c>
      <c r="J28" s="33" t="s">
        <v>1801</v>
      </c>
      <c r="K28" s="38">
        <v>2.8935185185185184E-4</v>
      </c>
      <c r="L28" s="38">
        <v>2.7199074074074074E-3</v>
      </c>
      <c r="M28" s="59">
        <v>36</v>
      </c>
      <c r="N28" s="57">
        <v>0.10810810810810811</v>
      </c>
      <c r="O28" s="58">
        <v>2.4286836140971011</v>
      </c>
      <c r="P28" s="57">
        <v>0.98216970826062822</v>
      </c>
      <c r="Q28" s="37">
        <v>0.30614583333333334</v>
      </c>
      <c r="R28" s="37">
        <v>0.30068287037037039</v>
      </c>
      <c r="S28" s="38">
        <v>2.1921296296296296E-2</v>
      </c>
      <c r="T28" s="38">
        <v>4.9108796296296296E-2</v>
      </c>
    </row>
    <row r="29" spans="1:20" ht="20.100000000000001" customHeight="1" x14ac:dyDescent="0.4">
      <c r="A29" s="33" t="s">
        <v>1070</v>
      </c>
      <c r="B29" s="60">
        <v>321</v>
      </c>
      <c r="C29" s="58">
        <v>17.833333333333332</v>
      </c>
      <c r="D29" s="58">
        <v>3.8</v>
      </c>
      <c r="E29" s="38">
        <v>1.0844907407407407E-2</v>
      </c>
      <c r="F29" s="33" t="s">
        <v>1800</v>
      </c>
      <c r="G29" s="38">
        <v>9.4675925925925934E-3</v>
      </c>
      <c r="H29" s="33" t="s">
        <v>1799</v>
      </c>
      <c r="I29" s="38">
        <v>1.238425925925926E-3</v>
      </c>
      <c r="J29" s="33" t="s">
        <v>1798</v>
      </c>
      <c r="K29" s="38">
        <v>1.3888888888888889E-4</v>
      </c>
      <c r="L29" s="38">
        <v>1.736111111111111E-3</v>
      </c>
      <c r="M29" s="59">
        <v>26</v>
      </c>
      <c r="N29" s="57">
        <v>8.0996884735202487E-2</v>
      </c>
      <c r="O29" s="58">
        <v>2.4062563614908021</v>
      </c>
      <c r="P29" s="57">
        <v>0.96185221010136734</v>
      </c>
      <c r="Q29" s="37">
        <v>0.32105324074074076</v>
      </c>
      <c r="R29" s="37">
        <v>0.30879629629629629</v>
      </c>
      <c r="S29" s="38">
        <v>1.6064814814814816E-2</v>
      </c>
      <c r="T29" s="38">
        <v>4.8761574074074075E-2</v>
      </c>
    </row>
    <row r="30" spans="1:20" ht="20.100000000000001" customHeight="1" x14ac:dyDescent="0.4">
      <c r="A30" s="33" t="s">
        <v>267</v>
      </c>
      <c r="B30" s="60">
        <v>323</v>
      </c>
      <c r="C30" s="58">
        <v>17.944444444444443</v>
      </c>
      <c r="D30" s="58">
        <v>3.5</v>
      </c>
      <c r="E30" s="38">
        <v>1.1643518518518518E-2</v>
      </c>
      <c r="F30" s="33" t="s">
        <v>1797</v>
      </c>
      <c r="G30" s="38">
        <v>9.3981481481481485E-3</v>
      </c>
      <c r="H30" s="33" t="s">
        <v>1796</v>
      </c>
      <c r="I30" s="38">
        <v>1.8634259259259259E-3</v>
      </c>
      <c r="J30" s="33" t="s">
        <v>1795</v>
      </c>
      <c r="K30" s="38">
        <v>3.7037037037037035E-4</v>
      </c>
      <c r="L30" s="38">
        <v>1.9444444444444444E-3</v>
      </c>
      <c r="M30" s="59">
        <v>62</v>
      </c>
      <c r="N30" s="57">
        <v>0.19195046439628483</v>
      </c>
      <c r="O30" s="58">
        <v>2.4142402052527721</v>
      </c>
      <c r="P30" s="57">
        <v>0.95927313728621666</v>
      </c>
      <c r="Q30" s="37">
        <v>0.32284722222222223</v>
      </c>
      <c r="R30" s="37">
        <v>0.3096990740740741</v>
      </c>
      <c r="S30" s="38">
        <v>1.8749999999999999E-2</v>
      </c>
      <c r="T30" s="38">
        <v>4.5578703703703705E-2</v>
      </c>
    </row>
    <row r="31" spans="1:20" ht="20.100000000000001" customHeight="1" x14ac:dyDescent="0.4">
      <c r="A31" s="33" t="s">
        <v>1134</v>
      </c>
      <c r="B31" s="60">
        <v>164</v>
      </c>
      <c r="C31" s="58">
        <v>10.25</v>
      </c>
      <c r="D31" s="58">
        <v>4</v>
      </c>
      <c r="E31" s="38">
        <v>1.0219907407407407E-2</v>
      </c>
      <c r="F31" s="33" t="s">
        <v>1794</v>
      </c>
      <c r="G31" s="38">
        <v>8.9814814814814809E-3</v>
      </c>
      <c r="H31" s="33" t="s">
        <v>1793</v>
      </c>
      <c r="I31" s="38">
        <v>1.1458333333333333E-3</v>
      </c>
      <c r="J31" s="33" t="s">
        <v>1792</v>
      </c>
      <c r="K31" s="38">
        <v>9.2592592592592588E-5</v>
      </c>
      <c r="L31" s="38">
        <v>8.7962962962962962E-4</v>
      </c>
      <c r="M31" s="59">
        <v>17</v>
      </c>
      <c r="N31" s="57">
        <v>0.10365853658536585</v>
      </c>
      <c r="O31" s="58">
        <v>2.5189086782074068</v>
      </c>
      <c r="P31" s="57">
        <v>0.52254279111975899</v>
      </c>
      <c r="Q31" s="37">
        <v>0.32446759259259261</v>
      </c>
      <c r="R31" s="37">
        <v>0.16954861111111111</v>
      </c>
      <c r="S31" s="38">
        <v>2.1724537037037039E-2</v>
      </c>
      <c r="T31" s="38">
        <v>4.7233796296296295E-2</v>
      </c>
    </row>
    <row r="32" spans="1:20" ht="20.100000000000001" customHeight="1" x14ac:dyDescent="0.4">
      <c r="A32" s="33" t="s">
        <v>279</v>
      </c>
      <c r="B32" s="60">
        <v>348</v>
      </c>
      <c r="C32" s="58">
        <v>18.315789473684209</v>
      </c>
      <c r="D32" s="58">
        <v>3.7</v>
      </c>
      <c r="E32" s="38">
        <v>1.1238425925925926E-2</v>
      </c>
      <c r="F32" s="33" t="s">
        <v>1791</v>
      </c>
      <c r="G32" s="38">
        <v>8.9004629629629625E-3</v>
      </c>
      <c r="H32" s="33" t="s">
        <v>1790</v>
      </c>
      <c r="I32" s="38">
        <v>2.1180555555555558E-3</v>
      </c>
      <c r="J32" s="33" t="s">
        <v>1789</v>
      </c>
      <c r="K32" s="38">
        <v>2.0833333333333335E-4</v>
      </c>
      <c r="L32" s="38">
        <v>1.6319444444444445E-3</v>
      </c>
      <c r="M32" s="59">
        <v>44</v>
      </c>
      <c r="N32" s="57">
        <v>0.12643678160919541</v>
      </c>
      <c r="O32" s="58">
        <v>2.4733560102779073</v>
      </c>
      <c r="P32" s="57">
        <v>0.92216598604319977</v>
      </c>
      <c r="Q32" s="37">
        <v>0.33459490740740738</v>
      </c>
      <c r="R32" s="37">
        <v>0.30855324074074075</v>
      </c>
      <c r="S32" s="38">
        <v>2.0185185185185184E-2</v>
      </c>
      <c r="T32" s="38">
        <v>4.7384259259259258E-2</v>
      </c>
    </row>
    <row r="33" spans="1:20" ht="20.100000000000001" customHeight="1" x14ac:dyDescent="0.4">
      <c r="A33" s="33" t="s">
        <v>219</v>
      </c>
      <c r="B33" s="60">
        <v>229</v>
      </c>
      <c r="C33" s="58">
        <v>16.357142857142858</v>
      </c>
      <c r="D33" s="58">
        <v>4</v>
      </c>
      <c r="E33" s="38">
        <v>1.0324074074074074E-2</v>
      </c>
      <c r="F33" s="33" t="s">
        <v>1788</v>
      </c>
      <c r="G33" s="38">
        <v>8.7500000000000008E-3</v>
      </c>
      <c r="H33" s="33" t="s">
        <v>1787</v>
      </c>
      <c r="I33" s="38">
        <v>8.1018518518518516E-4</v>
      </c>
      <c r="J33" s="33" t="s">
        <v>1786</v>
      </c>
      <c r="K33" s="38">
        <v>7.6388888888888893E-4</v>
      </c>
      <c r="L33" s="38">
        <v>1.8634259259259259E-3</v>
      </c>
      <c r="M33" s="59">
        <v>94</v>
      </c>
      <c r="N33" s="57">
        <v>0.41048034934497818</v>
      </c>
      <c r="O33" s="58">
        <v>2.4788843420792435</v>
      </c>
      <c r="P33" s="57">
        <v>0.89437816800203784</v>
      </c>
      <c r="Q33" s="37">
        <v>0.30740740740740741</v>
      </c>
      <c r="R33" s="37">
        <v>0.27494212962962961</v>
      </c>
      <c r="S33" s="38">
        <v>3.7916666666666668E-2</v>
      </c>
      <c r="T33" s="38">
        <v>5.0115740740740738E-2</v>
      </c>
    </row>
    <row r="34" spans="1:20" ht="20.100000000000001" customHeight="1" x14ac:dyDescent="0.4">
      <c r="A34" s="33" t="s">
        <v>1129</v>
      </c>
      <c r="B34" s="60">
        <v>200</v>
      </c>
      <c r="C34" s="58">
        <v>16.666666666666668</v>
      </c>
      <c r="D34" s="58">
        <v>4</v>
      </c>
      <c r="E34" s="38">
        <v>1.0405092592592593E-2</v>
      </c>
      <c r="F34" s="33" t="s">
        <v>1785</v>
      </c>
      <c r="G34" s="38">
        <v>8.3680555555555557E-3</v>
      </c>
      <c r="H34" s="33" t="s">
        <v>1784</v>
      </c>
      <c r="I34" s="38">
        <v>1.5046296296296296E-3</v>
      </c>
      <c r="J34" s="33" t="s">
        <v>1783</v>
      </c>
      <c r="K34" s="38">
        <v>5.3240740740740744E-4</v>
      </c>
      <c r="L34" s="38">
        <v>1.7824074074074075E-3</v>
      </c>
      <c r="M34" s="59">
        <v>60</v>
      </c>
      <c r="N34" s="57">
        <v>0.3</v>
      </c>
      <c r="O34" s="58">
        <v>2.3499022230163154</v>
      </c>
      <c r="P34" s="57">
        <v>0.92380235344464245</v>
      </c>
      <c r="Q34" s="37">
        <v>0.31989583333333332</v>
      </c>
      <c r="R34" s="37">
        <v>0.29552083333333334</v>
      </c>
      <c r="S34" s="38">
        <v>3.1284722222222221E-2</v>
      </c>
      <c r="T34" s="38">
        <v>3.996527777777778E-2</v>
      </c>
    </row>
    <row r="35" spans="1:20" ht="20.100000000000001" customHeight="1" x14ac:dyDescent="0.4">
      <c r="A35" s="33" t="s">
        <v>203</v>
      </c>
      <c r="B35" s="60">
        <v>409</v>
      </c>
      <c r="C35" s="58">
        <v>20.45</v>
      </c>
      <c r="D35" s="58">
        <v>4.4000000000000004</v>
      </c>
      <c r="E35" s="38">
        <v>9.2939814814814812E-3</v>
      </c>
      <c r="F35" s="33" t="s">
        <v>1782</v>
      </c>
      <c r="G35" s="38">
        <v>8.0208333333333329E-3</v>
      </c>
      <c r="H35" s="33" t="s">
        <v>1781</v>
      </c>
      <c r="I35" s="38">
        <v>1.1458333333333333E-3</v>
      </c>
      <c r="J35" s="33" t="s">
        <v>1780</v>
      </c>
      <c r="K35" s="38">
        <v>1.3888888888888889E-4</v>
      </c>
      <c r="L35" s="38">
        <v>1.5277777777777779E-3</v>
      </c>
      <c r="M35" s="59">
        <v>36</v>
      </c>
      <c r="N35" s="57">
        <v>8.8019559902200492E-2</v>
      </c>
      <c r="O35" s="58">
        <v>2.8086366278274095</v>
      </c>
      <c r="P35" s="57">
        <v>0.95003331503888966</v>
      </c>
      <c r="Q35" s="37">
        <v>0.31934027777777779</v>
      </c>
      <c r="R35" s="37">
        <v>0.30337962962962961</v>
      </c>
      <c r="S35" s="38">
        <v>2.0810185185185185E-2</v>
      </c>
      <c r="T35" s="38">
        <v>4.6469907407407404E-2</v>
      </c>
    </row>
    <row r="36" spans="1:20" ht="20.100000000000001" customHeight="1" x14ac:dyDescent="0.4">
      <c r="A36" s="33" t="s">
        <v>223</v>
      </c>
      <c r="B36" s="60">
        <v>272</v>
      </c>
      <c r="C36" s="58">
        <v>20.923076923076923</v>
      </c>
      <c r="D36" s="58">
        <v>4.5</v>
      </c>
      <c r="E36" s="38">
        <v>9.0856481481481483E-3</v>
      </c>
      <c r="F36" s="33" t="s">
        <v>1779</v>
      </c>
      <c r="G36" s="38">
        <v>7.9629629629629634E-3</v>
      </c>
      <c r="H36" s="33" t="s">
        <v>1778</v>
      </c>
      <c r="I36" s="38">
        <v>1.0879629629629629E-3</v>
      </c>
      <c r="J36" s="33" t="s">
        <v>1777</v>
      </c>
      <c r="K36" s="38">
        <v>3.4722222222222222E-5</v>
      </c>
      <c r="L36" s="38">
        <v>2.0949074074074073E-3</v>
      </c>
      <c r="M36" s="59">
        <v>4</v>
      </c>
      <c r="N36" s="57">
        <v>1.4705882352941176E-2</v>
      </c>
      <c r="O36" s="58">
        <v>2.9510134213157251</v>
      </c>
      <c r="P36" s="57">
        <v>0.93541139006703766</v>
      </c>
      <c r="Q36" s="37">
        <v>0.31582175925925926</v>
      </c>
      <c r="R36" s="37">
        <v>0.29541666666666666</v>
      </c>
      <c r="S36" s="38">
        <v>1.9085648148148147E-2</v>
      </c>
      <c r="T36" s="38">
        <v>4.9386574074074076E-2</v>
      </c>
    </row>
    <row r="37" spans="1:20" ht="20.100000000000001" customHeight="1" x14ac:dyDescent="0.4">
      <c r="A37" s="33" t="s">
        <v>243</v>
      </c>
      <c r="B37" s="60">
        <v>378</v>
      </c>
      <c r="C37" s="58">
        <v>18.899999999999999</v>
      </c>
      <c r="D37" s="58">
        <v>4.3</v>
      </c>
      <c r="E37" s="38">
        <v>9.5601851851851855E-3</v>
      </c>
      <c r="F37" s="33" t="s">
        <v>1776</v>
      </c>
      <c r="G37" s="38">
        <v>7.8819444444444449E-3</v>
      </c>
      <c r="H37" s="33" t="s">
        <v>1775</v>
      </c>
      <c r="I37" s="38">
        <v>1.3425925925925925E-3</v>
      </c>
      <c r="J37" s="33" t="s">
        <v>1774</v>
      </c>
      <c r="K37" s="38">
        <v>3.3564814814814812E-4</v>
      </c>
      <c r="L37" s="38">
        <v>2.476851851851852E-3</v>
      </c>
      <c r="M37" s="59">
        <v>51</v>
      </c>
      <c r="N37" s="57">
        <v>0.13492063492063491</v>
      </c>
      <c r="O37" s="58">
        <v>2.654692313611132</v>
      </c>
      <c r="P37" s="57">
        <v>0.96730795218788124</v>
      </c>
      <c r="Q37" s="37">
        <v>0.30666666666666664</v>
      </c>
      <c r="R37" s="37">
        <v>0.2966435185185185</v>
      </c>
      <c r="S37" s="38">
        <v>2.960648148148148E-2</v>
      </c>
      <c r="T37" s="38">
        <v>4.9942129629629628E-2</v>
      </c>
    </row>
    <row r="38" spans="1:20" ht="20.100000000000001" customHeight="1" x14ac:dyDescent="0.4">
      <c r="A38" s="33" t="s">
        <v>732</v>
      </c>
      <c r="B38" s="60">
        <v>63</v>
      </c>
      <c r="C38" s="58">
        <v>15.75</v>
      </c>
      <c r="D38" s="58">
        <v>4.9000000000000004</v>
      </c>
      <c r="E38" s="38">
        <v>8.4837962962962966E-3</v>
      </c>
      <c r="F38" s="33" t="s">
        <v>1773</v>
      </c>
      <c r="G38" s="38">
        <v>7.3958333333333333E-3</v>
      </c>
      <c r="H38" s="33" t="s">
        <v>1772</v>
      </c>
      <c r="I38" s="38">
        <v>1.0763888888888889E-3</v>
      </c>
      <c r="J38" s="33" t="s">
        <v>1771</v>
      </c>
      <c r="K38" s="38">
        <v>2.3148148148148147E-5</v>
      </c>
      <c r="L38" s="38">
        <v>1.1111111111111111E-3</v>
      </c>
      <c r="M38" s="59">
        <v>1</v>
      </c>
      <c r="N38" s="57">
        <v>1.5873015873015872E-2</v>
      </c>
      <c r="O38" s="58">
        <v>2.3600925826442141</v>
      </c>
      <c r="P38" s="57">
        <v>0.95117291407259819</v>
      </c>
      <c r="Q38" s="37">
        <v>0.29233796296296294</v>
      </c>
      <c r="R38" s="37">
        <v>0.27805555555555556</v>
      </c>
      <c r="S38" s="38">
        <v>1.7928240740740741E-2</v>
      </c>
      <c r="T38" s="38">
        <v>3.5370370370370371E-2</v>
      </c>
    </row>
    <row r="39" spans="1:20" ht="20.100000000000001" customHeight="1" x14ac:dyDescent="0.4">
      <c r="A39" s="33" t="s">
        <v>1141</v>
      </c>
      <c r="B39" s="60">
        <v>388</v>
      </c>
      <c r="C39" s="58">
        <v>20.421052631578949</v>
      </c>
      <c r="D39" s="58">
        <v>4.4000000000000004</v>
      </c>
      <c r="E39" s="38">
        <v>9.3749999999999997E-3</v>
      </c>
      <c r="F39" s="33" t="s">
        <v>1770</v>
      </c>
      <c r="G39" s="38">
        <v>7.2916666666666668E-3</v>
      </c>
      <c r="H39" s="33" t="s">
        <v>1769</v>
      </c>
      <c r="I39" s="38">
        <v>1.8865740740740742E-3</v>
      </c>
      <c r="J39" s="33" t="s">
        <v>1768</v>
      </c>
      <c r="K39" s="38">
        <v>1.8518518518518518E-4</v>
      </c>
      <c r="L39" s="38">
        <v>1.9444444444444444E-3</v>
      </c>
      <c r="M39" s="59">
        <v>38</v>
      </c>
      <c r="N39" s="57">
        <v>9.7938144329896906E-2</v>
      </c>
      <c r="O39" s="58">
        <v>2.8582850193707232</v>
      </c>
      <c r="P39" s="57">
        <v>0.94436877640552175</v>
      </c>
      <c r="Q39" s="37">
        <v>0.31521990740740741</v>
      </c>
      <c r="R39" s="37">
        <v>0.29768518518518516</v>
      </c>
      <c r="S39" s="38">
        <v>2.1689814814814815E-2</v>
      </c>
      <c r="T39" s="38">
        <v>4.8912037037037039E-2</v>
      </c>
    </row>
    <row r="40" spans="1:20" ht="20.100000000000001" customHeight="1" x14ac:dyDescent="0.4">
      <c r="A40" s="33" t="s">
        <v>195</v>
      </c>
      <c r="B40" s="60">
        <v>422</v>
      </c>
      <c r="C40" s="58">
        <v>22.210526315789473</v>
      </c>
      <c r="D40" s="58">
        <v>4.9000000000000004</v>
      </c>
      <c r="E40" s="38">
        <v>8.4143518518518517E-3</v>
      </c>
      <c r="F40" s="33" t="s">
        <v>1767</v>
      </c>
      <c r="G40" s="38">
        <v>7.2453703703703708E-3</v>
      </c>
      <c r="H40" s="33" t="s">
        <v>1766</v>
      </c>
      <c r="I40" s="38">
        <v>1.0879629629629629E-3</v>
      </c>
      <c r="J40" s="33" t="s">
        <v>1765</v>
      </c>
      <c r="K40" s="38">
        <v>8.1018518518518516E-5</v>
      </c>
      <c r="L40" s="38">
        <v>1.5509259259259259E-3</v>
      </c>
      <c r="M40" s="59">
        <v>21</v>
      </c>
      <c r="N40" s="57">
        <v>4.9763033175355451E-2</v>
      </c>
      <c r="O40" s="58">
        <v>2.8578992286710201</v>
      </c>
      <c r="P40" s="57">
        <v>0.98441712127748249</v>
      </c>
      <c r="Q40" s="37">
        <v>0.32894675925925926</v>
      </c>
      <c r="R40" s="37">
        <v>0.32381944444444444</v>
      </c>
      <c r="S40" s="38">
        <v>8.9351851851851849E-3</v>
      </c>
      <c r="T40" s="38">
        <v>4.6249999999999999E-2</v>
      </c>
    </row>
    <row r="41" spans="1:20" ht="20.100000000000001" customHeight="1" x14ac:dyDescent="0.4">
      <c r="A41" s="33" t="s">
        <v>191</v>
      </c>
      <c r="B41" s="60">
        <v>458</v>
      </c>
      <c r="C41" s="58">
        <v>22.9</v>
      </c>
      <c r="D41" s="58">
        <v>4.9000000000000004</v>
      </c>
      <c r="E41" s="38">
        <v>8.4490740740740741E-3</v>
      </c>
      <c r="F41" s="33" t="s">
        <v>1764</v>
      </c>
      <c r="G41" s="38">
        <v>7.0717592592592594E-3</v>
      </c>
      <c r="H41" s="33" t="s">
        <v>1763</v>
      </c>
      <c r="I41" s="38">
        <v>1.1111111111111111E-3</v>
      </c>
      <c r="J41" s="33" t="s">
        <v>1762</v>
      </c>
      <c r="K41" s="38">
        <v>2.7777777777777778E-4</v>
      </c>
      <c r="L41" s="38">
        <v>2.2685185185185187E-3</v>
      </c>
      <c r="M41" s="59">
        <v>55</v>
      </c>
      <c r="N41" s="57">
        <v>0.12008733624454149</v>
      </c>
      <c r="O41" s="58">
        <v>3.067021763847229</v>
      </c>
      <c r="P41" s="57">
        <v>0.96297501264980778</v>
      </c>
      <c r="Q41" s="37">
        <v>0.32306712962962963</v>
      </c>
      <c r="R41" s="37">
        <v>0.31109953703703702</v>
      </c>
      <c r="S41" s="38">
        <v>1.6782407407407409E-2</v>
      </c>
      <c r="T41" s="38">
        <v>4.8692129629629627E-2</v>
      </c>
    </row>
    <row r="42" spans="1:20" ht="20.100000000000001" customHeight="1" x14ac:dyDescent="0.4">
      <c r="A42" s="33" t="s">
        <v>1124</v>
      </c>
      <c r="B42" s="60">
        <v>335</v>
      </c>
      <c r="C42" s="58">
        <v>23.928571428571427</v>
      </c>
      <c r="D42" s="58">
        <v>5</v>
      </c>
      <c r="E42" s="38">
        <v>8.2060185185185187E-3</v>
      </c>
      <c r="F42" s="33" t="s">
        <v>1761</v>
      </c>
      <c r="G42" s="38">
        <v>6.9907407407407409E-3</v>
      </c>
      <c r="H42" s="33" t="s">
        <v>1760</v>
      </c>
      <c r="I42" s="38">
        <v>1.1574074074074073E-3</v>
      </c>
      <c r="J42" s="33" t="s">
        <v>1759</v>
      </c>
      <c r="K42" s="38">
        <v>6.9444444444444444E-5</v>
      </c>
      <c r="L42" s="38">
        <v>1.6666666666666668E-3</v>
      </c>
      <c r="M42" s="59">
        <v>13</v>
      </c>
      <c r="N42" s="57">
        <v>3.880597014925373E-2</v>
      </c>
      <c r="O42" s="58">
        <v>3.2245399231250431</v>
      </c>
      <c r="P42" s="57">
        <v>0.97542901204019894</v>
      </c>
      <c r="Q42" s="37">
        <v>0.31699074074074074</v>
      </c>
      <c r="R42" s="37">
        <v>0.30920138888888887</v>
      </c>
      <c r="S42" s="38">
        <v>1.8437499999999999E-2</v>
      </c>
      <c r="T42" s="38">
        <v>4.9849537037037039E-2</v>
      </c>
    </row>
    <row r="43" spans="1:20" ht="20.100000000000001" customHeight="1" x14ac:dyDescent="0.4">
      <c r="A43" s="33" t="s">
        <v>1078</v>
      </c>
      <c r="B43" s="60">
        <v>368</v>
      </c>
      <c r="C43" s="58">
        <v>18.399999999999999</v>
      </c>
      <c r="D43" s="58">
        <v>4.5</v>
      </c>
      <c r="E43" s="38">
        <v>9.2013888888888892E-3</v>
      </c>
      <c r="F43" s="33" t="s">
        <v>1758</v>
      </c>
      <c r="G43" s="38">
        <v>6.7708333333333336E-3</v>
      </c>
      <c r="H43" s="33" t="s">
        <v>1757</v>
      </c>
      <c r="I43" s="38">
        <v>2.1180555555555558E-3</v>
      </c>
      <c r="J43" s="33" t="s">
        <v>1756</v>
      </c>
      <c r="K43" s="38">
        <v>3.1250000000000001E-4</v>
      </c>
      <c r="L43" s="38">
        <v>1.9675925925925924E-3</v>
      </c>
      <c r="M43" s="59">
        <v>58</v>
      </c>
      <c r="N43" s="57">
        <v>0.15760869565217392</v>
      </c>
      <c r="O43" s="58">
        <v>2.7321606434317505</v>
      </c>
      <c r="P43" s="57">
        <v>0.91472679221673392</v>
      </c>
      <c r="Q43" s="37">
        <v>0.30677083333333333</v>
      </c>
      <c r="R43" s="37">
        <v>0.28061342592592592</v>
      </c>
      <c r="S43" s="38">
        <v>1.726851851851852E-2</v>
      </c>
      <c r="T43" s="38">
        <v>4.6122685185185183E-2</v>
      </c>
    </row>
    <row r="44" spans="1:20" ht="20.100000000000001" customHeight="1" x14ac:dyDescent="0.4">
      <c r="A44" s="33" t="s">
        <v>183</v>
      </c>
      <c r="B44" s="60">
        <v>490</v>
      </c>
      <c r="C44" s="58">
        <v>24.5</v>
      </c>
      <c r="D44" s="58">
        <v>5.2</v>
      </c>
      <c r="E44" s="38">
        <v>7.8819444444444449E-3</v>
      </c>
      <c r="F44" s="33" t="s">
        <v>1755</v>
      </c>
      <c r="G44" s="38">
        <v>6.5856481481481478E-3</v>
      </c>
      <c r="H44" s="33" t="s">
        <v>1754</v>
      </c>
      <c r="I44" s="38">
        <v>1.2268518518518518E-3</v>
      </c>
      <c r="J44" s="33" t="s">
        <v>1753</v>
      </c>
      <c r="K44" s="38">
        <v>8.1018518518518516E-5</v>
      </c>
      <c r="L44" s="38">
        <v>1.4351851851851852E-3</v>
      </c>
      <c r="M44" s="59">
        <v>26</v>
      </c>
      <c r="N44" s="57">
        <v>5.3061224489795916E-2</v>
      </c>
      <c r="O44" s="58">
        <v>3.3507700135974776</v>
      </c>
      <c r="P44" s="57">
        <v>0.96876044140503692</v>
      </c>
      <c r="Q44" s="37">
        <v>0.31447916666666664</v>
      </c>
      <c r="R44" s="37">
        <v>0.30465277777777777</v>
      </c>
      <c r="S44" s="38">
        <v>1.9803240740740739E-2</v>
      </c>
      <c r="T44" s="38">
        <v>4.193287037037037E-2</v>
      </c>
    </row>
    <row r="45" spans="1:20" ht="20.100000000000001" customHeight="1" x14ac:dyDescent="0.4">
      <c r="A45" s="33" t="s">
        <v>1127</v>
      </c>
      <c r="B45" s="60">
        <v>414</v>
      </c>
      <c r="C45" s="58">
        <v>23</v>
      </c>
      <c r="D45" s="58">
        <v>5.3</v>
      </c>
      <c r="E45" s="38">
        <v>7.8009259259259256E-3</v>
      </c>
      <c r="F45" s="33" t="s">
        <v>1752</v>
      </c>
      <c r="G45" s="38">
        <v>6.4004629629629628E-3</v>
      </c>
      <c r="H45" s="33" t="s">
        <v>1751</v>
      </c>
      <c r="I45" s="38">
        <v>1.3657407407407407E-3</v>
      </c>
      <c r="J45" s="33" t="s">
        <v>1750</v>
      </c>
      <c r="K45" s="38">
        <v>3.4722222222222222E-5</v>
      </c>
      <c r="L45" s="38">
        <v>2.627314814814815E-3</v>
      </c>
      <c r="M45" s="59">
        <v>5</v>
      </c>
      <c r="N45" s="57">
        <v>1.2077294685990338E-2</v>
      </c>
      <c r="O45" s="58">
        <v>3.1363973169939157</v>
      </c>
      <c r="P45" s="57">
        <v>0.97054261248944029</v>
      </c>
      <c r="Q45" s="37">
        <v>0.31482638888888886</v>
      </c>
      <c r="R45" s="37">
        <v>0.30555555555555558</v>
      </c>
      <c r="S45" s="38">
        <v>1.6712962962962964E-2</v>
      </c>
      <c r="T45" s="38">
        <v>5.0115740740740738E-2</v>
      </c>
    </row>
    <row r="46" spans="1:20" ht="20.100000000000001" customHeight="1" x14ac:dyDescent="0.4">
      <c r="A46" s="33" t="s">
        <v>1064</v>
      </c>
      <c r="B46" s="60">
        <v>266</v>
      </c>
      <c r="C46" s="58">
        <v>13.3</v>
      </c>
      <c r="D46" s="58">
        <v>4.9000000000000004</v>
      </c>
      <c r="E46" s="38">
        <v>8.3680555555555557E-3</v>
      </c>
      <c r="F46" s="33" t="s">
        <v>1749</v>
      </c>
      <c r="G46" s="38">
        <v>6.3541666666666668E-3</v>
      </c>
      <c r="H46" s="33" t="s">
        <v>1748</v>
      </c>
      <c r="I46" s="38">
        <v>1.6435185185185185E-3</v>
      </c>
      <c r="J46" s="33" t="s">
        <v>1747</v>
      </c>
      <c r="K46" s="38">
        <v>3.7037037037037035E-4</v>
      </c>
      <c r="L46" s="38">
        <v>1.3425925925925925E-3</v>
      </c>
      <c r="M46" s="59">
        <v>73</v>
      </c>
      <c r="N46" s="57">
        <v>0.27443609022556392</v>
      </c>
      <c r="O46" s="58">
        <v>2.9970761512826267</v>
      </c>
      <c r="P46" s="57">
        <v>0.77168755619577878</v>
      </c>
      <c r="Q46" s="37">
        <v>0.23960648148148148</v>
      </c>
      <c r="R46" s="37">
        <v>0.18490740740740741</v>
      </c>
      <c r="S46" s="38">
        <v>1.375E-2</v>
      </c>
      <c r="T46" s="38">
        <v>2.931712962962963E-2</v>
      </c>
    </row>
    <row r="47" spans="1:20" ht="20.100000000000001" customHeight="1" x14ac:dyDescent="0.4">
      <c r="A47" s="33" t="s">
        <v>199</v>
      </c>
      <c r="B47" s="60">
        <v>282</v>
      </c>
      <c r="C47" s="58">
        <v>16.588235294117649</v>
      </c>
      <c r="D47" s="58">
        <v>6</v>
      </c>
      <c r="E47" s="38">
        <v>6.898148148148148E-3</v>
      </c>
      <c r="F47" s="33" t="s">
        <v>1746</v>
      </c>
      <c r="G47" s="38">
        <v>6.3194444444444444E-3</v>
      </c>
      <c r="H47" s="33" t="s">
        <v>1745</v>
      </c>
      <c r="I47" s="38">
        <v>5.5555555555555556E-4</v>
      </c>
      <c r="J47" s="33" t="s">
        <v>1744</v>
      </c>
      <c r="K47" s="38">
        <v>3.4722222222222222E-5</v>
      </c>
      <c r="L47" s="38">
        <v>1.4351851851851852E-3</v>
      </c>
      <c r="M47" s="59">
        <v>6</v>
      </c>
      <c r="N47" s="57">
        <v>2.1276595744680851E-2</v>
      </c>
      <c r="O47" s="58">
        <v>3.5519419483371446</v>
      </c>
      <c r="P47" s="57">
        <v>0.65011007725830394</v>
      </c>
      <c r="Q47" s="37">
        <v>0.29931712962962964</v>
      </c>
      <c r="R47" s="37">
        <v>0.1945949074074074</v>
      </c>
      <c r="S47" s="38">
        <v>1.5636574074074074E-2</v>
      </c>
      <c r="T47" s="38">
        <v>4.5983796296296293E-2</v>
      </c>
    </row>
    <row r="48" spans="1:20" ht="20.100000000000001" customHeight="1" x14ac:dyDescent="0.4">
      <c r="A48" s="33" t="s">
        <v>1130</v>
      </c>
      <c r="B48" s="60">
        <v>353</v>
      </c>
      <c r="C48" s="58">
        <v>22.0625</v>
      </c>
      <c r="D48" s="58">
        <v>5.3</v>
      </c>
      <c r="E48" s="38">
        <v>7.789351851851852E-3</v>
      </c>
      <c r="F48" s="33" t="s">
        <v>1743</v>
      </c>
      <c r="G48" s="38">
        <v>6.053240740740741E-3</v>
      </c>
      <c r="H48" s="33" t="s">
        <v>1742</v>
      </c>
      <c r="I48" s="38">
        <v>1.4930555555555556E-3</v>
      </c>
      <c r="J48" s="33" t="s">
        <v>1741</v>
      </c>
      <c r="K48" s="38">
        <v>2.4305555555555555E-4</v>
      </c>
      <c r="L48" s="38">
        <v>1.7013888888888888E-3</v>
      </c>
      <c r="M48" s="59">
        <v>50</v>
      </c>
      <c r="N48" s="57">
        <v>0.14164305949008499</v>
      </c>
      <c r="O48" s="58">
        <v>3.1509284226218006</v>
      </c>
      <c r="P48" s="57">
        <v>0.92262676598851467</v>
      </c>
      <c r="Q48" s="37">
        <v>0.3162152777777778</v>
      </c>
      <c r="R48" s="37">
        <v>0.29174768518518518</v>
      </c>
      <c r="S48" s="38">
        <v>2.2465277777777778E-2</v>
      </c>
      <c r="T48" s="38">
        <v>3.90625E-2</v>
      </c>
    </row>
    <row r="49" spans="1:20" ht="20.100000000000001" customHeight="1" x14ac:dyDescent="0.4">
      <c r="A49" s="33" t="s">
        <v>175</v>
      </c>
      <c r="B49" s="60">
        <v>404</v>
      </c>
      <c r="C49" s="58">
        <v>21.263157894736842</v>
      </c>
      <c r="D49" s="58">
        <v>6.4</v>
      </c>
      <c r="E49" s="38">
        <v>6.4467592592592588E-3</v>
      </c>
      <c r="F49" s="33" t="s">
        <v>1740</v>
      </c>
      <c r="G49" s="38">
        <v>5.2662037037037035E-3</v>
      </c>
      <c r="H49" s="33" t="s">
        <v>1739</v>
      </c>
      <c r="I49" s="38">
        <v>1.1458333333333333E-3</v>
      </c>
      <c r="J49" s="33" t="s">
        <v>1738</v>
      </c>
      <c r="K49" s="38">
        <v>3.4722222222222222E-5</v>
      </c>
      <c r="L49" s="38">
        <v>1.5046296296296296E-3</v>
      </c>
      <c r="M49" s="59">
        <v>10</v>
      </c>
      <c r="N49" s="57">
        <v>2.4752475247524754E-2</v>
      </c>
      <c r="O49" s="58">
        <v>3.3520886040359303</v>
      </c>
      <c r="P49" s="57">
        <v>0.86234341546438753</v>
      </c>
      <c r="Q49" s="37">
        <v>0.30649305555555556</v>
      </c>
      <c r="R49" s="37">
        <v>0.26430555555555557</v>
      </c>
      <c r="S49" s="38">
        <v>4.4745370370370373E-2</v>
      </c>
      <c r="T49" s="38">
        <v>5.1238425925925923E-2</v>
      </c>
    </row>
    <row r="50" spans="1:20" ht="20.100000000000001" customHeight="1" x14ac:dyDescent="0.4">
      <c r="A50" s="33" t="s">
        <v>171</v>
      </c>
      <c r="B50" s="60">
        <v>433</v>
      </c>
      <c r="C50" s="58">
        <v>28.866666666666667</v>
      </c>
      <c r="D50" s="58">
        <v>7.7</v>
      </c>
      <c r="E50" s="38">
        <v>5.3935185185185188E-3</v>
      </c>
      <c r="F50" s="33" t="s">
        <v>1737</v>
      </c>
      <c r="G50" s="38">
        <v>4.8379629629629632E-3</v>
      </c>
      <c r="H50" s="33" t="s">
        <v>1736</v>
      </c>
      <c r="I50" s="38">
        <v>5.2083333333333333E-4</v>
      </c>
      <c r="J50" s="33" t="s">
        <v>1735</v>
      </c>
      <c r="K50" s="38">
        <v>3.4722222222222222E-5</v>
      </c>
      <c r="L50" s="38">
        <v>2.3958333333333331E-3</v>
      </c>
      <c r="M50" s="59">
        <v>7</v>
      </c>
      <c r="N50" s="57">
        <v>1.6166281755196306E-2</v>
      </c>
      <c r="O50" s="58">
        <v>4.0090427936333164</v>
      </c>
      <c r="P50" s="57">
        <v>0.93744245847405949</v>
      </c>
      <c r="Q50" s="37">
        <v>0.32003472222222223</v>
      </c>
      <c r="R50" s="37">
        <v>0.30001157407407408</v>
      </c>
      <c r="S50" s="38">
        <v>1.7048611111111112E-2</v>
      </c>
      <c r="T50" s="38">
        <v>4.8900462962962965E-2</v>
      </c>
    </row>
    <row r="51" spans="1:20" ht="20.100000000000001" customHeight="1" x14ac:dyDescent="0.4">
      <c r="A51" s="33" t="s">
        <v>179</v>
      </c>
      <c r="B51" s="60">
        <v>415</v>
      </c>
      <c r="C51" s="58">
        <v>23.055555555555557</v>
      </c>
      <c r="D51" s="58">
        <v>6.8</v>
      </c>
      <c r="E51" s="38">
        <v>6.0416666666666665E-3</v>
      </c>
      <c r="F51" s="33" t="s">
        <v>1734</v>
      </c>
      <c r="G51" s="38">
        <v>4.7453703703703703E-3</v>
      </c>
      <c r="H51" s="33" t="s">
        <v>1733</v>
      </c>
      <c r="I51" s="38">
        <v>1.2731481481481483E-3</v>
      </c>
      <c r="J51" s="33" t="s">
        <v>1732</v>
      </c>
      <c r="K51" s="38">
        <v>3.4722222222222222E-5</v>
      </c>
      <c r="L51" s="38">
        <v>1.1689814814814816E-3</v>
      </c>
      <c r="M51" s="59">
        <v>11</v>
      </c>
      <c r="N51" s="57">
        <v>2.6506024096385541E-2</v>
      </c>
      <c r="O51" s="58">
        <v>3.235234603113037</v>
      </c>
      <c r="P51" s="57">
        <v>0.93032020981840202</v>
      </c>
      <c r="Q51" s="37">
        <v>0.31917824074074075</v>
      </c>
      <c r="R51" s="37">
        <v>0.29693287037037036</v>
      </c>
      <c r="S51" s="38">
        <v>2.0983796296296296E-2</v>
      </c>
      <c r="T51" s="38">
        <v>4.9953703703703702E-2</v>
      </c>
    </row>
    <row r="52" spans="1:20" ht="20.100000000000001" customHeight="1" x14ac:dyDescent="0.4">
      <c r="A52" s="33" t="s">
        <v>167</v>
      </c>
      <c r="B52" s="60">
        <v>410</v>
      </c>
      <c r="C52" s="58">
        <v>24.117647058823529</v>
      </c>
      <c r="D52" s="58">
        <v>6.9</v>
      </c>
      <c r="E52" s="38">
        <v>5.9722222222222225E-3</v>
      </c>
      <c r="F52" s="33" t="s">
        <v>1731</v>
      </c>
      <c r="G52" s="38">
        <v>4.6643518518518518E-3</v>
      </c>
      <c r="H52" s="33" t="s">
        <v>1730</v>
      </c>
      <c r="I52" s="38">
        <v>1.2268518518518518E-3</v>
      </c>
      <c r="J52" s="33" t="s">
        <v>1729</v>
      </c>
      <c r="K52" s="38">
        <v>8.1018518518518516E-5</v>
      </c>
      <c r="L52" s="38">
        <v>1.238425925925926E-3</v>
      </c>
      <c r="M52" s="59">
        <v>25</v>
      </c>
      <c r="N52" s="57">
        <v>6.097560975609756E-2</v>
      </c>
      <c r="O52" s="58">
        <v>3.3984873475570909</v>
      </c>
      <c r="P52" s="57">
        <v>0.9480095956251362</v>
      </c>
      <c r="Q52" s="37">
        <v>0.31190972222222224</v>
      </c>
      <c r="R52" s="37">
        <v>0.29569444444444443</v>
      </c>
      <c r="S52" s="38">
        <v>2.207175925925926E-2</v>
      </c>
      <c r="T52" s="38">
        <v>5.1597222222222225E-2</v>
      </c>
    </row>
    <row r="53" spans="1:20" ht="20.100000000000001" customHeight="1" x14ac:dyDescent="0.4">
      <c r="A53" s="33" t="s">
        <v>1121</v>
      </c>
      <c r="B53" s="60">
        <v>0</v>
      </c>
      <c r="C53" s="58">
        <v>0</v>
      </c>
      <c r="D53" s="33" t="s">
        <v>159</v>
      </c>
      <c r="E53" s="38">
        <v>0</v>
      </c>
      <c r="F53" s="33" t="s">
        <v>161</v>
      </c>
      <c r="G53" s="38">
        <v>0</v>
      </c>
      <c r="H53" s="33" t="s">
        <v>161</v>
      </c>
      <c r="I53" s="38">
        <v>0</v>
      </c>
      <c r="J53" s="33" t="s">
        <v>161</v>
      </c>
      <c r="K53" s="38">
        <v>0</v>
      </c>
      <c r="L53" s="38">
        <v>0</v>
      </c>
      <c r="M53" s="59"/>
      <c r="N53" s="57"/>
      <c r="O53" s="58"/>
      <c r="P53" s="57">
        <v>0</v>
      </c>
      <c r="Q53" s="37">
        <v>0</v>
      </c>
      <c r="R53" s="37">
        <v>0</v>
      </c>
      <c r="S53" s="38">
        <v>0</v>
      </c>
      <c r="T53" s="38">
        <v>0</v>
      </c>
    </row>
    <row r="54" spans="1:20" ht="20.100000000000001" customHeight="1" x14ac:dyDescent="0.4">
      <c r="A54" s="33" t="s">
        <v>1120</v>
      </c>
      <c r="B54" s="60">
        <v>0</v>
      </c>
      <c r="C54" s="58">
        <v>0</v>
      </c>
      <c r="D54" s="33" t="s">
        <v>159</v>
      </c>
      <c r="E54" s="38">
        <v>0</v>
      </c>
      <c r="F54" s="33" t="s">
        <v>161</v>
      </c>
      <c r="G54" s="38">
        <v>0</v>
      </c>
      <c r="H54" s="33" t="s">
        <v>161</v>
      </c>
      <c r="I54" s="38">
        <v>0</v>
      </c>
      <c r="J54" s="33" t="s">
        <v>161</v>
      </c>
      <c r="K54" s="38">
        <v>0</v>
      </c>
      <c r="L54" s="38">
        <v>0</v>
      </c>
      <c r="M54" s="59"/>
      <c r="N54" s="57"/>
      <c r="O54" s="58"/>
      <c r="P54" s="57">
        <v>0</v>
      </c>
      <c r="Q54" s="37">
        <v>0</v>
      </c>
      <c r="R54" s="37">
        <v>0</v>
      </c>
      <c r="S54" s="38">
        <v>0</v>
      </c>
      <c r="T54" s="38">
        <v>0</v>
      </c>
    </row>
    <row r="55" spans="1:20" ht="20.100000000000001" customHeight="1" x14ac:dyDescent="0.4">
      <c r="A55" s="33" t="s">
        <v>1119</v>
      </c>
      <c r="B55" s="60">
        <v>0</v>
      </c>
      <c r="C55" s="58">
        <v>0</v>
      </c>
      <c r="D55" s="33" t="s">
        <v>159</v>
      </c>
      <c r="E55" s="38">
        <v>0</v>
      </c>
      <c r="F55" s="33" t="s">
        <v>161</v>
      </c>
      <c r="G55" s="38">
        <v>0</v>
      </c>
      <c r="H55" s="33" t="s">
        <v>161</v>
      </c>
      <c r="I55" s="38">
        <v>0</v>
      </c>
      <c r="J55" s="33" t="s">
        <v>161</v>
      </c>
      <c r="K55" s="38">
        <v>0</v>
      </c>
      <c r="L55" s="38">
        <v>0</v>
      </c>
      <c r="M55" s="59"/>
      <c r="N55" s="57"/>
      <c r="O55" s="58"/>
      <c r="P55" s="57">
        <v>0</v>
      </c>
      <c r="Q55" s="37">
        <v>0</v>
      </c>
      <c r="R55" s="37">
        <v>0</v>
      </c>
      <c r="S55" s="38">
        <v>0</v>
      </c>
      <c r="T55" s="38">
        <v>0</v>
      </c>
    </row>
    <row r="56" spans="1:20" ht="20.100000000000001" customHeight="1" x14ac:dyDescent="0.4">
      <c r="A56" s="33" t="s">
        <v>728</v>
      </c>
      <c r="B56" s="60">
        <v>0</v>
      </c>
      <c r="C56" s="58">
        <v>0</v>
      </c>
      <c r="D56" s="33" t="s">
        <v>159</v>
      </c>
      <c r="E56" s="38">
        <v>0</v>
      </c>
      <c r="F56" s="33" t="s">
        <v>161</v>
      </c>
      <c r="G56" s="38">
        <v>0</v>
      </c>
      <c r="H56" s="33" t="s">
        <v>161</v>
      </c>
      <c r="I56" s="38">
        <v>0</v>
      </c>
      <c r="J56" s="33" t="s">
        <v>161</v>
      </c>
      <c r="K56" s="38">
        <v>0</v>
      </c>
      <c r="L56" s="38">
        <v>0</v>
      </c>
      <c r="M56" s="59"/>
      <c r="N56" s="57"/>
      <c r="O56" s="58"/>
      <c r="P56" s="57">
        <v>0</v>
      </c>
      <c r="Q56" s="37">
        <v>0</v>
      </c>
      <c r="R56" s="37">
        <v>0</v>
      </c>
      <c r="S56" s="38">
        <v>0</v>
      </c>
      <c r="T56" s="38">
        <v>0</v>
      </c>
    </row>
    <row r="57" spans="1:20" ht="20.100000000000001" customHeight="1" x14ac:dyDescent="0.4">
      <c r="A57" s="33" t="s">
        <v>344</v>
      </c>
      <c r="B57" s="60">
        <v>0</v>
      </c>
      <c r="C57" s="58">
        <v>0</v>
      </c>
      <c r="D57" s="33" t="s">
        <v>159</v>
      </c>
      <c r="E57" s="38">
        <v>0</v>
      </c>
      <c r="F57" s="33" t="s">
        <v>161</v>
      </c>
      <c r="G57" s="38">
        <v>0</v>
      </c>
      <c r="H57" s="33" t="s">
        <v>161</v>
      </c>
      <c r="I57" s="38">
        <v>0</v>
      </c>
      <c r="J57" s="33" t="s">
        <v>161</v>
      </c>
      <c r="K57" s="38">
        <v>0</v>
      </c>
      <c r="L57" s="38">
        <v>0</v>
      </c>
      <c r="M57" s="59"/>
      <c r="N57" s="57"/>
      <c r="O57" s="58"/>
      <c r="P57" s="57">
        <v>0</v>
      </c>
      <c r="Q57" s="37">
        <v>0</v>
      </c>
      <c r="R57" s="37">
        <v>0</v>
      </c>
      <c r="S57" s="38">
        <v>0</v>
      </c>
      <c r="T57" s="38">
        <v>0</v>
      </c>
    </row>
    <row r="58" spans="1:20" ht="20.100000000000001" customHeight="1" x14ac:dyDescent="0.4">
      <c r="A58" s="33" t="s">
        <v>870</v>
      </c>
      <c r="B58" s="60">
        <v>0</v>
      </c>
      <c r="C58" s="58">
        <v>0</v>
      </c>
      <c r="D58" s="33" t="s">
        <v>159</v>
      </c>
      <c r="E58" s="38">
        <v>0</v>
      </c>
      <c r="F58" s="33" t="s">
        <v>161</v>
      </c>
      <c r="G58" s="38">
        <v>0</v>
      </c>
      <c r="H58" s="33" t="s">
        <v>161</v>
      </c>
      <c r="I58" s="38">
        <v>0</v>
      </c>
      <c r="J58" s="33" t="s">
        <v>161</v>
      </c>
      <c r="K58" s="38">
        <v>0</v>
      </c>
      <c r="L58" s="38">
        <v>0</v>
      </c>
      <c r="M58" s="59"/>
      <c r="N58" s="57"/>
      <c r="O58" s="58"/>
      <c r="P58" s="57">
        <v>0</v>
      </c>
      <c r="Q58" s="37">
        <v>0</v>
      </c>
      <c r="R58" s="37">
        <v>0</v>
      </c>
      <c r="S58" s="38">
        <v>0</v>
      </c>
      <c r="T58" s="38">
        <v>0</v>
      </c>
    </row>
    <row r="59" spans="1:20" ht="20.100000000000001" customHeight="1" x14ac:dyDescent="0.4">
      <c r="A59" s="33" t="s">
        <v>1173</v>
      </c>
      <c r="B59" s="60">
        <v>0</v>
      </c>
      <c r="C59" s="58">
        <v>0</v>
      </c>
      <c r="D59" s="33" t="s">
        <v>159</v>
      </c>
      <c r="E59" s="38">
        <v>0</v>
      </c>
      <c r="F59" s="33" t="s">
        <v>161</v>
      </c>
      <c r="G59" s="38">
        <v>0</v>
      </c>
      <c r="H59" s="33" t="s">
        <v>161</v>
      </c>
      <c r="I59" s="38">
        <v>0</v>
      </c>
      <c r="J59" s="33" t="s">
        <v>161</v>
      </c>
      <c r="K59" s="38">
        <v>0</v>
      </c>
      <c r="L59" s="38">
        <v>0</v>
      </c>
      <c r="M59" s="59"/>
      <c r="N59" s="57"/>
      <c r="O59" s="58"/>
      <c r="P59" s="57">
        <v>0</v>
      </c>
      <c r="Q59" s="37">
        <v>0</v>
      </c>
      <c r="R59" s="37">
        <v>0</v>
      </c>
      <c r="S59" s="38">
        <v>0</v>
      </c>
      <c r="T59" s="38">
        <v>0</v>
      </c>
    </row>
    <row r="60" spans="1:20" ht="20.100000000000001" customHeight="1" x14ac:dyDescent="0.4">
      <c r="A60" s="33" t="s">
        <v>1118</v>
      </c>
      <c r="B60" s="60">
        <v>0</v>
      </c>
      <c r="C60" s="58">
        <v>0</v>
      </c>
      <c r="D60" s="33" t="s">
        <v>159</v>
      </c>
      <c r="E60" s="38">
        <v>0</v>
      </c>
      <c r="F60" s="33" t="s">
        <v>161</v>
      </c>
      <c r="G60" s="38">
        <v>0</v>
      </c>
      <c r="H60" s="33" t="s">
        <v>161</v>
      </c>
      <c r="I60" s="38">
        <v>0</v>
      </c>
      <c r="J60" s="33" t="s">
        <v>161</v>
      </c>
      <c r="K60" s="38">
        <v>0</v>
      </c>
      <c r="L60" s="38">
        <v>0</v>
      </c>
      <c r="M60" s="59"/>
      <c r="N60" s="57"/>
      <c r="O60" s="58"/>
      <c r="P60" s="57">
        <v>0</v>
      </c>
      <c r="Q60" s="37">
        <v>0</v>
      </c>
      <c r="R60" s="37">
        <v>0</v>
      </c>
      <c r="S60" s="38">
        <v>0</v>
      </c>
      <c r="T60" s="38">
        <v>0</v>
      </c>
    </row>
    <row r="61" spans="1:20" ht="20.100000000000001" customHeight="1" x14ac:dyDescent="0.4">
      <c r="A61" s="33" t="s">
        <v>1117</v>
      </c>
      <c r="B61" s="60">
        <v>0</v>
      </c>
      <c r="C61" s="58">
        <v>0</v>
      </c>
      <c r="D61" s="33" t="s">
        <v>159</v>
      </c>
      <c r="E61" s="38">
        <v>0</v>
      </c>
      <c r="F61" s="33" t="s">
        <v>161</v>
      </c>
      <c r="G61" s="38">
        <v>0</v>
      </c>
      <c r="H61" s="33" t="s">
        <v>161</v>
      </c>
      <c r="I61" s="38">
        <v>0</v>
      </c>
      <c r="J61" s="33" t="s">
        <v>161</v>
      </c>
      <c r="K61" s="38">
        <v>0</v>
      </c>
      <c r="L61" s="38">
        <v>0</v>
      </c>
      <c r="M61" s="59"/>
      <c r="N61" s="57"/>
      <c r="O61" s="58"/>
      <c r="P61" s="57">
        <v>0</v>
      </c>
      <c r="Q61" s="37">
        <v>0</v>
      </c>
      <c r="R61" s="37">
        <v>0</v>
      </c>
      <c r="S61" s="38">
        <v>0</v>
      </c>
      <c r="T61" s="38">
        <v>0</v>
      </c>
    </row>
    <row r="62" spans="1:20" ht="20.100000000000001" customHeight="1" x14ac:dyDescent="0.4">
      <c r="A62" s="33" t="s">
        <v>1116</v>
      </c>
      <c r="B62" s="60">
        <v>0</v>
      </c>
      <c r="C62" s="58">
        <v>0</v>
      </c>
      <c r="D62" s="33" t="s">
        <v>159</v>
      </c>
      <c r="E62" s="38">
        <v>0</v>
      </c>
      <c r="F62" s="33" t="s">
        <v>161</v>
      </c>
      <c r="G62" s="38">
        <v>0</v>
      </c>
      <c r="H62" s="33" t="s">
        <v>161</v>
      </c>
      <c r="I62" s="38">
        <v>0</v>
      </c>
      <c r="J62" s="33" t="s">
        <v>161</v>
      </c>
      <c r="K62" s="38">
        <v>0</v>
      </c>
      <c r="L62" s="38">
        <v>0</v>
      </c>
      <c r="M62" s="59"/>
      <c r="N62" s="57"/>
      <c r="O62" s="58"/>
      <c r="P62" s="57">
        <v>0</v>
      </c>
      <c r="Q62" s="37">
        <v>0</v>
      </c>
      <c r="R62" s="37">
        <v>0</v>
      </c>
      <c r="S62" s="38">
        <v>0</v>
      </c>
      <c r="T62" s="38">
        <v>0</v>
      </c>
    </row>
    <row r="63" spans="1:20" ht="20.100000000000001" customHeight="1" x14ac:dyDescent="0.4">
      <c r="A63" s="33" t="s">
        <v>1115</v>
      </c>
      <c r="B63" s="60">
        <v>0</v>
      </c>
      <c r="C63" s="58">
        <v>0</v>
      </c>
      <c r="D63" s="33" t="s">
        <v>159</v>
      </c>
      <c r="E63" s="38">
        <v>0</v>
      </c>
      <c r="F63" s="33" t="s">
        <v>161</v>
      </c>
      <c r="G63" s="38">
        <v>0</v>
      </c>
      <c r="H63" s="33" t="s">
        <v>161</v>
      </c>
      <c r="I63" s="38">
        <v>0</v>
      </c>
      <c r="J63" s="33" t="s">
        <v>161</v>
      </c>
      <c r="K63" s="38">
        <v>0</v>
      </c>
      <c r="L63" s="38">
        <v>0</v>
      </c>
      <c r="M63" s="59"/>
      <c r="N63" s="57"/>
      <c r="O63" s="58"/>
      <c r="P63" s="57">
        <v>0</v>
      </c>
      <c r="Q63" s="37">
        <v>0</v>
      </c>
      <c r="R63" s="37">
        <v>0</v>
      </c>
      <c r="S63" s="38">
        <v>0</v>
      </c>
      <c r="T63" s="38">
        <v>0</v>
      </c>
    </row>
    <row r="64" spans="1:20" ht="20.100000000000001" customHeight="1" x14ac:dyDescent="0.4">
      <c r="A64" s="33" t="s">
        <v>1114</v>
      </c>
      <c r="B64" s="60">
        <v>0</v>
      </c>
      <c r="C64" s="58">
        <v>0</v>
      </c>
      <c r="D64" s="33" t="s">
        <v>159</v>
      </c>
      <c r="E64" s="38">
        <v>0</v>
      </c>
      <c r="F64" s="33" t="s">
        <v>161</v>
      </c>
      <c r="G64" s="38">
        <v>0</v>
      </c>
      <c r="H64" s="33" t="s">
        <v>161</v>
      </c>
      <c r="I64" s="38">
        <v>0</v>
      </c>
      <c r="J64" s="33" t="s">
        <v>161</v>
      </c>
      <c r="K64" s="38">
        <v>0</v>
      </c>
      <c r="L64" s="38">
        <v>0</v>
      </c>
      <c r="M64" s="59"/>
      <c r="N64" s="57"/>
      <c r="O64" s="58"/>
      <c r="P64" s="57">
        <v>0</v>
      </c>
      <c r="Q64" s="37">
        <v>0</v>
      </c>
      <c r="R64" s="37">
        <v>0</v>
      </c>
      <c r="S64" s="38">
        <v>0</v>
      </c>
      <c r="T64" s="38">
        <v>0</v>
      </c>
    </row>
    <row r="65" spans="1:20" ht="20.100000000000001" customHeight="1" x14ac:dyDescent="0.4">
      <c r="A65" s="33" t="s">
        <v>1172</v>
      </c>
      <c r="B65" s="60">
        <v>0</v>
      </c>
      <c r="C65" s="58">
        <v>0</v>
      </c>
      <c r="D65" s="33" t="s">
        <v>159</v>
      </c>
      <c r="E65" s="38">
        <v>0</v>
      </c>
      <c r="F65" s="33" t="s">
        <v>161</v>
      </c>
      <c r="G65" s="38">
        <v>0</v>
      </c>
      <c r="H65" s="33" t="s">
        <v>161</v>
      </c>
      <c r="I65" s="38">
        <v>0</v>
      </c>
      <c r="J65" s="33" t="s">
        <v>161</v>
      </c>
      <c r="K65" s="38">
        <v>0</v>
      </c>
      <c r="L65" s="38">
        <v>0</v>
      </c>
      <c r="M65" s="59"/>
      <c r="N65" s="57"/>
      <c r="O65" s="58"/>
      <c r="P65" s="57">
        <v>0</v>
      </c>
      <c r="Q65" s="37">
        <v>0</v>
      </c>
      <c r="R65" s="37">
        <v>0</v>
      </c>
      <c r="S65" s="38">
        <v>0</v>
      </c>
      <c r="T65" s="38">
        <v>0</v>
      </c>
    </row>
    <row r="66" spans="1:20" ht="20.100000000000001" customHeight="1" x14ac:dyDescent="0.4">
      <c r="A66" s="33" t="s">
        <v>1181</v>
      </c>
      <c r="B66" s="60">
        <v>0</v>
      </c>
      <c r="C66" s="58">
        <v>0</v>
      </c>
      <c r="D66" s="33" t="s">
        <v>159</v>
      </c>
      <c r="E66" s="38">
        <v>0</v>
      </c>
      <c r="F66" s="33" t="s">
        <v>161</v>
      </c>
      <c r="G66" s="38">
        <v>0</v>
      </c>
      <c r="H66" s="33" t="s">
        <v>161</v>
      </c>
      <c r="I66" s="38">
        <v>0</v>
      </c>
      <c r="J66" s="33" t="s">
        <v>161</v>
      </c>
      <c r="K66" s="38">
        <v>0</v>
      </c>
      <c r="L66" s="38">
        <v>0</v>
      </c>
      <c r="M66" s="59"/>
      <c r="N66" s="57"/>
      <c r="O66" s="58"/>
      <c r="P66" s="57">
        <v>0</v>
      </c>
      <c r="Q66" s="37">
        <v>0</v>
      </c>
      <c r="R66" s="37">
        <v>0</v>
      </c>
      <c r="S66" s="38">
        <v>0</v>
      </c>
      <c r="T66" s="38">
        <v>0</v>
      </c>
    </row>
    <row r="67" spans="1:20" ht="20.100000000000001" customHeight="1" x14ac:dyDescent="0.4">
      <c r="A67" s="33" t="s">
        <v>1167</v>
      </c>
      <c r="B67" s="60">
        <v>0</v>
      </c>
      <c r="C67" s="58">
        <v>0</v>
      </c>
      <c r="D67" s="33" t="s">
        <v>159</v>
      </c>
      <c r="E67" s="38">
        <v>0</v>
      </c>
      <c r="F67" s="33" t="s">
        <v>161</v>
      </c>
      <c r="G67" s="38">
        <v>0</v>
      </c>
      <c r="H67" s="33" t="s">
        <v>161</v>
      </c>
      <c r="I67" s="38">
        <v>0</v>
      </c>
      <c r="J67" s="33" t="s">
        <v>161</v>
      </c>
      <c r="K67" s="38">
        <v>0</v>
      </c>
      <c r="L67" s="38">
        <v>0</v>
      </c>
      <c r="M67" s="59"/>
      <c r="N67" s="57"/>
      <c r="O67" s="58"/>
      <c r="P67" s="57">
        <v>0</v>
      </c>
      <c r="Q67" s="37">
        <v>0</v>
      </c>
      <c r="R67" s="37">
        <v>0</v>
      </c>
      <c r="S67" s="38">
        <v>0</v>
      </c>
      <c r="T67" s="38">
        <v>0</v>
      </c>
    </row>
    <row r="68" spans="1:20" ht="20.100000000000001" customHeight="1" x14ac:dyDescent="0.4">
      <c r="A68" s="33" t="s">
        <v>1113</v>
      </c>
      <c r="B68" s="60">
        <v>0</v>
      </c>
      <c r="C68" s="58">
        <v>0</v>
      </c>
      <c r="D68" s="33" t="s">
        <v>159</v>
      </c>
      <c r="E68" s="38">
        <v>0</v>
      </c>
      <c r="F68" s="33" t="s">
        <v>161</v>
      </c>
      <c r="G68" s="38">
        <v>0</v>
      </c>
      <c r="H68" s="33" t="s">
        <v>161</v>
      </c>
      <c r="I68" s="38">
        <v>0</v>
      </c>
      <c r="J68" s="33" t="s">
        <v>161</v>
      </c>
      <c r="K68" s="38">
        <v>0</v>
      </c>
      <c r="L68" s="38">
        <v>0</v>
      </c>
      <c r="M68" s="59"/>
      <c r="N68" s="57"/>
      <c r="O68" s="58"/>
      <c r="P68" s="57">
        <v>0</v>
      </c>
      <c r="Q68" s="37">
        <v>0</v>
      </c>
      <c r="R68" s="37">
        <v>0</v>
      </c>
      <c r="S68" s="38">
        <v>0</v>
      </c>
      <c r="T68" s="38">
        <v>0</v>
      </c>
    </row>
    <row r="69" spans="1:20" ht="20.100000000000001" customHeight="1" x14ac:dyDescent="0.4">
      <c r="A69" s="33" t="s">
        <v>1177</v>
      </c>
      <c r="B69" s="60">
        <v>0</v>
      </c>
      <c r="C69" s="58">
        <v>0</v>
      </c>
      <c r="D69" s="33" t="s">
        <v>159</v>
      </c>
      <c r="E69" s="38">
        <v>0</v>
      </c>
      <c r="F69" s="33" t="s">
        <v>161</v>
      </c>
      <c r="G69" s="38">
        <v>0</v>
      </c>
      <c r="H69" s="33" t="s">
        <v>161</v>
      </c>
      <c r="I69" s="38">
        <v>0</v>
      </c>
      <c r="J69" s="33" t="s">
        <v>161</v>
      </c>
      <c r="K69" s="38">
        <v>0</v>
      </c>
      <c r="L69" s="38">
        <v>0</v>
      </c>
      <c r="M69" s="59"/>
      <c r="N69" s="57"/>
      <c r="O69" s="58"/>
      <c r="P69" s="57">
        <v>0</v>
      </c>
      <c r="Q69" s="37">
        <v>0</v>
      </c>
      <c r="R69" s="37">
        <v>0</v>
      </c>
      <c r="S69" s="38">
        <v>0</v>
      </c>
      <c r="T69" s="38">
        <v>0</v>
      </c>
    </row>
    <row r="70" spans="1:20" ht="20.100000000000001" customHeight="1" x14ac:dyDescent="0.4">
      <c r="A70" s="33" t="s">
        <v>1166</v>
      </c>
      <c r="B70" s="60">
        <v>0</v>
      </c>
      <c r="C70" s="58">
        <v>0</v>
      </c>
      <c r="D70" s="33" t="s">
        <v>159</v>
      </c>
      <c r="E70" s="38">
        <v>0</v>
      </c>
      <c r="F70" s="33" t="s">
        <v>161</v>
      </c>
      <c r="G70" s="38">
        <v>0</v>
      </c>
      <c r="H70" s="33" t="s">
        <v>161</v>
      </c>
      <c r="I70" s="38">
        <v>0</v>
      </c>
      <c r="J70" s="33" t="s">
        <v>161</v>
      </c>
      <c r="K70" s="38">
        <v>0</v>
      </c>
      <c r="L70" s="38">
        <v>0</v>
      </c>
      <c r="M70" s="59"/>
      <c r="N70" s="57"/>
      <c r="O70" s="58"/>
      <c r="P70" s="57">
        <v>0</v>
      </c>
      <c r="Q70" s="37">
        <v>0</v>
      </c>
      <c r="R70" s="37">
        <v>0</v>
      </c>
      <c r="S70" s="38">
        <v>0</v>
      </c>
      <c r="T70" s="38">
        <v>0</v>
      </c>
    </row>
    <row r="71" spans="1:20" ht="20.100000000000001" customHeight="1" x14ac:dyDescent="0.4">
      <c r="A71" s="33" t="s">
        <v>1112</v>
      </c>
      <c r="B71" s="60">
        <v>0</v>
      </c>
      <c r="C71" s="58">
        <v>0</v>
      </c>
      <c r="D71" s="33" t="s">
        <v>159</v>
      </c>
      <c r="E71" s="38">
        <v>0</v>
      </c>
      <c r="F71" s="33" t="s">
        <v>161</v>
      </c>
      <c r="G71" s="38">
        <v>0</v>
      </c>
      <c r="H71" s="33" t="s">
        <v>161</v>
      </c>
      <c r="I71" s="38">
        <v>0</v>
      </c>
      <c r="J71" s="33" t="s">
        <v>161</v>
      </c>
      <c r="K71" s="38">
        <v>0</v>
      </c>
      <c r="L71" s="38">
        <v>0</v>
      </c>
      <c r="M71" s="59"/>
      <c r="N71" s="57"/>
      <c r="O71" s="58"/>
      <c r="P71" s="57">
        <v>0</v>
      </c>
      <c r="Q71" s="37">
        <v>0</v>
      </c>
      <c r="R71" s="37">
        <v>0</v>
      </c>
      <c r="S71" s="38">
        <v>0</v>
      </c>
      <c r="T71" s="38">
        <v>0</v>
      </c>
    </row>
    <row r="72" spans="1:20" ht="20.100000000000001" customHeight="1" x14ac:dyDescent="0.4">
      <c r="A72" s="33" t="s">
        <v>468</v>
      </c>
      <c r="B72" s="60">
        <v>0</v>
      </c>
      <c r="C72" s="58">
        <v>0</v>
      </c>
      <c r="D72" s="33" t="s">
        <v>159</v>
      </c>
      <c r="E72" s="38">
        <v>0</v>
      </c>
      <c r="F72" s="33" t="s">
        <v>161</v>
      </c>
      <c r="G72" s="38">
        <v>0</v>
      </c>
      <c r="H72" s="33" t="s">
        <v>161</v>
      </c>
      <c r="I72" s="38">
        <v>0</v>
      </c>
      <c r="J72" s="33" t="s">
        <v>161</v>
      </c>
      <c r="K72" s="38">
        <v>0</v>
      </c>
      <c r="L72" s="38">
        <v>0</v>
      </c>
      <c r="M72" s="59"/>
      <c r="N72" s="57"/>
      <c r="O72" s="58"/>
      <c r="P72" s="57">
        <v>0</v>
      </c>
      <c r="Q72" s="37">
        <v>0</v>
      </c>
      <c r="R72" s="37">
        <v>0</v>
      </c>
      <c r="S72" s="38">
        <v>0</v>
      </c>
      <c r="T72" s="38">
        <v>0</v>
      </c>
    </row>
    <row r="73" spans="1:20" ht="20.100000000000001" customHeight="1" x14ac:dyDescent="0.4">
      <c r="A73" s="33" t="s">
        <v>411</v>
      </c>
      <c r="B73" s="60">
        <v>0</v>
      </c>
      <c r="C73" s="58">
        <v>0</v>
      </c>
      <c r="D73" s="33" t="s">
        <v>159</v>
      </c>
      <c r="E73" s="38">
        <v>0</v>
      </c>
      <c r="F73" s="33" t="s">
        <v>161</v>
      </c>
      <c r="G73" s="38">
        <v>0</v>
      </c>
      <c r="H73" s="33" t="s">
        <v>161</v>
      </c>
      <c r="I73" s="38">
        <v>0</v>
      </c>
      <c r="J73" s="33" t="s">
        <v>161</v>
      </c>
      <c r="K73" s="38">
        <v>0</v>
      </c>
      <c r="L73" s="38">
        <v>0</v>
      </c>
      <c r="M73" s="59"/>
      <c r="N73" s="57"/>
      <c r="O73" s="58"/>
      <c r="P73" s="57">
        <v>0</v>
      </c>
      <c r="Q73" s="37">
        <v>0</v>
      </c>
      <c r="R73" s="37">
        <v>0</v>
      </c>
      <c r="S73" s="38">
        <v>0</v>
      </c>
      <c r="T73" s="38">
        <v>0</v>
      </c>
    </row>
    <row r="74" spans="1:20" ht="20.100000000000001" customHeight="1" x14ac:dyDescent="0.4">
      <c r="A74" s="33" t="s">
        <v>1111</v>
      </c>
      <c r="B74" s="60">
        <v>0</v>
      </c>
      <c r="C74" s="58">
        <v>0</v>
      </c>
      <c r="D74" s="33" t="s">
        <v>159</v>
      </c>
      <c r="E74" s="38">
        <v>0</v>
      </c>
      <c r="F74" s="33" t="s">
        <v>161</v>
      </c>
      <c r="G74" s="38">
        <v>0</v>
      </c>
      <c r="H74" s="33" t="s">
        <v>161</v>
      </c>
      <c r="I74" s="38">
        <v>0</v>
      </c>
      <c r="J74" s="33" t="s">
        <v>161</v>
      </c>
      <c r="K74" s="38">
        <v>0</v>
      </c>
      <c r="L74" s="38">
        <v>0</v>
      </c>
      <c r="M74" s="59"/>
      <c r="N74" s="57"/>
      <c r="O74" s="58"/>
      <c r="P74" s="57">
        <v>0</v>
      </c>
      <c r="Q74" s="37">
        <v>0</v>
      </c>
      <c r="R74" s="37">
        <v>0</v>
      </c>
      <c r="S74" s="38">
        <v>0</v>
      </c>
      <c r="T74" s="38">
        <v>0</v>
      </c>
    </row>
    <row r="75" spans="1:20" ht="20.100000000000001" customHeight="1" x14ac:dyDescent="0.4">
      <c r="A75" s="33" t="s">
        <v>1110</v>
      </c>
      <c r="B75" s="60">
        <v>0</v>
      </c>
      <c r="C75" s="58">
        <v>0</v>
      </c>
      <c r="D75" s="33" t="s">
        <v>159</v>
      </c>
      <c r="E75" s="38">
        <v>0</v>
      </c>
      <c r="F75" s="33" t="s">
        <v>161</v>
      </c>
      <c r="G75" s="38">
        <v>0</v>
      </c>
      <c r="H75" s="33" t="s">
        <v>161</v>
      </c>
      <c r="I75" s="38">
        <v>0</v>
      </c>
      <c r="J75" s="33" t="s">
        <v>161</v>
      </c>
      <c r="K75" s="38">
        <v>0</v>
      </c>
      <c r="L75" s="38">
        <v>0</v>
      </c>
      <c r="M75" s="59"/>
      <c r="N75" s="57"/>
      <c r="O75" s="58"/>
      <c r="P75" s="57">
        <v>0</v>
      </c>
      <c r="Q75" s="37">
        <v>0</v>
      </c>
      <c r="R75" s="37">
        <v>0</v>
      </c>
      <c r="S75" s="38">
        <v>0</v>
      </c>
      <c r="T75" s="38">
        <v>0</v>
      </c>
    </row>
    <row r="76" spans="1:20" ht="20.100000000000001" customHeight="1" x14ac:dyDescent="0.4">
      <c r="A76" s="33" t="s">
        <v>1109</v>
      </c>
      <c r="B76" s="60">
        <v>0</v>
      </c>
      <c r="C76" s="58">
        <v>0</v>
      </c>
      <c r="D76" s="33" t="s">
        <v>159</v>
      </c>
      <c r="E76" s="38">
        <v>0</v>
      </c>
      <c r="F76" s="33" t="s">
        <v>161</v>
      </c>
      <c r="G76" s="38">
        <v>0</v>
      </c>
      <c r="H76" s="33" t="s">
        <v>161</v>
      </c>
      <c r="I76" s="38">
        <v>0</v>
      </c>
      <c r="J76" s="33" t="s">
        <v>161</v>
      </c>
      <c r="K76" s="38">
        <v>0</v>
      </c>
      <c r="L76" s="38">
        <v>0</v>
      </c>
      <c r="M76" s="59"/>
      <c r="N76" s="57"/>
      <c r="O76" s="58"/>
      <c r="P76" s="57">
        <v>0</v>
      </c>
      <c r="Q76" s="37">
        <v>0</v>
      </c>
      <c r="R76" s="37">
        <v>0</v>
      </c>
      <c r="S76" s="38">
        <v>0</v>
      </c>
      <c r="T76" s="38">
        <v>0</v>
      </c>
    </row>
    <row r="77" spans="1:20" ht="20.100000000000001" customHeight="1" x14ac:dyDescent="0.4">
      <c r="A77" s="33" t="s">
        <v>1108</v>
      </c>
      <c r="B77" s="60">
        <v>0</v>
      </c>
      <c r="C77" s="58">
        <v>0</v>
      </c>
      <c r="D77" s="33" t="s">
        <v>159</v>
      </c>
      <c r="E77" s="38">
        <v>0</v>
      </c>
      <c r="F77" s="33" t="s">
        <v>161</v>
      </c>
      <c r="G77" s="38">
        <v>0</v>
      </c>
      <c r="H77" s="33" t="s">
        <v>161</v>
      </c>
      <c r="I77" s="38">
        <v>0</v>
      </c>
      <c r="J77" s="33" t="s">
        <v>161</v>
      </c>
      <c r="K77" s="38">
        <v>0</v>
      </c>
      <c r="L77" s="38">
        <v>0</v>
      </c>
      <c r="M77" s="59"/>
      <c r="N77" s="57"/>
      <c r="O77" s="58"/>
      <c r="P77" s="57">
        <v>0</v>
      </c>
      <c r="Q77" s="37">
        <v>0</v>
      </c>
      <c r="R77" s="37">
        <v>0</v>
      </c>
      <c r="S77" s="38">
        <v>0</v>
      </c>
      <c r="T77" s="38">
        <v>0</v>
      </c>
    </row>
    <row r="78" spans="1:20" ht="20.100000000000001" customHeight="1" x14ac:dyDescent="0.4">
      <c r="A78" s="33" t="s">
        <v>1107</v>
      </c>
      <c r="B78" s="60">
        <v>0</v>
      </c>
      <c r="C78" s="58">
        <v>0</v>
      </c>
      <c r="D78" s="33" t="s">
        <v>159</v>
      </c>
      <c r="E78" s="38">
        <v>0</v>
      </c>
      <c r="F78" s="33" t="s">
        <v>161</v>
      </c>
      <c r="G78" s="38">
        <v>0</v>
      </c>
      <c r="H78" s="33" t="s">
        <v>161</v>
      </c>
      <c r="I78" s="38">
        <v>0</v>
      </c>
      <c r="J78" s="33" t="s">
        <v>161</v>
      </c>
      <c r="K78" s="38">
        <v>0</v>
      </c>
      <c r="L78" s="38">
        <v>0</v>
      </c>
      <c r="M78" s="59"/>
      <c r="N78" s="57"/>
      <c r="O78" s="58"/>
      <c r="P78" s="57">
        <v>0</v>
      </c>
      <c r="Q78" s="37">
        <v>0</v>
      </c>
      <c r="R78" s="37">
        <v>0</v>
      </c>
      <c r="S78" s="38">
        <v>0</v>
      </c>
      <c r="T78" s="38">
        <v>0</v>
      </c>
    </row>
    <row r="79" spans="1:20" ht="20.100000000000001" customHeight="1" x14ac:dyDescent="0.4">
      <c r="A79" s="33" t="s">
        <v>1106</v>
      </c>
      <c r="B79" s="60">
        <v>0</v>
      </c>
      <c r="C79" s="58">
        <v>0</v>
      </c>
      <c r="D79" s="33" t="s">
        <v>159</v>
      </c>
      <c r="E79" s="38">
        <v>0</v>
      </c>
      <c r="F79" s="33" t="s">
        <v>161</v>
      </c>
      <c r="G79" s="38">
        <v>0</v>
      </c>
      <c r="H79" s="33" t="s">
        <v>161</v>
      </c>
      <c r="I79" s="38">
        <v>0</v>
      </c>
      <c r="J79" s="33" t="s">
        <v>161</v>
      </c>
      <c r="K79" s="38">
        <v>0</v>
      </c>
      <c r="L79" s="38">
        <v>0</v>
      </c>
      <c r="M79" s="59"/>
      <c r="N79" s="57"/>
      <c r="O79" s="58"/>
      <c r="P79" s="57">
        <v>0</v>
      </c>
      <c r="Q79" s="37">
        <v>0</v>
      </c>
      <c r="R79" s="37">
        <v>0</v>
      </c>
      <c r="S79" s="38">
        <v>0</v>
      </c>
      <c r="T79" s="38">
        <v>0</v>
      </c>
    </row>
    <row r="80" spans="1:20" ht="20.100000000000001" customHeight="1" x14ac:dyDescent="0.4">
      <c r="A80" s="33" t="s">
        <v>1105</v>
      </c>
      <c r="B80" s="60">
        <v>0</v>
      </c>
      <c r="C80" s="58">
        <v>0</v>
      </c>
      <c r="D80" s="33" t="s">
        <v>159</v>
      </c>
      <c r="E80" s="38">
        <v>0</v>
      </c>
      <c r="F80" s="33" t="s">
        <v>161</v>
      </c>
      <c r="G80" s="38">
        <v>0</v>
      </c>
      <c r="H80" s="33" t="s">
        <v>161</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729</v>
      </c>
      <c r="B81" s="60">
        <v>0</v>
      </c>
      <c r="C81" s="58">
        <v>0</v>
      </c>
      <c r="D81" s="33" t="s">
        <v>159</v>
      </c>
      <c r="E81" s="38">
        <v>0</v>
      </c>
      <c r="F81" s="33" t="s">
        <v>161</v>
      </c>
      <c r="G81" s="38">
        <v>0</v>
      </c>
      <c r="H81" s="33" t="s">
        <v>161</v>
      </c>
      <c r="I81" s="38">
        <v>0</v>
      </c>
      <c r="J81" s="33" t="s">
        <v>161</v>
      </c>
      <c r="K81" s="38">
        <v>0</v>
      </c>
      <c r="L81" s="38">
        <v>0</v>
      </c>
      <c r="M81" s="59"/>
      <c r="N81" s="57"/>
      <c r="O81" s="58"/>
      <c r="P81" s="57">
        <v>0</v>
      </c>
      <c r="Q81" s="37">
        <v>0</v>
      </c>
      <c r="R81" s="37">
        <v>0</v>
      </c>
      <c r="S81" s="38">
        <v>0</v>
      </c>
      <c r="T81" s="38">
        <v>0</v>
      </c>
    </row>
    <row r="82" spans="1:20" ht="20.100000000000001" customHeight="1" x14ac:dyDescent="0.4">
      <c r="A82" s="33" t="s">
        <v>1104</v>
      </c>
      <c r="B82" s="60">
        <v>0</v>
      </c>
      <c r="C82" s="58">
        <v>0</v>
      </c>
      <c r="D82" s="33" t="s">
        <v>159</v>
      </c>
      <c r="E82" s="38">
        <v>0</v>
      </c>
      <c r="F82" s="33" t="s">
        <v>161</v>
      </c>
      <c r="G82" s="38">
        <v>0</v>
      </c>
      <c r="H82" s="33" t="s">
        <v>161</v>
      </c>
      <c r="I82" s="38">
        <v>0</v>
      </c>
      <c r="J82" s="33" t="s">
        <v>161</v>
      </c>
      <c r="K82" s="38">
        <v>0</v>
      </c>
      <c r="L82" s="38">
        <v>0</v>
      </c>
      <c r="M82" s="59"/>
      <c r="N82" s="57"/>
      <c r="O82" s="58"/>
      <c r="P82" s="57">
        <v>0</v>
      </c>
      <c r="Q82" s="37">
        <v>0</v>
      </c>
      <c r="R82" s="37">
        <v>0</v>
      </c>
      <c r="S82" s="38">
        <v>0</v>
      </c>
      <c r="T82" s="38">
        <v>0</v>
      </c>
    </row>
    <row r="83" spans="1:20" ht="20.100000000000001" customHeight="1" x14ac:dyDescent="0.4">
      <c r="A83" s="33" t="s">
        <v>1122</v>
      </c>
      <c r="B83" s="60">
        <v>0</v>
      </c>
      <c r="C83" s="58">
        <v>0</v>
      </c>
      <c r="D83" s="33" t="s">
        <v>159</v>
      </c>
      <c r="E83" s="38">
        <v>0</v>
      </c>
      <c r="F83" s="33" t="s">
        <v>161</v>
      </c>
      <c r="G83" s="38">
        <v>0</v>
      </c>
      <c r="H83" s="33" t="s">
        <v>161</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1103</v>
      </c>
      <c r="B84" s="60">
        <v>0</v>
      </c>
      <c r="C84" s="58">
        <v>0</v>
      </c>
      <c r="D84" s="33" t="s">
        <v>159</v>
      </c>
      <c r="E84" s="38">
        <v>0</v>
      </c>
      <c r="F84" s="33" t="s">
        <v>161</v>
      </c>
      <c r="G84" s="38">
        <v>0</v>
      </c>
      <c r="H84" s="33" t="s">
        <v>161</v>
      </c>
      <c r="I84" s="38">
        <v>0</v>
      </c>
      <c r="J84" s="33" t="s">
        <v>161</v>
      </c>
      <c r="K84" s="38">
        <v>0</v>
      </c>
      <c r="L84" s="38">
        <v>0</v>
      </c>
      <c r="M84" s="59"/>
      <c r="N84" s="57"/>
      <c r="O84" s="58"/>
      <c r="P84" s="57">
        <v>0</v>
      </c>
      <c r="Q84" s="37">
        <v>0</v>
      </c>
      <c r="R84" s="37">
        <v>0</v>
      </c>
      <c r="S84" s="38">
        <v>0</v>
      </c>
      <c r="T84" s="38">
        <v>0</v>
      </c>
    </row>
    <row r="85" spans="1:20" ht="20.100000000000001" customHeight="1" x14ac:dyDescent="0.4">
      <c r="A85" s="33" t="s">
        <v>1102</v>
      </c>
      <c r="B85" s="60">
        <v>0</v>
      </c>
      <c r="C85" s="58">
        <v>0</v>
      </c>
      <c r="D85" s="33" t="s">
        <v>159</v>
      </c>
      <c r="E85" s="38">
        <v>0</v>
      </c>
      <c r="F85" s="33" t="s">
        <v>161</v>
      </c>
      <c r="G85" s="38">
        <v>0</v>
      </c>
      <c r="H85" s="33" t="s">
        <v>161</v>
      </c>
      <c r="I85" s="38">
        <v>0</v>
      </c>
      <c r="J85" s="33" t="s">
        <v>161</v>
      </c>
      <c r="K85" s="38">
        <v>0</v>
      </c>
      <c r="L85" s="38">
        <v>0</v>
      </c>
      <c r="M85" s="59"/>
      <c r="N85" s="57"/>
      <c r="O85" s="58"/>
      <c r="P85" s="57">
        <v>0</v>
      </c>
      <c r="Q85" s="37">
        <v>0</v>
      </c>
      <c r="R85" s="37">
        <v>0</v>
      </c>
      <c r="S85" s="38">
        <v>0</v>
      </c>
      <c r="T85" s="38">
        <v>0</v>
      </c>
    </row>
    <row r="86" spans="1:20" ht="20.100000000000001" customHeight="1" x14ac:dyDescent="0.4">
      <c r="A86" s="33" t="s">
        <v>1101</v>
      </c>
      <c r="B86" s="60">
        <v>0</v>
      </c>
      <c r="C86" s="58">
        <v>0</v>
      </c>
      <c r="D86" s="33" t="s">
        <v>159</v>
      </c>
      <c r="E86" s="38">
        <v>0</v>
      </c>
      <c r="F86" s="33" t="s">
        <v>161</v>
      </c>
      <c r="G86" s="38">
        <v>0</v>
      </c>
      <c r="H86" s="33" t="s">
        <v>161</v>
      </c>
      <c r="I86" s="38">
        <v>0</v>
      </c>
      <c r="J86" s="33" t="s">
        <v>161</v>
      </c>
      <c r="K86" s="38">
        <v>0</v>
      </c>
      <c r="L86" s="38">
        <v>0</v>
      </c>
      <c r="M86" s="59"/>
      <c r="N86" s="57"/>
      <c r="O86" s="58"/>
      <c r="P86" s="57">
        <v>0</v>
      </c>
      <c r="Q86" s="37">
        <v>0</v>
      </c>
      <c r="R86" s="37">
        <v>0</v>
      </c>
      <c r="S86" s="38">
        <v>0</v>
      </c>
      <c r="T86" s="38">
        <v>0</v>
      </c>
    </row>
    <row r="87" spans="1:20" ht="20.100000000000001" customHeight="1" x14ac:dyDescent="0.4">
      <c r="A87" s="33" t="s">
        <v>1100</v>
      </c>
      <c r="B87" s="60">
        <v>0</v>
      </c>
      <c r="C87" s="58">
        <v>0</v>
      </c>
      <c r="D87" s="33" t="s">
        <v>159</v>
      </c>
      <c r="E87" s="38">
        <v>0</v>
      </c>
      <c r="F87" s="33" t="s">
        <v>161</v>
      </c>
      <c r="G87" s="38">
        <v>0</v>
      </c>
      <c r="H87" s="33" t="s">
        <v>161</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1099</v>
      </c>
      <c r="B88" s="60">
        <v>0</v>
      </c>
      <c r="C88" s="58">
        <v>0</v>
      </c>
      <c r="D88" s="33" t="s">
        <v>159</v>
      </c>
      <c r="E88" s="38">
        <v>0</v>
      </c>
      <c r="F88" s="33" t="s">
        <v>161</v>
      </c>
      <c r="G88" s="38">
        <v>0</v>
      </c>
      <c r="H88" s="33" t="s">
        <v>161</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1098</v>
      </c>
      <c r="B89" s="60">
        <v>0</v>
      </c>
      <c r="C89" s="58">
        <v>0</v>
      </c>
      <c r="D89" s="33" t="s">
        <v>159</v>
      </c>
      <c r="E89" s="38">
        <v>0</v>
      </c>
      <c r="F89" s="33" t="s">
        <v>161</v>
      </c>
      <c r="G89" s="38">
        <v>0</v>
      </c>
      <c r="H89" s="33" t="s">
        <v>161</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1097</v>
      </c>
      <c r="B90" s="60">
        <v>0</v>
      </c>
      <c r="C90" s="58">
        <v>0</v>
      </c>
      <c r="D90" s="33" t="s">
        <v>159</v>
      </c>
      <c r="E90" s="38">
        <v>0</v>
      </c>
      <c r="F90" s="33" t="s">
        <v>161</v>
      </c>
      <c r="G90" s="38">
        <v>0</v>
      </c>
      <c r="H90" s="33" t="s">
        <v>161</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1096</v>
      </c>
      <c r="B91" s="60">
        <v>0</v>
      </c>
      <c r="C91" s="58">
        <v>0</v>
      </c>
      <c r="D91" s="33" t="s">
        <v>159</v>
      </c>
      <c r="E91" s="38">
        <v>0</v>
      </c>
      <c r="F91" s="33" t="s">
        <v>161</v>
      </c>
      <c r="G91" s="38">
        <v>0</v>
      </c>
      <c r="H91" s="33" t="s">
        <v>161</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1095</v>
      </c>
      <c r="B92" s="60">
        <v>0</v>
      </c>
      <c r="C92" s="58">
        <v>0</v>
      </c>
      <c r="D92" s="33" t="s">
        <v>159</v>
      </c>
      <c r="E92" s="38">
        <v>0</v>
      </c>
      <c r="F92" s="33" t="s">
        <v>161</v>
      </c>
      <c r="G92" s="38">
        <v>0</v>
      </c>
      <c r="H92" s="33" t="s">
        <v>161</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1094</v>
      </c>
      <c r="B93" s="60">
        <v>0</v>
      </c>
      <c r="C93" s="58">
        <v>0</v>
      </c>
      <c r="D93" s="33" t="s">
        <v>159</v>
      </c>
      <c r="E93" s="38">
        <v>0</v>
      </c>
      <c r="F93" s="33" t="s">
        <v>161</v>
      </c>
      <c r="G93" s="38">
        <v>0</v>
      </c>
      <c r="H93" s="33" t="s">
        <v>161</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1180</v>
      </c>
      <c r="B94" s="60">
        <v>0</v>
      </c>
      <c r="C94" s="58">
        <v>0</v>
      </c>
      <c r="D94" s="33" t="s">
        <v>159</v>
      </c>
      <c r="E94" s="38">
        <v>0</v>
      </c>
      <c r="F94" s="33" t="s">
        <v>161</v>
      </c>
      <c r="G94" s="38">
        <v>0</v>
      </c>
      <c r="H94" s="33" t="s">
        <v>161</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1093</v>
      </c>
      <c r="B95" s="60">
        <v>0</v>
      </c>
      <c r="C95" s="58">
        <v>0</v>
      </c>
      <c r="D95" s="33" t="s">
        <v>159</v>
      </c>
      <c r="E95" s="38">
        <v>0</v>
      </c>
      <c r="F95" s="33" t="s">
        <v>161</v>
      </c>
      <c r="G95" s="38">
        <v>0</v>
      </c>
      <c r="H95" s="33" t="s">
        <v>161</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1092</v>
      </c>
      <c r="B96" s="60">
        <v>0</v>
      </c>
      <c r="C96" s="58">
        <v>0</v>
      </c>
      <c r="D96" s="33" t="s">
        <v>159</v>
      </c>
      <c r="E96" s="38">
        <v>0</v>
      </c>
      <c r="F96" s="33" t="s">
        <v>161</v>
      </c>
      <c r="G96" s="38">
        <v>0</v>
      </c>
      <c r="H96" s="33" t="s">
        <v>161</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1091</v>
      </c>
      <c r="B97" s="60">
        <v>0</v>
      </c>
      <c r="C97" s="58">
        <v>0</v>
      </c>
      <c r="D97" s="33" t="s">
        <v>159</v>
      </c>
      <c r="E97" s="38">
        <v>0</v>
      </c>
      <c r="F97" s="33" t="s">
        <v>161</v>
      </c>
      <c r="G97" s="38">
        <v>0</v>
      </c>
      <c r="H97" s="33" t="s">
        <v>161</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1090</v>
      </c>
      <c r="B98" s="60">
        <v>0</v>
      </c>
      <c r="C98" s="58">
        <v>0</v>
      </c>
      <c r="D98" s="33" t="s">
        <v>159</v>
      </c>
      <c r="E98" s="38">
        <v>0</v>
      </c>
      <c r="F98" s="33" t="s">
        <v>161</v>
      </c>
      <c r="G98" s="38">
        <v>0</v>
      </c>
      <c r="H98" s="33" t="s">
        <v>161</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1089</v>
      </c>
      <c r="B99" s="60">
        <v>0</v>
      </c>
      <c r="C99" s="58">
        <v>0</v>
      </c>
      <c r="D99" s="33" t="s">
        <v>159</v>
      </c>
      <c r="E99" s="38">
        <v>0</v>
      </c>
      <c r="F99" s="33" t="s">
        <v>161</v>
      </c>
      <c r="G99" s="38">
        <v>0</v>
      </c>
      <c r="H99" s="33" t="s">
        <v>161</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1088</v>
      </c>
      <c r="B100" s="60">
        <v>0</v>
      </c>
      <c r="C100" s="58">
        <v>0</v>
      </c>
      <c r="D100" s="33" t="s">
        <v>159</v>
      </c>
      <c r="E100" s="38">
        <v>0</v>
      </c>
      <c r="F100" s="33" t="s">
        <v>161</v>
      </c>
      <c r="G100" s="38">
        <v>0</v>
      </c>
      <c r="H100" s="33" t="s">
        <v>161</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1087</v>
      </c>
      <c r="B101" s="60">
        <v>0</v>
      </c>
      <c r="C101" s="58">
        <v>0</v>
      </c>
      <c r="D101" s="33" t="s">
        <v>159</v>
      </c>
      <c r="E101" s="38">
        <v>0</v>
      </c>
      <c r="F101" s="33" t="s">
        <v>161</v>
      </c>
      <c r="G101" s="38">
        <v>0</v>
      </c>
      <c r="H101" s="33" t="s">
        <v>161</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1162</v>
      </c>
      <c r="B102" s="60">
        <v>0</v>
      </c>
      <c r="C102" s="58">
        <v>0</v>
      </c>
      <c r="D102" s="33" t="s">
        <v>159</v>
      </c>
      <c r="E102" s="38">
        <v>0</v>
      </c>
      <c r="F102" s="33" t="s">
        <v>161</v>
      </c>
      <c r="G102" s="38">
        <v>0</v>
      </c>
      <c r="H102" s="33" t="s">
        <v>161</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1174</v>
      </c>
      <c r="B103" s="60">
        <v>0</v>
      </c>
      <c r="C103" s="58">
        <v>0</v>
      </c>
      <c r="D103" s="33" t="s">
        <v>159</v>
      </c>
      <c r="E103" s="38">
        <v>0</v>
      </c>
      <c r="F103" s="33" t="s">
        <v>161</v>
      </c>
      <c r="G103" s="38">
        <v>0</v>
      </c>
      <c r="H103" s="33" t="s">
        <v>161</v>
      </c>
      <c r="I103" s="38">
        <v>0</v>
      </c>
      <c r="J103" s="33" t="s">
        <v>161</v>
      </c>
      <c r="K103" s="38">
        <v>0</v>
      </c>
      <c r="L103" s="38">
        <v>0</v>
      </c>
      <c r="M103" s="59"/>
      <c r="N103" s="57"/>
      <c r="O103" s="58"/>
      <c r="P103" s="57">
        <v>0</v>
      </c>
      <c r="Q103" s="37">
        <v>0</v>
      </c>
      <c r="R103" s="37">
        <v>0</v>
      </c>
      <c r="S103" s="38">
        <v>0</v>
      </c>
      <c r="T103" s="38">
        <v>0</v>
      </c>
    </row>
    <row r="104" spans="1:20" ht="20.100000000000001" customHeight="1" x14ac:dyDescent="0.4">
      <c r="A104" s="33" t="s">
        <v>1178</v>
      </c>
      <c r="B104" s="60">
        <v>0</v>
      </c>
      <c r="C104" s="58">
        <v>0</v>
      </c>
      <c r="D104" s="33" t="s">
        <v>159</v>
      </c>
      <c r="E104" s="38">
        <v>0</v>
      </c>
      <c r="F104" s="33" t="s">
        <v>161</v>
      </c>
      <c r="G104" s="38">
        <v>0</v>
      </c>
      <c r="H104" s="33" t="s">
        <v>161</v>
      </c>
      <c r="I104" s="38">
        <v>0</v>
      </c>
      <c r="J104" s="33" t="s">
        <v>161</v>
      </c>
      <c r="K104" s="38">
        <v>0</v>
      </c>
      <c r="L104" s="38">
        <v>0</v>
      </c>
      <c r="M104" s="59"/>
      <c r="N104" s="57"/>
      <c r="O104" s="58"/>
      <c r="P104" s="57">
        <v>0</v>
      </c>
      <c r="Q104" s="37">
        <v>0</v>
      </c>
      <c r="R104" s="37">
        <v>0</v>
      </c>
      <c r="S104" s="38">
        <v>0</v>
      </c>
      <c r="T104" s="38">
        <v>0</v>
      </c>
    </row>
    <row r="105" spans="1:20" ht="20.100000000000001" customHeight="1" x14ac:dyDescent="0.4">
      <c r="A105" s="33" t="s">
        <v>1175</v>
      </c>
      <c r="B105" s="60">
        <v>0</v>
      </c>
      <c r="C105" s="58">
        <v>0</v>
      </c>
      <c r="D105" s="33" t="s">
        <v>159</v>
      </c>
      <c r="E105" s="38">
        <v>0</v>
      </c>
      <c r="F105" s="33" t="s">
        <v>161</v>
      </c>
      <c r="G105" s="38">
        <v>0</v>
      </c>
      <c r="H105" s="33" t="s">
        <v>161</v>
      </c>
      <c r="I105" s="38">
        <v>0</v>
      </c>
      <c r="J105" s="33" t="s">
        <v>161</v>
      </c>
      <c r="K105" s="38">
        <v>0</v>
      </c>
      <c r="L105" s="38">
        <v>0</v>
      </c>
      <c r="M105" s="59"/>
      <c r="N105" s="57"/>
      <c r="O105" s="58"/>
      <c r="P105" s="57">
        <v>0</v>
      </c>
      <c r="Q105" s="37">
        <v>0</v>
      </c>
      <c r="R105" s="37">
        <v>0</v>
      </c>
      <c r="S105" s="38">
        <v>0</v>
      </c>
      <c r="T105" s="38">
        <v>0</v>
      </c>
    </row>
    <row r="106" spans="1:20" ht="20.100000000000001" customHeight="1" x14ac:dyDescent="0.4">
      <c r="A106" s="33" t="s">
        <v>1176</v>
      </c>
      <c r="B106" s="60">
        <v>0</v>
      </c>
      <c r="C106" s="58">
        <v>0</v>
      </c>
      <c r="D106" s="33" t="s">
        <v>159</v>
      </c>
      <c r="E106" s="38">
        <v>0</v>
      </c>
      <c r="F106" s="33" t="s">
        <v>161</v>
      </c>
      <c r="G106" s="38">
        <v>0</v>
      </c>
      <c r="H106" s="33" t="s">
        <v>161</v>
      </c>
      <c r="I106" s="38">
        <v>0</v>
      </c>
      <c r="J106" s="33" t="s">
        <v>161</v>
      </c>
      <c r="K106" s="38">
        <v>0</v>
      </c>
      <c r="L106" s="38">
        <v>0</v>
      </c>
      <c r="M106" s="59"/>
      <c r="N106" s="57"/>
      <c r="O106" s="58"/>
      <c r="P106" s="57">
        <v>0</v>
      </c>
      <c r="Q106" s="37">
        <v>0</v>
      </c>
      <c r="R106" s="37">
        <v>0</v>
      </c>
      <c r="S106" s="38">
        <v>0</v>
      </c>
      <c r="T106" s="38">
        <v>0</v>
      </c>
    </row>
    <row r="107" spans="1:20" ht="20.100000000000001" customHeight="1" x14ac:dyDescent="0.4">
      <c r="A107" s="33" t="s">
        <v>1152</v>
      </c>
      <c r="B107" s="60">
        <v>0</v>
      </c>
      <c r="C107" s="58">
        <v>0</v>
      </c>
      <c r="D107" s="33" t="s">
        <v>159</v>
      </c>
      <c r="E107" s="38">
        <v>0</v>
      </c>
      <c r="F107" s="33" t="s">
        <v>161</v>
      </c>
      <c r="G107" s="38">
        <v>0</v>
      </c>
      <c r="H107" s="33" t="s">
        <v>161</v>
      </c>
      <c r="I107" s="38">
        <v>0</v>
      </c>
      <c r="J107" s="33" t="s">
        <v>161</v>
      </c>
      <c r="K107" s="38">
        <v>0</v>
      </c>
      <c r="L107" s="38">
        <v>0</v>
      </c>
      <c r="M107" s="59"/>
      <c r="N107" s="57"/>
      <c r="O107" s="58"/>
      <c r="P107" s="57">
        <v>0</v>
      </c>
      <c r="Q107" s="37">
        <v>0</v>
      </c>
      <c r="R107" s="37">
        <v>0</v>
      </c>
      <c r="S107" s="38">
        <v>0</v>
      </c>
      <c r="T107" s="38">
        <v>0</v>
      </c>
    </row>
    <row r="108" spans="1:20" ht="20.100000000000001" customHeight="1" x14ac:dyDescent="0.4">
      <c r="A108" s="33" t="s">
        <v>1171</v>
      </c>
      <c r="B108" s="60">
        <v>0</v>
      </c>
      <c r="C108" s="58">
        <v>0</v>
      </c>
      <c r="D108" s="33" t="s">
        <v>159</v>
      </c>
      <c r="E108" s="38">
        <v>0</v>
      </c>
      <c r="F108" s="33" t="s">
        <v>161</v>
      </c>
      <c r="G108" s="38">
        <v>0</v>
      </c>
      <c r="H108" s="33" t="s">
        <v>161</v>
      </c>
      <c r="I108" s="38">
        <v>0</v>
      </c>
      <c r="J108" s="33" t="s">
        <v>161</v>
      </c>
      <c r="K108" s="38">
        <v>0</v>
      </c>
      <c r="L108" s="38">
        <v>0</v>
      </c>
      <c r="M108" s="59"/>
      <c r="N108" s="57"/>
      <c r="O108" s="58"/>
      <c r="P108" s="57">
        <v>0</v>
      </c>
      <c r="Q108" s="37">
        <v>0</v>
      </c>
      <c r="R108" s="37">
        <v>0</v>
      </c>
      <c r="S108" s="38">
        <v>0</v>
      </c>
      <c r="T108" s="38">
        <v>0</v>
      </c>
    </row>
    <row r="109" spans="1:20" ht="20.100000000000001" customHeight="1" x14ac:dyDescent="0.4">
      <c r="A109" s="33" t="s">
        <v>1169</v>
      </c>
      <c r="B109" s="60">
        <v>0</v>
      </c>
      <c r="C109" s="58">
        <v>0</v>
      </c>
      <c r="D109" s="33" t="s">
        <v>159</v>
      </c>
      <c r="E109" s="38">
        <v>0</v>
      </c>
      <c r="F109" s="33" t="s">
        <v>161</v>
      </c>
      <c r="G109" s="38">
        <v>0</v>
      </c>
      <c r="H109" s="33" t="s">
        <v>161</v>
      </c>
      <c r="I109" s="38">
        <v>0</v>
      </c>
      <c r="J109" s="33" t="s">
        <v>161</v>
      </c>
      <c r="K109" s="38">
        <v>0</v>
      </c>
      <c r="L109" s="38">
        <v>0</v>
      </c>
      <c r="M109" s="59"/>
      <c r="N109" s="57"/>
      <c r="O109" s="58"/>
      <c r="P109" s="57">
        <v>0</v>
      </c>
      <c r="Q109" s="37">
        <v>0</v>
      </c>
      <c r="R109" s="37">
        <v>0</v>
      </c>
      <c r="S109" s="38">
        <v>0</v>
      </c>
      <c r="T109" s="38">
        <v>0</v>
      </c>
    </row>
    <row r="110" spans="1:20" ht="20.100000000000001" customHeight="1" x14ac:dyDescent="0.4">
      <c r="A110" s="33" t="s">
        <v>1164</v>
      </c>
      <c r="B110" s="60">
        <v>0</v>
      </c>
      <c r="C110" s="58">
        <v>0</v>
      </c>
      <c r="D110" s="33" t="s">
        <v>159</v>
      </c>
      <c r="E110" s="38">
        <v>0</v>
      </c>
      <c r="F110" s="33" t="s">
        <v>161</v>
      </c>
      <c r="G110" s="38">
        <v>0</v>
      </c>
      <c r="H110" s="33" t="s">
        <v>161</v>
      </c>
      <c r="I110" s="38">
        <v>0</v>
      </c>
      <c r="J110" s="33" t="s">
        <v>161</v>
      </c>
      <c r="K110" s="38">
        <v>0</v>
      </c>
      <c r="L110" s="38">
        <v>0</v>
      </c>
      <c r="M110" s="59"/>
      <c r="N110" s="57"/>
      <c r="O110" s="58"/>
      <c r="P110" s="57">
        <v>0</v>
      </c>
      <c r="Q110" s="37">
        <v>0</v>
      </c>
      <c r="R110" s="37">
        <v>0</v>
      </c>
      <c r="S110" s="38">
        <v>0</v>
      </c>
      <c r="T110" s="38">
        <v>0</v>
      </c>
    </row>
    <row r="111" spans="1:20" ht="20.100000000000001" customHeight="1" x14ac:dyDescent="0.4">
      <c r="A111" s="33" t="s">
        <v>1165</v>
      </c>
      <c r="B111" s="60">
        <v>0</v>
      </c>
      <c r="C111" s="58">
        <v>0</v>
      </c>
      <c r="D111" s="33" t="s">
        <v>159</v>
      </c>
      <c r="E111" s="38">
        <v>0</v>
      </c>
      <c r="F111" s="33" t="s">
        <v>161</v>
      </c>
      <c r="G111" s="38">
        <v>0</v>
      </c>
      <c r="H111" s="33" t="s">
        <v>161</v>
      </c>
      <c r="I111" s="38">
        <v>0</v>
      </c>
      <c r="J111" s="33" t="s">
        <v>161</v>
      </c>
      <c r="K111" s="38">
        <v>0</v>
      </c>
      <c r="L111" s="38">
        <v>0</v>
      </c>
      <c r="M111" s="59"/>
      <c r="N111" s="57"/>
      <c r="O111" s="58"/>
      <c r="P111" s="57">
        <v>0</v>
      </c>
      <c r="Q111" s="37">
        <v>0</v>
      </c>
      <c r="R111" s="37">
        <v>0</v>
      </c>
      <c r="S111" s="38">
        <v>0</v>
      </c>
      <c r="T111" s="38">
        <v>0</v>
      </c>
    </row>
    <row r="112" spans="1:20" ht="20.100000000000001" customHeight="1" x14ac:dyDescent="0.4">
      <c r="A112" s="33" t="s">
        <v>1163</v>
      </c>
      <c r="B112" s="60">
        <v>0</v>
      </c>
      <c r="C112" s="58">
        <v>0</v>
      </c>
      <c r="D112" s="33" t="s">
        <v>159</v>
      </c>
      <c r="E112" s="38">
        <v>0</v>
      </c>
      <c r="F112" s="33" t="s">
        <v>161</v>
      </c>
      <c r="G112" s="38">
        <v>0</v>
      </c>
      <c r="H112" s="33" t="s">
        <v>161</v>
      </c>
      <c r="I112" s="38">
        <v>0</v>
      </c>
      <c r="J112" s="33" t="s">
        <v>161</v>
      </c>
      <c r="K112" s="38">
        <v>0</v>
      </c>
      <c r="L112" s="38">
        <v>0</v>
      </c>
      <c r="M112" s="59"/>
      <c r="N112" s="57"/>
      <c r="O112" s="58"/>
      <c r="P112" s="57">
        <v>0</v>
      </c>
      <c r="Q112" s="37">
        <v>0</v>
      </c>
      <c r="R112" s="37">
        <v>0</v>
      </c>
      <c r="S112" s="38">
        <v>0</v>
      </c>
      <c r="T112" s="38">
        <v>0</v>
      </c>
    </row>
    <row r="113" spans="1:20" ht="20.100000000000001" customHeight="1" x14ac:dyDescent="0.4">
      <c r="A113" s="33" t="s">
        <v>1168</v>
      </c>
      <c r="B113" s="60">
        <v>0</v>
      </c>
      <c r="C113" s="58">
        <v>0</v>
      </c>
      <c r="D113" s="33" t="s">
        <v>159</v>
      </c>
      <c r="E113" s="38">
        <v>0</v>
      </c>
      <c r="F113" s="33" t="s">
        <v>161</v>
      </c>
      <c r="G113" s="38">
        <v>0</v>
      </c>
      <c r="H113" s="33" t="s">
        <v>161</v>
      </c>
      <c r="I113" s="38">
        <v>0</v>
      </c>
      <c r="J113" s="33" t="s">
        <v>161</v>
      </c>
      <c r="K113" s="38">
        <v>0</v>
      </c>
      <c r="L113" s="38">
        <v>0</v>
      </c>
      <c r="M113" s="59"/>
      <c r="N113" s="57"/>
      <c r="O113" s="58"/>
      <c r="P113" s="57">
        <v>0</v>
      </c>
      <c r="Q113" s="37">
        <v>0</v>
      </c>
      <c r="R113" s="37">
        <v>0</v>
      </c>
      <c r="S113" s="38">
        <v>0</v>
      </c>
      <c r="T113" s="38">
        <v>0</v>
      </c>
    </row>
    <row r="114" spans="1:20" ht="20.100000000000001" customHeight="1" x14ac:dyDescent="0.4">
      <c r="A114" s="33" t="s">
        <v>1170</v>
      </c>
      <c r="B114" s="60">
        <v>0</v>
      </c>
      <c r="C114" s="58">
        <v>0</v>
      </c>
      <c r="D114" s="33" t="s">
        <v>159</v>
      </c>
      <c r="E114" s="38">
        <v>0</v>
      </c>
      <c r="F114" s="33" t="s">
        <v>161</v>
      </c>
      <c r="G114" s="38">
        <v>0</v>
      </c>
      <c r="H114" s="33" t="s">
        <v>161</v>
      </c>
      <c r="I114" s="38">
        <v>0</v>
      </c>
      <c r="J114" s="33" t="s">
        <v>161</v>
      </c>
      <c r="K114" s="38">
        <v>0</v>
      </c>
      <c r="L114" s="38">
        <v>0</v>
      </c>
      <c r="M114" s="59"/>
      <c r="N114" s="57"/>
      <c r="O114" s="58"/>
      <c r="P114" s="57">
        <v>0</v>
      </c>
      <c r="Q114" s="37">
        <v>0</v>
      </c>
      <c r="R114" s="37">
        <v>0</v>
      </c>
      <c r="S114" s="38">
        <v>0</v>
      </c>
      <c r="T114" s="38">
        <v>0</v>
      </c>
    </row>
    <row r="115" spans="1:20" ht="20.100000000000001" customHeight="1" x14ac:dyDescent="0.4">
      <c r="A115" s="33" t="s">
        <v>1086</v>
      </c>
      <c r="B115" s="60">
        <v>0</v>
      </c>
      <c r="C115" s="58">
        <v>0</v>
      </c>
      <c r="D115" s="33" t="s">
        <v>159</v>
      </c>
      <c r="E115" s="38">
        <v>0</v>
      </c>
      <c r="F115" s="33" t="s">
        <v>161</v>
      </c>
      <c r="G115" s="38">
        <v>0</v>
      </c>
      <c r="H115" s="33" t="s">
        <v>161</v>
      </c>
      <c r="I115" s="38">
        <v>0</v>
      </c>
      <c r="J115" s="33" t="s">
        <v>161</v>
      </c>
      <c r="K115" s="38">
        <v>0</v>
      </c>
      <c r="L115" s="38">
        <v>0</v>
      </c>
      <c r="M115" s="59"/>
      <c r="N115" s="57"/>
      <c r="O115" s="58"/>
      <c r="P115" s="57">
        <v>0</v>
      </c>
      <c r="Q115" s="37">
        <v>0</v>
      </c>
      <c r="R115" s="37">
        <v>0</v>
      </c>
      <c r="S115" s="38">
        <v>0</v>
      </c>
      <c r="T115" s="38">
        <v>0</v>
      </c>
    </row>
    <row r="116" spans="1:20" ht="20.100000000000001" customHeight="1" x14ac:dyDescent="0.4">
      <c r="A116" s="33" t="s">
        <v>163</v>
      </c>
      <c r="B116" s="60">
        <v>0</v>
      </c>
      <c r="C116" s="58">
        <v>0</v>
      </c>
      <c r="D116" s="33" t="s">
        <v>159</v>
      </c>
      <c r="E116" s="38">
        <v>0</v>
      </c>
      <c r="F116" s="33" t="s">
        <v>161</v>
      </c>
      <c r="G116" s="38">
        <v>0</v>
      </c>
      <c r="H116" s="33" t="s">
        <v>161</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1084</v>
      </c>
      <c r="B117" s="60">
        <v>0</v>
      </c>
      <c r="C117" s="58">
        <v>0</v>
      </c>
      <c r="D117" s="33" t="s">
        <v>159</v>
      </c>
      <c r="E117" s="38">
        <v>0</v>
      </c>
      <c r="F117" s="33" t="s">
        <v>161</v>
      </c>
      <c r="G117" s="38">
        <v>0</v>
      </c>
      <c r="H117" s="33" t="s">
        <v>161</v>
      </c>
      <c r="I117" s="38">
        <v>0</v>
      </c>
      <c r="J117" s="33" t="s">
        <v>161</v>
      </c>
      <c r="K117" s="38">
        <v>0</v>
      </c>
      <c r="L117" s="38">
        <v>0</v>
      </c>
      <c r="M117" s="59"/>
      <c r="N117" s="57"/>
      <c r="O117" s="58"/>
      <c r="P117" s="57">
        <v>0</v>
      </c>
      <c r="Q117" s="37">
        <v>0</v>
      </c>
      <c r="R117" s="37">
        <v>0</v>
      </c>
      <c r="S117" s="38">
        <v>0</v>
      </c>
      <c r="T117" s="38">
        <v>0</v>
      </c>
    </row>
    <row r="118" spans="1:20" ht="20.100000000000001" customHeight="1" x14ac:dyDescent="0.4">
      <c r="A118" s="33" t="s">
        <v>730</v>
      </c>
      <c r="B118" s="60">
        <v>0</v>
      </c>
      <c r="C118" s="58">
        <v>0</v>
      </c>
      <c r="D118" s="33" t="s">
        <v>159</v>
      </c>
      <c r="E118" s="38">
        <v>0</v>
      </c>
      <c r="F118" s="33" t="s">
        <v>161</v>
      </c>
      <c r="G118" s="38">
        <v>0</v>
      </c>
      <c r="H118" s="33" t="s">
        <v>161</v>
      </c>
      <c r="I118" s="38">
        <v>0</v>
      </c>
      <c r="J118" s="33" t="s">
        <v>161</v>
      </c>
      <c r="K118" s="38">
        <v>0</v>
      </c>
      <c r="L118" s="38">
        <v>0</v>
      </c>
      <c r="M118" s="59"/>
      <c r="N118" s="57"/>
      <c r="O118" s="58"/>
      <c r="P118" s="57">
        <v>0</v>
      </c>
      <c r="Q118" s="37">
        <v>0</v>
      </c>
      <c r="R118" s="37">
        <v>0</v>
      </c>
      <c r="S118" s="38">
        <v>0</v>
      </c>
      <c r="T118" s="38">
        <v>0</v>
      </c>
    </row>
    <row r="119" spans="1:20" ht="20.100000000000001" customHeight="1" x14ac:dyDescent="0.4">
      <c r="A119" s="33" t="s">
        <v>291</v>
      </c>
      <c r="B119" s="60">
        <v>0</v>
      </c>
      <c r="C119" s="58">
        <v>0</v>
      </c>
      <c r="D119" s="33" t="s">
        <v>159</v>
      </c>
      <c r="E119" s="38">
        <v>0</v>
      </c>
      <c r="F119" s="33" t="s">
        <v>161</v>
      </c>
      <c r="G119" s="38">
        <v>0</v>
      </c>
      <c r="H119" s="33" t="s">
        <v>161</v>
      </c>
      <c r="I119" s="38">
        <v>0</v>
      </c>
      <c r="J119" s="33" t="s">
        <v>161</v>
      </c>
      <c r="K119" s="38">
        <v>0</v>
      </c>
      <c r="L119" s="38">
        <v>0</v>
      </c>
      <c r="M119" s="59"/>
      <c r="N119" s="57"/>
      <c r="O119" s="58"/>
      <c r="P119" s="57">
        <v>0</v>
      </c>
      <c r="Q119" s="37">
        <v>0</v>
      </c>
      <c r="R119" s="37">
        <v>0</v>
      </c>
      <c r="S119" s="38">
        <v>0</v>
      </c>
      <c r="T119" s="38">
        <v>0</v>
      </c>
    </row>
    <row r="120" spans="1:20" ht="20.100000000000001" customHeight="1" x14ac:dyDescent="0.4">
      <c r="A120" s="33" t="s">
        <v>1150</v>
      </c>
      <c r="B120" s="60">
        <v>0</v>
      </c>
      <c r="C120" s="58">
        <v>0</v>
      </c>
      <c r="D120" s="33" t="s">
        <v>159</v>
      </c>
      <c r="E120" s="38">
        <v>0</v>
      </c>
      <c r="F120" s="33" t="s">
        <v>161</v>
      </c>
      <c r="G120" s="38">
        <v>0</v>
      </c>
      <c r="H120" s="33" t="s">
        <v>161</v>
      </c>
      <c r="I120" s="38">
        <v>0</v>
      </c>
      <c r="J120" s="33" t="s">
        <v>161</v>
      </c>
      <c r="K120" s="38">
        <v>0</v>
      </c>
      <c r="L120" s="38">
        <v>0</v>
      </c>
      <c r="M120" s="59"/>
      <c r="N120" s="57"/>
      <c r="O120" s="58"/>
      <c r="P120" s="57">
        <v>0</v>
      </c>
      <c r="Q120" s="37">
        <v>0</v>
      </c>
      <c r="R120" s="37">
        <v>0</v>
      </c>
      <c r="S120" s="38">
        <v>0</v>
      </c>
      <c r="T120" s="38">
        <v>0</v>
      </c>
    </row>
    <row r="121" spans="1:20" ht="20.100000000000001" customHeight="1" x14ac:dyDescent="0.4">
      <c r="A121" s="33" t="s">
        <v>1082</v>
      </c>
      <c r="B121" s="60">
        <v>0</v>
      </c>
      <c r="C121" s="58">
        <v>0</v>
      </c>
      <c r="D121" s="33" t="s">
        <v>159</v>
      </c>
      <c r="E121" s="38">
        <v>0</v>
      </c>
      <c r="F121" s="33" t="s">
        <v>161</v>
      </c>
      <c r="G121" s="38">
        <v>0</v>
      </c>
      <c r="H121" s="33" t="s">
        <v>161</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1157</v>
      </c>
      <c r="B122" s="60">
        <v>0</v>
      </c>
      <c r="C122" s="58">
        <v>0</v>
      </c>
      <c r="D122" s="33" t="s">
        <v>159</v>
      </c>
      <c r="E122" s="38">
        <v>0</v>
      </c>
      <c r="F122" s="33" t="s">
        <v>158</v>
      </c>
      <c r="G122" s="38">
        <v>0</v>
      </c>
      <c r="H122" s="33" t="s">
        <v>158</v>
      </c>
      <c r="I122" s="38">
        <v>0</v>
      </c>
      <c r="J122" s="33" t="s">
        <v>158</v>
      </c>
      <c r="K122" s="38">
        <v>0</v>
      </c>
      <c r="L122" s="38">
        <v>0</v>
      </c>
      <c r="M122" s="59">
        <v>0</v>
      </c>
      <c r="N122" s="57"/>
      <c r="O122" s="58"/>
      <c r="P122" s="57">
        <v>0</v>
      </c>
      <c r="Q122" s="37">
        <v>0.39435185185185184</v>
      </c>
      <c r="R122" s="37">
        <v>0</v>
      </c>
      <c r="S122" s="38">
        <v>0</v>
      </c>
      <c r="T122" s="38">
        <v>0</v>
      </c>
    </row>
    <row r="123" spans="1:20" ht="20.100000000000001" customHeight="1" x14ac:dyDescent="0.4">
      <c r="A123" s="33" t="s">
        <v>1144</v>
      </c>
      <c r="B123" s="60">
        <v>0</v>
      </c>
      <c r="C123" s="58">
        <v>0</v>
      </c>
      <c r="D123" s="33" t="s">
        <v>159</v>
      </c>
      <c r="E123" s="38">
        <v>0</v>
      </c>
      <c r="F123" s="33" t="s">
        <v>161</v>
      </c>
      <c r="G123" s="38">
        <v>0</v>
      </c>
      <c r="H123" s="33" t="s">
        <v>161</v>
      </c>
      <c r="I123" s="38">
        <v>0</v>
      </c>
      <c r="J123" s="33" t="s">
        <v>161</v>
      </c>
      <c r="K123" s="38">
        <v>0</v>
      </c>
      <c r="L123" s="38">
        <v>0</v>
      </c>
      <c r="M123" s="59"/>
      <c r="N123" s="57"/>
      <c r="O123" s="58"/>
      <c r="P123" s="57">
        <v>0</v>
      </c>
      <c r="Q123" s="37">
        <v>0</v>
      </c>
      <c r="R123" s="37">
        <v>0</v>
      </c>
      <c r="S123" s="38">
        <v>0</v>
      </c>
      <c r="T123" s="38">
        <v>0</v>
      </c>
    </row>
    <row r="124" spans="1:20" ht="20.100000000000001" customHeight="1" x14ac:dyDescent="0.4">
      <c r="A124" s="33" t="s">
        <v>1081</v>
      </c>
      <c r="B124" s="60">
        <v>0</v>
      </c>
      <c r="C124" s="58">
        <v>0</v>
      </c>
      <c r="D124" s="33" t="s">
        <v>159</v>
      </c>
      <c r="E124" s="38">
        <v>0</v>
      </c>
      <c r="F124" s="33" t="s">
        <v>161</v>
      </c>
      <c r="G124" s="38">
        <v>0</v>
      </c>
      <c r="H124" s="33" t="s">
        <v>161</v>
      </c>
      <c r="I124" s="38">
        <v>0</v>
      </c>
      <c r="J124" s="33" t="s">
        <v>161</v>
      </c>
      <c r="K124" s="38">
        <v>0</v>
      </c>
      <c r="L124" s="38">
        <v>0</v>
      </c>
      <c r="M124" s="59"/>
      <c r="N124" s="57"/>
      <c r="O124" s="58"/>
      <c r="P124" s="57">
        <v>0</v>
      </c>
      <c r="Q124" s="37">
        <v>0</v>
      </c>
      <c r="R124" s="37">
        <v>0</v>
      </c>
      <c r="S124" s="38">
        <v>0</v>
      </c>
      <c r="T124" s="38">
        <v>0</v>
      </c>
    </row>
    <row r="125" spans="1:20" ht="20.100000000000001" customHeight="1" x14ac:dyDescent="0.4">
      <c r="A125" s="33" t="s">
        <v>1080</v>
      </c>
      <c r="B125" s="60">
        <v>0</v>
      </c>
      <c r="C125" s="58">
        <v>0</v>
      </c>
      <c r="D125" s="33" t="s">
        <v>159</v>
      </c>
      <c r="E125" s="38">
        <v>0</v>
      </c>
      <c r="F125" s="33" t="s">
        <v>161</v>
      </c>
      <c r="G125" s="38">
        <v>0</v>
      </c>
      <c r="H125" s="33" t="s">
        <v>161</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1139</v>
      </c>
      <c r="B126" s="60">
        <v>0</v>
      </c>
      <c r="C126" s="58">
        <v>0</v>
      </c>
      <c r="D126" s="33" t="s">
        <v>159</v>
      </c>
      <c r="E126" s="38">
        <v>0</v>
      </c>
      <c r="F126" s="33" t="s">
        <v>161</v>
      </c>
      <c r="G126" s="38">
        <v>0</v>
      </c>
      <c r="H126" s="33" t="s">
        <v>161</v>
      </c>
      <c r="I126" s="38">
        <v>0</v>
      </c>
      <c r="J126" s="33" t="s">
        <v>161</v>
      </c>
      <c r="K126" s="38">
        <v>0</v>
      </c>
      <c r="L126" s="38">
        <v>0</v>
      </c>
      <c r="M126" s="59"/>
      <c r="N126" s="57"/>
      <c r="O126" s="58"/>
      <c r="P126" s="57">
        <v>0</v>
      </c>
      <c r="Q126" s="37">
        <v>0</v>
      </c>
      <c r="R126" s="37">
        <v>0</v>
      </c>
      <c r="S126" s="38">
        <v>0</v>
      </c>
      <c r="T126" s="38">
        <v>0</v>
      </c>
    </row>
    <row r="127" spans="1:20" ht="20.100000000000001" customHeight="1" x14ac:dyDescent="0.4">
      <c r="A127" s="33" t="s">
        <v>259</v>
      </c>
      <c r="B127" s="60">
        <v>0</v>
      </c>
      <c r="C127" s="58">
        <v>0</v>
      </c>
      <c r="D127" s="33" t="s">
        <v>159</v>
      </c>
      <c r="E127" s="38">
        <v>0</v>
      </c>
      <c r="F127" s="33" t="s">
        <v>161</v>
      </c>
      <c r="G127" s="38">
        <v>0</v>
      </c>
      <c r="H127" s="33" t="s">
        <v>161</v>
      </c>
      <c r="I127" s="38">
        <v>0</v>
      </c>
      <c r="J127" s="33" t="s">
        <v>161</v>
      </c>
      <c r="K127" s="38">
        <v>0</v>
      </c>
      <c r="L127" s="38">
        <v>0</v>
      </c>
      <c r="M127" s="59"/>
      <c r="N127" s="57"/>
      <c r="O127" s="58"/>
      <c r="P127" s="57">
        <v>0</v>
      </c>
      <c r="Q127" s="37">
        <v>0</v>
      </c>
      <c r="R127" s="37">
        <v>0</v>
      </c>
      <c r="S127" s="38">
        <v>0</v>
      </c>
      <c r="T127" s="38">
        <v>0</v>
      </c>
    </row>
    <row r="128" spans="1:20" ht="20.100000000000001" customHeight="1" x14ac:dyDescent="0.4">
      <c r="A128" s="33" t="s">
        <v>247</v>
      </c>
      <c r="B128" s="60">
        <v>0</v>
      </c>
      <c r="C128" s="58">
        <v>0</v>
      </c>
      <c r="D128" s="33" t="s">
        <v>159</v>
      </c>
      <c r="E128" s="38">
        <v>0</v>
      </c>
      <c r="F128" s="33" t="s">
        <v>161</v>
      </c>
      <c r="G128" s="38">
        <v>0</v>
      </c>
      <c r="H128" s="33" t="s">
        <v>161</v>
      </c>
      <c r="I128" s="38">
        <v>0</v>
      </c>
      <c r="J128" s="33" t="s">
        <v>161</v>
      </c>
      <c r="K128" s="38">
        <v>0</v>
      </c>
      <c r="L128" s="38">
        <v>0</v>
      </c>
      <c r="M128" s="59"/>
      <c r="N128" s="57"/>
      <c r="O128" s="58"/>
      <c r="P128" s="57">
        <v>0</v>
      </c>
      <c r="Q128" s="37">
        <v>0</v>
      </c>
      <c r="R128" s="37">
        <v>0</v>
      </c>
      <c r="S128" s="38">
        <v>0</v>
      </c>
      <c r="T128" s="38">
        <v>0</v>
      </c>
    </row>
    <row r="129" spans="1:20" ht="20.100000000000001" customHeight="1" x14ac:dyDescent="0.4">
      <c r="A129" s="33" t="s">
        <v>1123</v>
      </c>
      <c r="B129" s="60">
        <v>0</v>
      </c>
      <c r="C129" s="58">
        <v>0</v>
      </c>
      <c r="D129" s="33" t="s">
        <v>159</v>
      </c>
      <c r="E129" s="38">
        <v>0</v>
      </c>
      <c r="F129" s="33" t="s">
        <v>161</v>
      </c>
      <c r="G129" s="38">
        <v>0</v>
      </c>
      <c r="H129" s="33" t="s">
        <v>161</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215</v>
      </c>
      <c r="B130" s="60">
        <v>0</v>
      </c>
      <c r="C130" s="58">
        <v>0</v>
      </c>
      <c r="D130" s="33" t="s">
        <v>159</v>
      </c>
      <c r="E130" s="38">
        <v>0</v>
      </c>
      <c r="F130" s="33" t="s">
        <v>161</v>
      </c>
      <c r="G130" s="38">
        <v>0</v>
      </c>
      <c r="H130" s="33" t="s">
        <v>161</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1136</v>
      </c>
      <c r="B131" s="60">
        <v>0</v>
      </c>
      <c r="C131" s="58">
        <v>0</v>
      </c>
      <c r="D131" s="33" t="s">
        <v>159</v>
      </c>
      <c r="E131" s="38">
        <v>0</v>
      </c>
      <c r="F131" s="33" t="s">
        <v>161</v>
      </c>
      <c r="G131" s="38">
        <v>0</v>
      </c>
      <c r="H131" s="33" t="s">
        <v>161</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287</v>
      </c>
      <c r="B132" s="60">
        <v>0</v>
      </c>
      <c r="C132" s="58">
        <v>0</v>
      </c>
      <c r="D132" s="33" t="s">
        <v>159</v>
      </c>
      <c r="E132" s="38">
        <v>0</v>
      </c>
      <c r="F132" s="33" t="s">
        <v>161</v>
      </c>
      <c r="G132" s="38">
        <v>0</v>
      </c>
      <c r="H132" s="33" t="s">
        <v>161</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299</v>
      </c>
      <c r="B133" s="60">
        <v>0</v>
      </c>
      <c r="C133" s="58">
        <v>0</v>
      </c>
      <c r="D133" s="33" t="s">
        <v>159</v>
      </c>
      <c r="E133" s="38">
        <v>0</v>
      </c>
      <c r="F133" s="33" t="s">
        <v>161</v>
      </c>
      <c r="G133" s="38">
        <v>0</v>
      </c>
      <c r="H133" s="33" t="s">
        <v>161</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303</v>
      </c>
      <c r="B134" s="60">
        <v>0</v>
      </c>
      <c r="C134" s="58">
        <v>0</v>
      </c>
      <c r="D134" s="33" t="s">
        <v>159</v>
      </c>
      <c r="E134" s="38">
        <v>0</v>
      </c>
      <c r="F134" s="33" t="s">
        <v>161</v>
      </c>
      <c r="G134" s="38">
        <v>0</v>
      </c>
      <c r="H134" s="33" t="s">
        <v>161</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731</v>
      </c>
      <c r="B135" s="60">
        <v>0</v>
      </c>
      <c r="C135" s="58">
        <v>0</v>
      </c>
      <c r="D135" s="33" t="s">
        <v>159</v>
      </c>
      <c r="E135" s="38">
        <v>0</v>
      </c>
      <c r="F135" s="33" t="s">
        <v>161</v>
      </c>
      <c r="G135" s="38">
        <v>0</v>
      </c>
      <c r="H135" s="33" t="s">
        <v>161</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1079</v>
      </c>
      <c r="B136" s="60">
        <v>0</v>
      </c>
      <c r="C136" s="58">
        <v>0</v>
      </c>
      <c r="D136" s="33" t="s">
        <v>159</v>
      </c>
      <c r="E136" s="38">
        <v>0</v>
      </c>
      <c r="F136" s="33" t="s">
        <v>161</v>
      </c>
      <c r="G136" s="38">
        <v>0</v>
      </c>
      <c r="H136" s="33" t="s">
        <v>161</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1135</v>
      </c>
      <c r="B137" s="60">
        <v>0</v>
      </c>
      <c r="C137" s="58">
        <v>0</v>
      </c>
      <c r="D137" s="33" t="s">
        <v>159</v>
      </c>
      <c r="E137" s="38">
        <v>0</v>
      </c>
      <c r="F137" s="33" t="s">
        <v>161</v>
      </c>
      <c r="G137" s="38">
        <v>0</v>
      </c>
      <c r="H137" s="33" t="s">
        <v>161</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1148</v>
      </c>
      <c r="B138" s="60">
        <v>0</v>
      </c>
      <c r="C138" s="58">
        <v>0</v>
      </c>
      <c r="D138" s="33" t="s">
        <v>159</v>
      </c>
      <c r="E138" s="38">
        <v>0</v>
      </c>
      <c r="F138" s="33" t="s">
        <v>158</v>
      </c>
      <c r="G138" s="38">
        <v>0</v>
      </c>
      <c r="H138" s="33" t="s">
        <v>158</v>
      </c>
      <c r="I138" s="38">
        <v>0</v>
      </c>
      <c r="J138" s="33" t="s">
        <v>158</v>
      </c>
      <c r="K138" s="38">
        <v>0</v>
      </c>
      <c r="L138" s="38">
        <v>0</v>
      </c>
      <c r="M138" s="59">
        <v>0</v>
      </c>
      <c r="N138" s="57"/>
      <c r="O138" s="58"/>
      <c r="P138" s="57">
        <v>0</v>
      </c>
      <c r="Q138" s="37">
        <v>0.39619212962962963</v>
      </c>
      <c r="R138" s="37">
        <v>0</v>
      </c>
      <c r="S138" s="38">
        <v>0</v>
      </c>
      <c r="T138" s="38">
        <v>0</v>
      </c>
    </row>
    <row r="139" spans="1:20" ht="20.100000000000001" customHeight="1" x14ac:dyDescent="0.4">
      <c r="A139" s="33" t="s">
        <v>1077</v>
      </c>
      <c r="B139" s="60">
        <v>0</v>
      </c>
      <c r="C139" s="58">
        <v>0</v>
      </c>
      <c r="D139" s="33" t="s">
        <v>159</v>
      </c>
      <c r="E139" s="38">
        <v>0</v>
      </c>
      <c r="F139" s="33" t="s">
        <v>161</v>
      </c>
      <c r="G139" s="38">
        <v>0</v>
      </c>
      <c r="H139" s="33" t="s">
        <v>161</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1076</v>
      </c>
      <c r="B140" s="60">
        <v>0</v>
      </c>
      <c r="C140" s="58">
        <v>0</v>
      </c>
      <c r="D140" s="33" t="s">
        <v>159</v>
      </c>
      <c r="E140" s="38">
        <v>0</v>
      </c>
      <c r="F140" s="33" t="s">
        <v>161</v>
      </c>
      <c r="G140" s="38">
        <v>0</v>
      </c>
      <c r="H140" s="33" t="s">
        <v>161</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1161</v>
      </c>
      <c r="B141" s="60">
        <v>0</v>
      </c>
      <c r="C141" s="58">
        <v>0</v>
      </c>
      <c r="D141" s="33" t="s">
        <v>159</v>
      </c>
      <c r="E141" s="38">
        <v>0</v>
      </c>
      <c r="F141" s="33" t="s">
        <v>161</v>
      </c>
      <c r="G141" s="38">
        <v>0</v>
      </c>
      <c r="H141" s="33" t="s">
        <v>161</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1160</v>
      </c>
      <c r="B142" s="60">
        <v>0</v>
      </c>
      <c r="C142" s="58">
        <v>0</v>
      </c>
      <c r="D142" s="33" t="s">
        <v>159</v>
      </c>
      <c r="E142" s="38">
        <v>0</v>
      </c>
      <c r="F142" s="33" t="s">
        <v>161</v>
      </c>
      <c r="G142" s="38">
        <v>0</v>
      </c>
      <c r="H142" s="33" t="s">
        <v>161</v>
      </c>
      <c r="I142" s="38">
        <v>0</v>
      </c>
      <c r="J142" s="33" t="s">
        <v>161</v>
      </c>
      <c r="K142" s="38">
        <v>0</v>
      </c>
      <c r="L142" s="38">
        <v>0</v>
      </c>
      <c r="M142" s="59"/>
      <c r="N142" s="57"/>
      <c r="O142" s="58"/>
      <c r="P142" s="57">
        <v>0</v>
      </c>
      <c r="Q142" s="37">
        <v>0</v>
      </c>
      <c r="R142" s="37">
        <v>0</v>
      </c>
      <c r="S142" s="38">
        <v>0</v>
      </c>
      <c r="T142" s="38">
        <v>0</v>
      </c>
    </row>
    <row r="143" spans="1:20" ht="20.100000000000001" customHeight="1" x14ac:dyDescent="0.4">
      <c r="A143" s="33" t="s">
        <v>1143</v>
      </c>
      <c r="B143" s="60">
        <v>0</v>
      </c>
      <c r="C143" s="58">
        <v>0</v>
      </c>
      <c r="D143" s="33" t="s">
        <v>159</v>
      </c>
      <c r="E143" s="38">
        <v>0</v>
      </c>
      <c r="F143" s="33" t="s">
        <v>161</v>
      </c>
      <c r="G143" s="38">
        <v>0</v>
      </c>
      <c r="H143" s="33" t="s">
        <v>161</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1142</v>
      </c>
      <c r="B144" s="60">
        <v>0</v>
      </c>
      <c r="C144" s="58">
        <v>0</v>
      </c>
      <c r="D144" s="33" t="s">
        <v>159</v>
      </c>
      <c r="E144" s="38">
        <v>0</v>
      </c>
      <c r="F144" s="33" t="s">
        <v>161</v>
      </c>
      <c r="G144" s="38">
        <v>0</v>
      </c>
      <c r="H144" s="33" t="s">
        <v>161</v>
      </c>
      <c r="I144" s="38">
        <v>0</v>
      </c>
      <c r="J144" s="33" t="s">
        <v>161</v>
      </c>
      <c r="K144" s="38">
        <v>0</v>
      </c>
      <c r="L144" s="38">
        <v>0</v>
      </c>
      <c r="M144" s="59"/>
      <c r="N144" s="57"/>
      <c r="O144" s="58"/>
      <c r="P144" s="57">
        <v>0</v>
      </c>
      <c r="Q144" s="37">
        <v>0</v>
      </c>
      <c r="R144" s="37">
        <v>0</v>
      </c>
      <c r="S144" s="38">
        <v>0</v>
      </c>
      <c r="T144" s="38">
        <v>0</v>
      </c>
    </row>
    <row r="145" spans="1:20" ht="20.100000000000001" customHeight="1" x14ac:dyDescent="0.4">
      <c r="A145" s="33" t="s">
        <v>1149</v>
      </c>
      <c r="B145" s="60">
        <v>0</v>
      </c>
      <c r="C145" s="58">
        <v>0</v>
      </c>
      <c r="D145" s="33" t="s">
        <v>159</v>
      </c>
      <c r="E145" s="38">
        <v>0</v>
      </c>
      <c r="F145" s="33" t="s">
        <v>161</v>
      </c>
      <c r="G145" s="38">
        <v>0</v>
      </c>
      <c r="H145" s="33" t="s">
        <v>161</v>
      </c>
      <c r="I145" s="38">
        <v>0</v>
      </c>
      <c r="J145" s="33" t="s">
        <v>161</v>
      </c>
      <c r="K145" s="38">
        <v>0</v>
      </c>
      <c r="L145" s="38">
        <v>0</v>
      </c>
      <c r="M145" s="59"/>
      <c r="N145" s="57"/>
      <c r="O145" s="58"/>
      <c r="P145" s="57">
        <v>0</v>
      </c>
      <c r="Q145" s="37">
        <v>0</v>
      </c>
      <c r="R145" s="37">
        <v>0</v>
      </c>
      <c r="S145" s="38">
        <v>0</v>
      </c>
      <c r="T145" s="38">
        <v>0</v>
      </c>
    </row>
    <row r="146" spans="1:20" ht="20.100000000000001" customHeight="1" x14ac:dyDescent="0.4">
      <c r="A146" s="33" t="s">
        <v>1075</v>
      </c>
      <c r="B146" s="60">
        <v>0</v>
      </c>
      <c r="C146" s="58">
        <v>0</v>
      </c>
      <c r="D146" s="33" t="s">
        <v>159</v>
      </c>
      <c r="E146" s="38">
        <v>0</v>
      </c>
      <c r="F146" s="33" t="s">
        <v>161</v>
      </c>
      <c r="G146" s="38">
        <v>0</v>
      </c>
      <c r="H146" s="33" t="s">
        <v>161</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1073</v>
      </c>
      <c r="B147" s="60">
        <v>0</v>
      </c>
      <c r="C147" s="58">
        <v>0</v>
      </c>
      <c r="D147" s="33" t="s">
        <v>159</v>
      </c>
      <c r="E147" s="38">
        <v>0</v>
      </c>
      <c r="F147" s="33" t="s">
        <v>161</v>
      </c>
      <c r="G147" s="38">
        <v>0</v>
      </c>
      <c r="H147" s="33" t="s">
        <v>161</v>
      </c>
      <c r="I147" s="38">
        <v>0</v>
      </c>
      <c r="J147" s="33" t="s">
        <v>161</v>
      </c>
      <c r="K147" s="38">
        <v>0</v>
      </c>
      <c r="L147" s="38">
        <v>0</v>
      </c>
      <c r="M147" s="59"/>
      <c r="N147" s="57"/>
      <c r="O147" s="58"/>
      <c r="P147" s="57">
        <v>0</v>
      </c>
      <c r="Q147" s="37">
        <v>0</v>
      </c>
      <c r="R147" s="37">
        <v>0</v>
      </c>
      <c r="S147" s="38">
        <v>0</v>
      </c>
      <c r="T147" s="38">
        <v>0</v>
      </c>
    </row>
    <row r="148" spans="1:20" ht="20.100000000000001" customHeight="1" x14ac:dyDescent="0.4">
      <c r="A148" s="33" t="s">
        <v>1072</v>
      </c>
      <c r="B148" s="60">
        <v>0</v>
      </c>
      <c r="C148" s="58">
        <v>0</v>
      </c>
      <c r="D148" s="33" t="s">
        <v>159</v>
      </c>
      <c r="E148" s="38">
        <v>0</v>
      </c>
      <c r="F148" s="33" t="s">
        <v>161</v>
      </c>
      <c r="G148" s="38">
        <v>0</v>
      </c>
      <c r="H148" s="33" t="s">
        <v>161</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1138</v>
      </c>
      <c r="B149" s="60">
        <v>0</v>
      </c>
      <c r="C149" s="58">
        <v>0</v>
      </c>
      <c r="D149" s="33" t="s">
        <v>159</v>
      </c>
      <c r="E149" s="38">
        <v>0</v>
      </c>
      <c r="F149" s="33" t="s">
        <v>161</v>
      </c>
      <c r="G149" s="38">
        <v>0</v>
      </c>
      <c r="H149" s="33" t="s">
        <v>161</v>
      </c>
      <c r="I149" s="38">
        <v>0</v>
      </c>
      <c r="J149" s="33" t="s">
        <v>161</v>
      </c>
      <c r="K149" s="38">
        <v>0</v>
      </c>
      <c r="L149" s="38">
        <v>0</v>
      </c>
      <c r="M149" s="59"/>
      <c r="N149" s="57"/>
      <c r="O149" s="58"/>
      <c r="P149" s="57">
        <v>0</v>
      </c>
      <c r="Q149" s="37">
        <v>0</v>
      </c>
      <c r="R149" s="37">
        <v>0</v>
      </c>
      <c r="S149" s="38">
        <v>0</v>
      </c>
      <c r="T149" s="38">
        <v>0</v>
      </c>
    </row>
    <row r="150" spans="1:20" ht="20.100000000000001" customHeight="1" x14ac:dyDescent="0.4">
      <c r="A150" s="33" t="s">
        <v>1071</v>
      </c>
      <c r="B150" s="60">
        <v>0</v>
      </c>
      <c r="C150" s="58">
        <v>0</v>
      </c>
      <c r="D150" s="33" t="s">
        <v>159</v>
      </c>
      <c r="E150" s="38">
        <v>0</v>
      </c>
      <c r="F150" s="33" t="s">
        <v>161</v>
      </c>
      <c r="G150" s="38">
        <v>0</v>
      </c>
      <c r="H150" s="33" t="s">
        <v>161</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1147</v>
      </c>
      <c r="B151" s="60">
        <v>0</v>
      </c>
      <c r="C151" s="58">
        <v>0</v>
      </c>
      <c r="D151" s="33" t="s">
        <v>159</v>
      </c>
      <c r="E151" s="38">
        <v>0</v>
      </c>
      <c r="F151" s="33" t="s">
        <v>161</v>
      </c>
      <c r="G151" s="38">
        <v>0</v>
      </c>
      <c r="H151" s="33" t="s">
        <v>161</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187</v>
      </c>
      <c r="B152" s="60">
        <v>0</v>
      </c>
      <c r="C152" s="58">
        <v>0</v>
      </c>
      <c r="D152" s="33" t="s">
        <v>159</v>
      </c>
      <c r="E152" s="38">
        <v>0</v>
      </c>
      <c r="F152" s="33" t="s">
        <v>161</v>
      </c>
      <c r="G152" s="38">
        <v>0</v>
      </c>
      <c r="H152" s="33" t="s">
        <v>161</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1137</v>
      </c>
      <c r="B153" s="60">
        <v>0</v>
      </c>
      <c r="C153" s="58">
        <v>0</v>
      </c>
      <c r="D153" s="33" t="s">
        <v>159</v>
      </c>
      <c r="E153" s="38">
        <v>0</v>
      </c>
      <c r="F153" s="33" t="s">
        <v>161</v>
      </c>
      <c r="G153" s="38">
        <v>0</v>
      </c>
      <c r="H153" s="33" t="s">
        <v>161</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1156</v>
      </c>
      <c r="B154" s="60">
        <v>0</v>
      </c>
      <c r="C154" s="58">
        <v>0</v>
      </c>
      <c r="D154" s="33" t="s">
        <v>159</v>
      </c>
      <c r="E154" s="38">
        <v>0</v>
      </c>
      <c r="F154" s="33" t="s">
        <v>161</v>
      </c>
      <c r="G154" s="38">
        <v>0</v>
      </c>
      <c r="H154" s="33" t="s">
        <v>161</v>
      </c>
      <c r="I154" s="38">
        <v>0</v>
      </c>
      <c r="J154" s="33" t="s">
        <v>161</v>
      </c>
      <c r="K154" s="38">
        <v>0</v>
      </c>
      <c r="L154" s="38">
        <v>0</v>
      </c>
      <c r="M154" s="59"/>
      <c r="N154" s="57"/>
      <c r="O154" s="58"/>
      <c r="P154" s="57">
        <v>0</v>
      </c>
      <c r="Q154" s="37">
        <v>0</v>
      </c>
      <c r="R154" s="37">
        <v>0</v>
      </c>
      <c r="S154" s="38">
        <v>0</v>
      </c>
      <c r="T154" s="38">
        <v>0</v>
      </c>
    </row>
    <row r="155" spans="1:20" ht="20.100000000000001" customHeight="1" x14ac:dyDescent="0.4">
      <c r="A155" s="33" t="s">
        <v>1126</v>
      </c>
      <c r="B155" s="60">
        <v>0</v>
      </c>
      <c r="C155" s="58">
        <v>0</v>
      </c>
      <c r="D155" s="33" t="s">
        <v>159</v>
      </c>
      <c r="E155" s="38">
        <v>0</v>
      </c>
      <c r="F155" s="33" t="s">
        <v>161</v>
      </c>
      <c r="G155" s="38">
        <v>0</v>
      </c>
      <c r="H155" s="33" t="s">
        <v>161</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1140</v>
      </c>
      <c r="B156" s="60">
        <v>0</v>
      </c>
      <c r="C156" s="58">
        <v>0</v>
      </c>
      <c r="D156" s="33" t="s">
        <v>159</v>
      </c>
      <c r="E156" s="38">
        <v>0</v>
      </c>
      <c r="F156" s="33" t="s">
        <v>161</v>
      </c>
      <c r="G156" s="38">
        <v>0</v>
      </c>
      <c r="H156" s="33" t="s">
        <v>161</v>
      </c>
      <c r="I156" s="38">
        <v>0</v>
      </c>
      <c r="J156" s="33" t="s">
        <v>161</v>
      </c>
      <c r="K156" s="38">
        <v>0</v>
      </c>
      <c r="L156" s="38">
        <v>0</v>
      </c>
      <c r="M156" s="59"/>
      <c r="N156" s="57"/>
      <c r="O156" s="58"/>
      <c r="P156" s="57">
        <v>0</v>
      </c>
      <c r="Q156" s="37">
        <v>0</v>
      </c>
      <c r="R156" s="37">
        <v>0</v>
      </c>
      <c r="S156" s="38">
        <v>0</v>
      </c>
      <c r="T156" s="38">
        <v>0</v>
      </c>
    </row>
    <row r="157" spans="1:20" ht="20.100000000000001" customHeight="1" x14ac:dyDescent="0.4">
      <c r="A157" s="33" t="s">
        <v>1069</v>
      </c>
      <c r="B157" s="60">
        <v>0</v>
      </c>
      <c r="C157" s="58">
        <v>0</v>
      </c>
      <c r="D157" s="33" t="s">
        <v>159</v>
      </c>
      <c r="E157" s="38">
        <v>0</v>
      </c>
      <c r="F157" s="33" t="s">
        <v>161</v>
      </c>
      <c r="G157" s="38">
        <v>0</v>
      </c>
      <c r="H157" s="33" t="s">
        <v>161</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1068</v>
      </c>
      <c r="B158" s="60">
        <v>0</v>
      </c>
      <c r="C158" s="58">
        <v>0</v>
      </c>
      <c r="D158" s="33" t="s">
        <v>159</v>
      </c>
      <c r="E158" s="38">
        <v>0</v>
      </c>
      <c r="F158" s="33" t="s">
        <v>161</v>
      </c>
      <c r="G158" s="38">
        <v>0</v>
      </c>
      <c r="H158" s="33" t="s">
        <v>161</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239</v>
      </c>
      <c r="B159" s="60">
        <v>0</v>
      </c>
      <c r="C159" s="58">
        <v>0</v>
      </c>
      <c r="D159" s="33" t="s">
        <v>159</v>
      </c>
      <c r="E159" s="38">
        <v>0</v>
      </c>
      <c r="F159" s="33" t="s">
        <v>161</v>
      </c>
      <c r="G159" s="38">
        <v>0</v>
      </c>
      <c r="H159" s="33" t="s">
        <v>161</v>
      </c>
      <c r="I159" s="38">
        <v>0</v>
      </c>
      <c r="J159" s="33" t="s">
        <v>161</v>
      </c>
      <c r="K159" s="38">
        <v>0</v>
      </c>
      <c r="L159" s="38">
        <v>0</v>
      </c>
      <c r="M159" s="59"/>
      <c r="N159" s="57"/>
      <c r="O159" s="58"/>
      <c r="P159" s="57">
        <v>0</v>
      </c>
      <c r="Q159" s="37">
        <v>0</v>
      </c>
      <c r="R159" s="37">
        <v>0</v>
      </c>
      <c r="S159" s="38">
        <v>0</v>
      </c>
      <c r="T159" s="38">
        <v>0</v>
      </c>
    </row>
    <row r="160" spans="1:20" ht="20.100000000000001" customHeight="1" x14ac:dyDescent="0.4">
      <c r="A160" s="33" t="s">
        <v>1125</v>
      </c>
      <c r="B160" s="60">
        <v>0</v>
      </c>
      <c r="C160" s="58">
        <v>0</v>
      </c>
      <c r="D160" s="33" t="s">
        <v>159</v>
      </c>
      <c r="E160" s="38">
        <v>0</v>
      </c>
      <c r="F160" s="33" t="s">
        <v>161</v>
      </c>
      <c r="G160" s="38">
        <v>0</v>
      </c>
      <c r="H160" s="33" t="s">
        <v>161</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1067</v>
      </c>
      <c r="B161" s="60">
        <v>0</v>
      </c>
      <c r="C161" s="58">
        <v>0</v>
      </c>
      <c r="D161" s="33" t="s">
        <v>159</v>
      </c>
      <c r="E161" s="38">
        <v>0</v>
      </c>
      <c r="F161" s="33" t="s">
        <v>161</v>
      </c>
      <c r="G161" s="38">
        <v>0</v>
      </c>
      <c r="H161" s="33" t="s">
        <v>161</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1153</v>
      </c>
      <c r="B162" s="60">
        <v>0</v>
      </c>
      <c r="C162" s="58">
        <v>0</v>
      </c>
      <c r="D162" s="33" t="s">
        <v>159</v>
      </c>
      <c r="E162" s="38">
        <v>0</v>
      </c>
      <c r="F162" s="33" t="s">
        <v>161</v>
      </c>
      <c r="G162" s="38">
        <v>0</v>
      </c>
      <c r="H162" s="33" t="s">
        <v>161</v>
      </c>
      <c r="I162" s="38">
        <v>0</v>
      </c>
      <c r="J162" s="33" t="s">
        <v>161</v>
      </c>
      <c r="K162" s="38">
        <v>0</v>
      </c>
      <c r="L162" s="38">
        <v>0</v>
      </c>
      <c r="M162" s="59"/>
      <c r="N162" s="57"/>
      <c r="O162" s="58"/>
      <c r="P162" s="57">
        <v>0</v>
      </c>
      <c r="Q162" s="37">
        <v>0</v>
      </c>
      <c r="R162" s="37">
        <v>0</v>
      </c>
      <c r="S162" s="38">
        <v>0</v>
      </c>
      <c r="T162" s="38">
        <v>0</v>
      </c>
    </row>
    <row r="163" spans="1:20" ht="20.100000000000001" customHeight="1" x14ac:dyDescent="0.4">
      <c r="A163" s="33" t="s">
        <v>1145</v>
      </c>
      <c r="B163" s="60">
        <v>0</v>
      </c>
      <c r="C163" s="58">
        <v>0</v>
      </c>
      <c r="D163" s="33" t="s">
        <v>159</v>
      </c>
      <c r="E163" s="38">
        <v>0</v>
      </c>
      <c r="F163" s="33" t="s">
        <v>161</v>
      </c>
      <c r="G163" s="38">
        <v>0</v>
      </c>
      <c r="H163" s="33" t="s">
        <v>161</v>
      </c>
      <c r="I163" s="38">
        <v>0</v>
      </c>
      <c r="J163" s="33" t="s">
        <v>161</v>
      </c>
      <c r="K163" s="38">
        <v>0</v>
      </c>
      <c r="L163" s="38">
        <v>0</v>
      </c>
      <c r="M163" s="59"/>
      <c r="N163" s="57"/>
      <c r="O163" s="58"/>
      <c r="P163" s="57">
        <v>0</v>
      </c>
      <c r="Q163" s="37">
        <v>0</v>
      </c>
      <c r="R163" s="37">
        <v>0</v>
      </c>
      <c r="S163" s="38">
        <v>0</v>
      </c>
      <c r="T163" s="38">
        <v>0</v>
      </c>
    </row>
    <row r="164" spans="1:20" ht="20.100000000000001" customHeight="1" x14ac:dyDescent="0.4">
      <c r="A164" s="33" t="s">
        <v>283</v>
      </c>
      <c r="B164" s="60">
        <v>0</v>
      </c>
      <c r="C164" s="58">
        <v>0</v>
      </c>
      <c r="D164" s="33" t="s">
        <v>159</v>
      </c>
      <c r="E164" s="38">
        <v>0</v>
      </c>
      <c r="F164" s="33" t="s">
        <v>161</v>
      </c>
      <c r="G164" s="38">
        <v>0</v>
      </c>
      <c r="H164" s="33" t="s">
        <v>161</v>
      </c>
      <c r="I164" s="38">
        <v>0</v>
      </c>
      <c r="J164" s="33" t="s">
        <v>161</v>
      </c>
      <c r="K164" s="38">
        <v>0</v>
      </c>
      <c r="L164" s="38">
        <v>0</v>
      </c>
      <c r="M164" s="59"/>
      <c r="N164" s="57"/>
      <c r="O164" s="58"/>
      <c r="P164" s="57">
        <v>0</v>
      </c>
      <c r="Q164" s="37">
        <v>0</v>
      </c>
      <c r="R164" s="37">
        <v>0</v>
      </c>
      <c r="S164" s="38">
        <v>0</v>
      </c>
      <c r="T164" s="38">
        <v>0</v>
      </c>
    </row>
    <row r="165" spans="1:20" ht="20.100000000000001" customHeight="1" x14ac:dyDescent="0.4">
      <c r="A165" s="33" t="s">
        <v>1131</v>
      </c>
      <c r="B165" s="60">
        <v>0</v>
      </c>
      <c r="C165" s="58">
        <v>0</v>
      </c>
      <c r="D165" s="33" t="s">
        <v>159</v>
      </c>
      <c r="E165" s="38">
        <v>0</v>
      </c>
      <c r="F165" s="33" t="s">
        <v>161</v>
      </c>
      <c r="G165" s="38">
        <v>0</v>
      </c>
      <c r="H165" s="33" t="s">
        <v>161</v>
      </c>
      <c r="I165" s="38">
        <v>0</v>
      </c>
      <c r="J165" s="33" t="s">
        <v>161</v>
      </c>
      <c r="K165" s="38">
        <v>0</v>
      </c>
      <c r="L165" s="38">
        <v>0</v>
      </c>
      <c r="M165" s="59"/>
      <c r="N165" s="57"/>
      <c r="O165" s="58"/>
      <c r="P165" s="57">
        <v>0</v>
      </c>
      <c r="Q165" s="37">
        <v>0</v>
      </c>
      <c r="R165" s="37">
        <v>0</v>
      </c>
      <c r="S165" s="38">
        <v>0</v>
      </c>
      <c r="T165" s="38">
        <v>0</v>
      </c>
    </row>
    <row r="166" spans="1:20" ht="20.100000000000001" customHeight="1" x14ac:dyDescent="0.4">
      <c r="A166" s="33" t="s">
        <v>231</v>
      </c>
      <c r="B166" s="60">
        <v>0</v>
      </c>
      <c r="C166" s="58">
        <v>0</v>
      </c>
      <c r="D166" s="33" t="s">
        <v>159</v>
      </c>
      <c r="E166" s="38">
        <v>0</v>
      </c>
      <c r="F166" s="33" t="s">
        <v>161</v>
      </c>
      <c r="G166" s="38">
        <v>0</v>
      </c>
      <c r="H166" s="33" t="s">
        <v>161</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1065</v>
      </c>
      <c r="B167" s="60">
        <v>0</v>
      </c>
      <c r="C167" s="58">
        <v>0</v>
      </c>
      <c r="D167" s="33" t="s">
        <v>159</v>
      </c>
      <c r="E167" s="38">
        <v>0</v>
      </c>
      <c r="F167" s="33" t="s">
        <v>161</v>
      </c>
      <c r="G167" s="38">
        <v>0</v>
      </c>
      <c r="H167" s="33" t="s">
        <v>161</v>
      </c>
      <c r="I167" s="38">
        <v>0</v>
      </c>
      <c r="J167" s="33" t="s">
        <v>161</v>
      </c>
      <c r="K167" s="38">
        <v>0</v>
      </c>
      <c r="L167" s="38">
        <v>0</v>
      </c>
      <c r="M167" s="59"/>
      <c r="N167" s="57"/>
      <c r="O167" s="58"/>
      <c r="P167" s="57">
        <v>0</v>
      </c>
      <c r="Q167" s="37">
        <v>0</v>
      </c>
      <c r="R167" s="37">
        <v>0</v>
      </c>
      <c r="S167" s="38">
        <v>0</v>
      </c>
      <c r="T167" s="38">
        <v>0</v>
      </c>
    </row>
    <row r="168" spans="1:20" ht="20.100000000000001" customHeight="1" x14ac:dyDescent="0.4">
      <c r="A168" s="33" t="s">
        <v>1063</v>
      </c>
      <c r="B168" s="60">
        <v>0</v>
      </c>
      <c r="C168" s="58">
        <v>0</v>
      </c>
      <c r="D168" s="33" t="s">
        <v>159</v>
      </c>
      <c r="E168" s="38">
        <v>0</v>
      </c>
      <c r="F168" s="33" t="s">
        <v>161</v>
      </c>
      <c r="G168" s="38">
        <v>0</v>
      </c>
      <c r="H168" s="33" t="s">
        <v>161</v>
      </c>
      <c r="I168" s="38">
        <v>0</v>
      </c>
      <c r="J168" s="33" t="s">
        <v>161</v>
      </c>
      <c r="K168" s="38">
        <v>0</v>
      </c>
      <c r="L168" s="38">
        <v>0</v>
      </c>
      <c r="M168" s="59"/>
      <c r="N168" s="57"/>
      <c r="O168" s="58"/>
      <c r="P168" s="57">
        <v>0</v>
      </c>
      <c r="Q168" s="37">
        <v>1.4675925925925926E-2</v>
      </c>
      <c r="R168" s="37">
        <v>0</v>
      </c>
      <c r="S168" s="38">
        <v>0</v>
      </c>
      <c r="T168" s="38">
        <v>0</v>
      </c>
    </row>
    <row r="169" spans="1:20" ht="20.100000000000001" customHeight="1" x14ac:dyDescent="0.4">
      <c r="A169" s="33" t="s">
        <v>1133</v>
      </c>
      <c r="B169" s="60">
        <v>0</v>
      </c>
      <c r="C169" s="58">
        <v>0</v>
      </c>
      <c r="D169" s="33" t="s">
        <v>159</v>
      </c>
      <c r="E169" s="38">
        <v>0</v>
      </c>
      <c r="F169" s="33" t="s">
        <v>161</v>
      </c>
      <c r="G169" s="38">
        <v>0</v>
      </c>
      <c r="H169" s="33" t="s">
        <v>161</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1062</v>
      </c>
      <c r="B170" s="60">
        <v>0</v>
      </c>
      <c r="C170" s="58">
        <v>0</v>
      </c>
      <c r="D170" s="33" t="s">
        <v>159</v>
      </c>
      <c r="E170" s="38">
        <v>0</v>
      </c>
      <c r="F170" s="33" t="s">
        <v>161</v>
      </c>
      <c r="G170" s="38">
        <v>0</v>
      </c>
      <c r="H170" s="33" t="s">
        <v>161</v>
      </c>
      <c r="I170" s="38">
        <v>0</v>
      </c>
      <c r="J170" s="33" t="s">
        <v>161</v>
      </c>
      <c r="K170" s="38">
        <v>0</v>
      </c>
      <c r="L170" s="38">
        <v>0</v>
      </c>
      <c r="M170" s="59"/>
      <c r="N170" s="57"/>
      <c r="O170" s="58"/>
      <c r="P170" s="57">
        <v>0</v>
      </c>
      <c r="Q170" s="37">
        <v>0</v>
      </c>
      <c r="R170" s="37">
        <v>0</v>
      </c>
      <c r="S170" s="38">
        <v>0</v>
      </c>
      <c r="T170" s="38">
        <v>0</v>
      </c>
    </row>
    <row r="171" spans="1:20" ht="20.100000000000001" customHeight="1" x14ac:dyDescent="0.4">
      <c r="A171" s="33" t="s">
        <v>1128</v>
      </c>
      <c r="B171" s="60">
        <v>0</v>
      </c>
      <c r="C171" s="58">
        <v>0</v>
      </c>
      <c r="D171" s="33" t="s">
        <v>159</v>
      </c>
      <c r="E171" s="38">
        <v>0</v>
      </c>
      <c r="F171" s="33" t="s">
        <v>161</v>
      </c>
      <c r="G171" s="38">
        <v>0</v>
      </c>
      <c r="H171" s="33" t="s">
        <v>161</v>
      </c>
      <c r="I171" s="38">
        <v>0</v>
      </c>
      <c r="J171" s="33" t="s">
        <v>161</v>
      </c>
      <c r="K171" s="38">
        <v>0</v>
      </c>
      <c r="L171" s="38">
        <v>0</v>
      </c>
      <c r="M171" s="59"/>
      <c r="N171" s="57"/>
      <c r="O171" s="58"/>
      <c r="P171" s="57">
        <v>0</v>
      </c>
      <c r="Q171" s="37">
        <v>0</v>
      </c>
      <c r="R171" s="37">
        <v>0</v>
      </c>
      <c r="S171" s="38">
        <v>0</v>
      </c>
      <c r="T171" s="38">
        <v>0</v>
      </c>
    </row>
    <row r="172" spans="1:20" ht="20.100000000000001" customHeight="1" x14ac:dyDescent="0.4">
      <c r="A172" s="33" t="s">
        <v>1132</v>
      </c>
      <c r="B172" s="60">
        <v>0</v>
      </c>
      <c r="C172" s="58">
        <v>0</v>
      </c>
      <c r="D172" s="33" t="s">
        <v>159</v>
      </c>
      <c r="E172" s="38">
        <v>0</v>
      </c>
      <c r="F172" s="33" t="s">
        <v>161</v>
      </c>
      <c r="G172" s="38">
        <v>0</v>
      </c>
      <c r="H172" s="33" t="s">
        <v>161</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742</v>
      </c>
      <c r="B173" s="60">
        <v>0</v>
      </c>
      <c r="C173" s="58">
        <v>0</v>
      </c>
      <c r="D173" s="33" t="s">
        <v>159</v>
      </c>
      <c r="E173" s="38">
        <v>0</v>
      </c>
      <c r="F173" s="33" t="s">
        <v>161</v>
      </c>
      <c r="G173" s="38">
        <v>0</v>
      </c>
      <c r="H173" s="33" t="s">
        <v>161</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14124</v>
      </c>
      <c r="C174" s="53">
        <v>15.572216097023153</v>
      </c>
      <c r="D174" s="53">
        <v>3.8</v>
      </c>
      <c r="E174" s="50">
        <v>1.0960648148148148E-2</v>
      </c>
      <c r="F174" s="55" t="s">
        <v>1728</v>
      </c>
      <c r="G174" s="50">
        <v>9.0624999999999994E-3</v>
      </c>
      <c r="H174" s="55" t="s">
        <v>1727</v>
      </c>
      <c r="I174" s="50">
        <v>1.5625000000000001E-3</v>
      </c>
      <c r="J174" s="55" t="s">
        <v>1726</v>
      </c>
      <c r="K174" s="50">
        <v>3.3564814814814812E-4</v>
      </c>
      <c r="L174" s="50">
        <v>2.1296296296296298E-3</v>
      </c>
      <c r="M174" s="54">
        <v>2260</v>
      </c>
      <c r="N174" s="52">
        <v>0.1600113282356273</v>
      </c>
      <c r="O174" s="53">
        <v>2.4739899832328831</v>
      </c>
      <c r="P174" s="52">
        <v>0.8384181527263922</v>
      </c>
      <c r="Q174" s="51">
        <v>0.31281249999999999</v>
      </c>
      <c r="R174" s="51">
        <v>0.26226851851851851</v>
      </c>
      <c r="S174" s="50">
        <v>1.9293981481481481E-2</v>
      </c>
      <c r="T174" s="50">
        <v>4.3877314814814813E-2</v>
      </c>
    </row>
    <row r="176" spans="1:20" ht="20.100000000000001" customHeight="1" x14ac:dyDescent="0.4">
      <c r="A176" s="33" t="s">
        <v>1725</v>
      </c>
    </row>
  </sheetData>
  <phoneticPr fontId="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E60C1-BBF7-4D26-8D16-E476E41BA96D}">
  <sheetPr codeName="Sheet16"/>
  <dimension ref="A1:T176"/>
  <sheetViews>
    <sheetView zoomScale="85" zoomScaleNormal="85" workbookViewId="0">
      <pane ySplit="1" topLeftCell="A2" activePane="bottomLeft" state="frozen"/>
      <selection activeCell="Q56" sqref="Q56"/>
      <selection pane="bottomLeft" activeCell="J24" sqref="J24"/>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339</v>
      </c>
      <c r="C1" s="61" t="s">
        <v>338</v>
      </c>
      <c r="D1" s="61" t="s">
        <v>337</v>
      </c>
      <c r="E1" s="61" t="s">
        <v>130</v>
      </c>
      <c r="F1" s="61" t="s">
        <v>336</v>
      </c>
      <c r="G1" s="61" t="s">
        <v>132</v>
      </c>
      <c r="H1" s="61" t="s">
        <v>335</v>
      </c>
      <c r="I1" s="61" t="s">
        <v>135</v>
      </c>
      <c r="J1" s="61" t="s">
        <v>334</v>
      </c>
      <c r="K1" s="61" t="s">
        <v>333</v>
      </c>
      <c r="L1" s="61" t="s">
        <v>332</v>
      </c>
      <c r="M1" s="61" t="s">
        <v>331</v>
      </c>
      <c r="N1" s="61" t="s">
        <v>330</v>
      </c>
      <c r="O1" s="61" t="s">
        <v>329</v>
      </c>
      <c r="P1" s="61" t="s">
        <v>328</v>
      </c>
      <c r="Q1" s="61" t="s">
        <v>327</v>
      </c>
      <c r="R1" s="61" t="s">
        <v>326</v>
      </c>
      <c r="S1" s="61" t="s">
        <v>325</v>
      </c>
      <c r="T1" s="61" t="s">
        <v>324</v>
      </c>
    </row>
    <row r="2" spans="1:20" ht="20.100000000000001" customHeight="1" x14ac:dyDescent="0.4">
      <c r="A2" s="33" t="s">
        <v>315</v>
      </c>
      <c r="B2" s="60">
        <v>201</v>
      </c>
      <c r="C2" s="58">
        <v>8.7391304347826093</v>
      </c>
      <c r="D2" s="58">
        <v>2.5</v>
      </c>
      <c r="E2" s="38">
        <v>1.6307870370370372E-2</v>
      </c>
      <c r="F2" s="33" t="s">
        <v>2027</v>
      </c>
      <c r="G2" s="38">
        <v>1.474537037037037E-2</v>
      </c>
      <c r="H2" s="33" t="s">
        <v>2026</v>
      </c>
      <c r="I2" s="38">
        <v>1.4004629629629629E-3</v>
      </c>
      <c r="J2" s="33" t="s">
        <v>2025</v>
      </c>
      <c r="K2" s="38">
        <v>1.6203703703703703E-4</v>
      </c>
      <c r="L2" s="38">
        <v>1.5972222222222223E-3</v>
      </c>
      <c r="M2" s="59">
        <v>20</v>
      </c>
      <c r="N2" s="57">
        <v>9.950248756218906E-2</v>
      </c>
      <c r="O2" s="58">
        <v>1.2074285207571931</v>
      </c>
      <c r="P2" s="57">
        <v>0.96348372111667446</v>
      </c>
      <c r="Q2" s="37">
        <v>0.31300925925925926</v>
      </c>
      <c r="R2" s="37">
        <v>0.30157407407407405</v>
      </c>
      <c r="S2" s="38">
        <v>1.3888888888888888E-2</v>
      </c>
      <c r="T2" s="38">
        <v>4.6331018518518521E-2</v>
      </c>
    </row>
    <row r="3" spans="1:20" ht="20.100000000000001" customHeight="1" x14ac:dyDescent="0.4">
      <c r="A3" s="33" t="s">
        <v>583</v>
      </c>
      <c r="B3" s="60">
        <v>249</v>
      </c>
      <c r="C3" s="58">
        <v>11.318181818181818</v>
      </c>
      <c r="D3" s="58">
        <v>2.7</v>
      </c>
      <c r="E3" s="38">
        <v>1.5208333333333334E-2</v>
      </c>
      <c r="F3" s="33" t="s">
        <v>2024</v>
      </c>
      <c r="G3" s="38">
        <v>1.3831018518518519E-2</v>
      </c>
      <c r="H3" s="33" t="s">
        <v>2023</v>
      </c>
      <c r="I3" s="38">
        <v>1.0532407407407407E-3</v>
      </c>
      <c r="J3" s="33" t="s">
        <v>2022</v>
      </c>
      <c r="K3" s="38">
        <v>3.3564814814814812E-4</v>
      </c>
      <c r="L3" s="38">
        <v>1.5972222222222223E-3</v>
      </c>
      <c r="M3" s="59">
        <v>52</v>
      </c>
      <c r="N3" s="57">
        <v>0.20883534136546184</v>
      </c>
      <c r="O3" s="58">
        <v>1.9350819760759235</v>
      </c>
      <c r="P3" s="57">
        <v>0.96575390830212537</v>
      </c>
      <c r="Q3" s="37">
        <v>0.25234953703703705</v>
      </c>
      <c r="R3" s="37">
        <v>0.2437037037037037</v>
      </c>
      <c r="S3" s="38">
        <v>1.1134259259259259E-2</v>
      </c>
      <c r="T3" s="38">
        <v>3.0868055555555555E-2</v>
      </c>
    </row>
    <row r="4" spans="1:20" ht="20.100000000000001" customHeight="1" x14ac:dyDescent="0.4">
      <c r="A4" s="33" t="s">
        <v>162</v>
      </c>
      <c r="B4" s="60">
        <v>145</v>
      </c>
      <c r="C4" s="58">
        <v>8.0555555555555554</v>
      </c>
      <c r="D4" s="58">
        <v>2.6</v>
      </c>
      <c r="E4" s="38">
        <v>1.5868055555555555E-2</v>
      </c>
      <c r="F4" s="33" t="s">
        <v>2021</v>
      </c>
      <c r="G4" s="38">
        <v>1.3541666666666667E-2</v>
      </c>
      <c r="H4" s="33" t="s">
        <v>2020</v>
      </c>
      <c r="I4" s="38">
        <v>1.736111111111111E-3</v>
      </c>
      <c r="J4" s="33" t="s">
        <v>2019</v>
      </c>
      <c r="K4" s="38">
        <v>5.9027777777777778E-4</v>
      </c>
      <c r="L4" s="38">
        <v>1.5509259259259259E-3</v>
      </c>
      <c r="M4" s="59">
        <v>55</v>
      </c>
      <c r="N4" s="57">
        <v>0.37931034482758619</v>
      </c>
      <c r="O4" s="58">
        <v>1.6948003195029768</v>
      </c>
      <c r="P4" s="57">
        <v>0.88021849177807432</v>
      </c>
      <c r="Q4" s="37">
        <v>0.22500000000000001</v>
      </c>
      <c r="R4" s="37">
        <v>0.19804398148148147</v>
      </c>
      <c r="S4" s="38">
        <v>1.6724537037037038E-2</v>
      </c>
      <c r="T4" s="38">
        <v>4.5729166666666668E-2</v>
      </c>
    </row>
    <row r="5" spans="1:20" ht="20.100000000000001" customHeight="1" x14ac:dyDescent="0.4">
      <c r="A5" s="33" t="s">
        <v>207</v>
      </c>
      <c r="B5" s="60">
        <v>200</v>
      </c>
      <c r="C5" s="58">
        <v>9.5238095238095237</v>
      </c>
      <c r="D5" s="58">
        <v>2.7</v>
      </c>
      <c r="E5" s="38">
        <v>1.4895833333333334E-2</v>
      </c>
      <c r="F5" s="33" t="s">
        <v>2018</v>
      </c>
      <c r="G5" s="38">
        <v>1.34375E-2</v>
      </c>
      <c r="H5" s="33" t="s">
        <v>2017</v>
      </c>
      <c r="I5" s="38">
        <v>1.3773148148148147E-3</v>
      </c>
      <c r="J5" s="33" t="s">
        <v>2016</v>
      </c>
      <c r="K5" s="38">
        <v>8.1018518518518516E-5</v>
      </c>
      <c r="L5" s="38">
        <v>1.0763888888888889E-3</v>
      </c>
      <c r="M5" s="59">
        <v>16</v>
      </c>
      <c r="N5" s="57">
        <v>0.08</v>
      </c>
      <c r="O5" s="58">
        <v>1.3009287261515869</v>
      </c>
      <c r="P5" s="57">
        <v>0.96188368296408433</v>
      </c>
      <c r="Q5" s="37">
        <v>0.31711805555555556</v>
      </c>
      <c r="R5" s="37">
        <v>0.30503472222222222</v>
      </c>
      <c r="S5" s="38">
        <v>2.1817129629629631E-2</v>
      </c>
      <c r="T5" s="38">
        <v>4.7083333333333331E-2</v>
      </c>
    </row>
    <row r="6" spans="1:20" ht="20.100000000000001" customHeight="1" x14ac:dyDescent="0.4">
      <c r="A6" s="33" t="s">
        <v>1066</v>
      </c>
      <c r="B6" s="60">
        <v>205</v>
      </c>
      <c r="C6" s="58">
        <v>10.789473684210526</v>
      </c>
      <c r="D6" s="58">
        <v>2.6</v>
      </c>
      <c r="E6" s="38">
        <v>1.5949074074074074E-2</v>
      </c>
      <c r="F6" s="33" t="s">
        <v>2015</v>
      </c>
      <c r="G6" s="38">
        <v>1.3298611111111112E-2</v>
      </c>
      <c r="H6" s="33" t="s">
        <v>2014</v>
      </c>
      <c r="I6" s="38">
        <v>1.5162037037037036E-3</v>
      </c>
      <c r="J6" s="33" t="s">
        <v>2013</v>
      </c>
      <c r="K6" s="38">
        <v>1.1226851851851851E-3</v>
      </c>
      <c r="L6" s="38">
        <v>2.4421296296296296E-3</v>
      </c>
      <c r="M6" s="59">
        <v>94</v>
      </c>
      <c r="N6" s="57">
        <v>0.45853658536585368</v>
      </c>
      <c r="O6" s="58">
        <v>1.7675959947913018</v>
      </c>
      <c r="P6" s="57">
        <v>0.93136108699834719</v>
      </c>
      <c r="Q6" s="37">
        <v>0.27307870370370368</v>
      </c>
      <c r="R6" s="37">
        <v>0.25434027777777779</v>
      </c>
      <c r="S6" s="38">
        <v>1.849537037037037E-2</v>
      </c>
      <c r="T6" s="38">
        <v>4.1527777777777775E-2</v>
      </c>
    </row>
    <row r="7" spans="1:20" ht="20.100000000000001" customHeight="1" x14ac:dyDescent="0.4">
      <c r="A7" s="33" t="s">
        <v>1155</v>
      </c>
      <c r="B7" s="60">
        <v>200</v>
      </c>
      <c r="C7" s="58">
        <v>12.5</v>
      </c>
      <c r="D7" s="58">
        <v>2.6</v>
      </c>
      <c r="E7" s="38">
        <v>1.5636574074074074E-2</v>
      </c>
      <c r="F7" s="33" t="s">
        <v>2012</v>
      </c>
      <c r="G7" s="38">
        <v>1.2847222222222222E-2</v>
      </c>
      <c r="H7" s="33" t="s">
        <v>2011</v>
      </c>
      <c r="I7" s="38">
        <v>2.3263888888888887E-3</v>
      </c>
      <c r="J7" s="33" t="s">
        <v>2010</v>
      </c>
      <c r="K7" s="38">
        <v>4.6296296296296298E-4</v>
      </c>
      <c r="L7" s="38">
        <v>2.1296296296296298E-3</v>
      </c>
      <c r="M7" s="59">
        <v>43</v>
      </c>
      <c r="N7" s="57">
        <v>0.215</v>
      </c>
      <c r="O7" s="58">
        <v>1.7242666316832125</v>
      </c>
      <c r="P7" s="57">
        <v>0.95869552189167273</v>
      </c>
      <c r="Q7" s="37">
        <v>0.31506944444444446</v>
      </c>
      <c r="R7" s="37">
        <v>0.30206018518518518</v>
      </c>
      <c r="S7" s="38">
        <v>2.2233796296296297E-2</v>
      </c>
      <c r="T7" s="38">
        <v>4.9814814814814812E-2</v>
      </c>
    </row>
    <row r="8" spans="1:20" ht="20.100000000000001" customHeight="1" x14ac:dyDescent="0.4">
      <c r="A8" s="33" t="s">
        <v>1154</v>
      </c>
      <c r="B8" s="60">
        <v>205</v>
      </c>
      <c r="C8" s="58">
        <v>13.666666666666666</v>
      </c>
      <c r="D8" s="58">
        <v>2.7</v>
      </c>
      <c r="E8" s="38">
        <v>1.4884259259259259E-2</v>
      </c>
      <c r="F8" s="33" t="s">
        <v>2009</v>
      </c>
      <c r="G8" s="38">
        <v>1.2800925925925926E-2</v>
      </c>
      <c r="H8" s="33" t="s">
        <v>2008</v>
      </c>
      <c r="I8" s="38">
        <v>1.6319444444444445E-3</v>
      </c>
      <c r="J8" s="33" t="s">
        <v>2007</v>
      </c>
      <c r="K8" s="38">
        <v>4.5138888888888887E-4</v>
      </c>
      <c r="L8" s="38">
        <v>2.1412037037037038E-3</v>
      </c>
      <c r="M8" s="59">
        <v>43</v>
      </c>
      <c r="N8" s="57">
        <v>0.2097560975609756</v>
      </c>
      <c r="O8" s="58">
        <v>1.9088743922265503</v>
      </c>
      <c r="P8" s="57">
        <v>0.94346440237519202</v>
      </c>
      <c r="Q8" s="37">
        <v>0.31619212962962961</v>
      </c>
      <c r="R8" s="37">
        <v>0.29831018518518521</v>
      </c>
      <c r="S8" s="38">
        <v>1.8761574074074073E-2</v>
      </c>
      <c r="T8" s="38">
        <v>4.8483796296296296E-2</v>
      </c>
    </row>
    <row r="9" spans="1:20" ht="20.100000000000001" customHeight="1" x14ac:dyDescent="0.4">
      <c r="A9" s="33" t="s">
        <v>1074</v>
      </c>
      <c r="B9" s="60">
        <v>167</v>
      </c>
      <c r="C9" s="58">
        <v>7.9523809523809526</v>
      </c>
      <c r="D9" s="58">
        <v>2.8</v>
      </c>
      <c r="E9" s="38">
        <v>1.480324074074074E-2</v>
      </c>
      <c r="F9" s="33" t="s">
        <v>2006</v>
      </c>
      <c r="G9" s="38">
        <v>1.2650462962962962E-2</v>
      </c>
      <c r="H9" s="33" t="s">
        <v>2005</v>
      </c>
      <c r="I9" s="38">
        <v>1.7013888888888888E-3</v>
      </c>
      <c r="J9" s="33" t="s">
        <v>2004</v>
      </c>
      <c r="K9" s="38">
        <v>4.3981481481481481E-4</v>
      </c>
      <c r="L9" s="38">
        <v>1.3773148148148147E-3</v>
      </c>
      <c r="M9" s="59">
        <v>54</v>
      </c>
      <c r="N9" s="57">
        <v>0.32335329341317365</v>
      </c>
      <c r="O9" s="58">
        <v>1.1061722955016084</v>
      </c>
      <c r="P9" s="57">
        <v>0.93132652742182842</v>
      </c>
      <c r="Q9" s="37">
        <v>0.32163194444444443</v>
      </c>
      <c r="R9" s="37">
        <v>0.29954861111111108</v>
      </c>
      <c r="S9" s="38">
        <v>2.2476851851851852E-2</v>
      </c>
      <c r="T9" s="38">
        <v>3.9872685185185185E-2</v>
      </c>
    </row>
    <row r="10" spans="1:20" ht="20.100000000000001" customHeight="1" x14ac:dyDescent="0.4">
      <c r="A10" s="33" t="s">
        <v>255</v>
      </c>
      <c r="B10" s="60">
        <v>287</v>
      </c>
      <c r="C10" s="58">
        <v>13.666666666666666</v>
      </c>
      <c r="D10" s="58">
        <v>2.8</v>
      </c>
      <c r="E10" s="38">
        <v>1.4733796296296297E-2</v>
      </c>
      <c r="F10" s="33" t="s">
        <v>2003</v>
      </c>
      <c r="G10" s="38">
        <v>1.2615740740740742E-2</v>
      </c>
      <c r="H10" s="33" t="s">
        <v>2002</v>
      </c>
      <c r="I10" s="38">
        <v>1.4699074074074074E-3</v>
      </c>
      <c r="J10" s="33" t="s">
        <v>2001</v>
      </c>
      <c r="K10" s="38">
        <v>6.4814814814814813E-4</v>
      </c>
      <c r="L10" s="38">
        <v>2.0833333333333333E-3</v>
      </c>
      <c r="M10" s="59">
        <v>89</v>
      </c>
      <c r="N10" s="57">
        <v>0.31010452961672474</v>
      </c>
      <c r="O10" s="58">
        <v>1.8617449362263077</v>
      </c>
      <c r="P10" s="57">
        <v>0.94975133024565084</v>
      </c>
      <c r="Q10" s="37">
        <v>0.3220486111111111</v>
      </c>
      <c r="R10" s="37">
        <v>0.30586805555555557</v>
      </c>
      <c r="S10" s="38">
        <v>1.6909722222222222E-2</v>
      </c>
      <c r="T10" s="38">
        <v>4.6643518518518522E-2</v>
      </c>
    </row>
    <row r="11" spans="1:20" ht="20.100000000000001" customHeight="1" x14ac:dyDescent="0.4">
      <c r="A11" s="33" t="s">
        <v>251</v>
      </c>
      <c r="B11" s="60">
        <v>244</v>
      </c>
      <c r="C11" s="58">
        <v>13.555555555555555</v>
      </c>
      <c r="D11" s="58">
        <v>2.8</v>
      </c>
      <c r="E11" s="38">
        <v>1.4687499999999999E-2</v>
      </c>
      <c r="F11" s="33" t="s">
        <v>2000</v>
      </c>
      <c r="G11" s="38">
        <v>1.2534722222222221E-2</v>
      </c>
      <c r="H11" s="33" t="s">
        <v>1999</v>
      </c>
      <c r="I11" s="38">
        <v>1.5856481481481481E-3</v>
      </c>
      <c r="J11" s="33" t="s">
        <v>1998</v>
      </c>
      <c r="K11" s="38">
        <v>5.7870370370370367E-4</v>
      </c>
      <c r="L11" s="38">
        <v>1.6898148148148148E-3</v>
      </c>
      <c r="M11" s="59">
        <v>83</v>
      </c>
      <c r="N11" s="57">
        <v>0.3401639344262295</v>
      </c>
      <c r="O11" s="58">
        <v>1.8468391290487485</v>
      </c>
      <c r="P11" s="57">
        <v>0.96469174134126789</v>
      </c>
      <c r="Q11" s="37">
        <v>0.31702546296296297</v>
      </c>
      <c r="R11" s="37">
        <v>0.30583333333333335</v>
      </c>
      <c r="S11" s="38">
        <v>2.0289351851851854E-2</v>
      </c>
      <c r="T11" s="38">
        <v>4.7384259259259258E-2</v>
      </c>
    </row>
    <row r="12" spans="1:20" ht="20.100000000000001" customHeight="1" x14ac:dyDescent="0.4">
      <c r="A12" s="33" t="s">
        <v>295</v>
      </c>
      <c r="B12" s="60">
        <v>313</v>
      </c>
      <c r="C12" s="58">
        <v>14.904761904761905</v>
      </c>
      <c r="D12" s="58">
        <v>3</v>
      </c>
      <c r="E12" s="38">
        <v>1.3784722222222223E-2</v>
      </c>
      <c r="F12" s="33" t="s">
        <v>1997</v>
      </c>
      <c r="G12" s="38">
        <v>1.207175925925926E-2</v>
      </c>
      <c r="H12" s="33" t="s">
        <v>1996</v>
      </c>
      <c r="I12" s="38">
        <v>1.4004629629629629E-3</v>
      </c>
      <c r="J12" s="33" t="s">
        <v>1995</v>
      </c>
      <c r="K12" s="38">
        <v>3.1250000000000001E-4</v>
      </c>
      <c r="L12" s="38">
        <v>1.5277777777777779E-3</v>
      </c>
      <c r="M12" s="59">
        <v>63</v>
      </c>
      <c r="N12" s="57">
        <v>0.2012779552715655</v>
      </c>
      <c r="O12" s="58">
        <v>2.0008249762903665</v>
      </c>
      <c r="P12" s="57">
        <v>0.94306476545873275</v>
      </c>
      <c r="Q12" s="37">
        <v>0.32913194444444444</v>
      </c>
      <c r="R12" s="37">
        <v>0.31039351851851854</v>
      </c>
      <c r="S12" s="38">
        <v>1.5810185185185184E-2</v>
      </c>
      <c r="T12" s="38">
        <v>4.8680555555555553E-2</v>
      </c>
    </row>
    <row r="13" spans="1:20" ht="20.100000000000001" customHeight="1" x14ac:dyDescent="0.4">
      <c r="A13" s="33" t="s">
        <v>307</v>
      </c>
      <c r="B13" s="60">
        <v>209</v>
      </c>
      <c r="C13" s="58">
        <v>8.7083333333333339</v>
      </c>
      <c r="D13" s="58">
        <v>3.1</v>
      </c>
      <c r="E13" s="38">
        <v>1.3287037037037036E-2</v>
      </c>
      <c r="F13" s="33" t="s">
        <v>1994</v>
      </c>
      <c r="G13" s="38">
        <v>1.1967592592592592E-2</v>
      </c>
      <c r="H13" s="33" t="s">
        <v>1993</v>
      </c>
      <c r="I13" s="38">
        <v>1.0300925925925926E-3</v>
      </c>
      <c r="J13" s="33" t="s">
        <v>1992</v>
      </c>
      <c r="K13" s="38">
        <v>2.8935185185185184E-4</v>
      </c>
      <c r="L13" s="38">
        <v>1.5277777777777779E-3</v>
      </c>
      <c r="M13" s="59">
        <v>39</v>
      </c>
      <c r="N13" s="57">
        <v>0.18660287081339713</v>
      </c>
      <c r="O13" s="58">
        <v>1.3035583624518974</v>
      </c>
      <c r="P13" s="57">
        <v>0.90839712636579728</v>
      </c>
      <c r="Q13" s="37">
        <v>0.3064236111111111</v>
      </c>
      <c r="R13" s="37">
        <v>0.27835648148148145</v>
      </c>
      <c r="S13" s="38">
        <v>2.9513888888888888E-2</v>
      </c>
      <c r="T13" s="38">
        <v>4.9479166666666664E-2</v>
      </c>
    </row>
    <row r="14" spans="1:20" ht="20.100000000000001" customHeight="1" x14ac:dyDescent="0.4">
      <c r="A14" s="33" t="s">
        <v>319</v>
      </c>
      <c r="B14" s="60">
        <v>327</v>
      </c>
      <c r="C14" s="58">
        <v>13.625</v>
      </c>
      <c r="D14" s="58">
        <v>3.2</v>
      </c>
      <c r="E14" s="38">
        <v>1.2997685185185185E-2</v>
      </c>
      <c r="F14" s="33" t="s">
        <v>1991</v>
      </c>
      <c r="G14" s="38">
        <v>1.1782407407407408E-2</v>
      </c>
      <c r="H14" s="33" t="s">
        <v>1990</v>
      </c>
      <c r="I14" s="38">
        <v>1.0532407407407407E-3</v>
      </c>
      <c r="J14" s="33" t="s">
        <v>1989</v>
      </c>
      <c r="K14" s="38">
        <v>1.7361111111111112E-4</v>
      </c>
      <c r="L14" s="38">
        <v>1.4120370370370369E-3</v>
      </c>
      <c r="M14" s="59">
        <v>39</v>
      </c>
      <c r="N14" s="57">
        <v>0.11926605504587157</v>
      </c>
      <c r="O14" s="58">
        <v>1.9850143322604439</v>
      </c>
      <c r="P14" s="57">
        <v>0.9663720161235978</v>
      </c>
      <c r="Q14" s="37">
        <v>0.29594907407407406</v>
      </c>
      <c r="R14" s="37">
        <v>0.28599537037037037</v>
      </c>
      <c r="S14" s="38">
        <v>1.7974537037037035E-2</v>
      </c>
      <c r="T14" s="38">
        <v>4.5844907407407411E-2</v>
      </c>
    </row>
    <row r="15" spans="1:20" ht="20.100000000000001" customHeight="1" x14ac:dyDescent="0.4">
      <c r="A15" s="33" t="s">
        <v>263</v>
      </c>
      <c r="B15" s="60">
        <v>296</v>
      </c>
      <c r="C15" s="58">
        <v>14.095238095238095</v>
      </c>
      <c r="D15" s="58">
        <v>3</v>
      </c>
      <c r="E15" s="38">
        <v>1.3726851851851851E-2</v>
      </c>
      <c r="F15" s="33" t="s">
        <v>1988</v>
      </c>
      <c r="G15" s="38">
        <v>1.1597222222222222E-2</v>
      </c>
      <c r="H15" s="33" t="s">
        <v>1987</v>
      </c>
      <c r="I15" s="38">
        <v>1.6087962962962963E-3</v>
      </c>
      <c r="J15" s="33" t="s">
        <v>1986</v>
      </c>
      <c r="K15" s="38">
        <v>5.2083333333333333E-4</v>
      </c>
      <c r="L15" s="38">
        <v>1.9097222222222222E-3</v>
      </c>
      <c r="M15" s="59">
        <v>81</v>
      </c>
      <c r="N15" s="57">
        <v>0.27364864864864863</v>
      </c>
      <c r="O15" s="58">
        <v>1.9136048257665768</v>
      </c>
      <c r="P15" s="57">
        <v>0.96529754702847315</v>
      </c>
      <c r="Q15" s="37">
        <v>0.31793981481481481</v>
      </c>
      <c r="R15" s="37">
        <v>0.30690972222222224</v>
      </c>
      <c r="S15" s="38">
        <v>1.6157407407407409E-2</v>
      </c>
      <c r="T15" s="38">
        <v>4.8645833333333333E-2</v>
      </c>
    </row>
    <row r="16" spans="1:20" ht="20.100000000000001" customHeight="1" x14ac:dyDescent="0.4">
      <c r="A16" s="33" t="s">
        <v>733</v>
      </c>
      <c r="B16" s="60">
        <v>212</v>
      </c>
      <c r="C16" s="58">
        <v>11.777777777777779</v>
      </c>
      <c r="D16" s="58">
        <v>2.9</v>
      </c>
      <c r="E16" s="38">
        <v>1.3969907407407407E-2</v>
      </c>
      <c r="F16" s="33" t="s">
        <v>1985</v>
      </c>
      <c r="G16" s="38">
        <v>1.1481481481481481E-2</v>
      </c>
      <c r="H16" s="33" t="s">
        <v>1984</v>
      </c>
      <c r="I16" s="38">
        <v>1.8634259259259259E-3</v>
      </c>
      <c r="J16" s="33" t="s">
        <v>1983</v>
      </c>
      <c r="K16" s="38">
        <v>6.134259259259259E-4</v>
      </c>
      <c r="L16" s="38">
        <v>1.5740740740740741E-3</v>
      </c>
      <c r="M16" s="59">
        <v>83</v>
      </c>
      <c r="N16" s="57">
        <v>0.39150943396226418</v>
      </c>
      <c r="O16" s="58">
        <v>1.8034885167618451</v>
      </c>
      <c r="P16" s="57">
        <v>0.85039981174081103</v>
      </c>
      <c r="Q16" s="37">
        <v>0.31997685185185187</v>
      </c>
      <c r="R16" s="37">
        <v>0.27210648148148148</v>
      </c>
      <c r="S16" s="38">
        <v>3.2847222222222222E-2</v>
      </c>
      <c r="T16" s="38">
        <v>5.1423611111111114E-2</v>
      </c>
    </row>
    <row r="17" spans="1:20" ht="20.100000000000001" customHeight="1" x14ac:dyDescent="0.4">
      <c r="A17" s="33" t="s">
        <v>323</v>
      </c>
      <c r="B17" s="60">
        <v>327</v>
      </c>
      <c r="C17" s="58">
        <v>15.571428571428571</v>
      </c>
      <c r="D17" s="58">
        <v>3.2</v>
      </c>
      <c r="E17" s="38">
        <v>1.2650462962962962E-2</v>
      </c>
      <c r="F17" s="33" t="s">
        <v>1982</v>
      </c>
      <c r="G17" s="38">
        <v>1.1261574074074075E-2</v>
      </c>
      <c r="H17" s="33" t="s">
        <v>1981</v>
      </c>
      <c r="I17" s="38">
        <v>1.1574074074074073E-3</v>
      </c>
      <c r="J17" s="33" t="s">
        <v>1980</v>
      </c>
      <c r="K17" s="38">
        <v>2.4305555555555555E-4</v>
      </c>
      <c r="L17" s="38">
        <v>1.5277777777777779E-3</v>
      </c>
      <c r="M17" s="59">
        <v>51</v>
      </c>
      <c r="N17" s="57">
        <v>0.15596330275229359</v>
      </c>
      <c r="O17" s="58">
        <v>2.1200582045663614</v>
      </c>
      <c r="P17" s="57">
        <v>0.94333870848446988</v>
      </c>
      <c r="Q17" s="37">
        <v>0.32442129629629629</v>
      </c>
      <c r="R17" s="37">
        <v>0.30603009259259262</v>
      </c>
      <c r="S17" s="38">
        <v>1.7060185185185185E-2</v>
      </c>
      <c r="T17" s="38">
        <v>4.8472222222222222E-2</v>
      </c>
    </row>
    <row r="18" spans="1:20" ht="20.100000000000001" customHeight="1" x14ac:dyDescent="0.4">
      <c r="A18" s="33" t="s">
        <v>227</v>
      </c>
      <c r="B18" s="60">
        <v>311</v>
      </c>
      <c r="C18" s="58">
        <v>15.55</v>
      </c>
      <c r="D18" s="58">
        <v>3.3</v>
      </c>
      <c r="E18" s="38">
        <v>1.255787037037037E-2</v>
      </c>
      <c r="F18" s="33" t="s">
        <v>1979</v>
      </c>
      <c r="G18" s="38">
        <v>1.1215277777777777E-2</v>
      </c>
      <c r="H18" s="33" t="s">
        <v>1978</v>
      </c>
      <c r="I18" s="38">
        <v>9.837962962962962E-4</v>
      </c>
      <c r="J18" s="33" t="s">
        <v>1977</v>
      </c>
      <c r="K18" s="38">
        <v>3.7037037037037035E-4</v>
      </c>
      <c r="L18" s="38">
        <v>1.6666666666666668E-3</v>
      </c>
      <c r="M18" s="59">
        <v>68</v>
      </c>
      <c r="N18" s="57">
        <v>0.21864951768488747</v>
      </c>
      <c r="O18" s="58">
        <v>2.1679611898698146</v>
      </c>
      <c r="P18" s="57">
        <v>0.95509866993253512</v>
      </c>
      <c r="Q18" s="37">
        <v>0.31290509259259258</v>
      </c>
      <c r="R18" s="37">
        <v>0.29885416666666664</v>
      </c>
      <c r="S18" s="38">
        <v>1.6018518518518519E-2</v>
      </c>
      <c r="T18" s="38">
        <v>4.6724537037037037E-2</v>
      </c>
    </row>
    <row r="19" spans="1:20" ht="20.100000000000001" customHeight="1" x14ac:dyDescent="0.4">
      <c r="A19" s="33" t="s">
        <v>590</v>
      </c>
      <c r="B19" s="60">
        <v>322</v>
      </c>
      <c r="C19" s="58">
        <v>15.333333333333334</v>
      </c>
      <c r="D19" s="58">
        <v>3.1</v>
      </c>
      <c r="E19" s="38">
        <v>1.3263888888888889E-2</v>
      </c>
      <c r="F19" s="33" t="s">
        <v>1976</v>
      </c>
      <c r="G19" s="38">
        <v>1.0949074074074075E-2</v>
      </c>
      <c r="H19" s="33" t="s">
        <v>1975</v>
      </c>
      <c r="I19" s="38">
        <v>1.9444444444444444E-3</v>
      </c>
      <c r="J19" s="33" t="s">
        <v>627</v>
      </c>
      <c r="K19" s="38">
        <v>3.5879629629629629E-4</v>
      </c>
      <c r="L19" s="38">
        <v>1.4814814814814814E-3</v>
      </c>
      <c r="M19" s="59">
        <v>78</v>
      </c>
      <c r="N19" s="57">
        <v>0.24223602484472051</v>
      </c>
      <c r="O19" s="58">
        <v>2.0472963137665139</v>
      </c>
      <c r="P19" s="57">
        <v>0.97702379664874361</v>
      </c>
      <c r="Q19" s="37">
        <v>0.31939814814814815</v>
      </c>
      <c r="R19" s="37">
        <v>0.31206018518518519</v>
      </c>
      <c r="S19" s="38">
        <v>1.5034722222222222E-2</v>
      </c>
      <c r="T19" s="38">
        <v>4.912037037037037E-2</v>
      </c>
    </row>
    <row r="20" spans="1:20" ht="20.100000000000001" customHeight="1" x14ac:dyDescent="0.4">
      <c r="A20" s="33" t="s">
        <v>311</v>
      </c>
      <c r="B20" s="60">
        <v>340</v>
      </c>
      <c r="C20" s="58">
        <v>16.19047619047619</v>
      </c>
      <c r="D20" s="58">
        <v>3.6</v>
      </c>
      <c r="E20" s="38">
        <v>1.1458333333333333E-2</v>
      </c>
      <c r="F20" s="33" t="s">
        <v>1974</v>
      </c>
      <c r="G20" s="38">
        <v>1.0902777777777779E-2</v>
      </c>
      <c r="H20" s="33" t="s">
        <v>1973</v>
      </c>
      <c r="I20" s="38">
        <v>4.1666666666666669E-4</v>
      </c>
      <c r="J20" s="33" t="s">
        <v>1972</v>
      </c>
      <c r="K20" s="38">
        <v>1.3888888888888889E-4</v>
      </c>
      <c r="L20" s="38">
        <v>1.724537037037037E-3</v>
      </c>
      <c r="M20" s="59">
        <v>28</v>
      </c>
      <c r="N20" s="57">
        <v>8.2352941176470587E-2</v>
      </c>
      <c r="O20" s="58">
        <v>2.2029506317161616</v>
      </c>
      <c r="P20" s="57">
        <v>0.96329297861509255</v>
      </c>
      <c r="Q20" s="37">
        <v>0.31789351851851849</v>
      </c>
      <c r="R20" s="37">
        <v>0.30622685185185183</v>
      </c>
      <c r="S20" s="38">
        <v>2.1087962962962965E-2</v>
      </c>
      <c r="T20" s="38">
        <v>4.8553240740740744E-2</v>
      </c>
    </row>
    <row r="21" spans="1:20" ht="20.100000000000001" customHeight="1" x14ac:dyDescent="0.4">
      <c r="A21" s="33" t="s">
        <v>279</v>
      </c>
      <c r="B21" s="60">
        <v>382</v>
      </c>
      <c r="C21" s="58">
        <v>15.916666666666666</v>
      </c>
      <c r="D21" s="58">
        <v>3.4</v>
      </c>
      <c r="E21" s="38">
        <v>1.224537037037037E-2</v>
      </c>
      <c r="F21" s="33" t="s">
        <v>1971</v>
      </c>
      <c r="G21" s="38">
        <v>1.0729166666666666E-2</v>
      </c>
      <c r="H21" s="33" t="s">
        <v>1970</v>
      </c>
      <c r="I21" s="38">
        <v>1.4120370370370369E-3</v>
      </c>
      <c r="J21" s="33" t="s">
        <v>1969</v>
      </c>
      <c r="K21" s="38">
        <v>1.0416666666666667E-4</v>
      </c>
      <c r="L21" s="38">
        <v>1.2731481481481483E-3</v>
      </c>
      <c r="M21" s="59">
        <v>31</v>
      </c>
      <c r="N21" s="57">
        <v>8.1151832460732987E-2</v>
      </c>
      <c r="O21" s="58">
        <v>2.1192463457613502</v>
      </c>
      <c r="P21" s="57">
        <v>0.92648906108436924</v>
      </c>
      <c r="Q21" s="37">
        <v>0.33776620370370369</v>
      </c>
      <c r="R21" s="37">
        <v>0.31293981481481481</v>
      </c>
      <c r="S21" s="38">
        <v>1.8425925925925925E-2</v>
      </c>
      <c r="T21" s="38">
        <v>4.6921296296296294E-2</v>
      </c>
    </row>
    <row r="22" spans="1:20" ht="20.100000000000001" customHeight="1" x14ac:dyDescent="0.4">
      <c r="A22" s="33" t="s">
        <v>1070</v>
      </c>
      <c r="B22" s="60">
        <v>241</v>
      </c>
      <c r="C22" s="58">
        <v>11.476190476190476</v>
      </c>
      <c r="D22" s="58">
        <v>3.5</v>
      </c>
      <c r="E22" s="38">
        <v>1.1828703703703704E-2</v>
      </c>
      <c r="F22" s="33" t="s">
        <v>1968</v>
      </c>
      <c r="G22" s="38">
        <v>1.0648148148148148E-2</v>
      </c>
      <c r="H22" s="33" t="s">
        <v>1967</v>
      </c>
      <c r="I22" s="38">
        <v>1.0879629629629629E-3</v>
      </c>
      <c r="J22" s="33" t="s">
        <v>1966</v>
      </c>
      <c r="K22" s="38">
        <v>1.0416666666666667E-4</v>
      </c>
      <c r="L22" s="38">
        <v>1.2268518518518518E-3</v>
      </c>
      <c r="M22" s="59">
        <v>20</v>
      </c>
      <c r="N22" s="57">
        <v>8.2987551867219914E-2</v>
      </c>
      <c r="O22" s="58">
        <v>1.5563738270081271</v>
      </c>
      <c r="P22" s="57">
        <v>0.95531711393138008</v>
      </c>
      <c r="Q22" s="37">
        <v>0.3216087962962963</v>
      </c>
      <c r="R22" s="37">
        <v>0.30723379629629627</v>
      </c>
      <c r="S22" s="38">
        <v>1.6481481481481482E-2</v>
      </c>
      <c r="T22" s="38">
        <v>4.9166666666666664E-2</v>
      </c>
    </row>
    <row r="23" spans="1:20" ht="20.100000000000001" customHeight="1" x14ac:dyDescent="0.4">
      <c r="A23" s="33" t="s">
        <v>275</v>
      </c>
      <c r="B23" s="60">
        <v>266</v>
      </c>
      <c r="C23" s="58">
        <v>14.777777777777779</v>
      </c>
      <c r="D23" s="58">
        <v>3.5</v>
      </c>
      <c r="E23" s="38">
        <v>1.1793981481481482E-2</v>
      </c>
      <c r="F23" s="33" t="s">
        <v>1965</v>
      </c>
      <c r="G23" s="38">
        <v>1.0555555555555556E-2</v>
      </c>
      <c r="H23" s="33" t="s">
        <v>1964</v>
      </c>
      <c r="I23" s="38">
        <v>1.0648148148148149E-3</v>
      </c>
      <c r="J23" s="33" t="s">
        <v>1963</v>
      </c>
      <c r="K23" s="38">
        <v>1.6203703703703703E-4</v>
      </c>
      <c r="L23" s="38">
        <v>1.5393518518518519E-3</v>
      </c>
      <c r="M23" s="59">
        <v>29</v>
      </c>
      <c r="N23" s="57">
        <v>0.10902255639097744</v>
      </c>
      <c r="O23" s="58">
        <v>2.1189530217715036</v>
      </c>
      <c r="P23" s="57">
        <v>0.91410925689199007</v>
      </c>
      <c r="Q23" s="37">
        <v>0.31789351851851849</v>
      </c>
      <c r="R23" s="37">
        <v>0.29059027777777779</v>
      </c>
      <c r="S23" s="38">
        <v>1.8599537037037036E-2</v>
      </c>
      <c r="T23" s="38">
        <v>4.853009259259259E-2</v>
      </c>
    </row>
    <row r="24" spans="1:20" ht="20.100000000000001" customHeight="1" x14ac:dyDescent="0.4">
      <c r="A24" s="33" t="s">
        <v>211</v>
      </c>
      <c r="B24" s="60">
        <v>179</v>
      </c>
      <c r="C24" s="58">
        <v>9.9444444444444446</v>
      </c>
      <c r="D24" s="58">
        <v>3.4</v>
      </c>
      <c r="E24" s="38">
        <v>1.2199074074074074E-2</v>
      </c>
      <c r="F24" s="33" t="s">
        <v>1962</v>
      </c>
      <c r="G24" s="38">
        <v>1.0451388888888889E-2</v>
      </c>
      <c r="H24" s="33" t="s">
        <v>1961</v>
      </c>
      <c r="I24" s="38">
        <v>1.6666666666666668E-3</v>
      </c>
      <c r="J24" s="33" t="s">
        <v>1960</v>
      </c>
      <c r="K24" s="38">
        <v>8.1018518518518516E-5</v>
      </c>
      <c r="L24" s="38">
        <v>1.6203703703703703E-3</v>
      </c>
      <c r="M24" s="59">
        <v>9</v>
      </c>
      <c r="N24" s="57">
        <v>5.027932960893855E-2</v>
      </c>
      <c r="O24" s="58">
        <v>1.3940733907643401</v>
      </c>
      <c r="P24" s="57">
        <v>0.97049402684383079</v>
      </c>
      <c r="Q24" s="37">
        <v>0.30626157407407406</v>
      </c>
      <c r="R24" s="37">
        <v>0.29722222222222222</v>
      </c>
      <c r="S24" s="38">
        <v>1.9699074074074074E-2</v>
      </c>
      <c r="T24" s="38">
        <v>4.6516203703703705E-2</v>
      </c>
    </row>
    <row r="25" spans="1:20" ht="20.100000000000001" customHeight="1" x14ac:dyDescent="0.4">
      <c r="A25" s="33" t="s">
        <v>267</v>
      </c>
      <c r="B25" s="60">
        <v>292</v>
      </c>
      <c r="C25" s="58">
        <v>16.222222222222221</v>
      </c>
      <c r="D25" s="58">
        <v>3.4</v>
      </c>
      <c r="E25" s="38">
        <v>1.2060185185185186E-2</v>
      </c>
      <c r="F25" s="33" t="s">
        <v>1959</v>
      </c>
      <c r="G25" s="38">
        <v>1.0324074074074074E-2</v>
      </c>
      <c r="H25" s="33" t="s">
        <v>1958</v>
      </c>
      <c r="I25" s="38">
        <v>1.4467592592592592E-3</v>
      </c>
      <c r="J25" s="33" t="s">
        <v>1957</v>
      </c>
      <c r="K25" s="38">
        <v>2.8935185185185184E-4</v>
      </c>
      <c r="L25" s="38">
        <v>1.7013888888888888E-3</v>
      </c>
      <c r="M25" s="59">
        <v>50</v>
      </c>
      <c r="N25" s="57">
        <v>0.17123287671232876</v>
      </c>
      <c r="O25" s="58">
        <v>2.1689275225756734</v>
      </c>
      <c r="P25" s="57">
        <v>0.95668119932152595</v>
      </c>
      <c r="Q25" s="37">
        <v>0.32575231481481481</v>
      </c>
      <c r="R25" s="37">
        <v>0.31164351851851851</v>
      </c>
      <c r="S25" s="38">
        <v>1.9004629629629628E-2</v>
      </c>
      <c r="T25" s="38">
        <v>4.5405092592592594E-2</v>
      </c>
    </row>
    <row r="26" spans="1:20" ht="20.100000000000001" customHeight="1" x14ac:dyDescent="0.4">
      <c r="A26" s="33" t="s">
        <v>1085</v>
      </c>
      <c r="B26" s="60">
        <v>287</v>
      </c>
      <c r="C26" s="58">
        <v>17.9375</v>
      </c>
      <c r="D26" s="58">
        <v>3.7</v>
      </c>
      <c r="E26" s="38">
        <v>1.1099537037037036E-2</v>
      </c>
      <c r="F26" s="33" t="s">
        <v>1956</v>
      </c>
      <c r="G26" s="38">
        <v>1.0243055555555556E-2</v>
      </c>
      <c r="H26" s="33" t="s">
        <v>1955</v>
      </c>
      <c r="I26" s="38">
        <v>7.1759259259259259E-4</v>
      </c>
      <c r="J26" s="33" t="s">
        <v>1954</v>
      </c>
      <c r="K26" s="38">
        <v>1.3888888888888889E-4</v>
      </c>
      <c r="L26" s="38">
        <v>1.724537037037037E-3</v>
      </c>
      <c r="M26" s="59">
        <v>23</v>
      </c>
      <c r="N26" s="57">
        <v>8.0139372822299645E-2</v>
      </c>
      <c r="O26" s="58">
        <v>2.4351000640288492</v>
      </c>
      <c r="P26" s="57">
        <v>0.95004869491654154</v>
      </c>
      <c r="Q26" s="37">
        <v>0.32306712962962963</v>
      </c>
      <c r="R26" s="37">
        <v>0.30692129629629628</v>
      </c>
      <c r="S26" s="38">
        <v>1.4768518518518519E-2</v>
      </c>
      <c r="T26" s="38">
        <v>4.8483796296296296E-2</v>
      </c>
    </row>
    <row r="27" spans="1:20" ht="20.100000000000001" customHeight="1" x14ac:dyDescent="0.4">
      <c r="A27" s="33" t="s">
        <v>160</v>
      </c>
      <c r="B27" s="60">
        <v>358</v>
      </c>
      <c r="C27" s="58">
        <v>17.047619047619047</v>
      </c>
      <c r="D27" s="58">
        <v>3.5</v>
      </c>
      <c r="E27" s="38">
        <v>1.1643518518518518E-2</v>
      </c>
      <c r="F27" s="33" t="s">
        <v>1953</v>
      </c>
      <c r="G27" s="38">
        <v>1.0173611111111111E-2</v>
      </c>
      <c r="H27" s="33" t="s">
        <v>1952</v>
      </c>
      <c r="I27" s="38">
        <v>1.2037037037037038E-3</v>
      </c>
      <c r="J27" s="33" t="s">
        <v>1951</v>
      </c>
      <c r="K27" s="38">
        <v>2.6620370370370372E-4</v>
      </c>
      <c r="L27" s="38">
        <v>1.4930555555555556E-3</v>
      </c>
      <c r="M27" s="59">
        <v>63</v>
      </c>
      <c r="N27" s="57">
        <v>0.17597765363128492</v>
      </c>
      <c r="O27" s="58">
        <v>2.3007334130447248</v>
      </c>
      <c r="P27" s="57">
        <v>0.95510463378240107</v>
      </c>
      <c r="Q27" s="37">
        <v>0.32325231481481481</v>
      </c>
      <c r="R27" s="37">
        <v>0.30873842592592593</v>
      </c>
      <c r="S27" s="38">
        <v>1.4236111111111111E-2</v>
      </c>
      <c r="T27" s="38">
        <v>4.8587962962962965E-2</v>
      </c>
    </row>
    <row r="28" spans="1:20" ht="20.100000000000001" customHeight="1" x14ac:dyDescent="0.4">
      <c r="A28" s="33" t="s">
        <v>271</v>
      </c>
      <c r="B28" s="60">
        <v>349</v>
      </c>
      <c r="C28" s="58">
        <v>15.863636363636363</v>
      </c>
      <c r="D28" s="58">
        <v>3.6</v>
      </c>
      <c r="E28" s="38">
        <v>1.1273148148148148E-2</v>
      </c>
      <c r="F28" s="33" t="s">
        <v>1950</v>
      </c>
      <c r="G28" s="38">
        <v>9.6643518518518511E-3</v>
      </c>
      <c r="H28" s="33" t="s">
        <v>1949</v>
      </c>
      <c r="I28" s="38">
        <v>1.4930555555555556E-3</v>
      </c>
      <c r="J28" s="33" t="s">
        <v>1948</v>
      </c>
      <c r="K28" s="38">
        <v>1.273148148148148E-4</v>
      </c>
      <c r="L28" s="38">
        <v>1.25E-3</v>
      </c>
      <c r="M28" s="59">
        <v>34</v>
      </c>
      <c r="N28" s="57">
        <v>9.7421203438395415E-2</v>
      </c>
      <c r="O28" s="58">
        <v>2.1951168273882145</v>
      </c>
      <c r="P28" s="57">
        <v>0.93693526316272313</v>
      </c>
      <c r="Q28" s="37">
        <v>0.32138888888888889</v>
      </c>
      <c r="R28" s="37">
        <v>0.30111111111111111</v>
      </c>
      <c r="S28" s="38">
        <v>2.1631944444444443E-2</v>
      </c>
      <c r="T28" s="38">
        <v>4.6435185185185184E-2</v>
      </c>
    </row>
    <row r="29" spans="1:20" ht="20.100000000000001" customHeight="1" x14ac:dyDescent="0.4">
      <c r="A29" s="33" t="s">
        <v>732</v>
      </c>
      <c r="B29" s="60">
        <v>442</v>
      </c>
      <c r="C29" s="58">
        <v>18.416666666666668</v>
      </c>
      <c r="D29" s="58">
        <v>4</v>
      </c>
      <c r="E29" s="38">
        <v>1.0173611111111111E-2</v>
      </c>
      <c r="F29" s="33" t="s">
        <v>1947</v>
      </c>
      <c r="G29" s="38">
        <v>9.4444444444444445E-3</v>
      </c>
      <c r="H29" s="33" t="s">
        <v>1946</v>
      </c>
      <c r="I29" s="38">
        <v>7.1759259259259259E-4</v>
      </c>
      <c r="J29" s="33" t="s">
        <v>1151</v>
      </c>
      <c r="K29" s="38">
        <v>1.1574074074074073E-5</v>
      </c>
      <c r="L29" s="38">
        <v>1.0879629629629629E-3</v>
      </c>
      <c r="M29" s="59">
        <v>4</v>
      </c>
      <c r="N29" s="57">
        <v>9.0497737556561094E-3</v>
      </c>
      <c r="O29" s="58">
        <v>2.4680419778886549</v>
      </c>
      <c r="P29" s="57">
        <v>0.96257497915856893</v>
      </c>
      <c r="Q29" s="37">
        <v>0.32300925925925927</v>
      </c>
      <c r="R29" s="37">
        <v>0.31091435185185184</v>
      </c>
      <c r="S29" s="38">
        <v>1.6331018518518519E-2</v>
      </c>
      <c r="T29" s="38">
        <v>4.6689814814814816E-2</v>
      </c>
    </row>
    <row r="30" spans="1:20" ht="20.100000000000001" customHeight="1" x14ac:dyDescent="0.4">
      <c r="A30" s="33" t="s">
        <v>1134</v>
      </c>
      <c r="B30" s="60">
        <v>98</v>
      </c>
      <c r="C30" s="58">
        <v>5.7647058823529411</v>
      </c>
      <c r="D30" s="58">
        <v>4</v>
      </c>
      <c r="E30" s="38">
        <v>1.0289351851851852E-2</v>
      </c>
      <c r="F30" s="33" t="s">
        <v>1945</v>
      </c>
      <c r="G30" s="38">
        <v>9.2939814814814812E-3</v>
      </c>
      <c r="H30" s="33" t="s">
        <v>1944</v>
      </c>
      <c r="I30" s="38">
        <v>9.2592592592592596E-4</v>
      </c>
      <c r="J30" s="33" t="s">
        <v>1943</v>
      </c>
      <c r="K30" s="38">
        <v>6.9444444444444444E-5</v>
      </c>
      <c r="L30" s="38">
        <v>9.6064814814814819E-4</v>
      </c>
      <c r="M30" s="59">
        <v>7</v>
      </c>
      <c r="N30" s="57">
        <v>7.1428571428571425E-2</v>
      </c>
      <c r="O30" s="58">
        <v>2.0379515564589297</v>
      </c>
      <c r="P30" s="57">
        <v>0.38476951655794528</v>
      </c>
      <c r="Q30" s="37">
        <v>0.30631944444444442</v>
      </c>
      <c r="R30" s="37">
        <v>0.11785879629629629</v>
      </c>
      <c r="S30" s="38">
        <v>1.1099537037037036E-2</v>
      </c>
      <c r="T30" s="38">
        <v>1.9953703703703703E-2</v>
      </c>
    </row>
    <row r="31" spans="1:20" ht="20.100000000000001" customHeight="1" x14ac:dyDescent="0.4">
      <c r="A31" s="33" t="s">
        <v>730</v>
      </c>
      <c r="B31" s="60">
        <v>53</v>
      </c>
      <c r="C31" s="58">
        <v>10.6</v>
      </c>
      <c r="D31" s="58">
        <v>3.9</v>
      </c>
      <c r="E31" s="38">
        <v>1.0625000000000001E-2</v>
      </c>
      <c r="F31" s="33" t="s">
        <v>1942</v>
      </c>
      <c r="G31" s="38">
        <v>9.1435185185185178E-3</v>
      </c>
      <c r="H31" s="33" t="s">
        <v>1941</v>
      </c>
      <c r="I31" s="38">
        <v>1.2962962962962963E-3</v>
      </c>
      <c r="J31" s="33" t="s">
        <v>1940</v>
      </c>
      <c r="K31" s="38">
        <v>1.8518518518518518E-4</v>
      </c>
      <c r="L31" s="38">
        <v>9.9537037037037042E-4</v>
      </c>
      <c r="M31" s="59">
        <v>10</v>
      </c>
      <c r="N31" s="57">
        <v>0.18867924528301888</v>
      </c>
      <c r="O31" s="58">
        <v>2.3517594383791387</v>
      </c>
      <c r="P31" s="57">
        <v>0.93895589482494579</v>
      </c>
      <c r="Q31" s="37">
        <v>0.20001157407407408</v>
      </c>
      <c r="R31" s="37">
        <v>0.18780092592592593</v>
      </c>
      <c r="S31" s="38">
        <v>1.5914351851851853E-2</v>
      </c>
      <c r="T31" s="38">
        <v>3.0497685185185187E-2</v>
      </c>
    </row>
    <row r="32" spans="1:20" ht="20.100000000000001" customHeight="1" x14ac:dyDescent="0.4">
      <c r="A32" s="33" t="s">
        <v>223</v>
      </c>
      <c r="B32" s="60">
        <v>205</v>
      </c>
      <c r="C32" s="58">
        <v>12.058823529411764</v>
      </c>
      <c r="D32" s="58">
        <v>4.3</v>
      </c>
      <c r="E32" s="38">
        <v>9.5023148148148141E-3</v>
      </c>
      <c r="F32" s="33" t="s">
        <v>1939</v>
      </c>
      <c r="G32" s="38">
        <v>8.773148148148148E-3</v>
      </c>
      <c r="H32" s="33" t="s">
        <v>1938</v>
      </c>
      <c r="I32" s="38">
        <v>6.7129629629629625E-4</v>
      </c>
      <c r="J32" s="33" t="s">
        <v>357</v>
      </c>
      <c r="K32" s="38">
        <v>5.7870370370370373E-5</v>
      </c>
      <c r="L32" s="38">
        <v>2.6967592592592594E-3</v>
      </c>
      <c r="M32" s="59">
        <v>4</v>
      </c>
      <c r="N32" s="57">
        <v>1.9512195121951219E-2</v>
      </c>
      <c r="O32" s="58">
        <v>1.6474410335259275</v>
      </c>
      <c r="P32" s="57">
        <v>0.95834195377800646</v>
      </c>
      <c r="Q32" s="37">
        <v>0.31824074074074077</v>
      </c>
      <c r="R32" s="37">
        <v>0.3049884259259259</v>
      </c>
      <c r="S32" s="38">
        <v>1.9328703703703702E-2</v>
      </c>
      <c r="T32" s="38">
        <v>4.8946759259259259E-2</v>
      </c>
    </row>
    <row r="33" spans="1:20" ht="20.100000000000001" customHeight="1" x14ac:dyDescent="0.4">
      <c r="A33" s="33" t="s">
        <v>219</v>
      </c>
      <c r="B33" s="60">
        <v>320</v>
      </c>
      <c r="C33" s="58">
        <v>16.842105263157894</v>
      </c>
      <c r="D33" s="58">
        <v>4.3</v>
      </c>
      <c r="E33" s="38">
        <v>9.6412037037037039E-3</v>
      </c>
      <c r="F33" s="33" t="s">
        <v>1937</v>
      </c>
      <c r="G33" s="38">
        <v>8.6342592592592599E-3</v>
      </c>
      <c r="H33" s="33" t="s">
        <v>1936</v>
      </c>
      <c r="I33" s="38">
        <v>5.6712962962962967E-4</v>
      </c>
      <c r="J33" s="33" t="s">
        <v>1935</v>
      </c>
      <c r="K33" s="38">
        <v>4.3981481481481481E-4</v>
      </c>
      <c r="L33" s="38">
        <v>1.4467592592592592E-3</v>
      </c>
      <c r="M33" s="59">
        <v>97</v>
      </c>
      <c r="N33" s="57">
        <v>0.30312499999999998</v>
      </c>
      <c r="O33" s="58">
        <v>2.5116541077638539</v>
      </c>
      <c r="P33" s="57">
        <v>0.90680261208377144</v>
      </c>
      <c r="Q33" s="37">
        <v>0.30811342592592594</v>
      </c>
      <c r="R33" s="37">
        <v>0.27939814814814817</v>
      </c>
      <c r="S33" s="38">
        <v>3.802083333333333E-2</v>
      </c>
      <c r="T33" s="38">
        <v>4.7349537037037037E-2</v>
      </c>
    </row>
    <row r="34" spans="1:20" ht="20.100000000000001" customHeight="1" x14ac:dyDescent="0.4">
      <c r="A34" s="33" t="s">
        <v>235</v>
      </c>
      <c r="B34" s="60">
        <v>420</v>
      </c>
      <c r="C34" s="58">
        <v>19.09090909090909</v>
      </c>
      <c r="D34" s="58">
        <v>4.7</v>
      </c>
      <c r="E34" s="38">
        <v>8.726851851851852E-3</v>
      </c>
      <c r="F34" s="33" t="s">
        <v>1934</v>
      </c>
      <c r="G34" s="38">
        <v>8.067129629629629E-3</v>
      </c>
      <c r="H34" s="33" t="s">
        <v>1933</v>
      </c>
      <c r="I34" s="38">
        <v>5.2083333333333333E-4</v>
      </c>
      <c r="J34" s="33" t="s">
        <v>1932</v>
      </c>
      <c r="K34" s="38">
        <v>1.273148148148148E-4</v>
      </c>
      <c r="L34" s="38">
        <v>1.6319444444444445E-3</v>
      </c>
      <c r="M34" s="59">
        <v>32</v>
      </c>
      <c r="N34" s="57">
        <v>7.6190476190476197E-2</v>
      </c>
      <c r="O34" s="58">
        <v>2.6957446563418799</v>
      </c>
      <c r="P34" s="57">
        <v>0.99339304623146274</v>
      </c>
      <c r="Q34" s="37">
        <v>0.29703703703703704</v>
      </c>
      <c r="R34" s="37">
        <v>0.29508101851851853</v>
      </c>
      <c r="S34" s="38">
        <v>1.8749999999999999E-2</v>
      </c>
      <c r="T34" s="38">
        <v>4.5335648148148146E-2</v>
      </c>
    </row>
    <row r="35" spans="1:20" ht="20.100000000000001" customHeight="1" x14ac:dyDescent="0.4">
      <c r="A35" s="33" t="s">
        <v>195</v>
      </c>
      <c r="B35" s="60">
        <v>517</v>
      </c>
      <c r="C35" s="58">
        <v>22.478260869565219</v>
      </c>
      <c r="D35" s="58">
        <v>5.3</v>
      </c>
      <c r="E35" s="38">
        <v>7.743055555555556E-3</v>
      </c>
      <c r="F35" s="33" t="s">
        <v>1931</v>
      </c>
      <c r="G35" s="38">
        <v>7.2685185185185188E-3</v>
      </c>
      <c r="H35" s="33" t="s">
        <v>1930</v>
      </c>
      <c r="I35" s="38">
        <v>4.3981481481481481E-4</v>
      </c>
      <c r="J35" s="33" t="s">
        <v>1929</v>
      </c>
      <c r="K35" s="38">
        <v>3.4722222222222222E-5</v>
      </c>
      <c r="L35" s="38">
        <v>1.1805555555555556E-3</v>
      </c>
      <c r="M35" s="59">
        <v>13</v>
      </c>
      <c r="N35" s="57">
        <v>2.5145067698259187E-2</v>
      </c>
      <c r="O35" s="58">
        <v>2.887125819663467</v>
      </c>
      <c r="P35" s="57">
        <v>0.98505162028771764</v>
      </c>
      <c r="Q35" s="37">
        <v>0.32932870370370371</v>
      </c>
      <c r="R35" s="37">
        <v>0.32439814814814816</v>
      </c>
      <c r="S35" s="38">
        <v>7.5231481481481477E-3</v>
      </c>
      <c r="T35" s="38">
        <v>4.7060185185185184E-2</v>
      </c>
    </row>
    <row r="36" spans="1:20" ht="20.100000000000001" customHeight="1" x14ac:dyDescent="0.4">
      <c r="A36" s="33" t="s">
        <v>191</v>
      </c>
      <c r="B36" s="60">
        <v>454</v>
      </c>
      <c r="C36" s="58">
        <v>20.636363636363637</v>
      </c>
      <c r="D36" s="58">
        <v>5</v>
      </c>
      <c r="E36" s="38">
        <v>8.2754629629629636E-3</v>
      </c>
      <c r="F36" s="33" t="s">
        <v>1928</v>
      </c>
      <c r="G36" s="38">
        <v>7.2569444444444443E-3</v>
      </c>
      <c r="H36" s="33" t="s">
        <v>1927</v>
      </c>
      <c r="I36" s="38">
        <v>9.0277777777777774E-4</v>
      </c>
      <c r="J36" s="33" t="s">
        <v>1926</v>
      </c>
      <c r="K36" s="38">
        <v>1.273148148148148E-4</v>
      </c>
      <c r="L36" s="38">
        <v>1.712962962962963E-3</v>
      </c>
      <c r="M36" s="59">
        <v>33</v>
      </c>
      <c r="N36" s="57">
        <v>7.268722466960352E-2</v>
      </c>
      <c r="O36" s="58">
        <v>2.7735436436946994</v>
      </c>
      <c r="P36" s="57">
        <v>0.96263967735919331</v>
      </c>
      <c r="Q36" s="37">
        <v>0.3220486111111111</v>
      </c>
      <c r="R36" s="37">
        <v>0.31002314814814813</v>
      </c>
      <c r="S36" s="38">
        <v>1.6157407407407409E-2</v>
      </c>
      <c r="T36" s="38">
        <v>4.8750000000000002E-2</v>
      </c>
    </row>
    <row r="37" spans="1:20" ht="20.100000000000001" customHeight="1" x14ac:dyDescent="0.4">
      <c r="A37" s="33" t="s">
        <v>203</v>
      </c>
      <c r="B37" s="60">
        <v>520</v>
      </c>
      <c r="C37" s="58">
        <v>20.8</v>
      </c>
      <c r="D37" s="58">
        <v>5.2</v>
      </c>
      <c r="E37" s="38">
        <v>7.9861111111111105E-3</v>
      </c>
      <c r="F37" s="33" t="s">
        <v>1925</v>
      </c>
      <c r="G37" s="38">
        <v>7.0717592592592594E-3</v>
      </c>
      <c r="H37" s="33" t="s">
        <v>1924</v>
      </c>
      <c r="I37" s="38">
        <v>8.2175925925925927E-4</v>
      </c>
      <c r="J37" s="33" t="s">
        <v>1923</v>
      </c>
      <c r="K37" s="38">
        <v>9.2592592592592588E-5</v>
      </c>
      <c r="L37" s="38">
        <v>1.4236111111111112E-3</v>
      </c>
      <c r="M37" s="59">
        <v>34</v>
      </c>
      <c r="N37" s="57">
        <v>6.5384615384615388E-2</v>
      </c>
      <c r="O37" s="58">
        <v>2.7875533034878002</v>
      </c>
      <c r="P37" s="57">
        <v>0.964296611425696</v>
      </c>
      <c r="Q37" s="37">
        <v>0.32241898148148146</v>
      </c>
      <c r="R37" s="37">
        <v>0.31090277777777775</v>
      </c>
      <c r="S37" s="38">
        <v>1.9340277777777779E-2</v>
      </c>
      <c r="T37" s="38">
        <v>4.7511574074074074E-2</v>
      </c>
    </row>
    <row r="38" spans="1:20" ht="20.100000000000001" customHeight="1" x14ac:dyDescent="0.4">
      <c r="A38" s="33" t="s">
        <v>1124</v>
      </c>
      <c r="B38" s="60">
        <v>114</v>
      </c>
      <c r="C38" s="58">
        <v>19</v>
      </c>
      <c r="D38" s="58">
        <v>5.3</v>
      </c>
      <c r="E38" s="38">
        <v>7.7777777777777776E-3</v>
      </c>
      <c r="F38" s="33" t="s">
        <v>1922</v>
      </c>
      <c r="G38" s="38">
        <v>7.0486111111111114E-3</v>
      </c>
      <c r="H38" s="33" t="s">
        <v>1921</v>
      </c>
      <c r="I38" s="38">
        <v>6.7129629629629625E-4</v>
      </c>
      <c r="J38" s="33" t="s">
        <v>1920</v>
      </c>
      <c r="K38" s="38">
        <v>5.7870370370370373E-5</v>
      </c>
      <c r="L38" s="38">
        <v>1.25E-3</v>
      </c>
      <c r="M38" s="59">
        <v>5</v>
      </c>
      <c r="N38" s="57">
        <v>4.3859649122807015E-2</v>
      </c>
      <c r="O38" s="58">
        <v>2.5984096200924425</v>
      </c>
      <c r="P38" s="57">
        <v>0.96981351397166182</v>
      </c>
      <c r="Q38" s="37">
        <v>0.31415509259259261</v>
      </c>
      <c r="R38" s="37">
        <v>0.30467592592592591</v>
      </c>
      <c r="S38" s="38">
        <v>2.0532407407407409E-2</v>
      </c>
      <c r="T38" s="38">
        <v>5.0844907407407408E-2</v>
      </c>
    </row>
    <row r="39" spans="1:20" ht="20.100000000000001" customHeight="1" x14ac:dyDescent="0.4">
      <c r="A39" s="33" t="s">
        <v>243</v>
      </c>
      <c r="B39" s="60">
        <v>435</v>
      </c>
      <c r="C39" s="58">
        <v>19.772727272727273</v>
      </c>
      <c r="D39" s="58">
        <v>5.3</v>
      </c>
      <c r="E39" s="38">
        <v>7.743055555555556E-3</v>
      </c>
      <c r="F39" s="33" t="s">
        <v>1919</v>
      </c>
      <c r="G39" s="38">
        <v>6.7129629629629631E-3</v>
      </c>
      <c r="H39" s="33" t="s">
        <v>1918</v>
      </c>
      <c r="I39" s="38">
        <v>8.564814814814815E-4</v>
      </c>
      <c r="J39" s="33" t="s">
        <v>1917</v>
      </c>
      <c r="K39" s="38">
        <v>1.7361111111111112E-4</v>
      </c>
      <c r="L39" s="38">
        <v>1.5740740740740741E-3</v>
      </c>
      <c r="M39" s="59">
        <v>49</v>
      </c>
      <c r="N39" s="57">
        <v>0.11264367816091954</v>
      </c>
      <c r="O39" s="58">
        <v>2.768018900697661</v>
      </c>
      <c r="P39" s="57">
        <v>0.94174848329197969</v>
      </c>
      <c r="Q39" s="37">
        <v>0.31604166666666667</v>
      </c>
      <c r="R39" s="37">
        <v>0.2976388888888889</v>
      </c>
      <c r="S39" s="38">
        <v>2.7002314814814816E-2</v>
      </c>
      <c r="T39" s="38">
        <v>5.0069444444444444E-2</v>
      </c>
    </row>
    <row r="40" spans="1:20" ht="20.100000000000001" customHeight="1" x14ac:dyDescent="0.4">
      <c r="A40" s="33" t="s">
        <v>199</v>
      </c>
      <c r="B40" s="60">
        <v>286</v>
      </c>
      <c r="C40" s="58">
        <v>16.823529411764707</v>
      </c>
      <c r="D40" s="58">
        <v>5.8</v>
      </c>
      <c r="E40" s="38">
        <v>7.1643518518518514E-3</v>
      </c>
      <c r="F40" s="33" t="s">
        <v>1916</v>
      </c>
      <c r="G40" s="38">
        <v>6.7129629629629631E-3</v>
      </c>
      <c r="H40" s="33" t="s">
        <v>1915</v>
      </c>
      <c r="I40" s="38">
        <v>4.2824074074074075E-4</v>
      </c>
      <c r="J40" s="33" t="s">
        <v>1914</v>
      </c>
      <c r="K40" s="38">
        <v>1.1574074074074073E-5</v>
      </c>
      <c r="L40" s="38">
        <v>1.4120370370370369E-3</v>
      </c>
      <c r="M40" s="59">
        <v>3</v>
      </c>
      <c r="N40" s="57">
        <v>1.048951048951049E-2</v>
      </c>
      <c r="O40" s="58">
        <v>2.8991964678190612</v>
      </c>
      <c r="P40" s="57">
        <v>0.7711668361335805</v>
      </c>
      <c r="Q40" s="37">
        <v>0.31353009259259257</v>
      </c>
      <c r="R40" s="37">
        <v>0.24178240740740742</v>
      </c>
      <c r="S40" s="38">
        <v>1.4756944444444444E-2</v>
      </c>
      <c r="T40" s="38">
        <v>4.8460648148148149E-2</v>
      </c>
    </row>
    <row r="41" spans="1:20" ht="20.100000000000001" customHeight="1" x14ac:dyDescent="0.4">
      <c r="A41" s="33" t="s">
        <v>183</v>
      </c>
      <c r="B41" s="60">
        <v>468</v>
      </c>
      <c r="C41" s="58">
        <v>21.272727272727273</v>
      </c>
      <c r="D41" s="58">
        <v>5.6</v>
      </c>
      <c r="E41" s="38">
        <v>7.4305555555555557E-3</v>
      </c>
      <c r="F41" s="33" t="s">
        <v>1913</v>
      </c>
      <c r="G41" s="38">
        <v>6.5162037037037037E-3</v>
      </c>
      <c r="H41" s="33" t="s">
        <v>1912</v>
      </c>
      <c r="I41" s="38">
        <v>8.6805555555555551E-4</v>
      </c>
      <c r="J41" s="33" t="s">
        <v>1911</v>
      </c>
      <c r="K41" s="38">
        <v>4.6296296296296294E-5</v>
      </c>
      <c r="L41" s="38">
        <v>9.837962962962962E-4</v>
      </c>
      <c r="M41" s="59">
        <v>22</v>
      </c>
      <c r="N41" s="57">
        <v>4.7008547008547008E-2</v>
      </c>
      <c r="O41" s="58">
        <v>2.9314514222534771</v>
      </c>
      <c r="P41" s="57">
        <v>0.94732142781792805</v>
      </c>
      <c r="Q41" s="37">
        <v>0.31917824074074075</v>
      </c>
      <c r="R41" s="37">
        <v>0.30236111111111114</v>
      </c>
      <c r="S41" s="38">
        <v>2.0949074074074075E-2</v>
      </c>
      <c r="T41" s="38">
        <v>4.1921296296296297E-2</v>
      </c>
    </row>
    <row r="42" spans="1:20" ht="20.100000000000001" customHeight="1" x14ac:dyDescent="0.4">
      <c r="A42" s="33" t="s">
        <v>1064</v>
      </c>
      <c r="B42" s="60">
        <v>329</v>
      </c>
      <c r="C42" s="58">
        <v>17.315789473684209</v>
      </c>
      <c r="D42" s="58">
        <v>5.4</v>
      </c>
      <c r="E42" s="38">
        <v>7.6851851851851855E-3</v>
      </c>
      <c r="F42" s="33" t="s">
        <v>1910</v>
      </c>
      <c r="G42" s="38">
        <v>6.4351851851851853E-3</v>
      </c>
      <c r="H42" s="33" t="s">
        <v>1909</v>
      </c>
      <c r="I42" s="38">
        <v>1.0648148148148149E-3</v>
      </c>
      <c r="J42" s="33" t="s">
        <v>1908</v>
      </c>
      <c r="K42" s="38">
        <v>1.8518518518518518E-4</v>
      </c>
      <c r="L42" s="38">
        <v>1.1458333333333333E-3</v>
      </c>
      <c r="M42" s="59">
        <v>53</v>
      </c>
      <c r="N42" s="57">
        <v>0.16109422492401215</v>
      </c>
      <c r="O42" s="58">
        <v>2.84796222207448</v>
      </c>
      <c r="P42" s="57">
        <v>0.92827132711228444</v>
      </c>
      <c r="Q42" s="37">
        <v>0.27291666666666664</v>
      </c>
      <c r="R42" s="37">
        <v>0.25333333333333335</v>
      </c>
      <c r="S42" s="38">
        <v>1.8888888888888889E-2</v>
      </c>
      <c r="T42" s="38">
        <v>3.9328703703703706E-2</v>
      </c>
    </row>
    <row r="43" spans="1:20" ht="20.100000000000001" customHeight="1" x14ac:dyDescent="0.4">
      <c r="A43" s="33" t="s">
        <v>1130</v>
      </c>
      <c r="B43" s="60">
        <v>395</v>
      </c>
      <c r="C43" s="58">
        <v>21.944444444444443</v>
      </c>
      <c r="D43" s="58">
        <v>5.4</v>
      </c>
      <c r="E43" s="38">
        <v>7.6736111111111111E-3</v>
      </c>
      <c r="F43" s="33" t="s">
        <v>1907</v>
      </c>
      <c r="G43" s="38">
        <v>6.4004629629629628E-3</v>
      </c>
      <c r="H43" s="33" t="s">
        <v>1906</v>
      </c>
      <c r="I43" s="38">
        <v>1.0763888888888889E-3</v>
      </c>
      <c r="J43" s="33" t="s">
        <v>1905</v>
      </c>
      <c r="K43" s="38">
        <v>2.0833333333333335E-4</v>
      </c>
      <c r="L43" s="38">
        <v>1.8287037037037037E-3</v>
      </c>
      <c r="M43" s="59">
        <v>44</v>
      </c>
      <c r="N43" s="57">
        <v>0.11139240506329114</v>
      </c>
      <c r="O43" s="58">
        <v>3.0198179631221231</v>
      </c>
      <c r="P43" s="57">
        <v>0.95880725554898982</v>
      </c>
      <c r="Q43" s="37">
        <v>0.31578703703703703</v>
      </c>
      <c r="R43" s="37">
        <v>0.30278935185185185</v>
      </c>
      <c r="S43" s="38">
        <v>2.1157407407407406E-2</v>
      </c>
      <c r="T43" s="38">
        <v>4.1863425925925929E-2</v>
      </c>
    </row>
    <row r="44" spans="1:20" ht="20.100000000000001" customHeight="1" x14ac:dyDescent="0.4">
      <c r="A44" s="33" t="s">
        <v>1129</v>
      </c>
      <c r="B44" s="60">
        <v>116</v>
      </c>
      <c r="C44" s="58">
        <v>12.888888888888889</v>
      </c>
      <c r="D44" s="58">
        <v>5.4</v>
      </c>
      <c r="E44" s="38">
        <v>7.6504629629629631E-3</v>
      </c>
      <c r="F44" s="33" t="s">
        <v>1904</v>
      </c>
      <c r="G44" s="38">
        <v>6.2962962962962964E-3</v>
      </c>
      <c r="H44" s="33" t="s">
        <v>1903</v>
      </c>
      <c r="I44" s="38">
        <v>1.0416666666666667E-3</v>
      </c>
      <c r="J44" s="33" t="s">
        <v>1902</v>
      </c>
      <c r="K44" s="38">
        <v>3.1250000000000001E-4</v>
      </c>
      <c r="L44" s="38">
        <v>2.1296296296296298E-3</v>
      </c>
      <c r="M44" s="59">
        <v>17</v>
      </c>
      <c r="N44" s="57">
        <v>0.14655172413793102</v>
      </c>
      <c r="O44" s="58">
        <v>2.2720308153537312</v>
      </c>
      <c r="P44" s="57">
        <v>0.89747968032435621</v>
      </c>
      <c r="Q44" s="37">
        <v>0.26336805555555554</v>
      </c>
      <c r="R44" s="37">
        <v>0.23636574074074074</v>
      </c>
      <c r="S44" s="38">
        <v>3.1597222222222221E-2</v>
      </c>
      <c r="T44" s="38">
        <v>2.6203703703703705E-2</v>
      </c>
    </row>
    <row r="45" spans="1:20" ht="20.100000000000001" customHeight="1" x14ac:dyDescent="0.4">
      <c r="A45" s="33" t="s">
        <v>175</v>
      </c>
      <c r="B45" s="60">
        <v>346</v>
      </c>
      <c r="C45" s="58">
        <v>18.210526315789473</v>
      </c>
      <c r="D45" s="58">
        <v>5.8</v>
      </c>
      <c r="E45" s="38">
        <v>7.083333333333333E-3</v>
      </c>
      <c r="F45" s="33" t="s">
        <v>1901</v>
      </c>
      <c r="G45" s="38">
        <v>5.8796296296296296E-3</v>
      </c>
      <c r="H45" s="33" t="s">
        <v>1900</v>
      </c>
      <c r="I45" s="38">
        <v>1.1111111111111111E-3</v>
      </c>
      <c r="J45" s="33" t="s">
        <v>1899</v>
      </c>
      <c r="K45" s="38">
        <v>1.0416666666666667E-4</v>
      </c>
      <c r="L45" s="38">
        <v>1.7013888888888888E-3</v>
      </c>
      <c r="M45" s="59">
        <v>20</v>
      </c>
      <c r="N45" s="57">
        <v>5.7803468208092484E-2</v>
      </c>
      <c r="O45" s="58">
        <v>2.7721733776519639</v>
      </c>
      <c r="P45" s="57">
        <v>0.89444980399513252</v>
      </c>
      <c r="Q45" s="37">
        <v>0.30600694444444443</v>
      </c>
      <c r="R45" s="37">
        <v>0.27371527777777777</v>
      </c>
      <c r="S45" s="38">
        <v>3.6967592592592594E-2</v>
      </c>
      <c r="T45" s="38">
        <v>0.05</v>
      </c>
    </row>
    <row r="46" spans="1:20" ht="20.100000000000001" customHeight="1" x14ac:dyDescent="0.4">
      <c r="A46" s="33" t="s">
        <v>1141</v>
      </c>
      <c r="B46" s="60">
        <v>459</v>
      </c>
      <c r="C46" s="58">
        <v>21.857142857142858</v>
      </c>
      <c r="D46" s="58">
        <v>6.2</v>
      </c>
      <c r="E46" s="38">
        <v>6.7013888888888887E-3</v>
      </c>
      <c r="F46" s="33" t="s">
        <v>1898</v>
      </c>
      <c r="G46" s="38">
        <v>5.7870370370370367E-3</v>
      </c>
      <c r="H46" s="33" t="s">
        <v>1897</v>
      </c>
      <c r="I46" s="38">
        <v>8.2175925925925927E-4</v>
      </c>
      <c r="J46" s="33" t="s">
        <v>1896</v>
      </c>
      <c r="K46" s="38">
        <v>8.1018518518518516E-5</v>
      </c>
      <c r="L46" s="38">
        <v>1.4699074074074074E-3</v>
      </c>
      <c r="M46" s="59">
        <v>27</v>
      </c>
      <c r="N46" s="57">
        <v>5.8823529411764705E-2</v>
      </c>
      <c r="O46" s="58">
        <v>3.0276891240267072</v>
      </c>
      <c r="P46" s="57">
        <v>0.95251773282982832</v>
      </c>
      <c r="Q46" s="37">
        <v>0.31578703703703703</v>
      </c>
      <c r="R46" s="37">
        <v>0.30079861111111111</v>
      </c>
      <c r="S46" s="38">
        <v>2.0833333333333332E-2</v>
      </c>
      <c r="T46" s="38">
        <v>4.8854166666666664E-2</v>
      </c>
    </row>
    <row r="47" spans="1:20" ht="20.100000000000001" customHeight="1" x14ac:dyDescent="0.4">
      <c r="A47" s="33" t="s">
        <v>1078</v>
      </c>
      <c r="B47" s="60">
        <v>477</v>
      </c>
      <c r="C47" s="58">
        <v>21.681818181818183</v>
      </c>
      <c r="D47" s="58">
        <v>6.2</v>
      </c>
      <c r="E47" s="38">
        <v>6.6666666666666671E-3</v>
      </c>
      <c r="F47" s="33" t="s">
        <v>1895</v>
      </c>
      <c r="G47" s="38">
        <v>5.37037037037037E-3</v>
      </c>
      <c r="H47" s="33" t="s">
        <v>1894</v>
      </c>
      <c r="I47" s="38">
        <v>1.238425925925926E-3</v>
      </c>
      <c r="J47" s="33" t="s">
        <v>1893</v>
      </c>
      <c r="K47" s="38">
        <v>6.9444444444444444E-5</v>
      </c>
      <c r="L47" s="38">
        <v>9.9537037037037042E-4</v>
      </c>
      <c r="M47" s="59">
        <v>31</v>
      </c>
      <c r="N47" s="57">
        <v>6.4989517819706494E-2</v>
      </c>
      <c r="O47" s="58">
        <v>3.2817696520491877</v>
      </c>
      <c r="P47" s="57">
        <v>0.91519108344579236</v>
      </c>
      <c r="Q47" s="37">
        <v>0.30078703703703702</v>
      </c>
      <c r="R47" s="37">
        <v>0.27527777777777779</v>
      </c>
      <c r="S47" s="38">
        <v>1.7523148148148149E-2</v>
      </c>
      <c r="T47" s="38">
        <v>4.8738425925925928E-2</v>
      </c>
    </row>
    <row r="48" spans="1:20" ht="20.100000000000001" customHeight="1" x14ac:dyDescent="0.4">
      <c r="A48" s="33" t="s">
        <v>171</v>
      </c>
      <c r="B48" s="60">
        <v>470</v>
      </c>
      <c r="C48" s="58">
        <v>26.111111111111111</v>
      </c>
      <c r="D48" s="58">
        <v>7.6</v>
      </c>
      <c r="E48" s="38">
        <v>5.4629629629629629E-3</v>
      </c>
      <c r="F48" s="33" t="s">
        <v>1892</v>
      </c>
      <c r="G48" s="38">
        <v>4.9652777777777777E-3</v>
      </c>
      <c r="H48" s="33" t="s">
        <v>1891</v>
      </c>
      <c r="I48" s="38">
        <v>4.7453703703703704E-4</v>
      </c>
      <c r="J48" s="33" t="s">
        <v>993</v>
      </c>
      <c r="K48" s="38">
        <v>1.1574074074074073E-5</v>
      </c>
      <c r="L48" s="38">
        <v>1.0069444444444444E-3</v>
      </c>
      <c r="M48" s="59">
        <v>8</v>
      </c>
      <c r="N48" s="57">
        <v>1.7021276595744681E-2</v>
      </c>
      <c r="O48" s="58">
        <v>3.568721861316241</v>
      </c>
      <c r="P48" s="57">
        <v>0.94944242716567007</v>
      </c>
      <c r="Q48" s="37">
        <v>0.32109953703703703</v>
      </c>
      <c r="R48" s="37">
        <v>0.30486111111111114</v>
      </c>
      <c r="S48" s="38">
        <v>1.726851851851852E-2</v>
      </c>
      <c r="T48" s="38">
        <v>4.8495370370370369E-2</v>
      </c>
    </row>
    <row r="49" spans="1:20" ht="20.100000000000001" customHeight="1" x14ac:dyDescent="0.4">
      <c r="A49" s="33" t="s">
        <v>179</v>
      </c>
      <c r="B49" s="60">
        <v>419</v>
      </c>
      <c r="C49" s="58">
        <v>20.95</v>
      </c>
      <c r="D49" s="58">
        <v>6.8</v>
      </c>
      <c r="E49" s="38">
        <v>6.076388888888889E-3</v>
      </c>
      <c r="F49" s="33" t="s">
        <v>1890</v>
      </c>
      <c r="G49" s="38">
        <v>4.8842592592592592E-3</v>
      </c>
      <c r="H49" s="33" t="s">
        <v>1889</v>
      </c>
      <c r="I49" s="38">
        <v>1.1574074074074073E-3</v>
      </c>
      <c r="J49" s="33" t="s">
        <v>1888</v>
      </c>
      <c r="K49" s="38">
        <v>2.3148148148148147E-5</v>
      </c>
      <c r="L49" s="38">
        <v>1.3310185185185185E-3</v>
      </c>
      <c r="M49" s="59">
        <v>9</v>
      </c>
      <c r="N49" s="57">
        <v>2.1479713603818614E-2</v>
      </c>
      <c r="O49" s="58">
        <v>2.9021033444195643</v>
      </c>
      <c r="P49" s="57">
        <v>0.94767915221510701</v>
      </c>
      <c r="Q49" s="37">
        <v>0.31739583333333332</v>
      </c>
      <c r="R49" s="37">
        <v>0.30078703703703702</v>
      </c>
      <c r="S49" s="38">
        <v>2.1608796296296296E-2</v>
      </c>
      <c r="T49" s="38">
        <v>5.0370370370370371E-2</v>
      </c>
    </row>
    <row r="50" spans="1:20" ht="20.100000000000001" customHeight="1" x14ac:dyDescent="0.4">
      <c r="A50" s="33" t="s">
        <v>167</v>
      </c>
      <c r="B50" s="60">
        <v>444</v>
      </c>
      <c r="C50" s="58">
        <v>23.368421052631579</v>
      </c>
      <c r="D50" s="58">
        <v>7</v>
      </c>
      <c r="E50" s="38">
        <v>5.9375000000000001E-3</v>
      </c>
      <c r="F50" s="33" t="s">
        <v>1887</v>
      </c>
      <c r="G50" s="38">
        <v>4.6180555555555558E-3</v>
      </c>
      <c r="H50" s="33" t="s">
        <v>1886</v>
      </c>
      <c r="I50" s="38">
        <v>1.261574074074074E-3</v>
      </c>
      <c r="J50" s="33" t="s">
        <v>1179</v>
      </c>
      <c r="K50" s="38">
        <v>5.7870370370370373E-5</v>
      </c>
      <c r="L50" s="38">
        <v>1.3657407407407407E-3</v>
      </c>
      <c r="M50" s="59">
        <v>18</v>
      </c>
      <c r="N50" s="57">
        <v>4.0540540540540543E-2</v>
      </c>
      <c r="O50" s="58">
        <v>3.3681536871332658</v>
      </c>
      <c r="P50" s="57">
        <v>0.9213590639215391</v>
      </c>
      <c r="Q50" s="37">
        <v>0.31376157407407407</v>
      </c>
      <c r="R50" s="37">
        <v>0.28908564814814813</v>
      </c>
      <c r="S50" s="38">
        <v>2.6284722222222223E-2</v>
      </c>
      <c r="T50" s="38">
        <v>4.2916666666666665E-2</v>
      </c>
    </row>
    <row r="51" spans="1:20" ht="20.100000000000001" customHeight="1" x14ac:dyDescent="0.4">
      <c r="A51" s="33" t="s">
        <v>1121</v>
      </c>
      <c r="B51" s="60">
        <v>0</v>
      </c>
      <c r="C51" s="58">
        <v>0</v>
      </c>
      <c r="D51" s="33" t="s">
        <v>159</v>
      </c>
      <c r="E51" s="38">
        <v>0</v>
      </c>
      <c r="F51" s="33" t="s">
        <v>161</v>
      </c>
      <c r="G51" s="38">
        <v>0</v>
      </c>
      <c r="H51" s="33" t="s">
        <v>161</v>
      </c>
      <c r="I51" s="38">
        <v>0</v>
      </c>
      <c r="J51" s="33" t="s">
        <v>161</v>
      </c>
      <c r="K51" s="38">
        <v>0</v>
      </c>
      <c r="L51" s="38">
        <v>0</v>
      </c>
      <c r="M51" s="59"/>
      <c r="N51" s="57"/>
      <c r="O51" s="58"/>
      <c r="P51" s="57">
        <v>0</v>
      </c>
      <c r="Q51" s="37">
        <v>0</v>
      </c>
      <c r="R51" s="37">
        <v>0</v>
      </c>
      <c r="S51" s="38">
        <v>0</v>
      </c>
      <c r="T51" s="38">
        <v>0</v>
      </c>
    </row>
    <row r="52" spans="1:20" ht="20.100000000000001" customHeight="1" x14ac:dyDescent="0.4">
      <c r="A52" s="33" t="s">
        <v>1120</v>
      </c>
      <c r="B52" s="60">
        <v>0</v>
      </c>
      <c r="C52" s="58">
        <v>0</v>
      </c>
      <c r="D52" s="33" t="s">
        <v>159</v>
      </c>
      <c r="E52" s="38">
        <v>0</v>
      </c>
      <c r="F52" s="33" t="s">
        <v>161</v>
      </c>
      <c r="G52" s="38">
        <v>0</v>
      </c>
      <c r="H52" s="33" t="s">
        <v>161</v>
      </c>
      <c r="I52" s="38">
        <v>0</v>
      </c>
      <c r="J52" s="33" t="s">
        <v>161</v>
      </c>
      <c r="K52" s="38">
        <v>0</v>
      </c>
      <c r="L52" s="38">
        <v>0</v>
      </c>
      <c r="M52" s="59"/>
      <c r="N52" s="57"/>
      <c r="O52" s="58"/>
      <c r="P52" s="57">
        <v>0</v>
      </c>
      <c r="Q52" s="37">
        <v>4.861111111111111E-4</v>
      </c>
      <c r="R52" s="37">
        <v>0</v>
      </c>
      <c r="S52" s="38">
        <v>0</v>
      </c>
      <c r="T52" s="38">
        <v>0</v>
      </c>
    </row>
    <row r="53" spans="1:20" ht="20.100000000000001" customHeight="1" x14ac:dyDescent="0.4">
      <c r="A53" s="33" t="s">
        <v>1119</v>
      </c>
      <c r="B53" s="60">
        <v>0</v>
      </c>
      <c r="C53" s="58">
        <v>0</v>
      </c>
      <c r="D53" s="33" t="s">
        <v>159</v>
      </c>
      <c r="E53" s="38">
        <v>0</v>
      </c>
      <c r="F53" s="33" t="s">
        <v>161</v>
      </c>
      <c r="G53" s="38">
        <v>0</v>
      </c>
      <c r="H53" s="33" t="s">
        <v>161</v>
      </c>
      <c r="I53" s="38">
        <v>0</v>
      </c>
      <c r="J53" s="33" t="s">
        <v>161</v>
      </c>
      <c r="K53" s="38">
        <v>0</v>
      </c>
      <c r="L53" s="38">
        <v>0</v>
      </c>
      <c r="M53" s="59"/>
      <c r="N53" s="57"/>
      <c r="O53" s="58"/>
      <c r="P53" s="57">
        <v>0</v>
      </c>
      <c r="Q53" s="37">
        <v>4.3981481481481481E-4</v>
      </c>
      <c r="R53" s="37">
        <v>0</v>
      </c>
      <c r="S53" s="38">
        <v>0</v>
      </c>
      <c r="T53" s="38">
        <v>0</v>
      </c>
    </row>
    <row r="54" spans="1:20" ht="20.100000000000001" customHeight="1" x14ac:dyDescent="0.4">
      <c r="A54" s="33" t="s">
        <v>728</v>
      </c>
      <c r="B54" s="60">
        <v>0</v>
      </c>
      <c r="C54" s="58">
        <v>0</v>
      </c>
      <c r="D54" s="33" t="s">
        <v>159</v>
      </c>
      <c r="E54" s="38">
        <v>0</v>
      </c>
      <c r="F54" s="33" t="s">
        <v>161</v>
      </c>
      <c r="G54" s="38">
        <v>0</v>
      </c>
      <c r="H54" s="33" t="s">
        <v>161</v>
      </c>
      <c r="I54" s="38">
        <v>0</v>
      </c>
      <c r="J54" s="33" t="s">
        <v>161</v>
      </c>
      <c r="K54" s="38">
        <v>0</v>
      </c>
      <c r="L54" s="38">
        <v>0</v>
      </c>
      <c r="M54" s="59"/>
      <c r="N54" s="57"/>
      <c r="O54" s="58"/>
      <c r="P54" s="57">
        <v>0</v>
      </c>
      <c r="Q54" s="37">
        <v>0</v>
      </c>
      <c r="R54" s="37">
        <v>0</v>
      </c>
      <c r="S54" s="38">
        <v>0</v>
      </c>
      <c r="T54" s="38">
        <v>0</v>
      </c>
    </row>
    <row r="55" spans="1:20" ht="20.100000000000001" customHeight="1" x14ac:dyDescent="0.4">
      <c r="A55" s="33" t="s">
        <v>344</v>
      </c>
      <c r="B55" s="60">
        <v>0</v>
      </c>
      <c r="C55" s="58">
        <v>0</v>
      </c>
      <c r="D55" s="33" t="s">
        <v>159</v>
      </c>
      <c r="E55" s="38">
        <v>0</v>
      </c>
      <c r="F55" s="33" t="s">
        <v>161</v>
      </c>
      <c r="G55" s="38">
        <v>0</v>
      </c>
      <c r="H55" s="33" t="s">
        <v>161</v>
      </c>
      <c r="I55" s="38">
        <v>0</v>
      </c>
      <c r="J55" s="33" t="s">
        <v>161</v>
      </c>
      <c r="K55" s="38">
        <v>0</v>
      </c>
      <c r="L55" s="38">
        <v>0</v>
      </c>
      <c r="M55" s="59"/>
      <c r="N55" s="57"/>
      <c r="O55" s="58"/>
      <c r="P55" s="57">
        <v>0</v>
      </c>
      <c r="Q55" s="37">
        <v>0</v>
      </c>
      <c r="R55" s="37">
        <v>0</v>
      </c>
      <c r="S55" s="38">
        <v>0</v>
      </c>
      <c r="T55" s="38">
        <v>0</v>
      </c>
    </row>
    <row r="56" spans="1:20" ht="20.100000000000001" customHeight="1" x14ac:dyDescent="0.4">
      <c r="A56" s="33" t="s">
        <v>870</v>
      </c>
      <c r="B56" s="60">
        <v>0</v>
      </c>
      <c r="C56" s="58">
        <v>0</v>
      </c>
      <c r="D56" s="33" t="s">
        <v>159</v>
      </c>
      <c r="E56" s="38">
        <v>0</v>
      </c>
      <c r="F56" s="33" t="s">
        <v>161</v>
      </c>
      <c r="G56" s="38">
        <v>0</v>
      </c>
      <c r="H56" s="33" t="s">
        <v>161</v>
      </c>
      <c r="I56" s="38">
        <v>0</v>
      </c>
      <c r="J56" s="33" t="s">
        <v>161</v>
      </c>
      <c r="K56" s="38">
        <v>0</v>
      </c>
      <c r="L56" s="38">
        <v>0</v>
      </c>
      <c r="M56" s="59"/>
      <c r="N56" s="57"/>
      <c r="O56" s="58"/>
      <c r="P56" s="57">
        <v>0</v>
      </c>
      <c r="Q56" s="37">
        <v>0</v>
      </c>
      <c r="R56" s="37">
        <v>0</v>
      </c>
      <c r="S56" s="38">
        <v>0</v>
      </c>
      <c r="T56" s="38">
        <v>0</v>
      </c>
    </row>
    <row r="57" spans="1:20" ht="20.100000000000001" customHeight="1" x14ac:dyDescent="0.4">
      <c r="A57" s="33" t="s">
        <v>1173</v>
      </c>
      <c r="B57" s="60">
        <v>0</v>
      </c>
      <c r="C57" s="58">
        <v>0</v>
      </c>
      <c r="D57" s="33" t="s">
        <v>159</v>
      </c>
      <c r="E57" s="38">
        <v>0</v>
      </c>
      <c r="F57" s="33" t="s">
        <v>161</v>
      </c>
      <c r="G57" s="38">
        <v>0</v>
      </c>
      <c r="H57" s="33" t="s">
        <v>161</v>
      </c>
      <c r="I57" s="38">
        <v>0</v>
      </c>
      <c r="J57" s="33" t="s">
        <v>161</v>
      </c>
      <c r="K57" s="38">
        <v>0</v>
      </c>
      <c r="L57" s="38">
        <v>0</v>
      </c>
      <c r="M57" s="59"/>
      <c r="N57" s="57"/>
      <c r="O57" s="58"/>
      <c r="P57" s="57">
        <v>0</v>
      </c>
      <c r="Q57" s="37">
        <v>4.6296296296296298E-4</v>
      </c>
      <c r="R57" s="37">
        <v>0</v>
      </c>
      <c r="S57" s="38">
        <v>0</v>
      </c>
      <c r="T57" s="38">
        <v>0</v>
      </c>
    </row>
    <row r="58" spans="1:20" ht="20.100000000000001" customHeight="1" x14ac:dyDescent="0.4">
      <c r="A58" s="33" t="s">
        <v>1118</v>
      </c>
      <c r="B58" s="60">
        <v>0</v>
      </c>
      <c r="C58" s="58">
        <v>0</v>
      </c>
      <c r="D58" s="33" t="s">
        <v>159</v>
      </c>
      <c r="E58" s="38">
        <v>0</v>
      </c>
      <c r="F58" s="33" t="s">
        <v>161</v>
      </c>
      <c r="G58" s="38">
        <v>0</v>
      </c>
      <c r="H58" s="33" t="s">
        <v>161</v>
      </c>
      <c r="I58" s="38">
        <v>0</v>
      </c>
      <c r="J58" s="33" t="s">
        <v>161</v>
      </c>
      <c r="K58" s="38">
        <v>0</v>
      </c>
      <c r="L58" s="38">
        <v>0</v>
      </c>
      <c r="M58" s="59"/>
      <c r="N58" s="57"/>
      <c r="O58" s="58"/>
      <c r="P58" s="57">
        <v>0</v>
      </c>
      <c r="Q58" s="37">
        <v>0</v>
      </c>
      <c r="R58" s="37">
        <v>0</v>
      </c>
      <c r="S58" s="38">
        <v>0</v>
      </c>
      <c r="T58" s="38">
        <v>0</v>
      </c>
    </row>
    <row r="59" spans="1:20" ht="20.100000000000001" customHeight="1" x14ac:dyDescent="0.4">
      <c r="A59" s="33" t="s">
        <v>1117</v>
      </c>
      <c r="B59" s="60">
        <v>0</v>
      </c>
      <c r="C59" s="58">
        <v>0</v>
      </c>
      <c r="D59" s="33" t="s">
        <v>159</v>
      </c>
      <c r="E59" s="38">
        <v>0</v>
      </c>
      <c r="F59" s="33" t="s">
        <v>161</v>
      </c>
      <c r="G59" s="38">
        <v>0</v>
      </c>
      <c r="H59" s="33" t="s">
        <v>161</v>
      </c>
      <c r="I59" s="38">
        <v>0</v>
      </c>
      <c r="J59" s="33" t="s">
        <v>161</v>
      </c>
      <c r="K59" s="38">
        <v>0</v>
      </c>
      <c r="L59" s="38">
        <v>0</v>
      </c>
      <c r="M59" s="59"/>
      <c r="N59" s="57"/>
      <c r="O59" s="58"/>
      <c r="P59" s="57">
        <v>0</v>
      </c>
      <c r="Q59" s="37">
        <v>0</v>
      </c>
      <c r="R59" s="37">
        <v>0</v>
      </c>
      <c r="S59" s="38">
        <v>0</v>
      </c>
      <c r="T59" s="38">
        <v>0</v>
      </c>
    </row>
    <row r="60" spans="1:20" ht="20.100000000000001" customHeight="1" x14ac:dyDescent="0.4">
      <c r="A60" s="33" t="s">
        <v>1116</v>
      </c>
      <c r="B60" s="60">
        <v>0</v>
      </c>
      <c r="C60" s="58">
        <v>0</v>
      </c>
      <c r="D60" s="33" t="s">
        <v>159</v>
      </c>
      <c r="E60" s="38">
        <v>0</v>
      </c>
      <c r="F60" s="33" t="s">
        <v>161</v>
      </c>
      <c r="G60" s="38">
        <v>0</v>
      </c>
      <c r="H60" s="33" t="s">
        <v>161</v>
      </c>
      <c r="I60" s="38">
        <v>0</v>
      </c>
      <c r="J60" s="33" t="s">
        <v>161</v>
      </c>
      <c r="K60" s="38">
        <v>0</v>
      </c>
      <c r="L60" s="38">
        <v>0</v>
      </c>
      <c r="M60" s="59"/>
      <c r="N60" s="57"/>
      <c r="O60" s="58"/>
      <c r="P60" s="57">
        <v>0</v>
      </c>
      <c r="Q60" s="37">
        <v>0</v>
      </c>
      <c r="R60" s="37">
        <v>0</v>
      </c>
      <c r="S60" s="38">
        <v>0</v>
      </c>
      <c r="T60" s="38">
        <v>0</v>
      </c>
    </row>
    <row r="61" spans="1:20" ht="20.100000000000001" customHeight="1" x14ac:dyDescent="0.4">
      <c r="A61" s="33" t="s">
        <v>1115</v>
      </c>
      <c r="B61" s="60">
        <v>0</v>
      </c>
      <c r="C61" s="58">
        <v>0</v>
      </c>
      <c r="D61" s="33" t="s">
        <v>159</v>
      </c>
      <c r="E61" s="38">
        <v>0</v>
      </c>
      <c r="F61" s="33" t="s">
        <v>161</v>
      </c>
      <c r="G61" s="38">
        <v>0</v>
      </c>
      <c r="H61" s="33" t="s">
        <v>161</v>
      </c>
      <c r="I61" s="38">
        <v>0</v>
      </c>
      <c r="J61" s="33" t="s">
        <v>161</v>
      </c>
      <c r="K61" s="38">
        <v>0</v>
      </c>
      <c r="L61" s="38">
        <v>0</v>
      </c>
      <c r="M61" s="59"/>
      <c r="N61" s="57"/>
      <c r="O61" s="58"/>
      <c r="P61" s="57">
        <v>0</v>
      </c>
      <c r="Q61" s="37">
        <v>0</v>
      </c>
      <c r="R61" s="37">
        <v>0</v>
      </c>
      <c r="S61" s="38">
        <v>0</v>
      </c>
      <c r="T61" s="38">
        <v>0</v>
      </c>
    </row>
    <row r="62" spans="1:20" ht="20.100000000000001" customHeight="1" x14ac:dyDescent="0.4">
      <c r="A62" s="33" t="s">
        <v>1114</v>
      </c>
      <c r="B62" s="60">
        <v>0</v>
      </c>
      <c r="C62" s="58">
        <v>0</v>
      </c>
      <c r="D62" s="33" t="s">
        <v>159</v>
      </c>
      <c r="E62" s="38">
        <v>0</v>
      </c>
      <c r="F62" s="33" t="s">
        <v>161</v>
      </c>
      <c r="G62" s="38">
        <v>0</v>
      </c>
      <c r="H62" s="33" t="s">
        <v>161</v>
      </c>
      <c r="I62" s="38">
        <v>0</v>
      </c>
      <c r="J62" s="33" t="s">
        <v>161</v>
      </c>
      <c r="K62" s="38">
        <v>0</v>
      </c>
      <c r="L62" s="38">
        <v>0</v>
      </c>
      <c r="M62" s="59"/>
      <c r="N62" s="57"/>
      <c r="O62" s="58"/>
      <c r="P62" s="57">
        <v>0</v>
      </c>
      <c r="Q62" s="37">
        <v>0</v>
      </c>
      <c r="R62" s="37">
        <v>0</v>
      </c>
      <c r="S62" s="38">
        <v>0</v>
      </c>
      <c r="T62" s="38">
        <v>0</v>
      </c>
    </row>
    <row r="63" spans="1:20" ht="20.100000000000001" customHeight="1" x14ac:dyDescent="0.4">
      <c r="A63" s="33" t="s">
        <v>1172</v>
      </c>
      <c r="B63" s="60">
        <v>0</v>
      </c>
      <c r="C63" s="58">
        <v>0</v>
      </c>
      <c r="D63" s="33" t="s">
        <v>159</v>
      </c>
      <c r="E63" s="38">
        <v>0</v>
      </c>
      <c r="F63" s="33" t="s">
        <v>161</v>
      </c>
      <c r="G63" s="38">
        <v>0</v>
      </c>
      <c r="H63" s="33" t="s">
        <v>161</v>
      </c>
      <c r="I63" s="38">
        <v>0</v>
      </c>
      <c r="J63" s="33" t="s">
        <v>161</v>
      </c>
      <c r="K63" s="38">
        <v>0</v>
      </c>
      <c r="L63" s="38">
        <v>0</v>
      </c>
      <c r="M63" s="59"/>
      <c r="N63" s="57"/>
      <c r="O63" s="58"/>
      <c r="P63" s="57">
        <v>0</v>
      </c>
      <c r="Q63" s="37">
        <v>0</v>
      </c>
      <c r="R63" s="37">
        <v>0</v>
      </c>
      <c r="S63" s="38">
        <v>0</v>
      </c>
      <c r="T63" s="38">
        <v>0</v>
      </c>
    </row>
    <row r="64" spans="1:20" ht="20.100000000000001" customHeight="1" x14ac:dyDescent="0.4">
      <c r="A64" s="33" t="s">
        <v>1181</v>
      </c>
      <c r="B64" s="60">
        <v>0</v>
      </c>
      <c r="C64" s="58">
        <v>0</v>
      </c>
      <c r="D64" s="33" t="s">
        <v>159</v>
      </c>
      <c r="E64" s="38">
        <v>0</v>
      </c>
      <c r="F64" s="33" t="s">
        <v>161</v>
      </c>
      <c r="G64" s="38">
        <v>0</v>
      </c>
      <c r="H64" s="33" t="s">
        <v>161</v>
      </c>
      <c r="I64" s="38">
        <v>0</v>
      </c>
      <c r="J64" s="33" t="s">
        <v>161</v>
      </c>
      <c r="K64" s="38">
        <v>0</v>
      </c>
      <c r="L64" s="38">
        <v>0</v>
      </c>
      <c r="M64" s="59"/>
      <c r="N64" s="57"/>
      <c r="O64" s="58"/>
      <c r="P64" s="57">
        <v>0</v>
      </c>
      <c r="Q64" s="37">
        <v>0</v>
      </c>
      <c r="R64" s="37">
        <v>0</v>
      </c>
      <c r="S64" s="38">
        <v>0</v>
      </c>
      <c r="T64" s="38">
        <v>0</v>
      </c>
    </row>
    <row r="65" spans="1:20" ht="20.100000000000001" customHeight="1" x14ac:dyDescent="0.4">
      <c r="A65" s="33" t="s">
        <v>1167</v>
      </c>
      <c r="B65" s="60">
        <v>0</v>
      </c>
      <c r="C65" s="58">
        <v>0</v>
      </c>
      <c r="D65" s="33" t="s">
        <v>159</v>
      </c>
      <c r="E65" s="38">
        <v>0</v>
      </c>
      <c r="F65" s="33" t="s">
        <v>161</v>
      </c>
      <c r="G65" s="38">
        <v>0</v>
      </c>
      <c r="H65" s="33" t="s">
        <v>161</v>
      </c>
      <c r="I65" s="38">
        <v>0</v>
      </c>
      <c r="J65" s="33" t="s">
        <v>161</v>
      </c>
      <c r="K65" s="38">
        <v>0</v>
      </c>
      <c r="L65" s="38">
        <v>0</v>
      </c>
      <c r="M65" s="59"/>
      <c r="N65" s="57"/>
      <c r="O65" s="58"/>
      <c r="P65" s="57">
        <v>0</v>
      </c>
      <c r="Q65" s="37">
        <v>0</v>
      </c>
      <c r="R65" s="37">
        <v>0</v>
      </c>
      <c r="S65" s="38">
        <v>0</v>
      </c>
      <c r="T65" s="38">
        <v>0</v>
      </c>
    </row>
    <row r="66" spans="1:20" ht="20.100000000000001" customHeight="1" x14ac:dyDescent="0.4">
      <c r="A66" s="33" t="s">
        <v>1113</v>
      </c>
      <c r="B66" s="60">
        <v>0</v>
      </c>
      <c r="C66" s="58">
        <v>0</v>
      </c>
      <c r="D66" s="33" t="s">
        <v>159</v>
      </c>
      <c r="E66" s="38">
        <v>0</v>
      </c>
      <c r="F66" s="33" t="s">
        <v>161</v>
      </c>
      <c r="G66" s="38">
        <v>0</v>
      </c>
      <c r="H66" s="33" t="s">
        <v>161</v>
      </c>
      <c r="I66" s="38">
        <v>0</v>
      </c>
      <c r="J66" s="33" t="s">
        <v>161</v>
      </c>
      <c r="K66" s="38">
        <v>0</v>
      </c>
      <c r="L66" s="38">
        <v>0</v>
      </c>
      <c r="M66" s="59"/>
      <c r="N66" s="57"/>
      <c r="O66" s="58"/>
      <c r="P66" s="57">
        <v>0</v>
      </c>
      <c r="Q66" s="37">
        <v>0</v>
      </c>
      <c r="R66" s="37">
        <v>0</v>
      </c>
      <c r="S66" s="38">
        <v>0</v>
      </c>
      <c r="T66" s="38">
        <v>0</v>
      </c>
    </row>
    <row r="67" spans="1:20" ht="20.100000000000001" customHeight="1" x14ac:dyDescent="0.4">
      <c r="A67" s="33" t="s">
        <v>1177</v>
      </c>
      <c r="B67" s="60">
        <v>0</v>
      </c>
      <c r="C67" s="58">
        <v>0</v>
      </c>
      <c r="D67" s="33" t="s">
        <v>159</v>
      </c>
      <c r="E67" s="38">
        <v>0</v>
      </c>
      <c r="F67" s="33" t="s">
        <v>161</v>
      </c>
      <c r="G67" s="38">
        <v>0</v>
      </c>
      <c r="H67" s="33" t="s">
        <v>161</v>
      </c>
      <c r="I67" s="38">
        <v>0</v>
      </c>
      <c r="J67" s="33" t="s">
        <v>161</v>
      </c>
      <c r="K67" s="38">
        <v>0</v>
      </c>
      <c r="L67" s="38">
        <v>0</v>
      </c>
      <c r="M67" s="59"/>
      <c r="N67" s="57"/>
      <c r="O67" s="58"/>
      <c r="P67" s="57">
        <v>0</v>
      </c>
      <c r="Q67" s="37">
        <v>0</v>
      </c>
      <c r="R67" s="37">
        <v>0</v>
      </c>
      <c r="S67" s="38">
        <v>0</v>
      </c>
      <c r="T67" s="38">
        <v>0</v>
      </c>
    </row>
    <row r="68" spans="1:20" ht="20.100000000000001" customHeight="1" x14ac:dyDescent="0.4">
      <c r="A68" s="33" t="s">
        <v>1166</v>
      </c>
      <c r="B68" s="60">
        <v>0</v>
      </c>
      <c r="C68" s="58">
        <v>0</v>
      </c>
      <c r="D68" s="33" t="s">
        <v>159</v>
      </c>
      <c r="E68" s="38">
        <v>0</v>
      </c>
      <c r="F68" s="33" t="s">
        <v>161</v>
      </c>
      <c r="G68" s="38">
        <v>0</v>
      </c>
      <c r="H68" s="33" t="s">
        <v>161</v>
      </c>
      <c r="I68" s="38">
        <v>0</v>
      </c>
      <c r="J68" s="33" t="s">
        <v>161</v>
      </c>
      <c r="K68" s="38">
        <v>0</v>
      </c>
      <c r="L68" s="38">
        <v>0</v>
      </c>
      <c r="M68" s="59"/>
      <c r="N68" s="57"/>
      <c r="O68" s="58"/>
      <c r="P68" s="57">
        <v>0</v>
      </c>
      <c r="Q68" s="37">
        <v>0</v>
      </c>
      <c r="R68" s="37">
        <v>0</v>
      </c>
      <c r="S68" s="38">
        <v>0</v>
      </c>
      <c r="T68" s="38">
        <v>0</v>
      </c>
    </row>
    <row r="69" spans="1:20" ht="20.100000000000001" customHeight="1" x14ac:dyDescent="0.4">
      <c r="A69" s="33" t="s">
        <v>1112</v>
      </c>
      <c r="B69" s="60">
        <v>0</v>
      </c>
      <c r="C69" s="58">
        <v>0</v>
      </c>
      <c r="D69" s="33" t="s">
        <v>159</v>
      </c>
      <c r="E69" s="38">
        <v>0</v>
      </c>
      <c r="F69" s="33" t="s">
        <v>161</v>
      </c>
      <c r="G69" s="38">
        <v>0</v>
      </c>
      <c r="H69" s="33" t="s">
        <v>161</v>
      </c>
      <c r="I69" s="38">
        <v>0</v>
      </c>
      <c r="J69" s="33" t="s">
        <v>161</v>
      </c>
      <c r="K69" s="38">
        <v>0</v>
      </c>
      <c r="L69" s="38">
        <v>0</v>
      </c>
      <c r="M69" s="59"/>
      <c r="N69" s="57"/>
      <c r="O69" s="58"/>
      <c r="P69" s="57">
        <v>0</v>
      </c>
      <c r="Q69" s="37">
        <v>0</v>
      </c>
      <c r="R69" s="37">
        <v>0</v>
      </c>
      <c r="S69" s="38">
        <v>0</v>
      </c>
      <c r="T69" s="38">
        <v>0</v>
      </c>
    </row>
    <row r="70" spans="1:20" ht="20.100000000000001" customHeight="1" x14ac:dyDescent="0.4">
      <c r="A70" s="33" t="s">
        <v>468</v>
      </c>
      <c r="B70" s="60">
        <v>0</v>
      </c>
      <c r="C70" s="58">
        <v>0</v>
      </c>
      <c r="D70" s="33" t="s">
        <v>159</v>
      </c>
      <c r="E70" s="38">
        <v>0</v>
      </c>
      <c r="F70" s="33" t="s">
        <v>161</v>
      </c>
      <c r="G70" s="38">
        <v>0</v>
      </c>
      <c r="H70" s="33" t="s">
        <v>161</v>
      </c>
      <c r="I70" s="38">
        <v>0</v>
      </c>
      <c r="J70" s="33" t="s">
        <v>161</v>
      </c>
      <c r="K70" s="38">
        <v>0</v>
      </c>
      <c r="L70" s="38">
        <v>0</v>
      </c>
      <c r="M70" s="59"/>
      <c r="N70" s="57"/>
      <c r="O70" s="58"/>
      <c r="P70" s="57">
        <v>0</v>
      </c>
      <c r="Q70" s="37">
        <v>0</v>
      </c>
      <c r="R70" s="37">
        <v>0</v>
      </c>
      <c r="S70" s="38">
        <v>0</v>
      </c>
      <c r="T70" s="38">
        <v>0</v>
      </c>
    </row>
    <row r="71" spans="1:20" ht="20.100000000000001" customHeight="1" x14ac:dyDescent="0.4">
      <c r="A71" s="33" t="s">
        <v>411</v>
      </c>
      <c r="B71" s="60">
        <v>0</v>
      </c>
      <c r="C71" s="58">
        <v>0</v>
      </c>
      <c r="D71" s="33" t="s">
        <v>159</v>
      </c>
      <c r="E71" s="38">
        <v>0</v>
      </c>
      <c r="F71" s="33" t="s">
        <v>161</v>
      </c>
      <c r="G71" s="38">
        <v>0</v>
      </c>
      <c r="H71" s="33" t="s">
        <v>161</v>
      </c>
      <c r="I71" s="38">
        <v>0</v>
      </c>
      <c r="J71" s="33" t="s">
        <v>161</v>
      </c>
      <c r="K71" s="38">
        <v>0</v>
      </c>
      <c r="L71" s="38">
        <v>0</v>
      </c>
      <c r="M71" s="59"/>
      <c r="N71" s="57"/>
      <c r="O71" s="58"/>
      <c r="P71" s="57">
        <v>0</v>
      </c>
      <c r="Q71" s="37">
        <v>0</v>
      </c>
      <c r="R71" s="37">
        <v>0</v>
      </c>
      <c r="S71" s="38">
        <v>0</v>
      </c>
      <c r="T71" s="38">
        <v>0</v>
      </c>
    </row>
    <row r="72" spans="1:20" ht="20.100000000000001" customHeight="1" x14ac:dyDescent="0.4">
      <c r="A72" s="33" t="s">
        <v>1111</v>
      </c>
      <c r="B72" s="60">
        <v>0</v>
      </c>
      <c r="C72" s="58">
        <v>0</v>
      </c>
      <c r="D72" s="33" t="s">
        <v>159</v>
      </c>
      <c r="E72" s="38">
        <v>0</v>
      </c>
      <c r="F72" s="33" t="s">
        <v>161</v>
      </c>
      <c r="G72" s="38">
        <v>0</v>
      </c>
      <c r="H72" s="33" t="s">
        <v>161</v>
      </c>
      <c r="I72" s="38">
        <v>0</v>
      </c>
      <c r="J72" s="33" t="s">
        <v>161</v>
      </c>
      <c r="K72" s="38">
        <v>0</v>
      </c>
      <c r="L72" s="38">
        <v>0</v>
      </c>
      <c r="M72" s="59"/>
      <c r="N72" s="57"/>
      <c r="O72" s="58"/>
      <c r="P72" s="57">
        <v>0</v>
      </c>
      <c r="Q72" s="37">
        <v>4.7453703703703704E-4</v>
      </c>
      <c r="R72" s="37">
        <v>0</v>
      </c>
      <c r="S72" s="38">
        <v>0</v>
      </c>
      <c r="T72" s="38">
        <v>0</v>
      </c>
    </row>
    <row r="73" spans="1:20" ht="20.100000000000001" customHeight="1" x14ac:dyDescent="0.4">
      <c r="A73" s="33" t="s">
        <v>1110</v>
      </c>
      <c r="B73" s="60">
        <v>0</v>
      </c>
      <c r="C73" s="58">
        <v>0</v>
      </c>
      <c r="D73" s="33" t="s">
        <v>159</v>
      </c>
      <c r="E73" s="38">
        <v>0</v>
      </c>
      <c r="F73" s="33" t="s">
        <v>161</v>
      </c>
      <c r="G73" s="38">
        <v>0</v>
      </c>
      <c r="H73" s="33" t="s">
        <v>161</v>
      </c>
      <c r="I73" s="38">
        <v>0</v>
      </c>
      <c r="J73" s="33" t="s">
        <v>161</v>
      </c>
      <c r="K73" s="38">
        <v>0</v>
      </c>
      <c r="L73" s="38">
        <v>0</v>
      </c>
      <c r="M73" s="59"/>
      <c r="N73" s="57"/>
      <c r="O73" s="58"/>
      <c r="P73" s="57">
        <v>0</v>
      </c>
      <c r="Q73" s="37">
        <v>0</v>
      </c>
      <c r="R73" s="37">
        <v>0</v>
      </c>
      <c r="S73" s="38">
        <v>0</v>
      </c>
      <c r="T73" s="38">
        <v>0</v>
      </c>
    </row>
    <row r="74" spans="1:20" ht="20.100000000000001" customHeight="1" x14ac:dyDescent="0.4">
      <c r="A74" s="33" t="s">
        <v>1109</v>
      </c>
      <c r="B74" s="60">
        <v>0</v>
      </c>
      <c r="C74" s="58">
        <v>0</v>
      </c>
      <c r="D74" s="33" t="s">
        <v>159</v>
      </c>
      <c r="E74" s="38">
        <v>0</v>
      </c>
      <c r="F74" s="33" t="s">
        <v>161</v>
      </c>
      <c r="G74" s="38">
        <v>0</v>
      </c>
      <c r="H74" s="33" t="s">
        <v>161</v>
      </c>
      <c r="I74" s="38">
        <v>0</v>
      </c>
      <c r="J74" s="33" t="s">
        <v>161</v>
      </c>
      <c r="K74" s="38">
        <v>0</v>
      </c>
      <c r="L74" s="38">
        <v>0</v>
      </c>
      <c r="M74" s="59"/>
      <c r="N74" s="57"/>
      <c r="O74" s="58"/>
      <c r="P74" s="57">
        <v>0</v>
      </c>
      <c r="Q74" s="37">
        <v>0</v>
      </c>
      <c r="R74" s="37">
        <v>0</v>
      </c>
      <c r="S74" s="38">
        <v>0</v>
      </c>
      <c r="T74" s="38">
        <v>0</v>
      </c>
    </row>
    <row r="75" spans="1:20" ht="20.100000000000001" customHeight="1" x14ac:dyDescent="0.4">
      <c r="A75" s="33" t="s">
        <v>1108</v>
      </c>
      <c r="B75" s="60">
        <v>0</v>
      </c>
      <c r="C75" s="58">
        <v>0</v>
      </c>
      <c r="D75" s="33" t="s">
        <v>159</v>
      </c>
      <c r="E75" s="38">
        <v>0</v>
      </c>
      <c r="F75" s="33" t="s">
        <v>161</v>
      </c>
      <c r="G75" s="38">
        <v>0</v>
      </c>
      <c r="H75" s="33" t="s">
        <v>161</v>
      </c>
      <c r="I75" s="38">
        <v>0</v>
      </c>
      <c r="J75" s="33" t="s">
        <v>161</v>
      </c>
      <c r="K75" s="38">
        <v>0</v>
      </c>
      <c r="L75" s="38">
        <v>0</v>
      </c>
      <c r="M75" s="59"/>
      <c r="N75" s="57"/>
      <c r="O75" s="58"/>
      <c r="P75" s="57">
        <v>0</v>
      </c>
      <c r="Q75" s="37">
        <v>5.2083333333333333E-4</v>
      </c>
      <c r="R75" s="37">
        <v>0</v>
      </c>
      <c r="S75" s="38">
        <v>0</v>
      </c>
      <c r="T75" s="38">
        <v>0</v>
      </c>
    </row>
    <row r="76" spans="1:20" ht="20.100000000000001" customHeight="1" x14ac:dyDescent="0.4">
      <c r="A76" s="33" t="s">
        <v>1107</v>
      </c>
      <c r="B76" s="60">
        <v>0</v>
      </c>
      <c r="C76" s="58">
        <v>0</v>
      </c>
      <c r="D76" s="33" t="s">
        <v>159</v>
      </c>
      <c r="E76" s="38">
        <v>0</v>
      </c>
      <c r="F76" s="33" t="s">
        <v>161</v>
      </c>
      <c r="G76" s="38">
        <v>0</v>
      </c>
      <c r="H76" s="33" t="s">
        <v>161</v>
      </c>
      <c r="I76" s="38">
        <v>0</v>
      </c>
      <c r="J76" s="33" t="s">
        <v>161</v>
      </c>
      <c r="K76" s="38">
        <v>0</v>
      </c>
      <c r="L76" s="38">
        <v>0</v>
      </c>
      <c r="M76" s="59"/>
      <c r="N76" s="57"/>
      <c r="O76" s="58"/>
      <c r="P76" s="57">
        <v>0</v>
      </c>
      <c r="Q76" s="37">
        <v>0</v>
      </c>
      <c r="R76" s="37">
        <v>0</v>
      </c>
      <c r="S76" s="38">
        <v>0</v>
      </c>
      <c r="T76" s="38">
        <v>0</v>
      </c>
    </row>
    <row r="77" spans="1:20" ht="20.100000000000001" customHeight="1" x14ac:dyDescent="0.4">
      <c r="A77" s="33" t="s">
        <v>1106</v>
      </c>
      <c r="B77" s="60">
        <v>0</v>
      </c>
      <c r="C77" s="58">
        <v>0</v>
      </c>
      <c r="D77" s="33" t="s">
        <v>159</v>
      </c>
      <c r="E77" s="38">
        <v>0</v>
      </c>
      <c r="F77" s="33" t="s">
        <v>161</v>
      </c>
      <c r="G77" s="38">
        <v>0</v>
      </c>
      <c r="H77" s="33" t="s">
        <v>161</v>
      </c>
      <c r="I77" s="38">
        <v>0</v>
      </c>
      <c r="J77" s="33" t="s">
        <v>161</v>
      </c>
      <c r="K77" s="38">
        <v>0</v>
      </c>
      <c r="L77" s="38">
        <v>0</v>
      </c>
      <c r="M77" s="59"/>
      <c r="N77" s="57"/>
      <c r="O77" s="58"/>
      <c r="P77" s="57">
        <v>0</v>
      </c>
      <c r="Q77" s="37">
        <v>0</v>
      </c>
      <c r="R77" s="37">
        <v>0</v>
      </c>
      <c r="S77" s="38">
        <v>0</v>
      </c>
      <c r="T77" s="38">
        <v>0</v>
      </c>
    </row>
    <row r="78" spans="1:20" ht="20.100000000000001" customHeight="1" x14ac:dyDescent="0.4">
      <c r="A78" s="33" t="s">
        <v>1105</v>
      </c>
      <c r="B78" s="60">
        <v>0</v>
      </c>
      <c r="C78" s="58">
        <v>0</v>
      </c>
      <c r="D78" s="33" t="s">
        <v>159</v>
      </c>
      <c r="E78" s="38">
        <v>0</v>
      </c>
      <c r="F78" s="33" t="s">
        <v>161</v>
      </c>
      <c r="G78" s="38">
        <v>0</v>
      </c>
      <c r="H78" s="33" t="s">
        <v>161</v>
      </c>
      <c r="I78" s="38">
        <v>0</v>
      </c>
      <c r="J78" s="33" t="s">
        <v>161</v>
      </c>
      <c r="K78" s="38">
        <v>0</v>
      </c>
      <c r="L78" s="38">
        <v>0</v>
      </c>
      <c r="M78" s="59"/>
      <c r="N78" s="57"/>
      <c r="O78" s="58"/>
      <c r="P78" s="57">
        <v>0</v>
      </c>
      <c r="Q78" s="37">
        <v>0</v>
      </c>
      <c r="R78" s="37">
        <v>0</v>
      </c>
      <c r="S78" s="38">
        <v>0</v>
      </c>
      <c r="T78" s="38">
        <v>0</v>
      </c>
    </row>
    <row r="79" spans="1:20" ht="20.100000000000001" customHeight="1" x14ac:dyDescent="0.4">
      <c r="A79" s="33" t="s">
        <v>729</v>
      </c>
      <c r="B79" s="60">
        <v>0</v>
      </c>
      <c r="C79" s="58">
        <v>0</v>
      </c>
      <c r="D79" s="33" t="s">
        <v>159</v>
      </c>
      <c r="E79" s="38">
        <v>0</v>
      </c>
      <c r="F79" s="33" t="s">
        <v>161</v>
      </c>
      <c r="G79" s="38">
        <v>0</v>
      </c>
      <c r="H79" s="33" t="s">
        <v>161</v>
      </c>
      <c r="I79" s="38">
        <v>0</v>
      </c>
      <c r="J79" s="33" t="s">
        <v>161</v>
      </c>
      <c r="K79" s="38">
        <v>0</v>
      </c>
      <c r="L79" s="38">
        <v>0</v>
      </c>
      <c r="M79" s="59"/>
      <c r="N79" s="57"/>
      <c r="O79" s="58"/>
      <c r="P79" s="57">
        <v>0</v>
      </c>
      <c r="Q79" s="37">
        <v>0</v>
      </c>
      <c r="R79" s="37">
        <v>0</v>
      </c>
      <c r="S79" s="38">
        <v>0</v>
      </c>
      <c r="T79" s="38">
        <v>0</v>
      </c>
    </row>
    <row r="80" spans="1:20" ht="20.100000000000001" customHeight="1" x14ac:dyDescent="0.4">
      <c r="A80" s="33" t="s">
        <v>1104</v>
      </c>
      <c r="B80" s="60">
        <v>0</v>
      </c>
      <c r="C80" s="58">
        <v>0</v>
      </c>
      <c r="D80" s="33" t="s">
        <v>159</v>
      </c>
      <c r="E80" s="38">
        <v>0</v>
      </c>
      <c r="F80" s="33" t="s">
        <v>161</v>
      </c>
      <c r="G80" s="38">
        <v>0</v>
      </c>
      <c r="H80" s="33" t="s">
        <v>161</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1122</v>
      </c>
      <c r="B81" s="60">
        <v>0</v>
      </c>
      <c r="C81" s="58">
        <v>0</v>
      </c>
      <c r="D81" s="33" t="s">
        <v>159</v>
      </c>
      <c r="E81" s="38">
        <v>0</v>
      </c>
      <c r="F81" s="33" t="s">
        <v>161</v>
      </c>
      <c r="G81" s="38">
        <v>0</v>
      </c>
      <c r="H81" s="33" t="s">
        <v>161</v>
      </c>
      <c r="I81" s="38">
        <v>0</v>
      </c>
      <c r="J81" s="33" t="s">
        <v>161</v>
      </c>
      <c r="K81" s="38">
        <v>0</v>
      </c>
      <c r="L81" s="38">
        <v>0</v>
      </c>
      <c r="M81" s="59"/>
      <c r="N81" s="57"/>
      <c r="O81" s="58"/>
      <c r="P81" s="57">
        <v>0</v>
      </c>
      <c r="Q81" s="37">
        <v>0</v>
      </c>
      <c r="R81" s="37">
        <v>0</v>
      </c>
      <c r="S81" s="38">
        <v>0</v>
      </c>
      <c r="T81" s="38">
        <v>0</v>
      </c>
    </row>
    <row r="82" spans="1:20" ht="20.100000000000001" customHeight="1" x14ac:dyDescent="0.4">
      <c r="A82" s="33" t="s">
        <v>1103</v>
      </c>
      <c r="B82" s="60">
        <v>0</v>
      </c>
      <c r="C82" s="58">
        <v>0</v>
      </c>
      <c r="D82" s="33" t="s">
        <v>159</v>
      </c>
      <c r="E82" s="38">
        <v>0</v>
      </c>
      <c r="F82" s="33" t="s">
        <v>161</v>
      </c>
      <c r="G82" s="38">
        <v>0</v>
      </c>
      <c r="H82" s="33" t="s">
        <v>161</v>
      </c>
      <c r="I82" s="38">
        <v>0</v>
      </c>
      <c r="J82" s="33" t="s">
        <v>161</v>
      </c>
      <c r="K82" s="38">
        <v>0</v>
      </c>
      <c r="L82" s="38">
        <v>0</v>
      </c>
      <c r="M82" s="59"/>
      <c r="N82" s="57"/>
      <c r="O82" s="58"/>
      <c r="P82" s="57">
        <v>0</v>
      </c>
      <c r="Q82" s="37">
        <v>0</v>
      </c>
      <c r="R82" s="37">
        <v>0</v>
      </c>
      <c r="S82" s="38">
        <v>0</v>
      </c>
      <c r="T82" s="38">
        <v>0</v>
      </c>
    </row>
    <row r="83" spans="1:20" ht="20.100000000000001" customHeight="1" x14ac:dyDescent="0.4">
      <c r="A83" s="33" t="s">
        <v>1102</v>
      </c>
      <c r="B83" s="60">
        <v>0</v>
      </c>
      <c r="C83" s="58">
        <v>0</v>
      </c>
      <c r="D83" s="33" t="s">
        <v>159</v>
      </c>
      <c r="E83" s="38">
        <v>0</v>
      </c>
      <c r="F83" s="33" t="s">
        <v>161</v>
      </c>
      <c r="G83" s="38">
        <v>0</v>
      </c>
      <c r="H83" s="33" t="s">
        <v>161</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1101</v>
      </c>
      <c r="B84" s="60">
        <v>0</v>
      </c>
      <c r="C84" s="58">
        <v>0</v>
      </c>
      <c r="D84" s="33" t="s">
        <v>159</v>
      </c>
      <c r="E84" s="38">
        <v>0</v>
      </c>
      <c r="F84" s="33" t="s">
        <v>161</v>
      </c>
      <c r="G84" s="38">
        <v>0</v>
      </c>
      <c r="H84" s="33" t="s">
        <v>161</v>
      </c>
      <c r="I84" s="38">
        <v>0</v>
      </c>
      <c r="J84" s="33" t="s">
        <v>161</v>
      </c>
      <c r="K84" s="38">
        <v>0</v>
      </c>
      <c r="L84" s="38">
        <v>0</v>
      </c>
      <c r="M84" s="59"/>
      <c r="N84" s="57"/>
      <c r="O84" s="58"/>
      <c r="P84" s="57">
        <v>0</v>
      </c>
      <c r="Q84" s="37">
        <v>0</v>
      </c>
      <c r="R84" s="37">
        <v>0</v>
      </c>
      <c r="S84" s="38">
        <v>0</v>
      </c>
      <c r="T84" s="38">
        <v>0</v>
      </c>
    </row>
    <row r="85" spans="1:20" ht="20.100000000000001" customHeight="1" x14ac:dyDescent="0.4">
      <c r="A85" s="33" t="s">
        <v>1100</v>
      </c>
      <c r="B85" s="60">
        <v>0</v>
      </c>
      <c r="C85" s="58">
        <v>0</v>
      </c>
      <c r="D85" s="33" t="s">
        <v>159</v>
      </c>
      <c r="E85" s="38">
        <v>0</v>
      </c>
      <c r="F85" s="33" t="s">
        <v>161</v>
      </c>
      <c r="G85" s="38">
        <v>0</v>
      </c>
      <c r="H85" s="33" t="s">
        <v>161</v>
      </c>
      <c r="I85" s="38">
        <v>0</v>
      </c>
      <c r="J85" s="33" t="s">
        <v>161</v>
      </c>
      <c r="K85" s="38">
        <v>0</v>
      </c>
      <c r="L85" s="38">
        <v>0</v>
      </c>
      <c r="M85" s="59"/>
      <c r="N85" s="57"/>
      <c r="O85" s="58"/>
      <c r="P85" s="57">
        <v>0</v>
      </c>
      <c r="Q85" s="37">
        <v>0</v>
      </c>
      <c r="R85" s="37">
        <v>0</v>
      </c>
      <c r="S85" s="38">
        <v>0</v>
      </c>
      <c r="T85" s="38">
        <v>0</v>
      </c>
    </row>
    <row r="86" spans="1:20" ht="20.100000000000001" customHeight="1" x14ac:dyDescent="0.4">
      <c r="A86" s="33" t="s">
        <v>1099</v>
      </c>
      <c r="B86" s="60">
        <v>0</v>
      </c>
      <c r="C86" s="58">
        <v>0</v>
      </c>
      <c r="D86" s="33" t="s">
        <v>159</v>
      </c>
      <c r="E86" s="38">
        <v>0</v>
      </c>
      <c r="F86" s="33" t="s">
        <v>161</v>
      </c>
      <c r="G86" s="38">
        <v>0</v>
      </c>
      <c r="H86" s="33" t="s">
        <v>161</v>
      </c>
      <c r="I86" s="38">
        <v>0</v>
      </c>
      <c r="J86" s="33" t="s">
        <v>161</v>
      </c>
      <c r="K86" s="38">
        <v>0</v>
      </c>
      <c r="L86" s="38">
        <v>0</v>
      </c>
      <c r="M86" s="59"/>
      <c r="N86" s="57"/>
      <c r="O86" s="58"/>
      <c r="P86" s="57">
        <v>0</v>
      </c>
      <c r="Q86" s="37">
        <v>0</v>
      </c>
      <c r="R86" s="37">
        <v>0</v>
      </c>
      <c r="S86" s="38">
        <v>0</v>
      </c>
      <c r="T86" s="38">
        <v>0</v>
      </c>
    </row>
    <row r="87" spans="1:20" ht="20.100000000000001" customHeight="1" x14ac:dyDescent="0.4">
      <c r="A87" s="33" t="s">
        <v>1098</v>
      </c>
      <c r="B87" s="60">
        <v>0</v>
      </c>
      <c r="C87" s="58">
        <v>0</v>
      </c>
      <c r="D87" s="33" t="s">
        <v>159</v>
      </c>
      <c r="E87" s="38">
        <v>0</v>
      </c>
      <c r="F87" s="33" t="s">
        <v>161</v>
      </c>
      <c r="G87" s="38">
        <v>0</v>
      </c>
      <c r="H87" s="33" t="s">
        <v>161</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1097</v>
      </c>
      <c r="B88" s="60">
        <v>0</v>
      </c>
      <c r="C88" s="58">
        <v>0</v>
      </c>
      <c r="D88" s="33" t="s">
        <v>159</v>
      </c>
      <c r="E88" s="38">
        <v>0</v>
      </c>
      <c r="F88" s="33" t="s">
        <v>161</v>
      </c>
      <c r="G88" s="38">
        <v>0</v>
      </c>
      <c r="H88" s="33" t="s">
        <v>161</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1096</v>
      </c>
      <c r="B89" s="60">
        <v>0</v>
      </c>
      <c r="C89" s="58">
        <v>0</v>
      </c>
      <c r="D89" s="33" t="s">
        <v>159</v>
      </c>
      <c r="E89" s="38">
        <v>0</v>
      </c>
      <c r="F89" s="33" t="s">
        <v>161</v>
      </c>
      <c r="G89" s="38">
        <v>0</v>
      </c>
      <c r="H89" s="33" t="s">
        <v>161</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1095</v>
      </c>
      <c r="B90" s="60">
        <v>0</v>
      </c>
      <c r="C90" s="58">
        <v>0</v>
      </c>
      <c r="D90" s="33" t="s">
        <v>159</v>
      </c>
      <c r="E90" s="38">
        <v>0</v>
      </c>
      <c r="F90" s="33" t="s">
        <v>161</v>
      </c>
      <c r="G90" s="38">
        <v>0</v>
      </c>
      <c r="H90" s="33" t="s">
        <v>161</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1094</v>
      </c>
      <c r="B91" s="60">
        <v>0</v>
      </c>
      <c r="C91" s="58">
        <v>0</v>
      </c>
      <c r="D91" s="33" t="s">
        <v>159</v>
      </c>
      <c r="E91" s="38">
        <v>0</v>
      </c>
      <c r="F91" s="33" t="s">
        <v>161</v>
      </c>
      <c r="G91" s="38">
        <v>0</v>
      </c>
      <c r="H91" s="33" t="s">
        <v>161</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1180</v>
      </c>
      <c r="B92" s="60">
        <v>0</v>
      </c>
      <c r="C92" s="58">
        <v>0</v>
      </c>
      <c r="D92" s="33" t="s">
        <v>159</v>
      </c>
      <c r="E92" s="38">
        <v>0</v>
      </c>
      <c r="F92" s="33" t="s">
        <v>161</v>
      </c>
      <c r="G92" s="38">
        <v>0</v>
      </c>
      <c r="H92" s="33" t="s">
        <v>161</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1093</v>
      </c>
      <c r="B93" s="60">
        <v>0</v>
      </c>
      <c r="C93" s="58">
        <v>0</v>
      </c>
      <c r="D93" s="33" t="s">
        <v>159</v>
      </c>
      <c r="E93" s="38">
        <v>0</v>
      </c>
      <c r="F93" s="33" t="s">
        <v>161</v>
      </c>
      <c r="G93" s="38">
        <v>0</v>
      </c>
      <c r="H93" s="33" t="s">
        <v>161</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1092</v>
      </c>
      <c r="B94" s="60">
        <v>0</v>
      </c>
      <c r="C94" s="58">
        <v>0</v>
      </c>
      <c r="D94" s="33" t="s">
        <v>159</v>
      </c>
      <c r="E94" s="38">
        <v>0</v>
      </c>
      <c r="F94" s="33" t="s">
        <v>161</v>
      </c>
      <c r="G94" s="38">
        <v>0</v>
      </c>
      <c r="H94" s="33" t="s">
        <v>161</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1091</v>
      </c>
      <c r="B95" s="60">
        <v>0</v>
      </c>
      <c r="C95" s="58">
        <v>0</v>
      </c>
      <c r="D95" s="33" t="s">
        <v>159</v>
      </c>
      <c r="E95" s="38">
        <v>0</v>
      </c>
      <c r="F95" s="33" t="s">
        <v>161</v>
      </c>
      <c r="G95" s="38">
        <v>0</v>
      </c>
      <c r="H95" s="33" t="s">
        <v>161</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1090</v>
      </c>
      <c r="B96" s="60">
        <v>0</v>
      </c>
      <c r="C96" s="58">
        <v>0</v>
      </c>
      <c r="D96" s="33" t="s">
        <v>159</v>
      </c>
      <c r="E96" s="38">
        <v>0</v>
      </c>
      <c r="F96" s="33" t="s">
        <v>161</v>
      </c>
      <c r="G96" s="38">
        <v>0</v>
      </c>
      <c r="H96" s="33" t="s">
        <v>161</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1089</v>
      </c>
      <c r="B97" s="60">
        <v>0</v>
      </c>
      <c r="C97" s="58">
        <v>0</v>
      </c>
      <c r="D97" s="33" t="s">
        <v>159</v>
      </c>
      <c r="E97" s="38">
        <v>0</v>
      </c>
      <c r="F97" s="33" t="s">
        <v>161</v>
      </c>
      <c r="G97" s="38">
        <v>0</v>
      </c>
      <c r="H97" s="33" t="s">
        <v>161</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1088</v>
      </c>
      <c r="B98" s="60">
        <v>0</v>
      </c>
      <c r="C98" s="58">
        <v>0</v>
      </c>
      <c r="D98" s="33" t="s">
        <v>159</v>
      </c>
      <c r="E98" s="38">
        <v>0</v>
      </c>
      <c r="F98" s="33" t="s">
        <v>161</v>
      </c>
      <c r="G98" s="38">
        <v>0</v>
      </c>
      <c r="H98" s="33" t="s">
        <v>161</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1087</v>
      </c>
      <c r="B99" s="60">
        <v>0</v>
      </c>
      <c r="C99" s="58">
        <v>0</v>
      </c>
      <c r="D99" s="33" t="s">
        <v>159</v>
      </c>
      <c r="E99" s="38">
        <v>0</v>
      </c>
      <c r="F99" s="33" t="s">
        <v>161</v>
      </c>
      <c r="G99" s="38">
        <v>0</v>
      </c>
      <c r="H99" s="33" t="s">
        <v>161</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1162</v>
      </c>
      <c r="B100" s="60">
        <v>0</v>
      </c>
      <c r="C100" s="58">
        <v>0</v>
      </c>
      <c r="D100" s="33" t="s">
        <v>159</v>
      </c>
      <c r="E100" s="38">
        <v>0</v>
      </c>
      <c r="F100" s="33" t="s">
        <v>161</v>
      </c>
      <c r="G100" s="38">
        <v>0</v>
      </c>
      <c r="H100" s="33" t="s">
        <v>161</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1174</v>
      </c>
      <c r="B101" s="60">
        <v>0</v>
      </c>
      <c r="C101" s="58">
        <v>0</v>
      </c>
      <c r="D101" s="33" t="s">
        <v>159</v>
      </c>
      <c r="E101" s="38">
        <v>0</v>
      </c>
      <c r="F101" s="33" t="s">
        <v>161</v>
      </c>
      <c r="G101" s="38">
        <v>0</v>
      </c>
      <c r="H101" s="33" t="s">
        <v>161</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1178</v>
      </c>
      <c r="B102" s="60">
        <v>0</v>
      </c>
      <c r="C102" s="58">
        <v>0</v>
      </c>
      <c r="D102" s="33" t="s">
        <v>159</v>
      </c>
      <c r="E102" s="38">
        <v>0</v>
      </c>
      <c r="F102" s="33" t="s">
        <v>161</v>
      </c>
      <c r="G102" s="38">
        <v>0</v>
      </c>
      <c r="H102" s="33" t="s">
        <v>161</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1175</v>
      </c>
      <c r="B103" s="60">
        <v>0</v>
      </c>
      <c r="C103" s="58">
        <v>0</v>
      </c>
      <c r="D103" s="33" t="s">
        <v>159</v>
      </c>
      <c r="E103" s="38">
        <v>0</v>
      </c>
      <c r="F103" s="33" t="s">
        <v>161</v>
      </c>
      <c r="G103" s="38">
        <v>0</v>
      </c>
      <c r="H103" s="33" t="s">
        <v>161</v>
      </c>
      <c r="I103" s="38">
        <v>0</v>
      </c>
      <c r="J103" s="33" t="s">
        <v>161</v>
      </c>
      <c r="K103" s="38">
        <v>0</v>
      </c>
      <c r="L103" s="38">
        <v>0</v>
      </c>
      <c r="M103" s="59"/>
      <c r="N103" s="57"/>
      <c r="O103" s="58"/>
      <c r="P103" s="57">
        <v>0</v>
      </c>
      <c r="Q103" s="37">
        <v>0</v>
      </c>
      <c r="R103" s="37">
        <v>0</v>
      </c>
      <c r="S103" s="38">
        <v>0</v>
      </c>
      <c r="T103" s="38">
        <v>0</v>
      </c>
    </row>
    <row r="104" spans="1:20" ht="20.100000000000001" customHeight="1" x14ac:dyDescent="0.4">
      <c r="A104" s="33" t="s">
        <v>1176</v>
      </c>
      <c r="B104" s="60">
        <v>0</v>
      </c>
      <c r="C104" s="58">
        <v>0</v>
      </c>
      <c r="D104" s="33" t="s">
        <v>159</v>
      </c>
      <c r="E104" s="38">
        <v>0</v>
      </c>
      <c r="F104" s="33" t="s">
        <v>161</v>
      </c>
      <c r="G104" s="38">
        <v>0</v>
      </c>
      <c r="H104" s="33" t="s">
        <v>161</v>
      </c>
      <c r="I104" s="38">
        <v>0</v>
      </c>
      <c r="J104" s="33" t="s">
        <v>161</v>
      </c>
      <c r="K104" s="38">
        <v>0</v>
      </c>
      <c r="L104" s="38">
        <v>0</v>
      </c>
      <c r="M104" s="59"/>
      <c r="N104" s="57"/>
      <c r="O104" s="58"/>
      <c r="P104" s="57">
        <v>0</v>
      </c>
      <c r="Q104" s="37">
        <v>0</v>
      </c>
      <c r="R104" s="37">
        <v>0</v>
      </c>
      <c r="S104" s="38">
        <v>0</v>
      </c>
      <c r="T104" s="38">
        <v>0</v>
      </c>
    </row>
    <row r="105" spans="1:20" ht="20.100000000000001" customHeight="1" x14ac:dyDescent="0.4">
      <c r="A105" s="33" t="s">
        <v>1152</v>
      </c>
      <c r="B105" s="60">
        <v>0</v>
      </c>
      <c r="C105" s="58">
        <v>0</v>
      </c>
      <c r="D105" s="33" t="s">
        <v>159</v>
      </c>
      <c r="E105" s="38">
        <v>0</v>
      </c>
      <c r="F105" s="33" t="s">
        <v>161</v>
      </c>
      <c r="G105" s="38">
        <v>0</v>
      </c>
      <c r="H105" s="33" t="s">
        <v>161</v>
      </c>
      <c r="I105" s="38">
        <v>0</v>
      </c>
      <c r="J105" s="33" t="s">
        <v>161</v>
      </c>
      <c r="K105" s="38">
        <v>0</v>
      </c>
      <c r="L105" s="38">
        <v>0</v>
      </c>
      <c r="M105" s="59"/>
      <c r="N105" s="57"/>
      <c r="O105" s="58"/>
      <c r="P105" s="57">
        <v>0</v>
      </c>
      <c r="Q105" s="37">
        <v>0</v>
      </c>
      <c r="R105" s="37">
        <v>0</v>
      </c>
      <c r="S105" s="38">
        <v>0</v>
      </c>
      <c r="T105" s="38">
        <v>0</v>
      </c>
    </row>
    <row r="106" spans="1:20" ht="20.100000000000001" customHeight="1" x14ac:dyDescent="0.4">
      <c r="A106" s="33" t="s">
        <v>1171</v>
      </c>
      <c r="B106" s="60">
        <v>0</v>
      </c>
      <c r="C106" s="58">
        <v>0</v>
      </c>
      <c r="D106" s="33" t="s">
        <v>159</v>
      </c>
      <c r="E106" s="38">
        <v>0</v>
      </c>
      <c r="F106" s="33" t="s">
        <v>161</v>
      </c>
      <c r="G106" s="38">
        <v>0</v>
      </c>
      <c r="H106" s="33" t="s">
        <v>161</v>
      </c>
      <c r="I106" s="38">
        <v>0</v>
      </c>
      <c r="J106" s="33" t="s">
        <v>161</v>
      </c>
      <c r="K106" s="38">
        <v>0</v>
      </c>
      <c r="L106" s="38">
        <v>0</v>
      </c>
      <c r="M106" s="59"/>
      <c r="N106" s="57"/>
      <c r="O106" s="58"/>
      <c r="P106" s="57">
        <v>0</v>
      </c>
      <c r="Q106" s="37">
        <v>0</v>
      </c>
      <c r="R106" s="37">
        <v>0</v>
      </c>
      <c r="S106" s="38">
        <v>0</v>
      </c>
      <c r="T106" s="38">
        <v>0</v>
      </c>
    </row>
    <row r="107" spans="1:20" ht="20.100000000000001" customHeight="1" x14ac:dyDescent="0.4">
      <c r="A107" s="33" t="s">
        <v>1169</v>
      </c>
      <c r="B107" s="60">
        <v>0</v>
      </c>
      <c r="C107" s="58">
        <v>0</v>
      </c>
      <c r="D107" s="33" t="s">
        <v>159</v>
      </c>
      <c r="E107" s="38">
        <v>0</v>
      </c>
      <c r="F107" s="33" t="s">
        <v>161</v>
      </c>
      <c r="G107" s="38">
        <v>0</v>
      </c>
      <c r="H107" s="33" t="s">
        <v>161</v>
      </c>
      <c r="I107" s="38">
        <v>0</v>
      </c>
      <c r="J107" s="33" t="s">
        <v>161</v>
      </c>
      <c r="K107" s="38">
        <v>0</v>
      </c>
      <c r="L107" s="38">
        <v>0</v>
      </c>
      <c r="M107" s="59"/>
      <c r="N107" s="57"/>
      <c r="O107" s="58"/>
      <c r="P107" s="57">
        <v>0</v>
      </c>
      <c r="Q107" s="37">
        <v>0</v>
      </c>
      <c r="R107" s="37">
        <v>0</v>
      </c>
      <c r="S107" s="38">
        <v>0</v>
      </c>
      <c r="T107" s="38">
        <v>0</v>
      </c>
    </row>
    <row r="108" spans="1:20" ht="20.100000000000001" customHeight="1" x14ac:dyDescent="0.4">
      <c r="A108" s="33" t="s">
        <v>1164</v>
      </c>
      <c r="B108" s="60">
        <v>0</v>
      </c>
      <c r="C108" s="58">
        <v>0</v>
      </c>
      <c r="D108" s="33" t="s">
        <v>159</v>
      </c>
      <c r="E108" s="38">
        <v>0</v>
      </c>
      <c r="F108" s="33" t="s">
        <v>161</v>
      </c>
      <c r="G108" s="38">
        <v>0</v>
      </c>
      <c r="H108" s="33" t="s">
        <v>161</v>
      </c>
      <c r="I108" s="38">
        <v>0</v>
      </c>
      <c r="J108" s="33" t="s">
        <v>161</v>
      </c>
      <c r="K108" s="38">
        <v>0</v>
      </c>
      <c r="L108" s="38">
        <v>0</v>
      </c>
      <c r="M108" s="59"/>
      <c r="N108" s="57"/>
      <c r="O108" s="58"/>
      <c r="P108" s="57">
        <v>0</v>
      </c>
      <c r="Q108" s="37">
        <v>0</v>
      </c>
      <c r="R108" s="37">
        <v>0</v>
      </c>
      <c r="S108" s="38">
        <v>0</v>
      </c>
      <c r="T108" s="38">
        <v>0</v>
      </c>
    </row>
    <row r="109" spans="1:20" ht="20.100000000000001" customHeight="1" x14ac:dyDescent="0.4">
      <c r="A109" s="33" t="s">
        <v>1165</v>
      </c>
      <c r="B109" s="60">
        <v>0</v>
      </c>
      <c r="C109" s="58">
        <v>0</v>
      </c>
      <c r="D109" s="33" t="s">
        <v>159</v>
      </c>
      <c r="E109" s="38">
        <v>0</v>
      </c>
      <c r="F109" s="33" t="s">
        <v>161</v>
      </c>
      <c r="G109" s="38">
        <v>0</v>
      </c>
      <c r="H109" s="33" t="s">
        <v>161</v>
      </c>
      <c r="I109" s="38">
        <v>0</v>
      </c>
      <c r="J109" s="33" t="s">
        <v>161</v>
      </c>
      <c r="K109" s="38">
        <v>0</v>
      </c>
      <c r="L109" s="38">
        <v>0</v>
      </c>
      <c r="M109" s="59"/>
      <c r="N109" s="57"/>
      <c r="O109" s="58"/>
      <c r="P109" s="57">
        <v>0</v>
      </c>
      <c r="Q109" s="37">
        <v>0</v>
      </c>
      <c r="R109" s="37">
        <v>0</v>
      </c>
      <c r="S109" s="38">
        <v>0</v>
      </c>
      <c r="T109" s="38">
        <v>0</v>
      </c>
    </row>
    <row r="110" spans="1:20" ht="20.100000000000001" customHeight="1" x14ac:dyDescent="0.4">
      <c r="A110" s="33" t="s">
        <v>1163</v>
      </c>
      <c r="B110" s="60">
        <v>0</v>
      </c>
      <c r="C110" s="58">
        <v>0</v>
      </c>
      <c r="D110" s="33" t="s">
        <v>159</v>
      </c>
      <c r="E110" s="38">
        <v>0</v>
      </c>
      <c r="F110" s="33" t="s">
        <v>161</v>
      </c>
      <c r="G110" s="38">
        <v>0</v>
      </c>
      <c r="H110" s="33" t="s">
        <v>161</v>
      </c>
      <c r="I110" s="38">
        <v>0</v>
      </c>
      <c r="J110" s="33" t="s">
        <v>161</v>
      </c>
      <c r="K110" s="38">
        <v>0</v>
      </c>
      <c r="L110" s="38">
        <v>0</v>
      </c>
      <c r="M110" s="59"/>
      <c r="N110" s="57"/>
      <c r="O110" s="58"/>
      <c r="P110" s="57">
        <v>0</v>
      </c>
      <c r="Q110" s="37">
        <v>0</v>
      </c>
      <c r="R110" s="37">
        <v>0</v>
      </c>
      <c r="S110" s="38">
        <v>0</v>
      </c>
      <c r="T110" s="38">
        <v>0</v>
      </c>
    </row>
    <row r="111" spans="1:20" ht="20.100000000000001" customHeight="1" x14ac:dyDescent="0.4">
      <c r="A111" s="33" t="s">
        <v>1168</v>
      </c>
      <c r="B111" s="60">
        <v>0</v>
      </c>
      <c r="C111" s="58">
        <v>0</v>
      </c>
      <c r="D111" s="33" t="s">
        <v>159</v>
      </c>
      <c r="E111" s="38">
        <v>0</v>
      </c>
      <c r="F111" s="33" t="s">
        <v>161</v>
      </c>
      <c r="G111" s="38">
        <v>0</v>
      </c>
      <c r="H111" s="33" t="s">
        <v>161</v>
      </c>
      <c r="I111" s="38">
        <v>0</v>
      </c>
      <c r="J111" s="33" t="s">
        <v>161</v>
      </c>
      <c r="K111" s="38">
        <v>0</v>
      </c>
      <c r="L111" s="38">
        <v>0</v>
      </c>
      <c r="M111" s="59"/>
      <c r="N111" s="57"/>
      <c r="O111" s="58"/>
      <c r="P111" s="57">
        <v>0</v>
      </c>
      <c r="Q111" s="37">
        <v>0</v>
      </c>
      <c r="R111" s="37">
        <v>0</v>
      </c>
      <c r="S111" s="38">
        <v>0</v>
      </c>
      <c r="T111" s="38">
        <v>0</v>
      </c>
    </row>
    <row r="112" spans="1:20" ht="20.100000000000001" customHeight="1" x14ac:dyDescent="0.4">
      <c r="A112" s="33" t="s">
        <v>1170</v>
      </c>
      <c r="B112" s="60">
        <v>0</v>
      </c>
      <c r="C112" s="58">
        <v>0</v>
      </c>
      <c r="D112" s="33" t="s">
        <v>159</v>
      </c>
      <c r="E112" s="38">
        <v>0</v>
      </c>
      <c r="F112" s="33" t="s">
        <v>161</v>
      </c>
      <c r="G112" s="38">
        <v>0</v>
      </c>
      <c r="H112" s="33" t="s">
        <v>161</v>
      </c>
      <c r="I112" s="38">
        <v>0</v>
      </c>
      <c r="J112" s="33" t="s">
        <v>161</v>
      </c>
      <c r="K112" s="38">
        <v>0</v>
      </c>
      <c r="L112" s="38">
        <v>0</v>
      </c>
      <c r="M112" s="59"/>
      <c r="N112" s="57"/>
      <c r="O112" s="58"/>
      <c r="P112" s="57">
        <v>0</v>
      </c>
      <c r="Q112" s="37">
        <v>0</v>
      </c>
      <c r="R112" s="37">
        <v>0</v>
      </c>
      <c r="S112" s="38">
        <v>0</v>
      </c>
      <c r="T112" s="38">
        <v>0</v>
      </c>
    </row>
    <row r="113" spans="1:20" ht="20.100000000000001" customHeight="1" x14ac:dyDescent="0.4">
      <c r="A113" s="33" t="s">
        <v>1086</v>
      </c>
      <c r="B113" s="60">
        <v>0</v>
      </c>
      <c r="C113" s="58">
        <v>0</v>
      </c>
      <c r="D113" s="33" t="s">
        <v>159</v>
      </c>
      <c r="E113" s="38">
        <v>0</v>
      </c>
      <c r="F113" s="33" t="s">
        <v>161</v>
      </c>
      <c r="G113" s="38">
        <v>0</v>
      </c>
      <c r="H113" s="33" t="s">
        <v>161</v>
      </c>
      <c r="I113" s="38">
        <v>0</v>
      </c>
      <c r="J113" s="33" t="s">
        <v>161</v>
      </c>
      <c r="K113" s="38">
        <v>0</v>
      </c>
      <c r="L113" s="38">
        <v>0</v>
      </c>
      <c r="M113" s="59"/>
      <c r="N113" s="57"/>
      <c r="O113" s="58"/>
      <c r="P113" s="57">
        <v>0</v>
      </c>
      <c r="Q113" s="37">
        <v>0</v>
      </c>
      <c r="R113" s="37">
        <v>0</v>
      </c>
      <c r="S113" s="38">
        <v>0</v>
      </c>
      <c r="T113" s="38">
        <v>0</v>
      </c>
    </row>
    <row r="114" spans="1:20" ht="20.100000000000001" customHeight="1" x14ac:dyDescent="0.4">
      <c r="A114" s="33" t="s">
        <v>163</v>
      </c>
      <c r="B114" s="60">
        <v>0</v>
      </c>
      <c r="C114" s="58">
        <v>0</v>
      </c>
      <c r="D114" s="33" t="s">
        <v>159</v>
      </c>
      <c r="E114" s="38">
        <v>0</v>
      </c>
      <c r="F114" s="33" t="s">
        <v>161</v>
      </c>
      <c r="G114" s="38">
        <v>0</v>
      </c>
      <c r="H114" s="33" t="s">
        <v>161</v>
      </c>
      <c r="I114" s="38">
        <v>0</v>
      </c>
      <c r="J114" s="33" t="s">
        <v>161</v>
      </c>
      <c r="K114" s="38">
        <v>0</v>
      </c>
      <c r="L114" s="38">
        <v>0</v>
      </c>
      <c r="M114" s="59"/>
      <c r="N114" s="57"/>
      <c r="O114" s="58"/>
      <c r="P114" s="57">
        <v>0</v>
      </c>
      <c r="Q114" s="37">
        <v>0.35431712962962963</v>
      </c>
      <c r="R114" s="37">
        <v>0</v>
      </c>
      <c r="S114" s="38">
        <v>0.14971064814814813</v>
      </c>
      <c r="T114" s="38">
        <v>0</v>
      </c>
    </row>
    <row r="115" spans="1:20" ht="20.100000000000001" customHeight="1" x14ac:dyDescent="0.4">
      <c r="A115" s="33" t="s">
        <v>1084</v>
      </c>
      <c r="B115" s="60">
        <v>0</v>
      </c>
      <c r="C115" s="58">
        <v>0</v>
      </c>
      <c r="D115" s="33" t="s">
        <v>159</v>
      </c>
      <c r="E115" s="38">
        <v>0</v>
      </c>
      <c r="F115" s="33" t="s">
        <v>161</v>
      </c>
      <c r="G115" s="38">
        <v>0</v>
      </c>
      <c r="H115" s="33" t="s">
        <v>161</v>
      </c>
      <c r="I115" s="38">
        <v>0</v>
      </c>
      <c r="J115" s="33" t="s">
        <v>161</v>
      </c>
      <c r="K115" s="38">
        <v>0</v>
      </c>
      <c r="L115" s="38">
        <v>0</v>
      </c>
      <c r="M115" s="59"/>
      <c r="N115" s="57"/>
      <c r="O115" s="58"/>
      <c r="P115" s="57">
        <v>0</v>
      </c>
      <c r="Q115" s="37">
        <v>1.0532407407407407E-3</v>
      </c>
      <c r="R115" s="37">
        <v>0</v>
      </c>
      <c r="S115" s="38">
        <v>0</v>
      </c>
      <c r="T115" s="38">
        <v>0</v>
      </c>
    </row>
    <row r="116" spans="1:20" ht="20.100000000000001" customHeight="1" x14ac:dyDescent="0.4">
      <c r="A116" s="33" t="s">
        <v>1083</v>
      </c>
      <c r="B116" s="60">
        <v>0</v>
      </c>
      <c r="C116" s="58">
        <v>0</v>
      </c>
      <c r="D116" s="33" t="s">
        <v>159</v>
      </c>
      <c r="E116" s="38">
        <v>0</v>
      </c>
      <c r="F116" s="33" t="s">
        <v>161</v>
      </c>
      <c r="G116" s="38">
        <v>0</v>
      </c>
      <c r="H116" s="33" t="s">
        <v>161</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291</v>
      </c>
      <c r="B117" s="60">
        <v>0</v>
      </c>
      <c r="C117" s="58">
        <v>0</v>
      </c>
      <c r="D117" s="33" t="s">
        <v>159</v>
      </c>
      <c r="E117" s="38">
        <v>0</v>
      </c>
      <c r="F117" s="33" t="s">
        <v>161</v>
      </c>
      <c r="G117" s="38">
        <v>0</v>
      </c>
      <c r="H117" s="33" t="s">
        <v>161</v>
      </c>
      <c r="I117" s="38">
        <v>0</v>
      </c>
      <c r="J117" s="33" t="s">
        <v>161</v>
      </c>
      <c r="K117" s="38">
        <v>0</v>
      </c>
      <c r="L117" s="38">
        <v>0</v>
      </c>
      <c r="M117" s="59"/>
      <c r="N117" s="57"/>
      <c r="O117" s="58"/>
      <c r="P117" s="57">
        <v>0</v>
      </c>
      <c r="Q117" s="37">
        <v>1.0185185185185184E-3</v>
      </c>
      <c r="R117" s="37">
        <v>0</v>
      </c>
      <c r="S117" s="38">
        <v>0</v>
      </c>
      <c r="T117" s="38">
        <v>0</v>
      </c>
    </row>
    <row r="118" spans="1:20" ht="20.100000000000001" customHeight="1" x14ac:dyDescent="0.4">
      <c r="A118" s="33" t="s">
        <v>1150</v>
      </c>
      <c r="B118" s="60">
        <v>0</v>
      </c>
      <c r="C118" s="58">
        <v>0</v>
      </c>
      <c r="D118" s="33" t="s">
        <v>159</v>
      </c>
      <c r="E118" s="38">
        <v>0</v>
      </c>
      <c r="F118" s="33" t="s">
        <v>161</v>
      </c>
      <c r="G118" s="38">
        <v>0</v>
      </c>
      <c r="H118" s="33" t="s">
        <v>161</v>
      </c>
      <c r="I118" s="38">
        <v>0</v>
      </c>
      <c r="J118" s="33" t="s">
        <v>161</v>
      </c>
      <c r="K118" s="38">
        <v>0</v>
      </c>
      <c r="L118" s="38">
        <v>0</v>
      </c>
      <c r="M118" s="59"/>
      <c r="N118" s="57"/>
      <c r="O118" s="58"/>
      <c r="P118" s="57">
        <v>0</v>
      </c>
      <c r="Q118" s="37">
        <v>2.3032407407407407E-3</v>
      </c>
      <c r="R118" s="37">
        <v>0</v>
      </c>
      <c r="S118" s="38">
        <v>0</v>
      </c>
      <c r="T118" s="38">
        <v>0</v>
      </c>
    </row>
    <row r="119" spans="1:20" ht="20.100000000000001" customHeight="1" x14ac:dyDescent="0.4">
      <c r="A119" s="33" t="s">
        <v>1082</v>
      </c>
      <c r="B119" s="60">
        <v>0</v>
      </c>
      <c r="C119" s="58">
        <v>0</v>
      </c>
      <c r="D119" s="33" t="s">
        <v>159</v>
      </c>
      <c r="E119" s="38">
        <v>0</v>
      </c>
      <c r="F119" s="33" t="s">
        <v>161</v>
      </c>
      <c r="G119" s="38">
        <v>0</v>
      </c>
      <c r="H119" s="33" t="s">
        <v>161</v>
      </c>
      <c r="I119" s="38">
        <v>0</v>
      </c>
      <c r="J119" s="33" t="s">
        <v>161</v>
      </c>
      <c r="K119" s="38">
        <v>0</v>
      </c>
      <c r="L119" s="38">
        <v>0</v>
      </c>
      <c r="M119" s="59"/>
      <c r="N119" s="57"/>
      <c r="O119" s="58"/>
      <c r="P119" s="57">
        <v>0</v>
      </c>
      <c r="Q119" s="37">
        <v>1.3194444444444445E-3</v>
      </c>
      <c r="R119" s="37">
        <v>0</v>
      </c>
      <c r="S119" s="38">
        <v>0</v>
      </c>
      <c r="T119" s="38">
        <v>0</v>
      </c>
    </row>
    <row r="120" spans="1:20" ht="20.100000000000001" customHeight="1" x14ac:dyDescent="0.4">
      <c r="A120" s="33" t="s">
        <v>1157</v>
      </c>
      <c r="B120" s="60">
        <v>0</v>
      </c>
      <c r="C120" s="58">
        <v>0</v>
      </c>
      <c r="D120" s="33" t="s">
        <v>159</v>
      </c>
      <c r="E120" s="38">
        <v>0</v>
      </c>
      <c r="F120" s="33" t="s">
        <v>158</v>
      </c>
      <c r="G120" s="38">
        <v>0</v>
      </c>
      <c r="H120" s="33" t="s">
        <v>158</v>
      </c>
      <c r="I120" s="38">
        <v>0</v>
      </c>
      <c r="J120" s="33" t="s">
        <v>158</v>
      </c>
      <c r="K120" s="38">
        <v>0</v>
      </c>
      <c r="L120" s="38">
        <v>0</v>
      </c>
      <c r="M120" s="59">
        <v>0</v>
      </c>
      <c r="N120" s="57"/>
      <c r="O120" s="58"/>
      <c r="P120" s="57">
        <v>0</v>
      </c>
      <c r="Q120" s="37">
        <v>0.36979166666666669</v>
      </c>
      <c r="R120" s="37">
        <v>0</v>
      </c>
      <c r="S120" s="38">
        <v>0</v>
      </c>
      <c r="T120" s="38">
        <v>0</v>
      </c>
    </row>
    <row r="121" spans="1:20" ht="20.100000000000001" customHeight="1" x14ac:dyDescent="0.4">
      <c r="A121" s="33" t="s">
        <v>1144</v>
      </c>
      <c r="B121" s="60">
        <v>0</v>
      </c>
      <c r="C121" s="58">
        <v>0</v>
      </c>
      <c r="D121" s="33" t="s">
        <v>159</v>
      </c>
      <c r="E121" s="38">
        <v>0</v>
      </c>
      <c r="F121" s="33" t="s">
        <v>161</v>
      </c>
      <c r="G121" s="38">
        <v>0</v>
      </c>
      <c r="H121" s="33" t="s">
        <v>161</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1081</v>
      </c>
      <c r="B122" s="60">
        <v>0</v>
      </c>
      <c r="C122" s="58">
        <v>0</v>
      </c>
      <c r="D122" s="33" t="s">
        <v>159</v>
      </c>
      <c r="E122" s="38">
        <v>0</v>
      </c>
      <c r="F122" s="33" t="s">
        <v>161</v>
      </c>
      <c r="G122" s="38">
        <v>0</v>
      </c>
      <c r="H122" s="33" t="s">
        <v>161</v>
      </c>
      <c r="I122" s="38">
        <v>0</v>
      </c>
      <c r="J122" s="33" t="s">
        <v>161</v>
      </c>
      <c r="K122" s="38">
        <v>0</v>
      </c>
      <c r="L122" s="38">
        <v>0</v>
      </c>
      <c r="M122" s="59"/>
      <c r="N122" s="57"/>
      <c r="O122" s="58"/>
      <c r="P122" s="57">
        <v>0</v>
      </c>
      <c r="Q122" s="37">
        <v>0</v>
      </c>
      <c r="R122" s="37">
        <v>0</v>
      </c>
      <c r="S122" s="38">
        <v>0</v>
      </c>
      <c r="T122" s="38">
        <v>0</v>
      </c>
    </row>
    <row r="123" spans="1:20" ht="20.100000000000001" customHeight="1" x14ac:dyDescent="0.4">
      <c r="A123" s="33" t="s">
        <v>1080</v>
      </c>
      <c r="B123" s="60">
        <v>0</v>
      </c>
      <c r="C123" s="58">
        <v>0</v>
      </c>
      <c r="D123" s="33" t="s">
        <v>159</v>
      </c>
      <c r="E123" s="38">
        <v>0</v>
      </c>
      <c r="F123" s="33" t="s">
        <v>161</v>
      </c>
      <c r="G123" s="38">
        <v>0</v>
      </c>
      <c r="H123" s="33" t="s">
        <v>161</v>
      </c>
      <c r="I123" s="38">
        <v>0</v>
      </c>
      <c r="J123" s="33" t="s">
        <v>161</v>
      </c>
      <c r="K123" s="38">
        <v>0</v>
      </c>
      <c r="L123" s="38">
        <v>0</v>
      </c>
      <c r="M123" s="59"/>
      <c r="N123" s="57"/>
      <c r="O123" s="58"/>
      <c r="P123" s="57">
        <v>0</v>
      </c>
      <c r="Q123" s="37">
        <v>0</v>
      </c>
      <c r="R123" s="37">
        <v>0</v>
      </c>
      <c r="S123" s="38">
        <v>0</v>
      </c>
      <c r="T123" s="38">
        <v>0</v>
      </c>
    </row>
    <row r="124" spans="1:20" ht="20.100000000000001" customHeight="1" x14ac:dyDescent="0.4">
      <c r="A124" s="33" t="s">
        <v>1139</v>
      </c>
      <c r="B124" s="60">
        <v>0</v>
      </c>
      <c r="C124" s="58">
        <v>0</v>
      </c>
      <c r="D124" s="33" t="s">
        <v>159</v>
      </c>
      <c r="E124" s="38">
        <v>0</v>
      </c>
      <c r="F124" s="33" t="s">
        <v>161</v>
      </c>
      <c r="G124" s="38">
        <v>0</v>
      </c>
      <c r="H124" s="33" t="s">
        <v>161</v>
      </c>
      <c r="I124" s="38">
        <v>0</v>
      </c>
      <c r="J124" s="33" t="s">
        <v>161</v>
      </c>
      <c r="K124" s="38">
        <v>0</v>
      </c>
      <c r="L124" s="38">
        <v>0</v>
      </c>
      <c r="M124" s="59"/>
      <c r="N124" s="57"/>
      <c r="O124" s="58"/>
      <c r="P124" s="57">
        <v>0</v>
      </c>
      <c r="Q124" s="37">
        <v>5.5555555555555556E-4</v>
      </c>
      <c r="R124" s="37">
        <v>0</v>
      </c>
      <c r="S124" s="38">
        <v>0</v>
      </c>
      <c r="T124" s="38">
        <v>0</v>
      </c>
    </row>
    <row r="125" spans="1:20" ht="20.100000000000001" customHeight="1" x14ac:dyDescent="0.4">
      <c r="A125" s="33" t="s">
        <v>259</v>
      </c>
      <c r="B125" s="60">
        <v>0</v>
      </c>
      <c r="C125" s="58">
        <v>0</v>
      </c>
      <c r="D125" s="33" t="s">
        <v>159</v>
      </c>
      <c r="E125" s="38">
        <v>0</v>
      </c>
      <c r="F125" s="33" t="s">
        <v>161</v>
      </c>
      <c r="G125" s="38">
        <v>0</v>
      </c>
      <c r="H125" s="33" t="s">
        <v>161</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247</v>
      </c>
      <c r="B126" s="60">
        <v>0</v>
      </c>
      <c r="C126" s="58">
        <v>0</v>
      </c>
      <c r="D126" s="33" t="s">
        <v>159</v>
      </c>
      <c r="E126" s="38">
        <v>0</v>
      </c>
      <c r="F126" s="33" t="s">
        <v>161</v>
      </c>
      <c r="G126" s="38">
        <v>0</v>
      </c>
      <c r="H126" s="33" t="s">
        <v>161</v>
      </c>
      <c r="I126" s="38">
        <v>0</v>
      </c>
      <c r="J126" s="33" t="s">
        <v>161</v>
      </c>
      <c r="K126" s="38">
        <v>0</v>
      </c>
      <c r="L126" s="38">
        <v>0</v>
      </c>
      <c r="M126" s="59"/>
      <c r="N126" s="57"/>
      <c r="O126" s="58"/>
      <c r="P126" s="57">
        <v>0</v>
      </c>
      <c r="Q126" s="37">
        <v>0</v>
      </c>
      <c r="R126" s="37">
        <v>0</v>
      </c>
      <c r="S126" s="38">
        <v>0</v>
      </c>
      <c r="T126" s="38">
        <v>0</v>
      </c>
    </row>
    <row r="127" spans="1:20" ht="20.100000000000001" customHeight="1" x14ac:dyDescent="0.4">
      <c r="A127" s="33" t="s">
        <v>1123</v>
      </c>
      <c r="B127" s="60">
        <v>0</v>
      </c>
      <c r="C127" s="58">
        <v>0</v>
      </c>
      <c r="D127" s="33" t="s">
        <v>159</v>
      </c>
      <c r="E127" s="38">
        <v>0</v>
      </c>
      <c r="F127" s="33" t="s">
        <v>161</v>
      </c>
      <c r="G127" s="38">
        <v>0</v>
      </c>
      <c r="H127" s="33" t="s">
        <v>161</v>
      </c>
      <c r="I127" s="38">
        <v>0</v>
      </c>
      <c r="J127" s="33" t="s">
        <v>161</v>
      </c>
      <c r="K127" s="38">
        <v>0</v>
      </c>
      <c r="L127" s="38">
        <v>0</v>
      </c>
      <c r="M127" s="59"/>
      <c r="N127" s="57"/>
      <c r="O127" s="58"/>
      <c r="P127" s="57">
        <v>0</v>
      </c>
      <c r="Q127" s="37">
        <v>8.7962962962962962E-4</v>
      </c>
      <c r="R127" s="37">
        <v>0</v>
      </c>
      <c r="S127" s="38">
        <v>0</v>
      </c>
      <c r="T127" s="38">
        <v>0</v>
      </c>
    </row>
    <row r="128" spans="1:20" ht="20.100000000000001" customHeight="1" x14ac:dyDescent="0.4">
      <c r="A128" s="33" t="s">
        <v>215</v>
      </c>
      <c r="B128" s="60">
        <v>0</v>
      </c>
      <c r="C128" s="58">
        <v>0</v>
      </c>
      <c r="D128" s="33" t="s">
        <v>159</v>
      </c>
      <c r="E128" s="38">
        <v>0</v>
      </c>
      <c r="F128" s="33" t="s">
        <v>161</v>
      </c>
      <c r="G128" s="38">
        <v>0</v>
      </c>
      <c r="H128" s="33" t="s">
        <v>161</v>
      </c>
      <c r="I128" s="38">
        <v>0</v>
      </c>
      <c r="J128" s="33" t="s">
        <v>161</v>
      </c>
      <c r="K128" s="38">
        <v>0</v>
      </c>
      <c r="L128" s="38">
        <v>0</v>
      </c>
      <c r="M128" s="59"/>
      <c r="N128" s="57"/>
      <c r="O128" s="58"/>
      <c r="P128" s="57">
        <v>0</v>
      </c>
      <c r="Q128" s="37">
        <v>0</v>
      </c>
      <c r="R128" s="37">
        <v>0</v>
      </c>
      <c r="S128" s="38">
        <v>0</v>
      </c>
      <c r="T128" s="38">
        <v>0</v>
      </c>
    </row>
    <row r="129" spans="1:20" ht="20.100000000000001" customHeight="1" x14ac:dyDescent="0.4">
      <c r="A129" s="33" t="s">
        <v>1136</v>
      </c>
      <c r="B129" s="60">
        <v>0</v>
      </c>
      <c r="C129" s="58">
        <v>0</v>
      </c>
      <c r="D129" s="33" t="s">
        <v>159</v>
      </c>
      <c r="E129" s="38">
        <v>0</v>
      </c>
      <c r="F129" s="33" t="s">
        <v>161</v>
      </c>
      <c r="G129" s="38">
        <v>0</v>
      </c>
      <c r="H129" s="33" t="s">
        <v>161</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287</v>
      </c>
      <c r="B130" s="60">
        <v>0</v>
      </c>
      <c r="C130" s="58">
        <v>0</v>
      </c>
      <c r="D130" s="33" t="s">
        <v>159</v>
      </c>
      <c r="E130" s="38">
        <v>0</v>
      </c>
      <c r="F130" s="33" t="s">
        <v>161</v>
      </c>
      <c r="G130" s="38">
        <v>0</v>
      </c>
      <c r="H130" s="33" t="s">
        <v>161</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299</v>
      </c>
      <c r="B131" s="60">
        <v>0</v>
      </c>
      <c r="C131" s="58">
        <v>0</v>
      </c>
      <c r="D131" s="33" t="s">
        <v>159</v>
      </c>
      <c r="E131" s="38">
        <v>0</v>
      </c>
      <c r="F131" s="33" t="s">
        <v>161</v>
      </c>
      <c r="G131" s="38">
        <v>0</v>
      </c>
      <c r="H131" s="33" t="s">
        <v>161</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303</v>
      </c>
      <c r="B132" s="60">
        <v>0</v>
      </c>
      <c r="C132" s="58">
        <v>0</v>
      </c>
      <c r="D132" s="33" t="s">
        <v>159</v>
      </c>
      <c r="E132" s="38">
        <v>0</v>
      </c>
      <c r="F132" s="33" t="s">
        <v>161</v>
      </c>
      <c r="G132" s="38">
        <v>0</v>
      </c>
      <c r="H132" s="33" t="s">
        <v>161</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731</v>
      </c>
      <c r="B133" s="60">
        <v>0</v>
      </c>
      <c r="C133" s="58">
        <v>0</v>
      </c>
      <c r="D133" s="33" t="s">
        <v>159</v>
      </c>
      <c r="E133" s="38">
        <v>0</v>
      </c>
      <c r="F133" s="33" t="s">
        <v>161</v>
      </c>
      <c r="G133" s="38">
        <v>0</v>
      </c>
      <c r="H133" s="33" t="s">
        <v>161</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1079</v>
      </c>
      <c r="B134" s="60">
        <v>0</v>
      </c>
      <c r="C134" s="58">
        <v>0</v>
      </c>
      <c r="D134" s="33" t="s">
        <v>159</v>
      </c>
      <c r="E134" s="38">
        <v>0</v>
      </c>
      <c r="F134" s="33" t="s">
        <v>161</v>
      </c>
      <c r="G134" s="38">
        <v>0</v>
      </c>
      <c r="H134" s="33" t="s">
        <v>161</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1135</v>
      </c>
      <c r="B135" s="60">
        <v>0</v>
      </c>
      <c r="C135" s="58">
        <v>0</v>
      </c>
      <c r="D135" s="33" t="s">
        <v>159</v>
      </c>
      <c r="E135" s="38">
        <v>0</v>
      </c>
      <c r="F135" s="33" t="s">
        <v>161</v>
      </c>
      <c r="G135" s="38">
        <v>0</v>
      </c>
      <c r="H135" s="33" t="s">
        <v>161</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1127</v>
      </c>
      <c r="B136" s="60">
        <v>0</v>
      </c>
      <c r="C136" s="58">
        <v>0</v>
      </c>
      <c r="D136" s="33" t="s">
        <v>159</v>
      </c>
      <c r="E136" s="38">
        <v>0</v>
      </c>
      <c r="F136" s="33" t="s">
        <v>161</v>
      </c>
      <c r="G136" s="38">
        <v>0</v>
      </c>
      <c r="H136" s="33" t="s">
        <v>161</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1148</v>
      </c>
      <c r="B137" s="60">
        <v>0</v>
      </c>
      <c r="C137" s="58">
        <v>0</v>
      </c>
      <c r="D137" s="33" t="s">
        <v>159</v>
      </c>
      <c r="E137" s="38">
        <v>0</v>
      </c>
      <c r="F137" s="33" t="s">
        <v>161</v>
      </c>
      <c r="G137" s="38">
        <v>0</v>
      </c>
      <c r="H137" s="33" t="s">
        <v>161</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1077</v>
      </c>
      <c r="B138" s="60">
        <v>0</v>
      </c>
      <c r="C138" s="58">
        <v>0</v>
      </c>
      <c r="D138" s="33" t="s">
        <v>159</v>
      </c>
      <c r="E138" s="38">
        <v>0</v>
      </c>
      <c r="F138" s="33" t="s">
        <v>161</v>
      </c>
      <c r="G138" s="38">
        <v>0</v>
      </c>
      <c r="H138" s="33" t="s">
        <v>161</v>
      </c>
      <c r="I138" s="38">
        <v>0</v>
      </c>
      <c r="J138" s="33" t="s">
        <v>161</v>
      </c>
      <c r="K138" s="38">
        <v>0</v>
      </c>
      <c r="L138" s="38">
        <v>0</v>
      </c>
      <c r="M138" s="59"/>
      <c r="N138" s="57"/>
      <c r="O138" s="58"/>
      <c r="P138" s="57">
        <v>0</v>
      </c>
      <c r="Q138" s="37">
        <v>0</v>
      </c>
      <c r="R138" s="37">
        <v>0</v>
      </c>
      <c r="S138" s="38">
        <v>0</v>
      </c>
      <c r="T138" s="38">
        <v>0</v>
      </c>
    </row>
    <row r="139" spans="1:20" ht="20.100000000000001" customHeight="1" x14ac:dyDescent="0.4">
      <c r="A139" s="33" t="s">
        <v>1076</v>
      </c>
      <c r="B139" s="60">
        <v>0</v>
      </c>
      <c r="C139" s="58">
        <v>0</v>
      </c>
      <c r="D139" s="33" t="s">
        <v>159</v>
      </c>
      <c r="E139" s="38">
        <v>0</v>
      </c>
      <c r="F139" s="33" t="s">
        <v>161</v>
      </c>
      <c r="G139" s="38">
        <v>0</v>
      </c>
      <c r="H139" s="33" t="s">
        <v>161</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1161</v>
      </c>
      <c r="B140" s="60">
        <v>0</v>
      </c>
      <c r="C140" s="58">
        <v>0</v>
      </c>
      <c r="D140" s="33" t="s">
        <v>159</v>
      </c>
      <c r="E140" s="38">
        <v>0</v>
      </c>
      <c r="F140" s="33" t="s">
        <v>161</v>
      </c>
      <c r="G140" s="38">
        <v>0</v>
      </c>
      <c r="H140" s="33" t="s">
        <v>161</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1160</v>
      </c>
      <c r="B141" s="60">
        <v>0</v>
      </c>
      <c r="C141" s="58">
        <v>0</v>
      </c>
      <c r="D141" s="33" t="s">
        <v>159</v>
      </c>
      <c r="E141" s="38">
        <v>0</v>
      </c>
      <c r="F141" s="33" t="s">
        <v>161</v>
      </c>
      <c r="G141" s="38">
        <v>0</v>
      </c>
      <c r="H141" s="33" t="s">
        <v>161</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1143</v>
      </c>
      <c r="B142" s="60">
        <v>0</v>
      </c>
      <c r="C142" s="58">
        <v>0</v>
      </c>
      <c r="D142" s="33" t="s">
        <v>159</v>
      </c>
      <c r="E142" s="38">
        <v>0</v>
      </c>
      <c r="F142" s="33" t="s">
        <v>161</v>
      </c>
      <c r="G142" s="38">
        <v>0</v>
      </c>
      <c r="H142" s="33" t="s">
        <v>161</v>
      </c>
      <c r="I142" s="38">
        <v>0</v>
      </c>
      <c r="J142" s="33" t="s">
        <v>161</v>
      </c>
      <c r="K142" s="38">
        <v>0</v>
      </c>
      <c r="L142" s="38">
        <v>0</v>
      </c>
      <c r="M142" s="59"/>
      <c r="N142" s="57"/>
      <c r="O142" s="58"/>
      <c r="P142" s="57">
        <v>0</v>
      </c>
      <c r="Q142" s="37">
        <v>0</v>
      </c>
      <c r="R142" s="37">
        <v>0</v>
      </c>
      <c r="S142" s="38">
        <v>0</v>
      </c>
      <c r="T142" s="38">
        <v>0</v>
      </c>
    </row>
    <row r="143" spans="1:20" ht="20.100000000000001" customHeight="1" x14ac:dyDescent="0.4">
      <c r="A143" s="33" t="s">
        <v>1142</v>
      </c>
      <c r="B143" s="60">
        <v>0</v>
      </c>
      <c r="C143" s="58">
        <v>0</v>
      </c>
      <c r="D143" s="33" t="s">
        <v>159</v>
      </c>
      <c r="E143" s="38">
        <v>0</v>
      </c>
      <c r="F143" s="33" t="s">
        <v>161</v>
      </c>
      <c r="G143" s="38">
        <v>0</v>
      </c>
      <c r="H143" s="33" t="s">
        <v>161</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1149</v>
      </c>
      <c r="B144" s="60">
        <v>0</v>
      </c>
      <c r="C144" s="58">
        <v>0</v>
      </c>
      <c r="D144" s="33" t="s">
        <v>159</v>
      </c>
      <c r="E144" s="38">
        <v>0</v>
      </c>
      <c r="F144" s="33" t="s">
        <v>161</v>
      </c>
      <c r="G144" s="38">
        <v>0</v>
      </c>
      <c r="H144" s="33" t="s">
        <v>161</v>
      </c>
      <c r="I144" s="38">
        <v>0</v>
      </c>
      <c r="J144" s="33" t="s">
        <v>161</v>
      </c>
      <c r="K144" s="38">
        <v>0</v>
      </c>
      <c r="L144" s="38">
        <v>0</v>
      </c>
      <c r="M144" s="59"/>
      <c r="N144" s="57"/>
      <c r="O144" s="58"/>
      <c r="P144" s="57">
        <v>0</v>
      </c>
      <c r="Q144" s="37">
        <v>0</v>
      </c>
      <c r="R144" s="37">
        <v>0</v>
      </c>
      <c r="S144" s="38">
        <v>0</v>
      </c>
      <c r="T144" s="38">
        <v>0</v>
      </c>
    </row>
    <row r="145" spans="1:20" ht="20.100000000000001" customHeight="1" x14ac:dyDescent="0.4">
      <c r="A145" s="33" t="s">
        <v>1075</v>
      </c>
      <c r="B145" s="60">
        <v>0</v>
      </c>
      <c r="C145" s="58">
        <v>0</v>
      </c>
      <c r="D145" s="33" t="s">
        <v>159</v>
      </c>
      <c r="E145" s="38">
        <v>0</v>
      </c>
      <c r="F145" s="33" t="s">
        <v>161</v>
      </c>
      <c r="G145" s="38">
        <v>0</v>
      </c>
      <c r="H145" s="33" t="s">
        <v>161</v>
      </c>
      <c r="I145" s="38">
        <v>0</v>
      </c>
      <c r="J145" s="33" t="s">
        <v>161</v>
      </c>
      <c r="K145" s="38">
        <v>0</v>
      </c>
      <c r="L145" s="38">
        <v>0</v>
      </c>
      <c r="M145" s="59"/>
      <c r="N145" s="57"/>
      <c r="O145" s="58"/>
      <c r="P145" s="57">
        <v>0</v>
      </c>
      <c r="Q145" s="37">
        <v>5.9027777777777778E-4</v>
      </c>
      <c r="R145" s="37">
        <v>0</v>
      </c>
      <c r="S145" s="38">
        <v>0</v>
      </c>
      <c r="T145" s="38">
        <v>0</v>
      </c>
    </row>
    <row r="146" spans="1:20" ht="20.100000000000001" customHeight="1" x14ac:dyDescent="0.4">
      <c r="A146" s="33" t="s">
        <v>1073</v>
      </c>
      <c r="B146" s="60">
        <v>0</v>
      </c>
      <c r="C146" s="58">
        <v>0</v>
      </c>
      <c r="D146" s="33" t="s">
        <v>159</v>
      </c>
      <c r="E146" s="38">
        <v>0</v>
      </c>
      <c r="F146" s="33" t="s">
        <v>161</v>
      </c>
      <c r="G146" s="38">
        <v>0</v>
      </c>
      <c r="H146" s="33" t="s">
        <v>161</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1072</v>
      </c>
      <c r="B147" s="60">
        <v>0</v>
      </c>
      <c r="C147" s="58">
        <v>0</v>
      </c>
      <c r="D147" s="33" t="s">
        <v>159</v>
      </c>
      <c r="E147" s="38">
        <v>0</v>
      </c>
      <c r="F147" s="33" t="s">
        <v>161</v>
      </c>
      <c r="G147" s="38">
        <v>0</v>
      </c>
      <c r="H147" s="33" t="s">
        <v>161</v>
      </c>
      <c r="I147" s="38">
        <v>0</v>
      </c>
      <c r="J147" s="33" t="s">
        <v>161</v>
      </c>
      <c r="K147" s="38">
        <v>0</v>
      </c>
      <c r="L147" s="38">
        <v>0</v>
      </c>
      <c r="M147" s="59"/>
      <c r="N147" s="57"/>
      <c r="O147" s="58"/>
      <c r="P147" s="57">
        <v>0</v>
      </c>
      <c r="Q147" s="37">
        <v>5.2662037037037035E-3</v>
      </c>
      <c r="R147" s="37">
        <v>0</v>
      </c>
      <c r="S147" s="38">
        <v>0</v>
      </c>
      <c r="T147" s="38">
        <v>0</v>
      </c>
    </row>
    <row r="148" spans="1:20" ht="20.100000000000001" customHeight="1" x14ac:dyDescent="0.4">
      <c r="A148" s="33" t="s">
        <v>1138</v>
      </c>
      <c r="B148" s="60">
        <v>0</v>
      </c>
      <c r="C148" s="58">
        <v>0</v>
      </c>
      <c r="D148" s="33" t="s">
        <v>159</v>
      </c>
      <c r="E148" s="38">
        <v>0</v>
      </c>
      <c r="F148" s="33" t="s">
        <v>161</v>
      </c>
      <c r="G148" s="38">
        <v>0</v>
      </c>
      <c r="H148" s="33" t="s">
        <v>161</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1071</v>
      </c>
      <c r="B149" s="60">
        <v>0</v>
      </c>
      <c r="C149" s="58">
        <v>0</v>
      </c>
      <c r="D149" s="33" t="s">
        <v>159</v>
      </c>
      <c r="E149" s="38">
        <v>0</v>
      </c>
      <c r="F149" s="33" t="s">
        <v>161</v>
      </c>
      <c r="G149" s="38">
        <v>0</v>
      </c>
      <c r="H149" s="33" t="s">
        <v>161</v>
      </c>
      <c r="I149" s="38">
        <v>0</v>
      </c>
      <c r="J149" s="33" t="s">
        <v>161</v>
      </c>
      <c r="K149" s="38">
        <v>0</v>
      </c>
      <c r="L149" s="38">
        <v>0</v>
      </c>
      <c r="M149" s="59"/>
      <c r="N149" s="57"/>
      <c r="O149" s="58"/>
      <c r="P149" s="57">
        <v>0</v>
      </c>
      <c r="Q149" s="37">
        <v>1.0069444444444444E-3</v>
      </c>
      <c r="R149" s="37">
        <v>0</v>
      </c>
      <c r="S149" s="38">
        <v>0</v>
      </c>
      <c r="T149" s="38">
        <v>0</v>
      </c>
    </row>
    <row r="150" spans="1:20" ht="20.100000000000001" customHeight="1" x14ac:dyDescent="0.4">
      <c r="A150" s="33" t="s">
        <v>1147</v>
      </c>
      <c r="B150" s="60">
        <v>0</v>
      </c>
      <c r="C150" s="58">
        <v>0</v>
      </c>
      <c r="D150" s="33" t="s">
        <v>159</v>
      </c>
      <c r="E150" s="38">
        <v>0</v>
      </c>
      <c r="F150" s="33" t="s">
        <v>161</v>
      </c>
      <c r="G150" s="38">
        <v>0</v>
      </c>
      <c r="H150" s="33" t="s">
        <v>161</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1159</v>
      </c>
      <c r="B151" s="60">
        <v>0</v>
      </c>
      <c r="C151" s="58">
        <v>0</v>
      </c>
      <c r="D151" s="33" t="s">
        <v>159</v>
      </c>
      <c r="E151" s="38">
        <v>0</v>
      </c>
      <c r="F151" s="33" t="s">
        <v>161</v>
      </c>
      <c r="G151" s="38">
        <v>0</v>
      </c>
      <c r="H151" s="33" t="s">
        <v>161</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187</v>
      </c>
      <c r="B152" s="60">
        <v>0</v>
      </c>
      <c r="C152" s="58">
        <v>0</v>
      </c>
      <c r="D152" s="33" t="s">
        <v>159</v>
      </c>
      <c r="E152" s="38">
        <v>0</v>
      </c>
      <c r="F152" s="33" t="s">
        <v>161</v>
      </c>
      <c r="G152" s="38">
        <v>0</v>
      </c>
      <c r="H152" s="33" t="s">
        <v>161</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1137</v>
      </c>
      <c r="B153" s="60">
        <v>0</v>
      </c>
      <c r="C153" s="58">
        <v>0</v>
      </c>
      <c r="D153" s="33" t="s">
        <v>159</v>
      </c>
      <c r="E153" s="38">
        <v>0</v>
      </c>
      <c r="F153" s="33" t="s">
        <v>161</v>
      </c>
      <c r="G153" s="38">
        <v>0</v>
      </c>
      <c r="H153" s="33" t="s">
        <v>161</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1156</v>
      </c>
      <c r="B154" s="60">
        <v>0</v>
      </c>
      <c r="C154" s="58">
        <v>0</v>
      </c>
      <c r="D154" s="33" t="s">
        <v>159</v>
      </c>
      <c r="E154" s="38">
        <v>0</v>
      </c>
      <c r="F154" s="33" t="s">
        <v>161</v>
      </c>
      <c r="G154" s="38">
        <v>0</v>
      </c>
      <c r="H154" s="33" t="s">
        <v>161</v>
      </c>
      <c r="I154" s="38">
        <v>0</v>
      </c>
      <c r="J154" s="33" t="s">
        <v>161</v>
      </c>
      <c r="K154" s="38">
        <v>0</v>
      </c>
      <c r="L154" s="38">
        <v>0</v>
      </c>
      <c r="M154" s="59"/>
      <c r="N154" s="57"/>
      <c r="O154" s="58"/>
      <c r="P154" s="57">
        <v>0</v>
      </c>
      <c r="Q154" s="37">
        <v>0</v>
      </c>
      <c r="R154" s="37">
        <v>0</v>
      </c>
      <c r="S154" s="38">
        <v>0</v>
      </c>
      <c r="T154" s="38">
        <v>0</v>
      </c>
    </row>
    <row r="155" spans="1:20" ht="20.100000000000001" customHeight="1" x14ac:dyDescent="0.4">
      <c r="A155" s="33" t="s">
        <v>1126</v>
      </c>
      <c r="B155" s="60">
        <v>0</v>
      </c>
      <c r="C155" s="58">
        <v>0</v>
      </c>
      <c r="D155" s="33" t="s">
        <v>159</v>
      </c>
      <c r="E155" s="38">
        <v>0</v>
      </c>
      <c r="F155" s="33" t="s">
        <v>161</v>
      </c>
      <c r="G155" s="38">
        <v>0</v>
      </c>
      <c r="H155" s="33" t="s">
        <v>161</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1140</v>
      </c>
      <c r="B156" s="60">
        <v>0</v>
      </c>
      <c r="C156" s="58">
        <v>0</v>
      </c>
      <c r="D156" s="33" t="s">
        <v>159</v>
      </c>
      <c r="E156" s="38">
        <v>0</v>
      </c>
      <c r="F156" s="33" t="s">
        <v>161</v>
      </c>
      <c r="G156" s="38">
        <v>0</v>
      </c>
      <c r="H156" s="33" t="s">
        <v>161</v>
      </c>
      <c r="I156" s="38">
        <v>0</v>
      </c>
      <c r="J156" s="33" t="s">
        <v>161</v>
      </c>
      <c r="K156" s="38">
        <v>0</v>
      </c>
      <c r="L156" s="38">
        <v>0</v>
      </c>
      <c r="M156" s="59"/>
      <c r="N156" s="57"/>
      <c r="O156" s="58"/>
      <c r="P156" s="57">
        <v>0</v>
      </c>
      <c r="Q156" s="37">
        <v>0</v>
      </c>
      <c r="R156" s="37">
        <v>0</v>
      </c>
      <c r="S156" s="38">
        <v>0</v>
      </c>
      <c r="T156" s="38">
        <v>0</v>
      </c>
    </row>
    <row r="157" spans="1:20" ht="20.100000000000001" customHeight="1" x14ac:dyDescent="0.4">
      <c r="A157" s="33" t="s">
        <v>1069</v>
      </c>
      <c r="B157" s="60">
        <v>0</v>
      </c>
      <c r="C157" s="58">
        <v>0</v>
      </c>
      <c r="D157" s="33" t="s">
        <v>159</v>
      </c>
      <c r="E157" s="38">
        <v>0</v>
      </c>
      <c r="F157" s="33" t="s">
        <v>161</v>
      </c>
      <c r="G157" s="38">
        <v>0</v>
      </c>
      <c r="H157" s="33" t="s">
        <v>161</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1068</v>
      </c>
      <c r="B158" s="60">
        <v>0</v>
      </c>
      <c r="C158" s="58">
        <v>0</v>
      </c>
      <c r="D158" s="33" t="s">
        <v>159</v>
      </c>
      <c r="E158" s="38">
        <v>0</v>
      </c>
      <c r="F158" s="33" t="s">
        <v>161</v>
      </c>
      <c r="G158" s="38">
        <v>0</v>
      </c>
      <c r="H158" s="33" t="s">
        <v>161</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239</v>
      </c>
      <c r="B159" s="60">
        <v>0</v>
      </c>
      <c r="C159" s="58">
        <v>0</v>
      </c>
      <c r="D159" s="33" t="s">
        <v>159</v>
      </c>
      <c r="E159" s="38">
        <v>0</v>
      </c>
      <c r="F159" s="33" t="s">
        <v>161</v>
      </c>
      <c r="G159" s="38">
        <v>0</v>
      </c>
      <c r="H159" s="33" t="s">
        <v>161</v>
      </c>
      <c r="I159" s="38">
        <v>0</v>
      </c>
      <c r="J159" s="33" t="s">
        <v>161</v>
      </c>
      <c r="K159" s="38">
        <v>0</v>
      </c>
      <c r="L159" s="38">
        <v>0</v>
      </c>
      <c r="M159" s="59"/>
      <c r="N159" s="57"/>
      <c r="O159" s="58"/>
      <c r="P159" s="57">
        <v>0</v>
      </c>
      <c r="Q159" s="37">
        <v>0</v>
      </c>
      <c r="R159" s="37">
        <v>0</v>
      </c>
      <c r="S159" s="38">
        <v>0</v>
      </c>
      <c r="T159" s="38">
        <v>0</v>
      </c>
    </row>
    <row r="160" spans="1:20" ht="20.100000000000001" customHeight="1" x14ac:dyDescent="0.4">
      <c r="A160" s="33" t="s">
        <v>1125</v>
      </c>
      <c r="B160" s="60">
        <v>0</v>
      </c>
      <c r="C160" s="58">
        <v>0</v>
      </c>
      <c r="D160" s="33" t="s">
        <v>159</v>
      </c>
      <c r="E160" s="38">
        <v>0</v>
      </c>
      <c r="F160" s="33" t="s">
        <v>161</v>
      </c>
      <c r="G160" s="38">
        <v>0</v>
      </c>
      <c r="H160" s="33" t="s">
        <v>161</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1067</v>
      </c>
      <c r="B161" s="60">
        <v>0</v>
      </c>
      <c r="C161" s="58">
        <v>0</v>
      </c>
      <c r="D161" s="33" t="s">
        <v>159</v>
      </c>
      <c r="E161" s="38">
        <v>0</v>
      </c>
      <c r="F161" s="33" t="s">
        <v>161</v>
      </c>
      <c r="G161" s="38">
        <v>0</v>
      </c>
      <c r="H161" s="33" t="s">
        <v>161</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1153</v>
      </c>
      <c r="B162" s="60">
        <v>0</v>
      </c>
      <c r="C162" s="58">
        <v>0</v>
      </c>
      <c r="D162" s="33" t="s">
        <v>159</v>
      </c>
      <c r="E162" s="38">
        <v>0</v>
      </c>
      <c r="F162" s="33" t="s">
        <v>161</v>
      </c>
      <c r="G162" s="38">
        <v>0</v>
      </c>
      <c r="H162" s="33" t="s">
        <v>161</v>
      </c>
      <c r="I162" s="38">
        <v>0</v>
      </c>
      <c r="J162" s="33" t="s">
        <v>161</v>
      </c>
      <c r="K162" s="38">
        <v>0</v>
      </c>
      <c r="L162" s="38">
        <v>0</v>
      </c>
      <c r="M162" s="59"/>
      <c r="N162" s="57"/>
      <c r="O162" s="58"/>
      <c r="P162" s="57">
        <v>0</v>
      </c>
      <c r="Q162" s="37">
        <v>0</v>
      </c>
      <c r="R162" s="37">
        <v>0</v>
      </c>
      <c r="S162" s="38">
        <v>0</v>
      </c>
      <c r="T162" s="38">
        <v>0</v>
      </c>
    </row>
    <row r="163" spans="1:20" ht="20.100000000000001" customHeight="1" x14ac:dyDescent="0.4">
      <c r="A163" s="33" t="s">
        <v>1145</v>
      </c>
      <c r="B163" s="60">
        <v>0</v>
      </c>
      <c r="C163" s="58">
        <v>0</v>
      </c>
      <c r="D163" s="33" t="s">
        <v>159</v>
      </c>
      <c r="E163" s="38">
        <v>0</v>
      </c>
      <c r="F163" s="33" t="s">
        <v>161</v>
      </c>
      <c r="G163" s="38">
        <v>0</v>
      </c>
      <c r="H163" s="33" t="s">
        <v>161</v>
      </c>
      <c r="I163" s="38">
        <v>0</v>
      </c>
      <c r="J163" s="33" t="s">
        <v>161</v>
      </c>
      <c r="K163" s="38">
        <v>0</v>
      </c>
      <c r="L163" s="38">
        <v>0</v>
      </c>
      <c r="M163" s="59"/>
      <c r="N163" s="57"/>
      <c r="O163" s="58"/>
      <c r="P163" s="57">
        <v>0</v>
      </c>
      <c r="Q163" s="37">
        <v>0</v>
      </c>
      <c r="R163" s="37">
        <v>0</v>
      </c>
      <c r="S163" s="38">
        <v>0</v>
      </c>
      <c r="T163" s="38">
        <v>0</v>
      </c>
    </row>
    <row r="164" spans="1:20" ht="20.100000000000001" customHeight="1" x14ac:dyDescent="0.4">
      <c r="A164" s="33" t="s">
        <v>283</v>
      </c>
      <c r="B164" s="60">
        <v>0</v>
      </c>
      <c r="C164" s="58">
        <v>0</v>
      </c>
      <c r="D164" s="33" t="s">
        <v>159</v>
      </c>
      <c r="E164" s="38">
        <v>0</v>
      </c>
      <c r="F164" s="33" t="s">
        <v>161</v>
      </c>
      <c r="G164" s="38">
        <v>0</v>
      </c>
      <c r="H164" s="33" t="s">
        <v>161</v>
      </c>
      <c r="I164" s="38">
        <v>0</v>
      </c>
      <c r="J164" s="33" t="s">
        <v>161</v>
      </c>
      <c r="K164" s="38">
        <v>0</v>
      </c>
      <c r="L164" s="38">
        <v>0</v>
      </c>
      <c r="M164" s="59"/>
      <c r="N164" s="57"/>
      <c r="O164" s="58"/>
      <c r="P164" s="57">
        <v>0</v>
      </c>
      <c r="Q164" s="37">
        <v>0</v>
      </c>
      <c r="R164" s="37">
        <v>0</v>
      </c>
      <c r="S164" s="38">
        <v>0</v>
      </c>
      <c r="T164" s="38">
        <v>0</v>
      </c>
    </row>
    <row r="165" spans="1:20" ht="20.100000000000001" customHeight="1" x14ac:dyDescent="0.4">
      <c r="A165" s="33" t="s">
        <v>1131</v>
      </c>
      <c r="B165" s="60">
        <v>0</v>
      </c>
      <c r="C165" s="58">
        <v>0</v>
      </c>
      <c r="D165" s="33" t="s">
        <v>159</v>
      </c>
      <c r="E165" s="38">
        <v>0</v>
      </c>
      <c r="F165" s="33" t="s">
        <v>161</v>
      </c>
      <c r="G165" s="38">
        <v>0</v>
      </c>
      <c r="H165" s="33" t="s">
        <v>161</v>
      </c>
      <c r="I165" s="38">
        <v>0</v>
      </c>
      <c r="J165" s="33" t="s">
        <v>161</v>
      </c>
      <c r="K165" s="38">
        <v>0</v>
      </c>
      <c r="L165" s="38">
        <v>0</v>
      </c>
      <c r="M165" s="59"/>
      <c r="N165" s="57"/>
      <c r="O165" s="58"/>
      <c r="P165" s="57">
        <v>0</v>
      </c>
      <c r="Q165" s="37">
        <v>0</v>
      </c>
      <c r="R165" s="37">
        <v>0</v>
      </c>
      <c r="S165" s="38">
        <v>0</v>
      </c>
      <c r="T165" s="38">
        <v>0</v>
      </c>
    </row>
    <row r="166" spans="1:20" ht="20.100000000000001" customHeight="1" x14ac:dyDescent="0.4">
      <c r="A166" s="33" t="s">
        <v>231</v>
      </c>
      <c r="B166" s="60">
        <v>0</v>
      </c>
      <c r="C166" s="58">
        <v>0</v>
      </c>
      <c r="D166" s="33" t="s">
        <v>159</v>
      </c>
      <c r="E166" s="38">
        <v>0</v>
      </c>
      <c r="F166" s="33" t="s">
        <v>161</v>
      </c>
      <c r="G166" s="38">
        <v>0</v>
      </c>
      <c r="H166" s="33" t="s">
        <v>161</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1065</v>
      </c>
      <c r="B167" s="60">
        <v>0</v>
      </c>
      <c r="C167" s="58">
        <v>0</v>
      </c>
      <c r="D167" s="33" t="s">
        <v>159</v>
      </c>
      <c r="E167" s="38">
        <v>0</v>
      </c>
      <c r="F167" s="33" t="s">
        <v>161</v>
      </c>
      <c r="G167" s="38">
        <v>0</v>
      </c>
      <c r="H167" s="33" t="s">
        <v>161</v>
      </c>
      <c r="I167" s="38">
        <v>0</v>
      </c>
      <c r="J167" s="33" t="s">
        <v>161</v>
      </c>
      <c r="K167" s="38">
        <v>0</v>
      </c>
      <c r="L167" s="38">
        <v>0</v>
      </c>
      <c r="M167" s="59"/>
      <c r="N167" s="57"/>
      <c r="O167" s="58"/>
      <c r="P167" s="57">
        <v>0</v>
      </c>
      <c r="Q167" s="37">
        <v>0</v>
      </c>
      <c r="R167" s="37">
        <v>0</v>
      </c>
      <c r="S167" s="38">
        <v>0</v>
      </c>
      <c r="T167" s="38">
        <v>0</v>
      </c>
    </row>
    <row r="168" spans="1:20" ht="20.100000000000001" customHeight="1" x14ac:dyDescent="0.4">
      <c r="A168" s="33" t="s">
        <v>1063</v>
      </c>
      <c r="B168" s="60">
        <v>0</v>
      </c>
      <c r="C168" s="58">
        <v>0</v>
      </c>
      <c r="D168" s="33" t="s">
        <v>159</v>
      </c>
      <c r="E168" s="38">
        <v>0</v>
      </c>
      <c r="F168" s="33" t="s">
        <v>161</v>
      </c>
      <c r="G168" s="38">
        <v>0</v>
      </c>
      <c r="H168" s="33" t="s">
        <v>161</v>
      </c>
      <c r="I168" s="38">
        <v>0</v>
      </c>
      <c r="J168" s="33" t="s">
        <v>161</v>
      </c>
      <c r="K168" s="38">
        <v>0</v>
      </c>
      <c r="L168" s="38">
        <v>0</v>
      </c>
      <c r="M168" s="59"/>
      <c r="N168" s="57"/>
      <c r="O168" s="58"/>
      <c r="P168" s="57">
        <v>0</v>
      </c>
      <c r="Q168" s="37">
        <v>0</v>
      </c>
      <c r="R168" s="37">
        <v>0</v>
      </c>
      <c r="S168" s="38">
        <v>0</v>
      </c>
      <c r="T168" s="38">
        <v>0</v>
      </c>
    </row>
    <row r="169" spans="1:20" ht="20.100000000000001" customHeight="1" x14ac:dyDescent="0.4">
      <c r="A169" s="33" t="s">
        <v>1133</v>
      </c>
      <c r="B169" s="60">
        <v>0</v>
      </c>
      <c r="C169" s="58">
        <v>0</v>
      </c>
      <c r="D169" s="33" t="s">
        <v>159</v>
      </c>
      <c r="E169" s="38">
        <v>0</v>
      </c>
      <c r="F169" s="33" t="s">
        <v>161</v>
      </c>
      <c r="G169" s="38">
        <v>0</v>
      </c>
      <c r="H169" s="33" t="s">
        <v>161</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1062</v>
      </c>
      <c r="B170" s="60">
        <v>0</v>
      </c>
      <c r="C170" s="58">
        <v>0</v>
      </c>
      <c r="D170" s="33" t="s">
        <v>159</v>
      </c>
      <c r="E170" s="38">
        <v>0</v>
      </c>
      <c r="F170" s="33" t="s">
        <v>161</v>
      </c>
      <c r="G170" s="38">
        <v>0</v>
      </c>
      <c r="H170" s="33" t="s">
        <v>161</v>
      </c>
      <c r="I170" s="38">
        <v>0</v>
      </c>
      <c r="J170" s="33" t="s">
        <v>161</v>
      </c>
      <c r="K170" s="38">
        <v>0</v>
      </c>
      <c r="L170" s="38">
        <v>0</v>
      </c>
      <c r="M170" s="59"/>
      <c r="N170" s="57"/>
      <c r="O170" s="58"/>
      <c r="P170" s="57">
        <v>0</v>
      </c>
      <c r="Q170" s="37">
        <v>9.0277777777777774E-4</v>
      </c>
      <c r="R170" s="37">
        <v>0</v>
      </c>
      <c r="S170" s="38">
        <v>0</v>
      </c>
      <c r="T170" s="38">
        <v>0</v>
      </c>
    </row>
    <row r="171" spans="1:20" ht="20.100000000000001" customHeight="1" x14ac:dyDescent="0.4">
      <c r="A171" s="33" t="s">
        <v>1128</v>
      </c>
      <c r="B171" s="60">
        <v>0</v>
      </c>
      <c r="C171" s="58">
        <v>0</v>
      </c>
      <c r="D171" s="33" t="s">
        <v>159</v>
      </c>
      <c r="E171" s="38">
        <v>0</v>
      </c>
      <c r="F171" s="33" t="s">
        <v>161</v>
      </c>
      <c r="G171" s="38">
        <v>0</v>
      </c>
      <c r="H171" s="33" t="s">
        <v>161</v>
      </c>
      <c r="I171" s="38">
        <v>0</v>
      </c>
      <c r="J171" s="33" t="s">
        <v>161</v>
      </c>
      <c r="K171" s="38">
        <v>0</v>
      </c>
      <c r="L171" s="38">
        <v>0</v>
      </c>
      <c r="M171" s="59"/>
      <c r="N171" s="57"/>
      <c r="O171" s="58"/>
      <c r="P171" s="57">
        <v>0</v>
      </c>
      <c r="Q171" s="37">
        <v>1.1342592592592593E-3</v>
      </c>
      <c r="R171" s="37">
        <v>0</v>
      </c>
      <c r="S171" s="38">
        <v>0</v>
      </c>
      <c r="T171" s="38">
        <v>0</v>
      </c>
    </row>
    <row r="172" spans="1:20" ht="20.100000000000001" customHeight="1" x14ac:dyDescent="0.4">
      <c r="A172" s="33" t="s">
        <v>1132</v>
      </c>
      <c r="B172" s="60">
        <v>0</v>
      </c>
      <c r="C172" s="58">
        <v>0</v>
      </c>
      <c r="D172" s="33" t="s">
        <v>159</v>
      </c>
      <c r="E172" s="38">
        <v>0</v>
      </c>
      <c r="F172" s="33" t="s">
        <v>161</v>
      </c>
      <c r="G172" s="38">
        <v>0</v>
      </c>
      <c r="H172" s="33" t="s">
        <v>161</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742</v>
      </c>
      <c r="B173" s="60">
        <v>0</v>
      </c>
      <c r="C173" s="58">
        <v>0</v>
      </c>
      <c r="D173" s="33" t="s">
        <v>159</v>
      </c>
      <c r="E173" s="38">
        <v>0</v>
      </c>
      <c r="F173" s="33" t="s">
        <v>161</v>
      </c>
      <c r="G173" s="38">
        <v>0</v>
      </c>
      <c r="H173" s="33" t="s">
        <v>161</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14901</v>
      </c>
      <c r="C174" s="53">
        <v>15.066734074823053</v>
      </c>
      <c r="D174" s="53">
        <v>4</v>
      </c>
      <c r="E174" s="50">
        <v>1.03125E-2</v>
      </c>
      <c r="F174" s="55" t="s">
        <v>1885</v>
      </c>
      <c r="G174" s="50">
        <v>9.0277777777777769E-3</v>
      </c>
      <c r="H174" s="55" t="s">
        <v>1884</v>
      </c>
      <c r="I174" s="50">
        <v>1.0879629629629629E-3</v>
      </c>
      <c r="J174" s="55" t="s">
        <v>1883</v>
      </c>
      <c r="K174" s="50">
        <v>2.0833333333333335E-4</v>
      </c>
      <c r="L174" s="50">
        <v>1.6203703703703703E-3</v>
      </c>
      <c r="M174" s="54">
        <v>1878</v>
      </c>
      <c r="N174" s="52">
        <v>0.12603180994564123</v>
      </c>
      <c r="O174" s="53">
        <v>2.2566243116940905</v>
      </c>
      <c r="P174" s="52">
        <v>0.90685576946931357</v>
      </c>
      <c r="Q174" s="51">
        <v>0.30677083333333333</v>
      </c>
      <c r="R174" s="51">
        <v>0.27819444444444447</v>
      </c>
      <c r="S174" s="50">
        <v>1.9641203703703702E-2</v>
      </c>
      <c r="T174" s="50">
        <v>4.4108796296296299E-2</v>
      </c>
    </row>
    <row r="176" spans="1:20" ht="20.100000000000001" customHeight="1" x14ac:dyDescent="0.4">
      <c r="A176" s="33" t="s">
        <v>1882</v>
      </c>
    </row>
  </sheetData>
  <phoneticPr fontId="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27633-6F49-4EAD-9B57-B0367F5184AA}">
  <sheetPr codeName="Sheet17"/>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339</v>
      </c>
      <c r="C1" s="61" t="s">
        <v>338</v>
      </c>
      <c r="D1" s="61" t="s">
        <v>337</v>
      </c>
      <c r="E1" s="61" t="s">
        <v>130</v>
      </c>
      <c r="F1" s="61" t="s">
        <v>336</v>
      </c>
      <c r="G1" s="61" t="s">
        <v>132</v>
      </c>
      <c r="H1" s="61" t="s">
        <v>335</v>
      </c>
      <c r="I1" s="61" t="s">
        <v>135</v>
      </c>
      <c r="J1" s="61" t="s">
        <v>334</v>
      </c>
      <c r="K1" s="61" t="s">
        <v>333</v>
      </c>
      <c r="L1" s="61" t="s">
        <v>332</v>
      </c>
      <c r="M1" s="61" t="s">
        <v>331</v>
      </c>
      <c r="N1" s="61" t="s">
        <v>330</v>
      </c>
      <c r="O1" s="61" t="s">
        <v>329</v>
      </c>
      <c r="P1" s="61" t="s">
        <v>328</v>
      </c>
      <c r="Q1" s="61" t="s">
        <v>327</v>
      </c>
      <c r="R1" s="61" t="s">
        <v>326</v>
      </c>
      <c r="S1" s="61" t="s">
        <v>325</v>
      </c>
      <c r="T1" s="61" t="s">
        <v>324</v>
      </c>
    </row>
    <row r="2" spans="1:20" ht="20.100000000000001" customHeight="1" x14ac:dyDescent="0.4">
      <c r="A2" s="33" t="s">
        <v>255</v>
      </c>
      <c r="B2" s="60">
        <v>337</v>
      </c>
      <c r="C2" s="58">
        <v>16.047619047619047</v>
      </c>
      <c r="D2" s="58">
        <v>2.6</v>
      </c>
      <c r="E2" s="38">
        <v>1.5856481481481482E-2</v>
      </c>
      <c r="F2" s="33" t="s">
        <v>2156</v>
      </c>
      <c r="G2" s="38">
        <v>1.3958333333333333E-2</v>
      </c>
      <c r="H2" s="33" t="s">
        <v>2155</v>
      </c>
      <c r="I2" s="38">
        <v>1.2847222222222223E-3</v>
      </c>
      <c r="J2" s="33" t="s">
        <v>2154</v>
      </c>
      <c r="K2" s="38">
        <v>6.2500000000000001E-4</v>
      </c>
      <c r="L2" s="38">
        <v>1.8287037037037037E-3</v>
      </c>
      <c r="M2" s="59">
        <v>114</v>
      </c>
      <c r="N2" s="57">
        <v>0.33827893175074186</v>
      </c>
      <c r="O2" s="58">
        <v>2.1326700909826912</v>
      </c>
      <c r="P2" s="57">
        <v>0.9663551620102252</v>
      </c>
      <c r="Q2" s="37">
        <v>0.32444444444444442</v>
      </c>
      <c r="R2" s="37">
        <v>0.31353009259259257</v>
      </c>
      <c r="S2" s="38">
        <v>1.4456018518518519E-2</v>
      </c>
      <c r="T2" s="38">
        <v>4.943287037037037E-2</v>
      </c>
    </row>
    <row r="3" spans="1:20" ht="20.100000000000001" customHeight="1" x14ac:dyDescent="0.4">
      <c r="A3" s="33" t="s">
        <v>315</v>
      </c>
      <c r="B3" s="60">
        <v>294</v>
      </c>
      <c r="C3" s="58">
        <v>14</v>
      </c>
      <c r="D3" s="58">
        <v>2.7</v>
      </c>
      <c r="E3" s="38">
        <v>1.5219907407407408E-2</v>
      </c>
      <c r="F3" s="33" t="s">
        <v>2153</v>
      </c>
      <c r="G3" s="38">
        <v>1.3761574074074074E-2</v>
      </c>
      <c r="H3" s="33" t="s">
        <v>2152</v>
      </c>
      <c r="I3" s="38">
        <v>1.3773148148148147E-3</v>
      </c>
      <c r="J3" s="33" t="s">
        <v>2151</v>
      </c>
      <c r="K3" s="38">
        <v>9.2592592592592588E-5</v>
      </c>
      <c r="L3" s="38">
        <v>1.724537037037037E-3</v>
      </c>
      <c r="M3" s="59">
        <v>15</v>
      </c>
      <c r="N3" s="57">
        <v>5.1020408163265307E-2</v>
      </c>
      <c r="O3" s="58">
        <v>1.868134242615787</v>
      </c>
      <c r="P3" s="57">
        <v>0.95765100468349507</v>
      </c>
      <c r="Q3" s="37">
        <v>0.32606481481481481</v>
      </c>
      <c r="R3" s="37">
        <v>0.31225694444444446</v>
      </c>
      <c r="S3" s="38">
        <v>1.4236111111111111E-2</v>
      </c>
      <c r="T3" s="38">
        <v>4.880787037037037E-2</v>
      </c>
    </row>
    <row r="4" spans="1:20" ht="20.100000000000001" customHeight="1" x14ac:dyDescent="0.4">
      <c r="A4" s="33" t="s">
        <v>207</v>
      </c>
      <c r="B4" s="60">
        <v>245</v>
      </c>
      <c r="C4" s="58">
        <v>13.611111111111111</v>
      </c>
      <c r="D4" s="58">
        <v>2.7</v>
      </c>
      <c r="E4" s="38">
        <v>1.5150462962962963E-2</v>
      </c>
      <c r="F4" s="33" t="s">
        <v>2150</v>
      </c>
      <c r="G4" s="38">
        <v>1.3599537037037037E-2</v>
      </c>
      <c r="H4" s="33" t="s">
        <v>2149</v>
      </c>
      <c r="I4" s="38">
        <v>1.3657407407407407E-3</v>
      </c>
      <c r="J4" s="33" t="s">
        <v>2148</v>
      </c>
      <c r="K4" s="38">
        <v>1.7361111111111112E-4</v>
      </c>
      <c r="L4" s="38">
        <v>1.2847222222222223E-3</v>
      </c>
      <c r="M4" s="59">
        <v>34</v>
      </c>
      <c r="N4" s="57">
        <v>0.13877551020408163</v>
      </c>
      <c r="O4" s="58">
        <v>1.8383703304737045</v>
      </c>
      <c r="P4" s="57">
        <v>0.96438174953169298</v>
      </c>
      <c r="Q4" s="37">
        <v>0.31988425925925928</v>
      </c>
      <c r="R4" s="37">
        <v>0.30849537037037039</v>
      </c>
      <c r="S4" s="38">
        <v>2.2314814814814815E-2</v>
      </c>
      <c r="T4" s="38">
        <v>4.6828703703703706E-2</v>
      </c>
    </row>
    <row r="5" spans="1:20" ht="20.100000000000001" customHeight="1" x14ac:dyDescent="0.4">
      <c r="A5" s="33" t="s">
        <v>291</v>
      </c>
      <c r="B5" s="60">
        <v>245</v>
      </c>
      <c r="C5" s="58">
        <v>10.652173913043478</v>
      </c>
      <c r="D5" s="58">
        <v>2.6</v>
      </c>
      <c r="E5" s="38">
        <v>1.5972222222222221E-2</v>
      </c>
      <c r="F5" s="33" t="s">
        <v>2147</v>
      </c>
      <c r="G5" s="38">
        <v>1.3483796296296296E-2</v>
      </c>
      <c r="H5" s="33" t="s">
        <v>2146</v>
      </c>
      <c r="I5" s="38">
        <v>1.9675925925925924E-3</v>
      </c>
      <c r="J5" s="33" t="s">
        <v>2145</v>
      </c>
      <c r="K5" s="38">
        <v>5.2083333333333333E-4</v>
      </c>
      <c r="L5" s="38">
        <v>1.5509259259259259E-3</v>
      </c>
      <c r="M5" s="59">
        <v>82</v>
      </c>
      <c r="N5" s="57">
        <v>0.33469387755102042</v>
      </c>
      <c r="O5" s="58">
        <v>2.1213249932519256</v>
      </c>
      <c r="P5" s="57">
        <v>0.77943487926852373</v>
      </c>
      <c r="Q5" s="37">
        <v>0.2684375</v>
      </c>
      <c r="R5" s="37">
        <v>0.20922453703703703</v>
      </c>
      <c r="S5" s="38">
        <v>1.5069444444444444E-2</v>
      </c>
      <c r="T5" s="38">
        <v>3.3958333333333333E-2</v>
      </c>
    </row>
    <row r="6" spans="1:20" ht="20.100000000000001" customHeight="1" x14ac:dyDescent="0.4">
      <c r="A6" s="33" t="s">
        <v>583</v>
      </c>
      <c r="B6" s="60">
        <v>259</v>
      </c>
      <c r="C6" s="58">
        <v>13.631578947368421</v>
      </c>
      <c r="D6" s="58">
        <v>2.8</v>
      </c>
      <c r="E6" s="38">
        <v>1.4467592592592593E-2</v>
      </c>
      <c r="F6" s="33" t="s">
        <v>2144</v>
      </c>
      <c r="G6" s="38">
        <v>1.3298611111111112E-2</v>
      </c>
      <c r="H6" s="33" t="s">
        <v>2143</v>
      </c>
      <c r="I6" s="38">
        <v>8.3333333333333339E-4</v>
      </c>
      <c r="J6" s="33" t="s">
        <v>2142</v>
      </c>
      <c r="K6" s="38">
        <v>3.2407407407407406E-4</v>
      </c>
      <c r="L6" s="38">
        <v>1.6782407407407408E-3</v>
      </c>
      <c r="M6" s="59">
        <v>51</v>
      </c>
      <c r="N6" s="57">
        <v>0.19691119691119691</v>
      </c>
      <c r="O6" s="58">
        <v>2.2525856628503287</v>
      </c>
      <c r="P6" s="57">
        <v>0.96160689607674465</v>
      </c>
      <c r="Q6" s="37">
        <v>0.26221064814814815</v>
      </c>
      <c r="R6" s="37">
        <v>0.25214120370370369</v>
      </c>
      <c r="S6" s="38">
        <v>1.255787037037037E-2</v>
      </c>
      <c r="T6" s="38">
        <v>3.2557870370370369E-2</v>
      </c>
    </row>
    <row r="7" spans="1:20" ht="20.100000000000001" customHeight="1" x14ac:dyDescent="0.4">
      <c r="A7" s="33" t="s">
        <v>1154</v>
      </c>
      <c r="B7" s="60">
        <v>206</v>
      </c>
      <c r="C7" s="58">
        <v>14.714285714285714</v>
      </c>
      <c r="D7" s="58">
        <v>2.8</v>
      </c>
      <c r="E7" s="38">
        <v>1.457175925925926E-2</v>
      </c>
      <c r="F7" s="33" t="s">
        <v>2141</v>
      </c>
      <c r="G7" s="38">
        <v>1.2534722222222221E-2</v>
      </c>
      <c r="H7" s="33" t="s">
        <v>2140</v>
      </c>
      <c r="I7" s="38">
        <v>1.724537037037037E-3</v>
      </c>
      <c r="J7" s="33" t="s">
        <v>2139</v>
      </c>
      <c r="K7" s="38">
        <v>3.2407407407407406E-4</v>
      </c>
      <c r="L7" s="38">
        <v>1.6782407407407408E-3</v>
      </c>
      <c r="M7" s="59">
        <v>39</v>
      </c>
      <c r="N7" s="57">
        <v>0.18932038834951456</v>
      </c>
      <c r="O7" s="58">
        <v>2.1488283063089728</v>
      </c>
      <c r="P7" s="57">
        <v>0.92523892464331015</v>
      </c>
      <c r="Q7" s="37">
        <v>0.30836805555555558</v>
      </c>
      <c r="R7" s="37">
        <v>0.28531250000000002</v>
      </c>
      <c r="S7" s="38">
        <v>1.9317129629629629E-2</v>
      </c>
      <c r="T7" s="38">
        <v>4.5868055555555558E-2</v>
      </c>
    </row>
    <row r="8" spans="1:20" ht="20.100000000000001" customHeight="1" x14ac:dyDescent="0.4">
      <c r="A8" s="33" t="s">
        <v>733</v>
      </c>
      <c r="B8" s="60">
        <v>7</v>
      </c>
      <c r="C8" s="58">
        <v>7</v>
      </c>
      <c r="D8" s="58">
        <v>2.7</v>
      </c>
      <c r="E8" s="38">
        <v>1.5300925925925926E-2</v>
      </c>
      <c r="F8" s="33" t="s">
        <v>2138</v>
      </c>
      <c r="G8" s="38">
        <v>1.2152777777777778E-2</v>
      </c>
      <c r="H8" s="33" t="s">
        <v>2137</v>
      </c>
      <c r="I8" s="38">
        <v>2.476851851851852E-3</v>
      </c>
      <c r="J8" s="33" t="s">
        <v>2136</v>
      </c>
      <c r="K8" s="38">
        <v>6.7129629629629625E-4</v>
      </c>
      <c r="L8" s="38">
        <v>1.5625000000000001E-3</v>
      </c>
      <c r="M8" s="59">
        <v>3</v>
      </c>
      <c r="N8" s="57">
        <v>0.42857142857142855</v>
      </c>
      <c r="O8" s="58">
        <v>2.1385923242187435</v>
      </c>
      <c r="P8" s="57">
        <v>0.94044399736337803</v>
      </c>
      <c r="Q8" s="37">
        <v>0.14502314814814815</v>
      </c>
      <c r="R8" s="37">
        <v>0.13637731481481483</v>
      </c>
      <c r="S8" s="38">
        <v>8.1365740740740738E-3</v>
      </c>
      <c r="T8" s="38">
        <v>4.1828703703703701E-2</v>
      </c>
    </row>
    <row r="9" spans="1:20" ht="20.100000000000001" customHeight="1" x14ac:dyDescent="0.4">
      <c r="A9" s="33" t="s">
        <v>263</v>
      </c>
      <c r="B9" s="60">
        <v>353</v>
      </c>
      <c r="C9" s="58">
        <v>16.80952380952381</v>
      </c>
      <c r="D9" s="58">
        <v>2.9</v>
      </c>
      <c r="E9" s="38">
        <v>1.3958333333333333E-2</v>
      </c>
      <c r="F9" s="33" t="s">
        <v>2135</v>
      </c>
      <c r="G9" s="38">
        <v>1.1770833333333333E-2</v>
      </c>
      <c r="H9" s="33" t="s">
        <v>2134</v>
      </c>
      <c r="I9" s="38">
        <v>1.7708333333333332E-3</v>
      </c>
      <c r="J9" s="33" t="s">
        <v>2133</v>
      </c>
      <c r="K9" s="38">
        <v>4.1666666666666669E-4</v>
      </c>
      <c r="L9" s="38">
        <v>1.6898148148148148E-3</v>
      </c>
      <c r="M9" s="59">
        <v>88</v>
      </c>
      <c r="N9" s="57">
        <v>0.24929178470254956</v>
      </c>
      <c r="O9" s="58">
        <v>2.3058537088492912</v>
      </c>
      <c r="P9" s="57">
        <v>0.96014234234748408</v>
      </c>
      <c r="Q9" s="37">
        <v>0.31635416666666666</v>
      </c>
      <c r="R9" s="37">
        <v>0.30375000000000002</v>
      </c>
      <c r="S9" s="38">
        <v>1.4884259259259259E-2</v>
      </c>
      <c r="T9" s="38">
        <v>4.8240740740740744E-2</v>
      </c>
    </row>
    <row r="10" spans="1:20" ht="20.100000000000001" customHeight="1" x14ac:dyDescent="0.4">
      <c r="A10" s="33" t="s">
        <v>323</v>
      </c>
      <c r="B10" s="60">
        <v>330</v>
      </c>
      <c r="C10" s="58">
        <v>16.5</v>
      </c>
      <c r="D10" s="58">
        <v>3.2</v>
      </c>
      <c r="E10" s="38">
        <v>1.2870370370370371E-2</v>
      </c>
      <c r="F10" s="33" t="s">
        <v>2132</v>
      </c>
      <c r="G10" s="38">
        <v>1.1712962962962963E-2</v>
      </c>
      <c r="H10" s="33" t="s">
        <v>2131</v>
      </c>
      <c r="I10" s="38">
        <v>9.9537037037037042E-4</v>
      </c>
      <c r="J10" s="33" t="s">
        <v>2130</v>
      </c>
      <c r="K10" s="38">
        <v>1.6203703703703703E-4</v>
      </c>
      <c r="L10" s="38">
        <v>1.3078703703703703E-3</v>
      </c>
      <c r="M10" s="59">
        <v>40</v>
      </c>
      <c r="N10" s="57">
        <v>0.12121212121212122</v>
      </c>
      <c r="O10" s="58">
        <v>2.5121315867043483</v>
      </c>
      <c r="P10" s="57">
        <v>0.85047213618621842</v>
      </c>
      <c r="Q10" s="37">
        <v>0.32179398148148147</v>
      </c>
      <c r="R10" s="37">
        <v>0.2736689814814815</v>
      </c>
      <c r="S10" s="38">
        <v>1.954861111111111E-2</v>
      </c>
      <c r="T10" s="38">
        <v>5.1666666666666666E-2</v>
      </c>
    </row>
    <row r="11" spans="1:20" ht="20.100000000000001" customHeight="1" x14ac:dyDescent="0.4">
      <c r="A11" s="33" t="s">
        <v>295</v>
      </c>
      <c r="B11" s="60">
        <v>336</v>
      </c>
      <c r="C11" s="58">
        <v>16.8</v>
      </c>
      <c r="D11" s="58">
        <v>3.1</v>
      </c>
      <c r="E11" s="38">
        <v>1.3032407407407407E-2</v>
      </c>
      <c r="F11" s="33" t="s">
        <v>2129</v>
      </c>
      <c r="G11" s="38">
        <v>1.15625E-2</v>
      </c>
      <c r="H11" s="33" t="s">
        <v>2128</v>
      </c>
      <c r="I11" s="38">
        <v>1.25E-3</v>
      </c>
      <c r="J11" s="33" t="s">
        <v>2127</v>
      </c>
      <c r="K11" s="38">
        <v>2.199074074074074E-4</v>
      </c>
      <c r="L11" s="38">
        <v>1.6087962962962963E-3</v>
      </c>
      <c r="M11" s="59">
        <v>46</v>
      </c>
      <c r="N11" s="57">
        <v>0.13690476190476192</v>
      </c>
      <c r="O11" s="58">
        <v>2.3812834944399777</v>
      </c>
      <c r="P11" s="57">
        <v>0.91278141561021464</v>
      </c>
      <c r="Q11" s="37">
        <v>0.3220486111111111</v>
      </c>
      <c r="R11" s="37">
        <v>0.29395833333333332</v>
      </c>
      <c r="S11" s="38">
        <v>1.7962962962962962E-2</v>
      </c>
      <c r="T11" s="38">
        <v>4.880787037037037E-2</v>
      </c>
    </row>
    <row r="12" spans="1:20" ht="20.100000000000001" customHeight="1" x14ac:dyDescent="0.4">
      <c r="A12" s="33" t="s">
        <v>267</v>
      </c>
      <c r="B12" s="60">
        <v>390</v>
      </c>
      <c r="C12" s="58">
        <v>18.571428571428573</v>
      </c>
      <c r="D12" s="58">
        <v>3.1</v>
      </c>
      <c r="E12" s="38">
        <v>1.3043981481481481E-2</v>
      </c>
      <c r="F12" s="33" t="s">
        <v>2126</v>
      </c>
      <c r="G12" s="38">
        <v>1.1284722222222222E-2</v>
      </c>
      <c r="H12" s="33" t="s">
        <v>2125</v>
      </c>
      <c r="I12" s="38">
        <v>1.4814814814814814E-3</v>
      </c>
      <c r="J12" s="33" t="s">
        <v>2124</v>
      </c>
      <c r="K12" s="38">
        <v>2.7777777777777778E-4</v>
      </c>
      <c r="L12" s="38">
        <v>1.5162037037037036E-3</v>
      </c>
      <c r="M12" s="59">
        <v>71</v>
      </c>
      <c r="N12" s="57">
        <v>0.18205128205128204</v>
      </c>
      <c r="O12" s="58">
        <v>2.4910226665746151</v>
      </c>
      <c r="P12" s="57">
        <v>0.94561356699868293</v>
      </c>
      <c r="Q12" s="37">
        <v>0.32850694444444445</v>
      </c>
      <c r="R12" s="37">
        <v>0.31063657407407408</v>
      </c>
      <c r="S12" s="38">
        <v>1.9490740740740739E-2</v>
      </c>
      <c r="T12" s="38">
        <v>4.2928240740740739E-2</v>
      </c>
    </row>
    <row r="13" spans="1:20" ht="20.100000000000001" customHeight="1" x14ac:dyDescent="0.4">
      <c r="A13" s="33" t="s">
        <v>227</v>
      </c>
      <c r="B13" s="60">
        <v>374</v>
      </c>
      <c r="C13" s="58">
        <v>18.7</v>
      </c>
      <c r="D13" s="58">
        <v>3.5</v>
      </c>
      <c r="E13" s="38">
        <v>1.1851851851851851E-2</v>
      </c>
      <c r="F13" s="33" t="s">
        <v>2123</v>
      </c>
      <c r="G13" s="38">
        <v>1.0891203703703703E-2</v>
      </c>
      <c r="H13" s="33" t="s">
        <v>2122</v>
      </c>
      <c r="I13" s="38">
        <v>7.6388888888888893E-4</v>
      </c>
      <c r="J13" s="33" t="s">
        <v>2121</v>
      </c>
      <c r="K13" s="38">
        <v>1.9675925925925926E-4</v>
      </c>
      <c r="L13" s="38">
        <v>1.7708333333333332E-3</v>
      </c>
      <c r="M13" s="59">
        <v>42</v>
      </c>
      <c r="N13" s="57">
        <v>0.11229946524064172</v>
      </c>
      <c r="O13" s="58">
        <v>2.6670542901779908</v>
      </c>
      <c r="P13" s="57">
        <v>0.94821542316195595</v>
      </c>
      <c r="Q13" s="37">
        <v>0.30810185185185185</v>
      </c>
      <c r="R13" s="37">
        <v>0.29214120370370372</v>
      </c>
      <c r="S13" s="38">
        <v>2.2037037037037036E-2</v>
      </c>
      <c r="T13" s="38">
        <v>3.9212962962962963E-2</v>
      </c>
    </row>
    <row r="14" spans="1:20" ht="20.100000000000001" customHeight="1" x14ac:dyDescent="0.4">
      <c r="A14" s="33" t="s">
        <v>590</v>
      </c>
      <c r="B14" s="60">
        <v>387</v>
      </c>
      <c r="C14" s="58">
        <v>18.428571428571427</v>
      </c>
      <c r="D14" s="58">
        <v>3.1</v>
      </c>
      <c r="E14" s="38">
        <v>1.3229166666666667E-2</v>
      </c>
      <c r="F14" s="33" t="s">
        <v>2120</v>
      </c>
      <c r="G14" s="38">
        <v>1.087962962962963E-2</v>
      </c>
      <c r="H14" s="33" t="s">
        <v>2119</v>
      </c>
      <c r="I14" s="38">
        <v>2.0370370370370369E-3</v>
      </c>
      <c r="J14" s="33" t="s">
        <v>2118</v>
      </c>
      <c r="K14" s="38">
        <v>3.0092592592592595E-4</v>
      </c>
      <c r="L14" s="38">
        <v>1.2037037037037038E-3</v>
      </c>
      <c r="M14" s="59">
        <v>98</v>
      </c>
      <c r="N14" s="57">
        <v>0.25322997416020671</v>
      </c>
      <c r="O14" s="58">
        <v>2.4585591953713863</v>
      </c>
      <c r="P14" s="57">
        <v>0.96649067733109417</v>
      </c>
      <c r="Q14" s="37">
        <v>0.32314814814814813</v>
      </c>
      <c r="R14" s="37">
        <v>0.31231481481481482</v>
      </c>
      <c r="S14" s="38">
        <v>1.5069444444444444E-2</v>
      </c>
      <c r="T14" s="38">
        <v>4.9247685185185186E-2</v>
      </c>
    </row>
    <row r="15" spans="1:20" ht="20.100000000000001" customHeight="1" x14ac:dyDescent="0.4">
      <c r="A15" s="33" t="s">
        <v>162</v>
      </c>
      <c r="B15" s="60">
        <v>9</v>
      </c>
      <c r="C15" s="58">
        <v>9</v>
      </c>
      <c r="D15" s="58">
        <v>3.4</v>
      </c>
      <c r="E15" s="38">
        <v>1.2118055555555556E-2</v>
      </c>
      <c r="F15" s="33" t="s">
        <v>2117</v>
      </c>
      <c r="G15" s="38">
        <v>1.0219907407407407E-2</v>
      </c>
      <c r="H15" s="33" t="s">
        <v>2116</v>
      </c>
      <c r="I15" s="38">
        <v>1.6087962962962963E-3</v>
      </c>
      <c r="J15" s="33" t="s">
        <v>2115</v>
      </c>
      <c r="K15" s="38">
        <v>3.0092592592592595E-4</v>
      </c>
      <c r="L15" s="38">
        <v>1.3310185185185185E-3</v>
      </c>
      <c r="M15" s="59">
        <v>2</v>
      </c>
      <c r="N15" s="57">
        <v>0.22222222222222221</v>
      </c>
      <c r="O15" s="58">
        <v>2.4824420855455673</v>
      </c>
      <c r="P15" s="57">
        <v>0.92844045233542716</v>
      </c>
      <c r="Q15" s="37">
        <v>0.16270833333333334</v>
      </c>
      <c r="R15" s="37">
        <v>0.15106481481481482</v>
      </c>
      <c r="S15" s="38">
        <v>1.2152777777777778E-2</v>
      </c>
      <c r="T15" s="38">
        <v>0</v>
      </c>
    </row>
    <row r="16" spans="1:20" ht="20.100000000000001" customHeight="1" x14ac:dyDescent="0.4">
      <c r="A16" s="33" t="s">
        <v>279</v>
      </c>
      <c r="B16" s="60">
        <v>442</v>
      </c>
      <c r="C16" s="58">
        <v>21.047619047619047</v>
      </c>
      <c r="D16" s="58">
        <v>3.6</v>
      </c>
      <c r="E16" s="38">
        <v>1.1423611111111112E-2</v>
      </c>
      <c r="F16" s="33" t="s">
        <v>2114</v>
      </c>
      <c r="G16" s="38">
        <v>1.0115740740740741E-2</v>
      </c>
      <c r="H16" s="33" t="s">
        <v>2113</v>
      </c>
      <c r="I16" s="38">
        <v>1.1805555555555556E-3</v>
      </c>
      <c r="J16" s="33" t="s">
        <v>2112</v>
      </c>
      <c r="K16" s="38">
        <v>1.273148148148148E-4</v>
      </c>
      <c r="L16" s="38">
        <v>1.724537037037037E-3</v>
      </c>
      <c r="M16" s="59">
        <v>34</v>
      </c>
      <c r="N16" s="57">
        <v>7.6923076923076927E-2</v>
      </c>
      <c r="O16" s="58">
        <v>2.82048775432827</v>
      </c>
      <c r="P16" s="57">
        <v>0.92551519950877692</v>
      </c>
      <c r="Q16" s="37">
        <v>0.33596064814814813</v>
      </c>
      <c r="R16" s="37">
        <v>0.31093749999999998</v>
      </c>
      <c r="S16" s="38">
        <v>1.8206018518518517E-2</v>
      </c>
      <c r="T16" s="38">
        <v>4.8240740740740744E-2</v>
      </c>
    </row>
    <row r="17" spans="1:20" ht="20.100000000000001" customHeight="1" x14ac:dyDescent="0.4">
      <c r="A17" s="33" t="s">
        <v>251</v>
      </c>
      <c r="B17" s="60">
        <v>288</v>
      </c>
      <c r="C17" s="58">
        <v>19.2</v>
      </c>
      <c r="D17" s="58">
        <v>3.4</v>
      </c>
      <c r="E17" s="38">
        <v>1.2083333333333333E-2</v>
      </c>
      <c r="F17" s="33" t="s">
        <v>2111</v>
      </c>
      <c r="G17" s="38">
        <v>1.0046296296296296E-2</v>
      </c>
      <c r="H17" s="33" t="s">
        <v>2110</v>
      </c>
      <c r="I17" s="38">
        <v>1.5393518518518519E-3</v>
      </c>
      <c r="J17" s="33" t="s">
        <v>2109</v>
      </c>
      <c r="K17" s="38">
        <v>4.9768518518518521E-4</v>
      </c>
      <c r="L17" s="38">
        <v>1.9444444444444444E-3</v>
      </c>
      <c r="M17" s="59">
        <v>73</v>
      </c>
      <c r="N17" s="57">
        <v>0.25347222222222221</v>
      </c>
      <c r="O17" s="58">
        <v>2.6024862760265819</v>
      </c>
      <c r="P17" s="57">
        <v>0.95711155790445579</v>
      </c>
      <c r="Q17" s="37">
        <v>0.32116898148148149</v>
      </c>
      <c r="R17" s="37">
        <v>0.30739583333333331</v>
      </c>
      <c r="S17" s="38">
        <v>1.7812499999999998E-2</v>
      </c>
      <c r="T17" s="38">
        <v>5.0138888888888886E-2</v>
      </c>
    </row>
    <row r="18" spans="1:20" ht="20.100000000000001" customHeight="1" x14ac:dyDescent="0.4">
      <c r="A18" s="33" t="s">
        <v>311</v>
      </c>
      <c r="B18" s="60">
        <v>452</v>
      </c>
      <c r="C18" s="58">
        <v>21.523809523809526</v>
      </c>
      <c r="D18" s="58">
        <v>3.9</v>
      </c>
      <c r="E18" s="38">
        <v>1.0520833333333333E-2</v>
      </c>
      <c r="F18" s="33" t="s">
        <v>2108</v>
      </c>
      <c r="G18" s="38">
        <v>1.0034722222222223E-2</v>
      </c>
      <c r="H18" s="33" t="s">
        <v>2107</v>
      </c>
      <c r="I18" s="38">
        <v>4.0509259259259258E-4</v>
      </c>
      <c r="J18" s="33" t="s">
        <v>2106</v>
      </c>
      <c r="K18" s="38">
        <v>8.1018518518518516E-5</v>
      </c>
      <c r="L18" s="38">
        <v>1.6782407407407408E-3</v>
      </c>
      <c r="M18" s="59">
        <v>21</v>
      </c>
      <c r="N18" s="57">
        <v>4.6460176991150445E-2</v>
      </c>
      <c r="O18" s="58">
        <v>2.9308583075470511</v>
      </c>
      <c r="P18" s="57">
        <v>0.94435311828566726</v>
      </c>
      <c r="Q18" s="37">
        <v>0.3240277777777778</v>
      </c>
      <c r="R18" s="37">
        <v>0.30599537037037039</v>
      </c>
      <c r="S18" s="38">
        <v>2.2152777777777778E-2</v>
      </c>
      <c r="T18" s="38">
        <v>4.8402777777777781E-2</v>
      </c>
    </row>
    <row r="19" spans="1:20" ht="20.100000000000001" customHeight="1" x14ac:dyDescent="0.4">
      <c r="A19" s="33" t="s">
        <v>160</v>
      </c>
      <c r="B19" s="60">
        <v>367</v>
      </c>
      <c r="C19" s="58">
        <v>15.291666666666666</v>
      </c>
      <c r="D19" s="58">
        <v>3.7</v>
      </c>
      <c r="E19" s="38">
        <v>1.1006944444444444E-2</v>
      </c>
      <c r="F19" s="33" t="s">
        <v>2105</v>
      </c>
      <c r="G19" s="38">
        <v>9.7685185185185184E-3</v>
      </c>
      <c r="H19" s="33" t="s">
        <v>2104</v>
      </c>
      <c r="I19" s="38">
        <v>1.0648148148148149E-3</v>
      </c>
      <c r="J19" s="33" t="s">
        <v>2103</v>
      </c>
      <c r="K19" s="38">
        <v>1.7361111111111112E-4</v>
      </c>
      <c r="L19" s="38">
        <v>1.3541666666666667E-3</v>
      </c>
      <c r="M19" s="59">
        <v>47</v>
      </c>
      <c r="N19" s="57">
        <v>0.12806539509536785</v>
      </c>
      <c r="O19" s="58">
        <v>2.8049710149810547</v>
      </c>
      <c r="P19" s="57">
        <v>0.94715053022108942</v>
      </c>
      <c r="Q19" s="37">
        <v>0.23982638888888888</v>
      </c>
      <c r="R19" s="37">
        <v>0.22715277777777779</v>
      </c>
      <c r="S19" s="38">
        <v>1.0891203703703703E-2</v>
      </c>
      <c r="T19" s="38">
        <v>3.4548611111111113E-2</v>
      </c>
    </row>
    <row r="20" spans="1:20" ht="20.100000000000001" customHeight="1" x14ac:dyDescent="0.4">
      <c r="A20" s="33" t="s">
        <v>211</v>
      </c>
      <c r="B20" s="60">
        <v>304</v>
      </c>
      <c r="C20" s="58">
        <v>16.888888888888889</v>
      </c>
      <c r="D20" s="58">
        <v>3.6</v>
      </c>
      <c r="E20" s="38">
        <v>1.1342592592592593E-2</v>
      </c>
      <c r="F20" s="33" t="s">
        <v>2102</v>
      </c>
      <c r="G20" s="38">
        <v>9.6412037037037039E-3</v>
      </c>
      <c r="H20" s="33" t="s">
        <v>2101</v>
      </c>
      <c r="I20" s="38">
        <v>1.6435185185185185E-3</v>
      </c>
      <c r="J20" s="33" t="s">
        <v>2100</v>
      </c>
      <c r="K20" s="38">
        <v>5.7870370370370373E-5</v>
      </c>
      <c r="L20" s="38">
        <v>1.1574074074074073E-3</v>
      </c>
      <c r="M20" s="59">
        <v>15</v>
      </c>
      <c r="N20" s="57">
        <v>4.9342105263157895E-2</v>
      </c>
      <c r="O20" s="58">
        <v>2.3934561020599081</v>
      </c>
      <c r="P20" s="57">
        <v>0.92772515633127406</v>
      </c>
      <c r="Q20" s="37">
        <v>0.31692129629629628</v>
      </c>
      <c r="R20" s="37">
        <v>0.29401620370370368</v>
      </c>
      <c r="S20" s="38">
        <v>1.9699074074074074E-2</v>
      </c>
      <c r="T20" s="38">
        <v>4.9490740740740738E-2</v>
      </c>
    </row>
    <row r="21" spans="1:20" ht="20.100000000000001" customHeight="1" x14ac:dyDescent="0.4">
      <c r="A21" s="33" t="s">
        <v>275</v>
      </c>
      <c r="B21" s="60">
        <v>333</v>
      </c>
      <c r="C21" s="58">
        <v>19.588235294117649</v>
      </c>
      <c r="D21" s="58">
        <v>3.8</v>
      </c>
      <c r="E21" s="38">
        <v>1.087962962962963E-2</v>
      </c>
      <c r="F21" s="33" t="s">
        <v>2099</v>
      </c>
      <c r="G21" s="38">
        <v>9.6064814814814815E-3</v>
      </c>
      <c r="H21" s="33" t="s">
        <v>2098</v>
      </c>
      <c r="I21" s="38">
        <v>1.1111111111111111E-3</v>
      </c>
      <c r="J21" s="33" t="s">
        <v>2097</v>
      </c>
      <c r="K21" s="38">
        <v>1.5046296296296297E-4</v>
      </c>
      <c r="L21" s="38">
        <v>1.8981481481481482E-3</v>
      </c>
      <c r="M21" s="59">
        <v>27</v>
      </c>
      <c r="N21" s="57">
        <v>8.1081081081081086E-2</v>
      </c>
      <c r="O21" s="58">
        <v>2.7276339792968853</v>
      </c>
      <c r="P21" s="57">
        <v>0.92711207751447344</v>
      </c>
      <c r="Q21" s="37">
        <v>0.32275462962962964</v>
      </c>
      <c r="R21" s="37">
        <v>0.29922453703703705</v>
      </c>
      <c r="S21" s="38">
        <v>1.9293981481481481E-2</v>
      </c>
      <c r="T21" s="38">
        <v>4.8553240740740744E-2</v>
      </c>
    </row>
    <row r="22" spans="1:20" ht="20.100000000000001" customHeight="1" x14ac:dyDescent="0.4">
      <c r="A22" s="33" t="s">
        <v>1070</v>
      </c>
      <c r="B22" s="60">
        <v>361</v>
      </c>
      <c r="C22" s="58">
        <v>17.19047619047619</v>
      </c>
      <c r="D22" s="58">
        <v>3.9</v>
      </c>
      <c r="E22" s="38">
        <v>1.0416666666666666E-2</v>
      </c>
      <c r="F22" s="33" t="s">
        <v>2096</v>
      </c>
      <c r="G22" s="38">
        <v>9.3749999999999997E-3</v>
      </c>
      <c r="H22" s="33" t="s">
        <v>2095</v>
      </c>
      <c r="I22" s="38">
        <v>9.4907407407407408E-4</v>
      </c>
      <c r="J22" s="33" t="s">
        <v>2094</v>
      </c>
      <c r="K22" s="38">
        <v>1.0416666666666667E-4</v>
      </c>
      <c r="L22" s="38">
        <v>1.0185185185185184E-3</v>
      </c>
      <c r="M22" s="59">
        <v>35</v>
      </c>
      <c r="N22" s="57">
        <v>9.6952908587257622E-2</v>
      </c>
      <c r="O22" s="58">
        <v>2.3610565758698523</v>
      </c>
      <c r="P22" s="57">
        <v>0.9437033481994842</v>
      </c>
      <c r="Q22" s="37">
        <v>0.32146990740740738</v>
      </c>
      <c r="R22" s="37">
        <v>0.30336805555555557</v>
      </c>
      <c r="S22" s="38">
        <v>1.6944444444444446E-2</v>
      </c>
      <c r="T22" s="38">
        <v>4.8993055555555554E-2</v>
      </c>
    </row>
    <row r="23" spans="1:20" ht="20.100000000000001" customHeight="1" x14ac:dyDescent="0.4">
      <c r="A23" s="33" t="s">
        <v>235</v>
      </c>
      <c r="B23" s="60">
        <v>451</v>
      </c>
      <c r="C23" s="58">
        <v>22.55</v>
      </c>
      <c r="D23" s="58">
        <v>4.0999999999999996</v>
      </c>
      <c r="E23" s="38">
        <v>1.0138888888888888E-2</v>
      </c>
      <c r="F23" s="33" t="s">
        <v>2093</v>
      </c>
      <c r="G23" s="38">
        <v>9.2939814814814812E-3</v>
      </c>
      <c r="H23" s="33" t="s">
        <v>2092</v>
      </c>
      <c r="I23" s="38">
        <v>6.018518518518519E-4</v>
      </c>
      <c r="J23" s="33" t="s">
        <v>2091</v>
      </c>
      <c r="K23" s="38">
        <v>2.4305555555555555E-4</v>
      </c>
      <c r="L23" s="38">
        <v>2.2800925925925927E-3</v>
      </c>
      <c r="M23" s="59">
        <v>48</v>
      </c>
      <c r="N23" s="57">
        <v>0.10643015521064302</v>
      </c>
      <c r="O23" s="58">
        <v>3.1315663609656639</v>
      </c>
      <c r="P23" s="57">
        <v>0.9786160142257434</v>
      </c>
      <c r="Q23" s="37">
        <v>0.30659722222222224</v>
      </c>
      <c r="R23" s="37">
        <v>0.30003472222222222</v>
      </c>
      <c r="S23" s="38">
        <v>2.0335648148148148E-2</v>
      </c>
      <c r="T23" s="38">
        <v>4.9641203703703701E-2</v>
      </c>
    </row>
    <row r="24" spans="1:20" ht="20.100000000000001" customHeight="1" x14ac:dyDescent="0.4">
      <c r="A24" s="33" t="s">
        <v>271</v>
      </c>
      <c r="B24" s="60">
        <v>312</v>
      </c>
      <c r="C24" s="58">
        <v>19.5</v>
      </c>
      <c r="D24" s="58">
        <v>3.8</v>
      </c>
      <c r="E24" s="38">
        <v>1.0925925925925926E-2</v>
      </c>
      <c r="F24" s="33" t="s">
        <v>2090</v>
      </c>
      <c r="G24" s="38">
        <v>9.2361111111111116E-3</v>
      </c>
      <c r="H24" s="33" t="s">
        <v>2089</v>
      </c>
      <c r="I24" s="38">
        <v>1.5162037037037036E-3</v>
      </c>
      <c r="J24" s="33" t="s">
        <v>2088</v>
      </c>
      <c r="K24" s="38">
        <v>1.8518518518518518E-4</v>
      </c>
      <c r="L24" s="38">
        <v>1.4814814814814814E-3</v>
      </c>
      <c r="M24" s="59">
        <v>38</v>
      </c>
      <c r="N24" s="57">
        <v>0.12179487179487179</v>
      </c>
      <c r="O24" s="58">
        <v>2.7530097048200055</v>
      </c>
      <c r="P24" s="57">
        <v>0.92255471210675266</v>
      </c>
      <c r="Q24" s="37">
        <v>0.31990740740740742</v>
      </c>
      <c r="R24" s="37">
        <v>0.2951273148148148</v>
      </c>
      <c r="S24" s="38">
        <v>2.494212962962963E-2</v>
      </c>
      <c r="T24" s="38">
        <v>4.9027777777777781E-2</v>
      </c>
    </row>
    <row r="25" spans="1:20" ht="20.100000000000001" customHeight="1" x14ac:dyDescent="0.4">
      <c r="A25" s="33" t="s">
        <v>307</v>
      </c>
      <c r="B25" s="60">
        <v>352</v>
      </c>
      <c r="C25" s="58">
        <v>16.761904761904763</v>
      </c>
      <c r="D25" s="58">
        <v>3.9</v>
      </c>
      <c r="E25" s="38">
        <v>1.0462962962962962E-2</v>
      </c>
      <c r="F25" s="33" t="s">
        <v>2087</v>
      </c>
      <c r="G25" s="38">
        <v>9.1666666666666667E-3</v>
      </c>
      <c r="H25" s="33" t="s">
        <v>2086</v>
      </c>
      <c r="I25" s="38">
        <v>1.0763888888888889E-3</v>
      </c>
      <c r="J25" s="33" t="s">
        <v>2085</v>
      </c>
      <c r="K25" s="38">
        <v>2.199074074074074E-4</v>
      </c>
      <c r="L25" s="38">
        <v>1.0995370370370371E-3</v>
      </c>
      <c r="M25" s="59">
        <v>69</v>
      </c>
      <c r="N25" s="57">
        <v>0.19602272727272727</v>
      </c>
      <c r="O25" s="58">
        <v>2.6121541375840263</v>
      </c>
      <c r="P25" s="57">
        <v>0.84389618588737569</v>
      </c>
      <c r="Q25" s="37">
        <v>0.3168287037037037</v>
      </c>
      <c r="R25" s="37">
        <v>0.2673726851851852</v>
      </c>
      <c r="S25" s="38">
        <v>3.5231481481481482E-2</v>
      </c>
      <c r="T25" s="38">
        <v>4.8067129629629626E-2</v>
      </c>
    </row>
    <row r="26" spans="1:20" ht="20.100000000000001" customHeight="1" x14ac:dyDescent="0.4">
      <c r="A26" s="33" t="s">
        <v>223</v>
      </c>
      <c r="B26" s="60">
        <v>340</v>
      </c>
      <c r="C26" s="58">
        <v>18.888888888888889</v>
      </c>
      <c r="D26" s="58">
        <v>4.2</v>
      </c>
      <c r="E26" s="38">
        <v>9.8148148148148144E-3</v>
      </c>
      <c r="F26" s="33" t="s">
        <v>2084</v>
      </c>
      <c r="G26" s="38">
        <v>9.0624999999999994E-3</v>
      </c>
      <c r="H26" s="33" t="s">
        <v>2083</v>
      </c>
      <c r="I26" s="38">
        <v>6.9444444444444447E-4</v>
      </c>
      <c r="J26" s="33" t="s">
        <v>2082</v>
      </c>
      <c r="K26" s="38">
        <v>4.6296296296296294E-5</v>
      </c>
      <c r="L26" s="38">
        <v>8.6805555555555551E-4</v>
      </c>
      <c r="M26" s="59">
        <v>19</v>
      </c>
      <c r="N26" s="57">
        <v>5.5882352941176473E-2</v>
      </c>
      <c r="O26" s="58">
        <v>2.6481227973484112</v>
      </c>
      <c r="P26" s="57">
        <v>0.93869655950529396</v>
      </c>
      <c r="Q26" s="37">
        <v>0.31662037037037039</v>
      </c>
      <c r="R26" s="37">
        <v>0.29721064814814813</v>
      </c>
      <c r="S26" s="38">
        <v>1.9328703703703702E-2</v>
      </c>
      <c r="T26" s="38">
        <v>4.898148148148148E-2</v>
      </c>
    </row>
    <row r="27" spans="1:20" ht="20.100000000000001" customHeight="1" x14ac:dyDescent="0.4">
      <c r="A27" s="33" t="s">
        <v>243</v>
      </c>
      <c r="B27" s="60">
        <v>451</v>
      </c>
      <c r="C27" s="58">
        <v>21.476190476190474</v>
      </c>
      <c r="D27" s="58">
        <v>4.4000000000000004</v>
      </c>
      <c r="E27" s="38">
        <v>9.3055555555555548E-3</v>
      </c>
      <c r="F27" s="33" t="s">
        <v>2081</v>
      </c>
      <c r="G27" s="38">
        <v>8.1018518518518514E-3</v>
      </c>
      <c r="H27" s="33" t="s">
        <v>2080</v>
      </c>
      <c r="I27" s="38">
        <v>1.0995370370370371E-3</v>
      </c>
      <c r="J27" s="33" t="s">
        <v>2079</v>
      </c>
      <c r="K27" s="38">
        <v>1.0416666666666667E-4</v>
      </c>
      <c r="L27" s="38">
        <v>1.6782407407407408E-3</v>
      </c>
      <c r="M27" s="59">
        <v>27</v>
      </c>
      <c r="N27" s="57">
        <v>5.9866962305986697E-2</v>
      </c>
      <c r="O27" s="58">
        <v>3.0785331532043809</v>
      </c>
      <c r="P27" s="57">
        <v>0.91269049045294115</v>
      </c>
      <c r="Q27" s="37">
        <v>0.31847222222222221</v>
      </c>
      <c r="R27" s="37">
        <v>0.29067129629629629</v>
      </c>
      <c r="S27" s="38">
        <v>2.8993055555555557E-2</v>
      </c>
      <c r="T27" s="38">
        <v>5.0520833333333334E-2</v>
      </c>
    </row>
    <row r="28" spans="1:20" ht="20.100000000000001" customHeight="1" x14ac:dyDescent="0.4">
      <c r="A28" s="33" t="s">
        <v>219</v>
      </c>
      <c r="B28" s="60">
        <v>414</v>
      </c>
      <c r="C28" s="58">
        <v>20.7</v>
      </c>
      <c r="D28" s="58">
        <v>4.5999999999999996</v>
      </c>
      <c r="E28" s="38">
        <v>8.9467592592592585E-3</v>
      </c>
      <c r="F28" s="33" t="s">
        <v>2078</v>
      </c>
      <c r="G28" s="38">
        <v>7.8356481481481489E-3</v>
      </c>
      <c r="H28" s="33" t="s">
        <v>2077</v>
      </c>
      <c r="I28" s="38">
        <v>5.9027777777777778E-4</v>
      </c>
      <c r="J28" s="33" t="s">
        <v>2076</v>
      </c>
      <c r="K28" s="38">
        <v>5.2083333333333333E-4</v>
      </c>
      <c r="L28" s="38">
        <v>1.5740740740740741E-3</v>
      </c>
      <c r="M28" s="59">
        <v>136</v>
      </c>
      <c r="N28" s="57">
        <v>0.32850241545893721</v>
      </c>
      <c r="O28" s="58">
        <v>3.0975507711360337</v>
      </c>
      <c r="P28" s="57">
        <v>0.89449831241769506</v>
      </c>
      <c r="Q28" s="37">
        <v>0.3112847222222222</v>
      </c>
      <c r="R28" s="37">
        <v>0.2784490740740741</v>
      </c>
      <c r="S28" s="38">
        <v>4.2442129629629628E-2</v>
      </c>
      <c r="T28" s="38">
        <v>4.7766203703703707E-2</v>
      </c>
    </row>
    <row r="29" spans="1:20" ht="20.100000000000001" customHeight="1" x14ac:dyDescent="0.4">
      <c r="A29" s="33" t="s">
        <v>1085</v>
      </c>
      <c r="B29" s="60">
        <v>383</v>
      </c>
      <c r="C29" s="58">
        <v>23.9375</v>
      </c>
      <c r="D29" s="58">
        <v>5.0999999999999996</v>
      </c>
      <c r="E29" s="38">
        <v>8.067129629629629E-3</v>
      </c>
      <c r="F29" s="33" t="s">
        <v>2075</v>
      </c>
      <c r="G29" s="38">
        <v>7.4652777777777781E-3</v>
      </c>
      <c r="H29" s="33" t="s">
        <v>2074</v>
      </c>
      <c r="I29" s="38">
        <v>5.6712962962962967E-4</v>
      </c>
      <c r="J29" s="33" t="s">
        <v>2073</v>
      </c>
      <c r="K29" s="38">
        <v>3.4722222222222222E-5</v>
      </c>
      <c r="L29" s="38">
        <v>1.3773148148148147E-3</v>
      </c>
      <c r="M29" s="59">
        <v>9</v>
      </c>
      <c r="N29" s="57">
        <v>2.3498694516971279E-2</v>
      </c>
      <c r="O29" s="58">
        <v>3.4791495774492343</v>
      </c>
      <c r="P29" s="57">
        <v>0.95577694867543406</v>
      </c>
      <c r="Q29" s="37">
        <v>0.29994212962962963</v>
      </c>
      <c r="R29" s="37">
        <v>0.28667824074074072</v>
      </c>
      <c r="S29" s="38">
        <v>1.4675925925925926E-2</v>
      </c>
      <c r="T29" s="38">
        <v>4.5601851851851852E-2</v>
      </c>
    </row>
    <row r="30" spans="1:20" ht="20.100000000000001" customHeight="1" x14ac:dyDescent="0.4">
      <c r="A30" s="33" t="s">
        <v>319</v>
      </c>
      <c r="B30" s="60">
        <v>10</v>
      </c>
      <c r="C30" s="58">
        <v>10</v>
      </c>
      <c r="D30" s="58">
        <v>4.4000000000000004</v>
      </c>
      <c r="E30" s="38">
        <v>9.2939814814814812E-3</v>
      </c>
      <c r="F30" s="33" t="s">
        <v>2072</v>
      </c>
      <c r="G30" s="38">
        <v>7.3842592592592597E-3</v>
      </c>
      <c r="H30" s="33" t="s">
        <v>2071</v>
      </c>
      <c r="I30" s="38">
        <v>1.7824074074074075E-3</v>
      </c>
      <c r="J30" s="33" t="s">
        <v>2070</v>
      </c>
      <c r="K30" s="38">
        <v>1.273148148148148E-4</v>
      </c>
      <c r="L30" s="38">
        <v>1.3310185185185185E-3</v>
      </c>
      <c r="M30" s="59">
        <v>1</v>
      </c>
      <c r="N30" s="57">
        <v>0.1</v>
      </c>
      <c r="O30" s="58">
        <v>3.1773532382745739</v>
      </c>
      <c r="P30" s="57">
        <v>0.90766381802671026</v>
      </c>
      <c r="Q30" s="37">
        <v>0.14447916666666666</v>
      </c>
      <c r="R30" s="37">
        <v>0.13113425925925926</v>
      </c>
      <c r="S30" s="38">
        <v>8.773148148148148E-3</v>
      </c>
      <c r="T30" s="38">
        <v>4.1319444444444442E-3</v>
      </c>
    </row>
    <row r="31" spans="1:20" ht="20.100000000000001" customHeight="1" x14ac:dyDescent="0.4">
      <c r="A31" s="33" t="s">
        <v>1078</v>
      </c>
      <c r="B31" s="60">
        <v>393</v>
      </c>
      <c r="C31" s="58">
        <v>23.117647058823529</v>
      </c>
      <c r="D31" s="58">
        <v>4.7</v>
      </c>
      <c r="E31" s="38">
        <v>8.8078703703703704E-3</v>
      </c>
      <c r="F31" s="33" t="s">
        <v>2069</v>
      </c>
      <c r="G31" s="38">
        <v>7.3148148148148148E-3</v>
      </c>
      <c r="H31" s="33" t="s">
        <v>2068</v>
      </c>
      <c r="I31" s="38">
        <v>1.4004629629629629E-3</v>
      </c>
      <c r="J31" s="33" t="s">
        <v>2067</v>
      </c>
      <c r="K31" s="38">
        <v>1.0416666666666667E-4</v>
      </c>
      <c r="L31" s="38">
        <v>1.5393518518518519E-3</v>
      </c>
      <c r="M31" s="59">
        <v>26</v>
      </c>
      <c r="N31" s="57">
        <v>6.6157760814249358E-2</v>
      </c>
      <c r="O31" s="58">
        <v>3.3537091868342075</v>
      </c>
      <c r="P31" s="57">
        <v>0.9343533491444983</v>
      </c>
      <c r="Q31" s="37">
        <v>0.30739583333333331</v>
      </c>
      <c r="R31" s="37">
        <v>0.28721064814814817</v>
      </c>
      <c r="S31" s="38">
        <v>2.011574074074074E-2</v>
      </c>
      <c r="T31" s="38">
        <v>4.8715277777777781E-2</v>
      </c>
    </row>
    <row r="32" spans="1:20" ht="20.100000000000001" customHeight="1" x14ac:dyDescent="0.4">
      <c r="A32" s="33" t="s">
        <v>1064</v>
      </c>
      <c r="B32" s="60">
        <v>427</v>
      </c>
      <c r="C32" s="58">
        <v>22.473684210526315</v>
      </c>
      <c r="D32" s="58">
        <v>5</v>
      </c>
      <c r="E32" s="38">
        <v>8.3217592592592596E-3</v>
      </c>
      <c r="F32" s="33" t="s">
        <v>2066</v>
      </c>
      <c r="G32" s="38">
        <v>7.060185185185185E-3</v>
      </c>
      <c r="H32" s="33" t="s">
        <v>2065</v>
      </c>
      <c r="I32" s="38">
        <v>1.1342592592592593E-3</v>
      </c>
      <c r="J32" s="33" t="s">
        <v>2064</v>
      </c>
      <c r="K32" s="38">
        <v>1.273148148148148E-4</v>
      </c>
      <c r="L32" s="38">
        <v>1.2152777777777778E-3</v>
      </c>
      <c r="M32" s="59">
        <v>44</v>
      </c>
      <c r="N32" s="57">
        <v>0.10304449648711944</v>
      </c>
      <c r="O32" s="58">
        <v>3.5798596675913994</v>
      </c>
      <c r="P32" s="57">
        <v>0.92800889512710372</v>
      </c>
      <c r="Q32" s="37">
        <v>0.28186342592592595</v>
      </c>
      <c r="R32" s="37">
        <v>0.26157407407407407</v>
      </c>
      <c r="S32" s="38">
        <v>2.3090277777777779E-2</v>
      </c>
      <c r="T32" s="38">
        <v>3.9247685185185184E-2</v>
      </c>
    </row>
    <row r="33" spans="1:20" ht="20.100000000000001" customHeight="1" x14ac:dyDescent="0.4">
      <c r="A33" s="33" t="s">
        <v>183</v>
      </c>
      <c r="B33" s="60">
        <v>547</v>
      </c>
      <c r="C33" s="58">
        <v>24.863636363636363</v>
      </c>
      <c r="D33" s="58">
        <v>5.0999999999999996</v>
      </c>
      <c r="E33" s="38">
        <v>8.0208333333333329E-3</v>
      </c>
      <c r="F33" s="33" t="s">
        <v>2063</v>
      </c>
      <c r="G33" s="38">
        <v>6.9675925925925929E-3</v>
      </c>
      <c r="H33" s="33" t="s">
        <v>2062</v>
      </c>
      <c r="I33" s="38">
        <v>9.9537037037037042E-4</v>
      </c>
      <c r="J33" s="33" t="s">
        <v>2061</v>
      </c>
      <c r="K33" s="38">
        <v>4.6296296296296294E-5</v>
      </c>
      <c r="L33" s="38">
        <v>1.1805555555555556E-3</v>
      </c>
      <c r="M33" s="59">
        <v>23</v>
      </c>
      <c r="N33" s="57">
        <v>4.2047531992687383E-2</v>
      </c>
      <c r="O33" s="58">
        <v>3.5773101224934782</v>
      </c>
      <c r="P33" s="57">
        <v>0.94635697675583441</v>
      </c>
      <c r="Q33" s="37">
        <v>0.30601851851851852</v>
      </c>
      <c r="R33" s="37">
        <v>0.2895949074074074</v>
      </c>
      <c r="S33" s="38">
        <v>1.9583333333333335E-2</v>
      </c>
      <c r="T33" s="38">
        <v>4.0590277777777781E-2</v>
      </c>
    </row>
    <row r="34" spans="1:20" ht="20.100000000000001" customHeight="1" x14ac:dyDescent="0.4">
      <c r="A34" s="33" t="s">
        <v>203</v>
      </c>
      <c r="B34" s="60">
        <v>563</v>
      </c>
      <c r="C34" s="58">
        <v>26.80952380952381</v>
      </c>
      <c r="D34" s="58">
        <v>5.3</v>
      </c>
      <c r="E34" s="38">
        <v>7.8472222222222224E-3</v>
      </c>
      <c r="F34" s="33" t="s">
        <v>2060</v>
      </c>
      <c r="G34" s="38">
        <v>6.9444444444444441E-3</v>
      </c>
      <c r="H34" s="33" t="s">
        <v>2059</v>
      </c>
      <c r="I34" s="38">
        <v>7.5231481481481482E-4</v>
      </c>
      <c r="J34" s="33" t="s">
        <v>2058</v>
      </c>
      <c r="K34" s="38">
        <v>1.5046296296296297E-4</v>
      </c>
      <c r="L34" s="38">
        <v>1.5972222222222223E-3</v>
      </c>
      <c r="M34" s="59">
        <v>52</v>
      </c>
      <c r="N34" s="57">
        <v>9.236234458259325E-2</v>
      </c>
      <c r="O34" s="58">
        <v>3.6505403631861872</v>
      </c>
      <c r="P34" s="57">
        <v>0.94990897097742244</v>
      </c>
      <c r="Q34" s="37">
        <v>0.32214120370370369</v>
      </c>
      <c r="R34" s="37">
        <v>0.30599537037037039</v>
      </c>
      <c r="S34" s="38">
        <v>2.494212962962963E-2</v>
      </c>
      <c r="T34" s="38">
        <v>4.3078703703703702E-2</v>
      </c>
    </row>
    <row r="35" spans="1:20" ht="20.100000000000001" customHeight="1" x14ac:dyDescent="0.4">
      <c r="A35" s="33" t="s">
        <v>191</v>
      </c>
      <c r="B35" s="60">
        <v>513</v>
      </c>
      <c r="C35" s="58">
        <v>24.428571428571427</v>
      </c>
      <c r="D35" s="58">
        <v>5.2</v>
      </c>
      <c r="E35" s="38">
        <v>7.905092592592592E-3</v>
      </c>
      <c r="F35" s="33" t="s">
        <v>2057</v>
      </c>
      <c r="G35" s="38">
        <v>6.8634259259259256E-3</v>
      </c>
      <c r="H35" s="33" t="s">
        <v>2056</v>
      </c>
      <c r="I35" s="38">
        <v>9.0277777777777774E-4</v>
      </c>
      <c r="J35" s="33" t="s">
        <v>2055</v>
      </c>
      <c r="K35" s="38">
        <v>1.3888888888888889E-4</v>
      </c>
      <c r="L35" s="38">
        <v>1.8171296296296297E-3</v>
      </c>
      <c r="M35" s="59">
        <v>39</v>
      </c>
      <c r="N35" s="57">
        <v>7.6023391812865493E-2</v>
      </c>
      <c r="O35" s="58">
        <v>3.5849014920490845</v>
      </c>
      <c r="P35" s="57">
        <v>0.93266975503541349</v>
      </c>
      <c r="Q35" s="37">
        <v>0.30442129629629627</v>
      </c>
      <c r="R35" s="37">
        <v>0.28392361111111108</v>
      </c>
      <c r="S35" s="38">
        <v>1.7048611111111112E-2</v>
      </c>
      <c r="T35" s="38">
        <v>4.6805555555555559E-2</v>
      </c>
    </row>
    <row r="36" spans="1:20" ht="20.100000000000001" customHeight="1" x14ac:dyDescent="0.4">
      <c r="A36" s="33" t="s">
        <v>195</v>
      </c>
      <c r="B36" s="60">
        <v>622</v>
      </c>
      <c r="C36" s="58">
        <v>29.61904761904762</v>
      </c>
      <c r="D36" s="58">
        <v>5.8</v>
      </c>
      <c r="E36" s="38">
        <v>7.060185185185185E-3</v>
      </c>
      <c r="F36" s="33" t="s">
        <v>2054</v>
      </c>
      <c r="G36" s="38">
        <v>6.5972222222222222E-3</v>
      </c>
      <c r="H36" s="33" t="s">
        <v>2053</v>
      </c>
      <c r="I36" s="38">
        <v>4.1666666666666669E-4</v>
      </c>
      <c r="J36" s="33" t="s">
        <v>2052</v>
      </c>
      <c r="K36" s="38">
        <v>4.6296296296296294E-5</v>
      </c>
      <c r="L36" s="38">
        <v>8.6805555555555551E-4</v>
      </c>
      <c r="M36" s="59">
        <v>32</v>
      </c>
      <c r="N36" s="57">
        <v>5.1446945337620578E-2</v>
      </c>
      <c r="O36" s="58">
        <v>3.8378432522048262</v>
      </c>
      <c r="P36" s="57">
        <v>0.97453684221207371</v>
      </c>
      <c r="Q36" s="37">
        <v>0.32996527777777779</v>
      </c>
      <c r="R36" s="37">
        <v>0.32156249999999997</v>
      </c>
      <c r="S36" s="38">
        <v>6.9791666666666665E-3</v>
      </c>
      <c r="T36" s="38">
        <v>4.7569444444444442E-2</v>
      </c>
    </row>
    <row r="37" spans="1:20" ht="20.100000000000001" customHeight="1" x14ac:dyDescent="0.4">
      <c r="A37" s="33" t="s">
        <v>175</v>
      </c>
      <c r="B37" s="60">
        <v>420</v>
      </c>
      <c r="C37" s="58">
        <v>22.105263157894736</v>
      </c>
      <c r="D37" s="58">
        <v>5.3</v>
      </c>
      <c r="E37" s="38">
        <v>7.789351851851852E-3</v>
      </c>
      <c r="F37" s="33" t="s">
        <v>2051</v>
      </c>
      <c r="G37" s="38">
        <v>6.5740740740740742E-3</v>
      </c>
      <c r="H37" s="33" t="s">
        <v>2050</v>
      </c>
      <c r="I37" s="38">
        <v>1.1226851851851851E-3</v>
      </c>
      <c r="J37" s="33" t="s">
        <v>2049</v>
      </c>
      <c r="K37" s="38">
        <v>8.1018518518518516E-5</v>
      </c>
      <c r="L37" s="38">
        <v>1.4467592592592592E-3</v>
      </c>
      <c r="M37" s="59">
        <v>25</v>
      </c>
      <c r="N37" s="57">
        <v>5.9523809523809521E-2</v>
      </c>
      <c r="O37" s="58">
        <v>3.4041307884339735</v>
      </c>
      <c r="P37" s="57">
        <v>0.8761183323262961</v>
      </c>
      <c r="Q37" s="37">
        <v>0.30883101851851852</v>
      </c>
      <c r="R37" s="37">
        <v>0.27056712962962964</v>
      </c>
      <c r="S37" s="38">
        <v>3.681712962962963E-2</v>
      </c>
      <c r="T37" s="38">
        <v>4.9201388888888892E-2</v>
      </c>
    </row>
    <row r="38" spans="1:20" ht="20.100000000000001" customHeight="1" x14ac:dyDescent="0.4">
      <c r="A38" s="33" t="s">
        <v>179</v>
      </c>
      <c r="B38" s="60">
        <v>458</v>
      </c>
      <c r="C38" s="58">
        <v>22.9</v>
      </c>
      <c r="D38" s="58">
        <v>5.5</v>
      </c>
      <c r="E38" s="38">
        <v>7.5462962962962966E-3</v>
      </c>
      <c r="F38" s="33" t="s">
        <v>2048</v>
      </c>
      <c r="G38" s="38">
        <v>5.9722222222222225E-3</v>
      </c>
      <c r="H38" s="33" t="s">
        <v>2047</v>
      </c>
      <c r="I38" s="38">
        <v>1.5277777777777779E-3</v>
      </c>
      <c r="J38" s="33" t="s">
        <v>2046</v>
      </c>
      <c r="K38" s="38">
        <v>4.6296296296296294E-5</v>
      </c>
      <c r="L38" s="38">
        <v>1.2731481481481483E-3</v>
      </c>
      <c r="M38" s="59">
        <v>16</v>
      </c>
      <c r="N38" s="57">
        <v>3.4934497816593885E-2</v>
      </c>
      <c r="O38" s="58">
        <v>3.4503043424566178</v>
      </c>
      <c r="P38" s="57">
        <v>0.88961405694157181</v>
      </c>
      <c r="Q38" s="37">
        <v>0.31085648148148148</v>
      </c>
      <c r="R38" s="37">
        <v>0.27655092592592595</v>
      </c>
      <c r="S38" s="38">
        <v>2.1979166666666668E-2</v>
      </c>
      <c r="T38" s="38">
        <v>4.7453703703703706E-2</v>
      </c>
    </row>
    <row r="39" spans="1:20" ht="20.100000000000001" customHeight="1" x14ac:dyDescent="0.4">
      <c r="A39" s="33" t="s">
        <v>732</v>
      </c>
      <c r="B39" s="60">
        <v>15</v>
      </c>
      <c r="C39" s="58">
        <v>15</v>
      </c>
      <c r="D39" s="58">
        <v>6.8</v>
      </c>
      <c r="E39" s="38">
        <v>6.122685185185185E-3</v>
      </c>
      <c r="F39" s="33" t="s">
        <v>2045</v>
      </c>
      <c r="G39" s="38">
        <v>5.9490740740740745E-3</v>
      </c>
      <c r="H39" s="33" t="s">
        <v>2044</v>
      </c>
      <c r="I39" s="38">
        <v>1.7361111111111112E-4</v>
      </c>
      <c r="J39" s="33" t="s">
        <v>158</v>
      </c>
      <c r="K39" s="38">
        <v>0</v>
      </c>
      <c r="L39" s="38">
        <v>0</v>
      </c>
      <c r="M39" s="59">
        <v>0</v>
      </c>
      <c r="N39" s="57">
        <v>0</v>
      </c>
      <c r="O39" s="58">
        <v>4.4847101282693531</v>
      </c>
      <c r="P39" s="57">
        <v>0.95797078330854379</v>
      </c>
      <c r="Q39" s="37">
        <v>0.14547453703703703</v>
      </c>
      <c r="R39" s="37">
        <v>0.13936342592592593</v>
      </c>
      <c r="S39" s="38">
        <v>1.3495370370370371E-2</v>
      </c>
      <c r="T39" s="38">
        <v>0</v>
      </c>
    </row>
    <row r="40" spans="1:20" ht="20.100000000000001" customHeight="1" x14ac:dyDescent="0.4">
      <c r="A40" s="33" t="s">
        <v>199</v>
      </c>
      <c r="B40" s="60">
        <v>540</v>
      </c>
      <c r="C40" s="58">
        <v>30</v>
      </c>
      <c r="D40" s="58">
        <v>6.6</v>
      </c>
      <c r="E40" s="38">
        <v>6.3078703703703708E-3</v>
      </c>
      <c r="F40" s="33" t="s">
        <v>2043</v>
      </c>
      <c r="G40" s="38">
        <v>5.6249999999999998E-3</v>
      </c>
      <c r="H40" s="33" t="s">
        <v>2042</v>
      </c>
      <c r="I40" s="38">
        <v>6.5972222222222224E-4</v>
      </c>
      <c r="J40" s="33" t="s">
        <v>2041</v>
      </c>
      <c r="K40" s="38">
        <v>2.3148148148148147E-5</v>
      </c>
      <c r="L40" s="38">
        <v>7.5231481481481482E-4</v>
      </c>
      <c r="M40" s="59">
        <v>16</v>
      </c>
      <c r="N40" s="57">
        <v>2.9629629629629631E-2</v>
      </c>
      <c r="O40" s="58">
        <v>4.2361030472073873</v>
      </c>
      <c r="P40" s="57">
        <v>0.9293246801554147</v>
      </c>
      <c r="Q40" s="37">
        <v>0.31752314814814814</v>
      </c>
      <c r="R40" s="37">
        <v>0.29508101851851853</v>
      </c>
      <c r="S40" s="38">
        <v>1.6481481481481482E-2</v>
      </c>
      <c r="T40" s="38">
        <v>4.8437500000000001E-2</v>
      </c>
    </row>
    <row r="41" spans="1:20" ht="20.100000000000001" customHeight="1" x14ac:dyDescent="0.4">
      <c r="A41" s="33" t="s">
        <v>171</v>
      </c>
      <c r="B41" s="60">
        <v>491</v>
      </c>
      <c r="C41" s="58">
        <v>28.882352941176471</v>
      </c>
      <c r="D41" s="58">
        <v>6.7</v>
      </c>
      <c r="E41" s="38">
        <v>6.2037037037037035E-3</v>
      </c>
      <c r="F41" s="33" t="s">
        <v>2040</v>
      </c>
      <c r="G41" s="38">
        <v>5.6134259259259262E-3</v>
      </c>
      <c r="H41" s="33" t="s">
        <v>2039</v>
      </c>
      <c r="I41" s="38">
        <v>5.3240740740740744E-4</v>
      </c>
      <c r="J41" s="33" t="s">
        <v>2038</v>
      </c>
      <c r="K41" s="38">
        <v>5.7870370370370373E-5</v>
      </c>
      <c r="L41" s="38">
        <v>1.3657407407407407E-3</v>
      </c>
      <c r="M41" s="59">
        <v>19</v>
      </c>
      <c r="N41" s="57">
        <v>3.8696537678207736E-2</v>
      </c>
      <c r="O41" s="58">
        <v>4.336933561507335</v>
      </c>
      <c r="P41" s="57">
        <v>0.91617793579474649</v>
      </c>
      <c r="Q41" s="37">
        <v>0.30287037037037035</v>
      </c>
      <c r="R41" s="37">
        <v>0.27748842592592593</v>
      </c>
      <c r="S41" s="38">
        <v>1.712962962962963E-2</v>
      </c>
      <c r="T41" s="38">
        <v>4.5520833333333337E-2</v>
      </c>
    </row>
    <row r="42" spans="1:20" ht="20.100000000000001" customHeight="1" x14ac:dyDescent="0.4">
      <c r="A42" s="33" t="s">
        <v>1141</v>
      </c>
      <c r="B42" s="60">
        <v>594</v>
      </c>
      <c r="C42" s="58">
        <v>28.285714285714285</v>
      </c>
      <c r="D42" s="58">
        <v>6.2</v>
      </c>
      <c r="E42" s="38">
        <v>6.6203703703703702E-3</v>
      </c>
      <c r="F42" s="33" t="s">
        <v>2037</v>
      </c>
      <c r="G42" s="38">
        <v>5.5439814814814813E-3</v>
      </c>
      <c r="H42" s="33" t="s">
        <v>2036</v>
      </c>
      <c r="I42" s="38">
        <v>1.0300925925925926E-3</v>
      </c>
      <c r="J42" s="33" t="s">
        <v>2035</v>
      </c>
      <c r="K42" s="38">
        <v>4.6296296296296294E-5</v>
      </c>
      <c r="L42" s="38">
        <v>1.1226851851851851E-3</v>
      </c>
      <c r="M42" s="59">
        <v>22</v>
      </c>
      <c r="N42" s="57">
        <v>3.7037037037037035E-2</v>
      </c>
      <c r="O42" s="58">
        <v>4.0225300962620567</v>
      </c>
      <c r="P42" s="57">
        <v>0.93333301707565997</v>
      </c>
      <c r="Q42" s="37">
        <v>0.31392361111111111</v>
      </c>
      <c r="R42" s="37">
        <v>0.29299768518518521</v>
      </c>
      <c r="S42" s="38">
        <v>2.1006944444444446E-2</v>
      </c>
      <c r="T42" s="38">
        <v>4.8912037037037039E-2</v>
      </c>
    </row>
    <row r="43" spans="1:20" ht="20.100000000000001" customHeight="1" x14ac:dyDescent="0.4">
      <c r="A43" s="33" t="s">
        <v>167</v>
      </c>
      <c r="B43" s="60">
        <v>320</v>
      </c>
      <c r="C43" s="58">
        <v>32</v>
      </c>
      <c r="D43" s="58">
        <v>6.9</v>
      </c>
      <c r="E43" s="38">
        <v>5.9606481481481481E-3</v>
      </c>
      <c r="F43" s="33" t="s">
        <v>2034</v>
      </c>
      <c r="G43" s="38">
        <v>4.5717592592592589E-3</v>
      </c>
      <c r="H43" s="33" t="s">
        <v>2033</v>
      </c>
      <c r="I43" s="38">
        <v>1.3310185185185185E-3</v>
      </c>
      <c r="J43" s="33" t="s">
        <v>2032</v>
      </c>
      <c r="K43" s="38">
        <v>5.7870370370370373E-5</v>
      </c>
      <c r="L43" s="38">
        <v>1.4814814814814814E-3</v>
      </c>
      <c r="M43" s="59">
        <v>12</v>
      </c>
      <c r="N43" s="57">
        <v>3.7499999999999999E-2</v>
      </c>
      <c r="O43" s="58">
        <v>4.7408348941119298</v>
      </c>
      <c r="P43" s="57">
        <v>0.88780060073069855</v>
      </c>
      <c r="Q43" s="37">
        <v>0.31678240740740743</v>
      </c>
      <c r="R43" s="37">
        <v>0.28125</v>
      </c>
      <c r="S43" s="38">
        <v>3.1331018518518522E-2</v>
      </c>
      <c r="T43" s="38">
        <v>4.0625000000000001E-2</v>
      </c>
    </row>
    <row r="44" spans="1:20" ht="20.100000000000001" customHeight="1" x14ac:dyDescent="0.4">
      <c r="A44" s="33" t="s">
        <v>1121</v>
      </c>
      <c r="B44" s="60">
        <v>0</v>
      </c>
      <c r="C44" s="58">
        <v>0</v>
      </c>
      <c r="D44" s="33" t="s">
        <v>159</v>
      </c>
      <c r="E44" s="38">
        <v>0</v>
      </c>
      <c r="F44" s="33" t="s">
        <v>161</v>
      </c>
      <c r="G44" s="38">
        <v>0</v>
      </c>
      <c r="H44" s="33" t="s">
        <v>161</v>
      </c>
      <c r="I44" s="38">
        <v>0</v>
      </c>
      <c r="J44" s="33" t="s">
        <v>161</v>
      </c>
      <c r="K44" s="38">
        <v>0</v>
      </c>
      <c r="L44" s="38">
        <v>0</v>
      </c>
      <c r="M44" s="59"/>
      <c r="N44" s="57"/>
      <c r="O44" s="58"/>
      <c r="P44" s="57">
        <v>0</v>
      </c>
      <c r="Q44" s="37">
        <v>0</v>
      </c>
      <c r="R44" s="37">
        <v>0</v>
      </c>
      <c r="S44" s="38">
        <v>0</v>
      </c>
      <c r="T44" s="38">
        <v>0</v>
      </c>
    </row>
    <row r="45" spans="1:20" ht="20.100000000000001" customHeight="1" x14ac:dyDescent="0.4">
      <c r="A45" s="33" t="s">
        <v>1120</v>
      </c>
      <c r="B45" s="60">
        <v>0</v>
      </c>
      <c r="C45" s="58">
        <v>0</v>
      </c>
      <c r="D45" s="33" t="s">
        <v>159</v>
      </c>
      <c r="E45" s="38">
        <v>0</v>
      </c>
      <c r="F45" s="33" t="s">
        <v>161</v>
      </c>
      <c r="G45" s="38">
        <v>0</v>
      </c>
      <c r="H45" s="33" t="s">
        <v>161</v>
      </c>
      <c r="I45" s="38">
        <v>0</v>
      </c>
      <c r="J45" s="33" t="s">
        <v>161</v>
      </c>
      <c r="K45" s="38">
        <v>0</v>
      </c>
      <c r="L45" s="38">
        <v>0</v>
      </c>
      <c r="M45" s="59"/>
      <c r="N45" s="57"/>
      <c r="O45" s="58"/>
      <c r="P45" s="57">
        <v>0</v>
      </c>
      <c r="Q45" s="37">
        <v>1.337962962962963E-2</v>
      </c>
      <c r="R45" s="37">
        <v>0</v>
      </c>
      <c r="S45" s="38">
        <v>0</v>
      </c>
      <c r="T45" s="38">
        <v>0</v>
      </c>
    </row>
    <row r="46" spans="1:20" ht="20.100000000000001" customHeight="1" x14ac:dyDescent="0.4">
      <c r="A46" s="33" t="s">
        <v>1119</v>
      </c>
      <c r="B46" s="60">
        <v>0</v>
      </c>
      <c r="C46" s="58">
        <v>0</v>
      </c>
      <c r="D46" s="33" t="s">
        <v>159</v>
      </c>
      <c r="E46" s="38">
        <v>0</v>
      </c>
      <c r="F46" s="33" t="s">
        <v>161</v>
      </c>
      <c r="G46" s="38">
        <v>0</v>
      </c>
      <c r="H46" s="33" t="s">
        <v>161</v>
      </c>
      <c r="I46" s="38">
        <v>0</v>
      </c>
      <c r="J46" s="33" t="s">
        <v>161</v>
      </c>
      <c r="K46" s="38">
        <v>0</v>
      </c>
      <c r="L46" s="38">
        <v>0</v>
      </c>
      <c r="M46" s="59"/>
      <c r="N46" s="57"/>
      <c r="O46" s="58"/>
      <c r="P46" s="57">
        <v>0</v>
      </c>
      <c r="Q46" s="37">
        <v>5.4398148148148144E-4</v>
      </c>
      <c r="R46" s="37">
        <v>0</v>
      </c>
      <c r="S46" s="38">
        <v>0</v>
      </c>
      <c r="T46" s="38">
        <v>0</v>
      </c>
    </row>
    <row r="47" spans="1:20" ht="20.100000000000001" customHeight="1" x14ac:dyDescent="0.4">
      <c r="A47" s="33" t="s">
        <v>728</v>
      </c>
      <c r="B47" s="60">
        <v>0</v>
      </c>
      <c r="C47" s="58">
        <v>0</v>
      </c>
      <c r="D47" s="33" t="s">
        <v>159</v>
      </c>
      <c r="E47" s="38">
        <v>0</v>
      </c>
      <c r="F47" s="33" t="s">
        <v>161</v>
      </c>
      <c r="G47" s="38">
        <v>0</v>
      </c>
      <c r="H47" s="33" t="s">
        <v>161</v>
      </c>
      <c r="I47" s="38">
        <v>0</v>
      </c>
      <c r="J47" s="33" t="s">
        <v>161</v>
      </c>
      <c r="K47" s="38">
        <v>0</v>
      </c>
      <c r="L47" s="38">
        <v>0</v>
      </c>
      <c r="M47" s="59"/>
      <c r="N47" s="57"/>
      <c r="O47" s="58"/>
      <c r="P47" s="57">
        <v>0</v>
      </c>
      <c r="Q47" s="37">
        <v>4.861111111111111E-4</v>
      </c>
      <c r="R47" s="37">
        <v>0</v>
      </c>
      <c r="S47" s="38">
        <v>0</v>
      </c>
      <c r="T47" s="38">
        <v>0</v>
      </c>
    </row>
    <row r="48" spans="1:20" ht="20.100000000000001" customHeight="1" x14ac:dyDescent="0.4">
      <c r="A48" s="33" t="s">
        <v>344</v>
      </c>
      <c r="B48" s="60">
        <v>0</v>
      </c>
      <c r="C48" s="58">
        <v>0</v>
      </c>
      <c r="D48" s="33" t="s">
        <v>159</v>
      </c>
      <c r="E48" s="38">
        <v>0</v>
      </c>
      <c r="F48" s="33" t="s">
        <v>161</v>
      </c>
      <c r="G48" s="38">
        <v>0</v>
      </c>
      <c r="H48" s="33" t="s">
        <v>161</v>
      </c>
      <c r="I48" s="38">
        <v>0</v>
      </c>
      <c r="J48" s="33" t="s">
        <v>161</v>
      </c>
      <c r="K48" s="38">
        <v>0</v>
      </c>
      <c r="L48" s="38">
        <v>0</v>
      </c>
      <c r="M48" s="59"/>
      <c r="N48" s="57"/>
      <c r="O48" s="58"/>
      <c r="P48" s="57">
        <v>0</v>
      </c>
      <c r="Q48" s="37">
        <v>0</v>
      </c>
      <c r="R48" s="37">
        <v>0</v>
      </c>
      <c r="S48" s="38">
        <v>0</v>
      </c>
      <c r="T48" s="38">
        <v>0</v>
      </c>
    </row>
    <row r="49" spans="1:20" ht="20.100000000000001" customHeight="1" x14ac:dyDescent="0.4">
      <c r="A49" s="33" t="s">
        <v>870</v>
      </c>
      <c r="B49" s="60">
        <v>0</v>
      </c>
      <c r="C49" s="58">
        <v>0</v>
      </c>
      <c r="D49" s="33" t="s">
        <v>159</v>
      </c>
      <c r="E49" s="38">
        <v>0</v>
      </c>
      <c r="F49" s="33" t="s">
        <v>161</v>
      </c>
      <c r="G49" s="38">
        <v>0</v>
      </c>
      <c r="H49" s="33" t="s">
        <v>161</v>
      </c>
      <c r="I49" s="38">
        <v>0</v>
      </c>
      <c r="J49" s="33" t="s">
        <v>161</v>
      </c>
      <c r="K49" s="38">
        <v>0</v>
      </c>
      <c r="L49" s="38">
        <v>0</v>
      </c>
      <c r="M49" s="59"/>
      <c r="N49" s="57"/>
      <c r="O49" s="58"/>
      <c r="P49" s="57">
        <v>0</v>
      </c>
      <c r="Q49" s="37">
        <v>0</v>
      </c>
      <c r="R49" s="37">
        <v>0</v>
      </c>
      <c r="S49" s="38">
        <v>0</v>
      </c>
      <c r="T49" s="38">
        <v>0</v>
      </c>
    </row>
    <row r="50" spans="1:20" ht="20.100000000000001" customHeight="1" x14ac:dyDescent="0.4">
      <c r="A50" s="33" t="s">
        <v>1173</v>
      </c>
      <c r="B50" s="60">
        <v>0</v>
      </c>
      <c r="C50" s="58">
        <v>0</v>
      </c>
      <c r="D50" s="33" t="s">
        <v>159</v>
      </c>
      <c r="E50" s="38">
        <v>0</v>
      </c>
      <c r="F50" s="33" t="s">
        <v>161</v>
      </c>
      <c r="G50" s="38">
        <v>0</v>
      </c>
      <c r="H50" s="33" t="s">
        <v>161</v>
      </c>
      <c r="I50" s="38">
        <v>0</v>
      </c>
      <c r="J50" s="33" t="s">
        <v>161</v>
      </c>
      <c r="K50" s="38">
        <v>0</v>
      </c>
      <c r="L50" s="38">
        <v>0</v>
      </c>
      <c r="M50" s="59"/>
      <c r="N50" s="57"/>
      <c r="O50" s="58"/>
      <c r="P50" s="57">
        <v>0</v>
      </c>
      <c r="Q50" s="37">
        <v>0</v>
      </c>
      <c r="R50" s="37">
        <v>0</v>
      </c>
      <c r="S50" s="38">
        <v>0</v>
      </c>
      <c r="T50" s="38">
        <v>0</v>
      </c>
    </row>
    <row r="51" spans="1:20" ht="20.100000000000001" customHeight="1" x14ac:dyDescent="0.4">
      <c r="A51" s="33" t="s">
        <v>1118</v>
      </c>
      <c r="B51" s="60">
        <v>0</v>
      </c>
      <c r="C51" s="58">
        <v>0</v>
      </c>
      <c r="D51" s="33" t="s">
        <v>159</v>
      </c>
      <c r="E51" s="38">
        <v>0</v>
      </c>
      <c r="F51" s="33" t="s">
        <v>161</v>
      </c>
      <c r="G51" s="38">
        <v>0</v>
      </c>
      <c r="H51" s="33" t="s">
        <v>161</v>
      </c>
      <c r="I51" s="38">
        <v>0</v>
      </c>
      <c r="J51" s="33" t="s">
        <v>161</v>
      </c>
      <c r="K51" s="38">
        <v>0</v>
      </c>
      <c r="L51" s="38">
        <v>0</v>
      </c>
      <c r="M51" s="59"/>
      <c r="N51" s="57"/>
      <c r="O51" s="58"/>
      <c r="P51" s="57">
        <v>0</v>
      </c>
      <c r="Q51" s="37">
        <v>0</v>
      </c>
      <c r="R51" s="37">
        <v>0</v>
      </c>
      <c r="S51" s="38">
        <v>0</v>
      </c>
      <c r="T51" s="38">
        <v>0</v>
      </c>
    </row>
    <row r="52" spans="1:20" ht="20.100000000000001" customHeight="1" x14ac:dyDescent="0.4">
      <c r="A52" s="33" t="s">
        <v>1117</v>
      </c>
      <c r="B52" s="60">
        <v>0</v>
      </c>
      <c r="C52" s="58">
        <v>0</v>
      </c>
      <c r="D52" s="33" t="s">
        <v>159</v>
      </c>
      <c r="E52" s="38">
        <v>0</v>
      </c>
      <c r="F52" s="33" t="s">
        <v>161</v>
      </c>
      <c r="G52" s="38">
        <v>0</v>
      </c>
      <c r="H52" s="33" t="s">
        <v>161</v>
      </c>
      <c r="I52" s="38">
        <v>0</v>
      </c>
      <c r="J52" s="33" t="s">
        <v>161</v>
      </c>
      <c r="K52" s="38">
        <v>0</v>
      </c>
      <c r="L52" s="38">
        <v>0</v>
      </c>
      <c r="M52" s="59"/>
      <c r="N52" s="57"/>
      <c r="O52" s="58"/>
      <c r="P52" s="57">
        <v>0</v>
      </c>
      <c r="Q52" s="37">
        <v>0</v>
      </c>
      <c r="R52" s="37">
        <v>0</v>
      </c>
      <c r="S52" s="38">
        <v>0</v>
      </c>
      <c r="T52" s="38">
        <v>0</v>
      </c>
    </row>
    <row r="53" spans="1:20" ht="20.100000000000001" customHeight="1" x14ac:dyDescent="0.4">
      <c r="A53" s="33" t="s">
        <v>1116</v>
      </c>
      <c r="B53" s="60">
        <v>0</v>
      </c>
      <c r="C53" s="58">
        <v>0</v>
      </c>
      <c r="D53" s="33" t="s">
        <v>159</v>
      </c>
      <c r="E53" s="38">
        <v>0</v>
      </c>
      <c r="F53" s="33" t="s">
        <v>161</v>
      </c>
      <c r="G53" s="38">
        <v>0</v>
      </c>
      <c r="H53" s="33" t="s">
        <v>161</v>
      </c>
      <c r="I53" s="38">
        <v>0</v>
      </c>
      <c r="J53" s="33" t="s">
        <v>161</v>
      </c>
      <c r="K53" s="38">
        <v>0</v>
      </c>
      <c r="L53" s="38">
        <v>0</v>
      </c>
      <c r="M53" s="59"/>
      <c r="N53" s="57"/>
      <c r="O53" s="58"/>
      <c r="P53" s="57">
        <v>0</v>
      </c>
      <c r="Q53" s="37">
        <v>0</v>
      </c>
      <c r="R53" s="37">
        <v>0</v>
      </c>
      <c r="S53" s="38">
        <v>0</v>
      </c>
      <c r="T53" s="38">
        <v>0</v>
      </c>
    </row>
    <row r="54" spans="1:20" ht="20.100000000000001" customHeight="1" x14ac:dyDescent="0.4">
      <c r="A54" s="33" t="s">
        <v>1115</v>
      </c>
      <c r="B54" s="60">
        <v>0</v>
      </c>
      <c r="C54" s="58">
        <v>0</v>
      </c>
      <c r="D54" s="33" t="s">
        <v>159</v>
      </c>
      <c r="E54" s="38">
        <v>0</v>
      </c>
      <c r="F54" s="33" t="s">
        <v>161</v>
      </c>
      <c r="G54" s="38">
        <v>0</v>
      </c>
      <c r="H54" s="33" t="s">
        <v>161</v>
      </c>
      <c r="I54" s="38">
        <v>0</v>
      </c>
      <c r="J54" s="33" t="s">
        <v>161</v>
      </c>
      <c r="K54" s="38">
        <v>0</v>
      </c>
      <c r="L54" s="38">
        <v>0</v>
      </c>
      <c r="M54" s="59"/>
      <c r="N54" s="57"/>
      <c r="O54" s="58"/>
      <c r="P54" s="57">
        <v>0</v>
      </c>
      <c r="Q54" s="37">
        <v>0</v>
      </c>
      <c r="R54" s="37">
        <v>0</v>
      </c>
      <c r="S54" s="38">
        <v>0</v>
      </c>
      <c r="T54" s="38">
        <v>0</v>
      </c>
    </row>
    <row r="55" spans="1:20" ht="20.100000000000001" customHeight="1" x14ac:dyDescent="0.4">
      <c r="A55" s="33" t="s">
        <v>1114</v>
      </c>
      <c r="B55" s="60">
        <v>0</v>
      </c>
      <c r="C55" s="58">
        <v>0</v>
      </c>
      <c r="D55" s="33" t="s">
        <v>159</v>
      </c>
      <c r="E55" s="38">
        <v>0</v>
      </c>
      <c r="F55" s="33" t="s">
        <v>161</v>
      </c>
      <c r="G55" s="38">
        <v>0</v>
      </c>
      <c r="H55" s="33" t="s">
        <v>161</v>
      </c>
      <c r="I55" s="38">
        <v>0</v>
      </c>
      <c r="J55" s="33" t="s">
        <v>161</v>
      </c>
      <c r="K55" s="38">
        <v>0</v>
      </c>
      <c r="L55" s="38">
        <v>0</v>
      </c>
      <c r="M55" s="59"/>
      <c r="N55" s="57"/>
      <c r="O55" s="58"/>
      <c r="P55" s="57">
        <v>0</v>
      </c>
      <c r="Q55" s="37">
        <v>0</v>
      </c>
      <c r="R55" s="37">
        <v>0</v>
      </c>
      <c r="S55" s="38">
        <v>0</v>
      </c>
      <c r="T55" s="38">
        <v>0</v>
      </c>
    </row>
    <row r="56" spans="1:20" ht="20.100000000000001" customHeight="1" x14ac:dyDescent="0.4">
      <c r="A56" s="33" t="s">
        <v>1172</v>
      </c>
      <c r="B56" s="60">
        <v>0</v>
      </c>
      <c r="C56" s="58">
        <v>0</v>
      </c>
      <c r="D56" s="33" t="s">
        <v>159</v>
      </c>
      <c r="E56" s="38">
        <v>0</v>
      </c>
      <c r="F56" s="33" t="s">
        <v>161</v>
      </c>
      <c r="G56" s="38">
        <v>0</v>
      </c>
      <c r="H56" s="33" t="s">
        <v>161</v>
      </c>
      <c r="I56" s="38">
        <v>0</v>
      </c>
      <c r="J56" s="33" t="s">
        <v>161</v>
      </c>
      <c r="K56" s="38">
        <v>0</v>
      </c>
      <c r="L56" s="38">
        <v>0</v>
      </c>
      <c r="M56" s="59"/>
      <c r="N56" s="57"/>
      <c r="O56" s="58"/>
      <c r="P56" s="57">
        <v>0</v>
      </c>
      <c r="Q56" s="37">
        <v>0</v>
      </c>
      <c r="R56" s="37">
        <v>0</v>
      </c>
      <c r="S56" s="38">
        <v>0</v>
      </c>
      <c r="T56" s="38">
        <v>0</v>
      </c>
    </row>
    <row r="57" spans="1:20" ht="20.100000000000001" customHeight="1" x14ac:dyDescent="0.4">
      <c r="A57" s="33" t="s">
        <v>1181</v>
      </c>
      <c r="B57" s="60">
        <v>0</v>
      </c>
      <c r="C57" s="58">
        <v>0</v>
      </c>
      <c r="D57" s="33" t="s">
        <v>159</v>
      </c>
      <c r="E57" s="38">
        <v>0</v>
      </c>
      <c r="F57" s="33" t="s">
        <v>161</v>
      </c>
      <c r="G57" s="38">
        <v>0</v>
      </c>
      <c r="H57" s="33" t="s">
        <v>161</v>
      </c>
      <c r="I57" s="38">
        <v>0</v>
      </c>
      <c r="J57" s="33" t="s">
        <v>161</v>
      </c>
      <c r="K57" s="38">
        <v>0</v>
      </c>
      <c r="L57" s="38">
        <v>0</v>
      </c>
      <c r="M57" s="59"/>
      <c r="N57" s="57"/>
      <c r="O57" s="58"/>
      <c r="P57" s="57">
        <v>0</v>
      </c>
      <c r="Q57" s="37">
        <v>0</v>
      </c>
      <c r="R57" s="37">
        <v>0</v>
      </c>
      <c r="S57" s="38">
        <v>0</v>
      </c>
      <c r="T57" s="38">
        <v>0</v>
      </c>
    </row>
    <row r="58" spans="1:20" ht="20.100000000000001" customHeight="1" x14ac:dyDescent="0.4">
      <c r="A58" s="33" t="s">
        <v>1167</v>
      </c>
      <c r="B58" s="60">
        <v>0</v>
      </c>
      <c r="C58" s="58">
        <v>0</v>
      </c>
      <c r="D58" s="33" t="s">
        <v>159</v>
      </c>
      <c r="E58" s="38">
        <v>0</v>
      </c>
      <c r="F58" s="33" t="s">
        <v>161</v>
      </c>
      <c r="G58" s="38">
        <v>0</v>
      </c>
      <c r="H58" s="33" t="s">
        <v>161</v>
      </c>
      <c r="I58" s="38">
        <v>0</v>
      </c>
      <c r="J58" s="33" t="s">
        <v>161</v>
      </c>
      <c r="K58" s="38">
        <v>0</v>
      </c>
      <c r="L58" s="38">
        <v>0</v>
      </c>
      <c r="M58" s="59"/>
      <c r="N58" s="57"/>
      <c r="O58" s="58"/>
      <c r="P58" s="57">
        <v>0</v>
      </c>
      <c r="Q58" s="37">
        <v>0</v>
      </c>
      <c r="R58" s="37">
        <v>0</v>
      </c>
      <c r="S58" s="38">
        <v>0</v>
      </c>
      <c r="T58" s="38">
        <v>0</v>
      </c>
    </row>
    <row r="59" spans="1:20" ht="20.100000000000001" customHeight="1" x14ac:dyDescent="0.4">
      <c r="A59" s="33" t="s">
        <v>1113</v>
      </c>
      <c r="B59" s="60">
        <v>0</v>
      </c>
      <c r="C59" s="58">
        <v>0</v>
      </c>
      <c r="D59" s="33" t="s">
        <v>159</v>
      </c>
      <c r="E59" s="38">
        <v>0</v>
      </c>
      <c r="F59" s="33" t="s">
        <v>161</v>
      </c>
      <c r="G59" s="38">
        <v>0</v>
      </c>
      <c r="H59" s="33" t="s">
        <v>161</v>
      </c>
      <c r="I59" s="38">
        <v>0</v>
      </c>
      <c r="J59" s="33" t="s">
        <v>161</v>
      </c>
      <c r="K59" s="38">
        <v>0</v>
      </c>
      <c r="L59" s="38">
        <v>0</v>
      </c>
      <c r="M59" s="59"/>
      <c r="N59" s="57"/>
      <c r="O59" s="58"/>
      <c r="P59" s="57">
        <v>0</v>
      </c>
      <c r="Q59" s="37">
        <v>0</v>
      </c>
      <c r="R59" s="37">
        <v>0</v>
      </c>
      <c r="S59" s="38">
        <v>0</v>
      </c>
      <c r="T59" s="38">
        <v>0</v>
      </c>
    </row>
    <row r="60" spans="1:20" ht="20.100000000000001" customHeight="1" x14ac:dyDescent="0.4">
      <c r="A60" s="33" t="s">
        <v>1177</v>
      </c>
      <c r="B60" s="60">
        <v>0</v>
      </c>
      <c r="C60" s="58">
        <v>0</v>
      </c>
      <c r="D60" s="33" t="s">
        <v>159</v>
      </c>
      <c r="E60" s="38">
        <v>0</v>
      </c>
      <c r="F60" s="33" t="s">
        <v>161</v>
      </c>
      <c r="G60" s="38">
        <v>0</v>
      </c>
      <c r="H60" s="33" t="s">
        <v>161</v>
      </c>
      <c r="I60" s="38">
        <v>0</v>
      </c>
      <c r="J60" s="33" t="s">
        <v>161</v>
      </c>
      <c r="K60" s="38">
        <v>0</v>
      </c>
      <c r="L60" s="38">
        <v>0</v>
      </c>
      <c r="M60" s="59"/>
      <c r="N60" s="57"/>
      <c r="O60" s="58"/>
      <c r="P60" s="57">
        <v>0</v>
      </c>
      <c r="Q60" s="37">
        <v>0</v>
      </c>
      <c r="R60" s="37">
        <v>0</v>
      </c>
      <c r="S60" s="38">
        <v>0</v>
      </c>
      <c r="T60" s="38">
        <v>0</v>
      </c>
    </row>
    <row r="61" spans="1:20" ht="20.100000000000001" customHeight="1" x14ac:dyDescent="0.4">
      <c r="A61" s="33" t="s">
        <v>1166</v>
      </c>
      <c r="B61" s="60">
        <v>0</v>
      </c>
      <c r="C61" s="58">
        <v>0</v>
      </c>
      <c r="D61" s="33" t="s">
        <v>159</v>
      </c>
      <c r="E61" s="38">
        <v>0</v>
      </c>
      <c r="F61" s="33" t="s">
        <v>161</v>
      </c>
      <c r="G61" s="38">
        <v>0</v>
      </c>
      <c r="H61" s="33" t="s">
        <v>161</v>
      </c>
      <c r="I61" s="38">
        <v>0</v>
      </c>
      <c r="J61" s="33" t="s">
        <v>161</v>
      </c>
      <c r="K61" s="38">
        <v>0</v>
      </c>
      <c r="L61" s="38">
        <v>0</v>
      </c>
      <c r="M61" s="59"/>
      <c r="N61" s="57"/>
      <c r="O61" s="58"/>
      <c r="P61" s="57">
        <v>0</v>
      </c>
      <c r="Q61" s="37">
        <v>0</v>
      </c>
      <c r="R61" s="37">
        <v>0</v>
      </c>
      <c r="S61" s="38">
        <v>0</v>
      </c>
      <c r="T61" s="38">
        <v>0</v>
      </c>
    </row>
    <row r="62" spans="1:20" ht="20.100000000000001" customHeight="1" x14ac:dyDescent="0.4">
      <c r="A62" s="33" t="s">
        <v>1112</v>
      </c>
      <c r="B62" s="60">
        <v>0</v>
      </c>
      <c r="C62" s="58">
        <v>0</v>
      </c>
      <c r="D62" s="33" t="s">
        <v>159</v>
      </c>
      <c r="E62" s="38">
        <v>0</v>
      </c>
      <c r="F62" s="33" t="s">
        <v>161</v>
      </c>
      <c r="G62" s="38">
        <v>0</v>
      </c>
      <c r="H62" s="33" t="s">
        <v>161</v>
      </c>
      <c r="I62" s="38">
        <v>0</v>
      </c>
      <c r="J62" s="33" t="s">
        <v>161</v>
      </c>
      <c r="K62" s="38">
        <v>0</v>
      </c>
      <c r="L62" s="38">
        <v>0</v>
      </c>
      <c r="M62" s="59"/>
      <c r="N62" s="57"/>
      <c r="O62" s="58"/>
      <c r="P62" s="57">
        <v>0</v>
      </c>
      <c r="Q62" s="37">
        <v>0</v>
      </c>
      <c r="R62" s="37">
        <v>0</v>
      </c>
      <c r="S62" s="38">
        <v>0</v>
      </c>
      <c r="T62" s="38">
        <v>0</v>
      </c>
    </row>
    <row r="63" spans="1:20" ht="20.100000000000001" customHeight="1" x14ac:dyDescent="0.4">
      <c r="A63" s="33" t="s">
        <v>468</v>
      </c>
      <c r="B63" s="60">
        <v>0</v>
      </c>
      <c r="C63" s="58">
        <v>0</v>
      </c>
      <c r="D63" s="33" t="s">
        <v>159</v>
      </c>
      <c r="E63" s="38">
        <v>0</v>
      </c>
      <c r="F63" s="33" t="s">
        <v>161</v>
      </c>
      <c r="G63" s="38">
        <v>0</v>
      </c>
      <c r="H63" s="33" t="s">
        <v>161</v>
      </c>
      <c r="I63" s="38">
        <v>0</v>
      </c>
      <c r="J63" s="33" t="s">
        <v>161</v>
      </c>
      <c r="K63" s="38">
        <v>0</v>
      </c>
      <c r="L63" s="38">
        <v>0</v>
      </c>
      <c r="M63" s="59"/>
      <c r="N63" s="57"/>
      <c r="O63" s="58"/>
      <c r="P63" s="57">
        <v>0</v>
      </c>
      <c r="Q63" s="37">
        <v>0</v>
      </c>
      <c r="R63" s="37">
        <v>0</v>
      </c>
      <c r="S63" s="38">
        <v>0</v>
      </c>
      <c r="T63" s="38">
        <v>0</v>
      </c>
    </row>
    <row r="64" spans="1:20" ht="20.100000000000001" customHeight="1" x14ac:dyDescent="0.4">
      <c r="A64" s="33" t="s">
        <v>411</v>
      </c>
      <c r="B64" s="60">
        <v>0</v>
      </c>
      <c r="C64" s="58">
        <v>0</v>
      </c>
      <c r="D64" s="33" t="s">
        <v>159</v>
      </c>
      <c r="E64" s="38">
        <v>0</v>
      </c>
      <c r="F64" s="33" t="s">
        <v>161</v>
      </c>
      <c r="G64" s="38">
        <v>0</v>
      </c>
      <c r="H64" s="33" t="s">
        <v>161</v>
      </c>
      <c r="I64" s="38">
        <v>0</v>
      </c>
      <c r="J64" s="33" t="s">
        <v>161</v>
      </c>
      <c r="K64" s="38">
        <v>0</v>
      </c>
      <c r="L64" s="38">
        <v>0</v>
      </c>
      <c r="M64" s="59"/>
      <c r="N64" s="57"/>
      <c r="O64" s="58"/>
      <c r="P64" s="57">
        <v>0</v>
      </c>
      <c r="Q64" s="37">
        <v>0</v>
      </c>
      <c r="R64" s="37">
        <v>0</v>
      </c>
      <c r="S64" s="38">
        <v>0</v>
      </c>
      <c r="T64" s="38">
        <v>0</v>
      </c>
    </row>
    <row r="65" spans="1:20" ht="20.100000000000001" customHeight="1" x14ac:dyDescent="0.4">
      <c r="A65" s="33" t="s">
        <v>1111</v>
      </c>
      <c r="B65" s="60">
        <v>0</v>
      </c>
      <c r="C65" s="58">
        <v>0</v>
      </c>
      <c r="D65" s="33" t="s">
        <v>159</v>
      </c>
      <c r="E65" s="38">
        <v>0</v>
      </c>
      <c r="F65" s="33" t="s">
        <v>161</v>
      </c>
      <c r="G65" s="38">
        <v>0</v>
      </c>
      <c r="H65" s="33" t="s">
        <v>161</v>
      </c>
      <c r="I65" s="38">
        <v>0</v>
      </c>
      <c r="J65" s="33" t="s">
        <v>161</v>
      </c>
      <c r="K65" s="38">
        <v>0</v>
      </c>
      <c r="L65" s="38">
        <v>0</v>
      </c>
      <c r="M65" s="59"/>
      <c r="N65" s="57"/>
      <c r="O65" s="58"/>
      <c r="P65" s="57">
        <v>0</v>
      </c>
      <c r="Q65" s="37">
        <v>0</v>
      </c>
      <c r="R65" s="37">
        <v>0</v>
      </c>
      <c r="S65" s="38">
        <v>0</v>
      </c>
      <c r="T65" s="38">
        <v>0</v>
      </c>
    </row>
    <row r="66" spans="1:20" ht="20.100000000000001" customHeight="1" x14ac:dyDescent="0.4">
      <c r="A66" s="33" t="s">
        <v>1110</v>
      </c>
      <c r="B66" s="60">
        <v>0</v>
      </c>
      <c r="C66" s="58">
        <v>0</v>
      </c>
      <c r="D66" s="33" t="s">
        <v>159</v>
      </c>
      <c r="E66" s="38">
        <v>0</v>
      </c>
      <c r="F66" s="33" t="s">
        <v>161</v>
      </c>
      <c r="G66" s="38">
        <v>0</v>
      </c>
      <c r="H66" s="33" t="s">
        <v>161</v>
      </c>
      <c r="I66" s="38">
        <v>0</v>
      </c>
      <c r="J66" s="33" t="s">
        <v>161</v>
      </c>
      <c r="K66" s="38">
        <v>0</v>
      </c>
      <c r="L66" s="38">
        <v>0</v>
      </c>
      <c r="M66" s="59"/>
      <c r="N66" s="57"/>
      <c r="O66" s="58"/>
      <c r="P66" s="57">
        <v>0</v>
      </c>
      <c r="Q66" s="37">
        <v>4.6296296296296298E-4</v>
      </c>
      <c r="R66" s="37">
        <v>0</v>
      </c>
      <c r="S66" s="38">
        <v>0</v>
      </c>
      <c r="T66" s="38">
        <v>0</v>
      </c>
    </row>
    <row r="67" spans="1:20" ht="20.100000000000001" customHeight="1" x14ac:dyDescent="0.4">
      <c r="A67" s="33" t="s">
        <v>1109</v>
      </c>
      <c r="B67" s="60">
        <v>0</v>
      </c>
      <c r="C67" s="58">
        <v>0</v>
      </c>
      <c r="D67" s="33" t="s">
        <v>159</v>
      </c>
      <c r="E67" s="38">
        <v>0</v>
      </c>
      <c r="F67" s="33" t="s">
        <v>161</v>
      </c>
      <c r="G67" s="38">
        <v>0</v>
      </c>
      <c r="H67" s="33" t="s">
        <v>161</v>
      </c>
      <c r="I67" s="38">
        <v>0</v>
      </c>
      <c r="J67" s="33" t="s">
        <v>161</v>
      </c>
      <c r="K67" s="38">
        <v>0</v>
      </c>
      <c r="L67" s="38">
        <v>0</v>
      </c>
      <c r="M67" s="59"/>
      <c r="N67" s="57"/>
      <c r="O67" s="58"/>
      <c r="P67" s="57">
        <v>0</v>
      </c>
      <c r="Q67" s="37">
        <v>0</v>
      </c>
      <c r="R67" s="37">
        <v>0</v>
      </c>
      <c r="S67" s="38">
        <v>0</v>
      </c>
      <c r="T67" s="38">
        <v>0</v>
      </c>
    </row>
    <row r="68" spans="1:20" ht="20.100000000000001" customHeight="1" x14ac:dyDescent="0.4">
      <c r="A68" s="33" t="s">
        <v>1108</v>
      </c>
      <c r="B68" s="60">
        <v>0</v>
      </c>
      <c r="C68" s="58">
        <v>0</v>
      </c>
      <c r="D68" s="33" t="s">
        <v>159</v>
      </c>
      <c r="E68" s="38">
        <v>0</v>
      </c>
      <c r="F68" s="33" t="s">
        <v>161</v>
      </c>
      <c r="G68" s="38">
        <v>0</v>
      </c>
      <c r="H68" s="33" t="s">
        <v>161</v>
      </c>
      <c r="I68" s="38">
        <v>0</v>
      </c>
      <c r="J68" s="33" t="s">
        <v>161</v>
      </c>
      <c r="K68" s="38">
        <v>0</v>
      </c>
      <c r="L68" s="38">
        <v>0</v>
      </c>
      <c r="M68" s="59"/>
      <c r="N68" s="57"/>
      <c r="O68" s="58"/>
      <c r="P68" s="57">
        <v>0</v>
      </c>
      <c r="Q68" s="37">
        <v>0</v>
      </c>
      <c r="R68" s="37">
        <v>0</v>
      </c>
      <c r="S68" s="38">
        <v>0</v>
      </c>
      <c r="T68" s="38">
        <v>0</v>
      </c>
    </row>
    <row r="69" spans="1:20" ht="20.100000000000001" customHeight="1" x14ac:dyDescent="0.4">
      <c r="A69" s="33" t="s">
        <v>1107</v>
      </c>
      <c r="B69" s="60">
        <v>0</v>
      </c>
      <c r="C69" s="58">
        <v>0</v>
      </c>
      <c r="D69" s="33" t="s">
        <v>159</v>
      </c>
      <c r="E69" s="38">
        <v>0</v>
      </c>
      <c r="F69" s="33" t="s">
        <v>161</v>
      </c>
      <c r="G69" s="38">
        <v>0</v>
      </c>
      <c r="H69" s="33" t="s">
        <v>161</v>
      </c>
      <c r="I69" s="38">
        <v>0</v>
      </c>
      <c r="J69" s="33" t="s">
        <v>161</v>
      </c>
      <c r="K69" s="38">
        <v>0</v>
      </c>
      <c r="L69" s="38">
        <v>0</v>
      </c>
      <c r="M69" s="59"/>
      <c r="N69" s="57"/>
      <c r="O69" s="58"/>
      <c r="P69" s="57">
        <v>0</v>
      </c>
      <c r="Q69" s="37">
        <v>0</v>
      </c>
      <c r="R69" s="37">
        <v>0</v>
      </c>
      <c r="S69" s="38">
        <v>0</v>
      </c>
      <c r="T69" s="38">
        <v>0</v>
      </c>
    </row>
    <row r="70" spans="1:20" ht="20.100000000000001" customHeight="1" x14ac:dyDescent="0.4">
      <c r="A70" s="33" t="s">
        <v>1106</v>
      </c>
      <c r="B70" s="60">
        <v>0</v>
      </c>
      <c r="C70" s="58">
        <v>0</v>
      </c>
      <c r="D70" s="33" t="s">
        <v>159</v>
      </c>
      <c r="E70" s="38">
        <v>0</v>
      </c>
      <c r="F70" s="33" t="s">
        <v>161</v>
      </c>
      <c r="G70" s="38">
        <v>0</v>
      </c>
      <c r="H70" s="33" t="s">
        <v>161</v>
      </c>
      <c r="I70" s="38">
        <v>0</v>
      </c>
      <c r="J70" s="33" t="s">
        <v>161</v>
      </c>
      <c r="K70" s="38">
        <v>0</v>
      </c>
      <c r="L70" s="38">
        <v>0</v>
      </c>
      <c r="M70" s="59"/>
      <c r="N70" s="57"/>
      <c r="O70" s="58"/>
      <c r="P70" s="57">
        <v>0</v>
      </c>
      <c r="Q70" s="37">
        <v>0</v>
      </c>
      <c r="R70" s="37">
        <v>0</v>
      </c>
      <c r="S70" s="38">
        <v>0</v>
      </c>
      <c r="T70" s="38">
        <v>0</v>
      </c>
    </row>
    <row r="71" spans="1:20" ht="20.100000000000001" customHeight="1" x14ac:dyDescent="0.4">
      <c r="A71" s="33" t="s">
        <v>1105</v>
      </c>
      <c r="B71" s="60">
        <v>0</v>
      </c>
      <c r="C71" s="58">
        <v>0</v>
      </c>
      <c r="D71" s="33" t="s">
        <v>159</v>
      </c>
      <c r="E71" s="38">
        <v>0</v>
      </c>
      <c r="F71" s="33" t="s">
        <v>161</v>
      </c>
      <c r="G71" s="38">
        <v>0</v>
      </c>
      <c r="H71" s="33" t="s">
        <v>161</v>
      </c>
      <c r="I71" s="38">
        <v>0</v>
      </c>
      <c r="J71" s="33" t="s">
        <v>161</v>
      </c>
      <c r="K71" s="38">
        <v>0</v>
      </c>
      <c r="L71" s="38">
        <v>0</v>
      </c>
      <c r="M71" s="59"/>
      <c r="N71" s="57"/>
      <c r="O71" s="58"/>
      <c r="P71" s="57">
        <v>0</v>
      </c>
      <c r="Q71" s="37">
        <v>4.9768518518518521E-4</v>
      </c>
      <c r="R71" s="37">
        <v>0</v>
      </c>
      <c r="S71" s="38">
        <v>0</v>
      </c>
      <c r="T71" s="38">
        <v>0</v>
      </c>
    </row>
    <row r="72" spans="1:20" ht="20.100000000000001" customHeight="1" x14ac:dyDescent="0.4">
      <c r="A72" s="33" t="s">
        <v>729</v>
      </c>
      <c r="B72" s="60">
        <v>0</v>
      </c>
      <c r="C72" s="58">
        <v>0</v>
      </c>
      <c r="D72" s="33" t="s">
        <v>159</v>
      </c>
      <c r="E72" s="38">
        <v>0</v>
      </c>
      <c r="F72" s="33" t="s">
        <v>161</v>
      </c>
      <c r="G72" s="38">
        <v>0</v>
      </c>
      <c r="H72" s="33" t="s">
        <v>161</v>
      </c>
      <c r="I72" s="38">
        <v>0</v>
      </c>
      <c r="J72" s="33" t="s">
        <v>161</v>
      </c>
      <c r="K72" s="38">
        <v>0</v>
      </c>
      <c r="L72" s="38">
        <v>0</v>
      </c>
      <c r="M72" s="59"/>
      <c r="N72" s="57"/>
      <c r="O72" s="58"/>
      <c r="P72" s="57">
        <v>0</v>
      </c>
      <c r="Q72" s="37">
        <v>0</v>
      </c>
      <c r="R72" s="37">
        <v>0</v>
      </c>
      <c r="S72" s="38">
        <v>0</v>
      </c>
      <c r="T72" s="38">
        <v>0</v>
      </c>
    </row>
    <row r="73" spans="1:20" ht="20.100000000000001" customHeight="1" x14ac:dyDescent="0.4">
      <c r="A73" s="33" t="s">
        <v>1104</v>
      </c>
      <c r="B73" s="60">
        <v>0</v>
      </c>
      <c r="C73" s="58">
        <v>0</v>
      </c>
      <c r="D73" s="33" t="s">
        <v>159</v>
      </c>
      <c r="E73" s="38">
        <v>0</v>
      </c>
      <c r="F73" s="33" t="s">
        <v>161</v>
      </c>
      <c r="G73" s="38">
        <v>0</v>
      </c>
      <c r="H73" s="33" t="s">
        <v>161</v>
      </c>
      <c r="I73" s="38">
        <v>0</v>
      </c>
      <c r="J73" s="33" t="s">
        <v>161</v>
      </c>
      <c r="K73" s="38">
        <v>0</v>
      </c>
      <c r="L73" s="38">
        <v>0</v>
      </c>
      <c r="M73" s="59"/>
      <c r="N73" s="57"/>
      <c r="O73" s="58"/>
      <c r="P73" s="57">
        <v>0</v>
      </c>
      <c r="Q73" s="37">
        <v>0</v>
      </c>
      <c r="R73" s="37">
        <v>0</v>
      </c>
      <c r="S73" s="38">
        <v>0</v>
      </c>
      <c r="T73" s="38">
        <v>0</v>
      </c>
    </row>
    <row r="74" spans="1:20" ht="20.100000000000001" customHeight="1" x14ac:dyDescent="0.4">
      <c r="A74" s="33" t="s">
        <v>1122</v>
      </c>
      <c r="B74" s="60">
        <v>0</v>
      </c>
      <c r="C74" s="58">
        <v>0</v>
      </c>
      <c r="D74" s="33" t="s">
        <v>159</v>
      </c>
      <c r="E74" s="38">
        <v>0</v>
      </c>
      <c r="F74" s="33" t="s">
        <v>161</v>
      </c>
      <c r="G74" s="38">
        <v>0</v>
      </c>
      <c r="H74" s="33" t="s">
        <v>161</v>
      </c>
      <c r="I74" s="38">
        <v>0</v>
      </c>
      <c r="J74" s="33" t="s">
        <v>161</v>
      </c>
      <c r="K74" s="38">
        <v>0</v>
      </c>
      <c r="L74" s="38">
        <v>0</v>
      </c>
      <c r="M74" s="59"/>
      <c r="N74" s="57"/>
      <c r="O74" s="58"/>
      <c r="P74" s="57">
        <v>0</v>
      </c>
      <c r="Q74" s="37">
        <v>0</v>
      </c>
      <c r="R74" s="37">
        <v>0</v>
      </c>
      <c r="S74" s="38">
        <v>0</v>
      </c>
      <c r="T74" s="38">
        <v>0</v>
      </c>
    </row>
    <row r="75" spans="1:20" ht="20.100000000000001" customHeight="1" x14ac:dyDescent="0.4">
      <c r="A75" s="33" t="s">
        <v>1103</v>
      </c>
      <c r="B75" s="60">
        <v>0</v>
      </c>
      <c r="C75" s="58">
        <v>0</v>
      </c>
      <c r="D75" s="33" t="s">
        <v>159</v>
      </c>
      <c r="E75" s="38">
        <v>0</v>
      </c>
      <c r="F75" s="33" t="s">
        <v>161</v>
      </c>
      <c r="G75" s="38">
        <v>0</v>
      </c>
      <c r="H75" s="33" t="s">
        <v>161</v>
      </c>
      <c r="I75" s="38">
        <v>0</v>
      </c>
      <c r="J75" s="33" t="s">
        <v>161</v>
      </c>
      <c r="K75" s="38">
        <v>0</v>
      </c>
      <c r="L75" s="38">
        <v>0</v>
      </c>
      <c r="M75" s="59"/>
      <c r="N75" s="57"/>
      <c r="O75" s="58"/>
      <c r="P75" s="57">
        <v>0</v>
      </c>
      <c r="Q75" s="37">
        <v>0</v>
      </c>
      <c r="R75" s="37">
        <v>0</v>
      </c>
      <c r="S75" s="38">
        <v>0</v>
      </c>
      <c r="T75" s="38">
        <v>0</v>
      </c>
    </row>
    <row r="76" spans="1:20" ht="20.100000000000001" customHeight="1" x14ac:dyDescent="0.4">
      <c r="A76" s="33" t="s">
        <v>1102</v>
      </c>
      <c r="B76" s="60">
        <v>0</v>
      </c>
      <c r="C76" s="58">
        <v>0</v>
      </c>
      <c r="D76" s="33" t="s">
        <v>159</v>
      </c>
      <c r="E76" s="38">
        <v>0</v>
      </c>
      <c r="F76" s="33" t="s">
        <v>161</v>
      </c>
      <c r="G76" s="38">
        <v>0</v>
      </c>
      <c r="H76" s="33" t="s">
        <v>161</v>
      </c>
      <c r="I76" s="38">
        <v>0</v>
      </c>
      <c r="J76" s="33" t="s">
        <v>161</v>
      </c>
      <c r="K76" s="38">
        <v>0</v>
      </c>
      <c r="L76" s="38">
        <v>0</v>
      </c>
      <c r="M76" s="59"/>
      <c r="N76" s="57"/>
      <c r="O76" s="58"/>
      <c r="P76" s="57">
        <v>0</v>
      </c>
      <c r="Q76" s="37">
        <v>0</v>
      </c>
      <c r="R76" s="37">
        <v>0</v>
      </c>
      <c r="S76" s="38">
        <v>0</v>
      </c>
      <c r="T76" s="38">
        <v>0</v>
      </c>
    </row>
    <row r="77" spans="1:20" ht="20.100000000000001" customHeight="1" x14ac:dyDescent="0.4">
      <c r="A77" s="33" t="s">
        <v>1101</v>
      </c>
      <c r="B77" s="60">
        <v>0</v>
      </c>
      <c r="C77" s="58">
        <v>0</v>
      </c>
      <c r="D77" s="33" t="s">
        <v>159</v>
      </c>
      <c r="E77" s="38">
        <v>0</v>
      </c>
      <c r="F77" s="33" t="s">
        <v>161</v>
      </c>
      <c r="G77" s="38">
        <v>0</v>
      </c>
      <c r="H77" s="33" t="s">
        <v>161</v>
      </c>
      <c r="I77" s="38">
        <v>0</v>
      </c>
      <c r="J77" s="33" t="s">
        <v>161</v>
      </c>
      <c r="K77" s="38">
        <v>0</v>
      </c>
      <c r="L77" s="38">
        <v>0</v>
      </c>
      <c r="M77" s="59"/>
      <c r="N77" s="57"/>
      <c r="O77" s="58"/>
      <c r="P77" s="57">
        <v>0</v>
      </c>
      <c r="Q77" s="37">
        <v>0</v>
      </c>
      <c r="R77" s="37">
        <v>0</v>
      </c>
      <c r="S77" s="38">
        <v>0</v>
      </c>
      <c r="T77" s="38">
        <v>0</v>
      </c>
    </row>
    <row r="78" spans="1:20" ht="20.100000000000001" customHeight="1" x14ac:dyDescent="0.4">
      <c r="A78" s="33" t="s">
        <v>1100</v>
      </c>
      <c r="B78" s="60">
        <v>0</v>
      </c>
      <c r="C78" s="58">
        <v>0</v>
      </c>
      <c r="D78" s="33" t="s">
        <v>159</v>
      </c>
      <c r="E78" s="38">
        <v>0</v>
      </c>
      <c r="F78" s="33" t="s">
        <v>161</v>
      </c>
      <c r="G78" s="38">
        <v>0</v>
      </c>
      <c r="H78" s="33" t="s">
        <v>161</v>
      </c>
      <c r="I78" s="38">
        <v>0</v>
      </c>
      <c r="J78" s="33" t="s">
        <v>161</v>
      </c>
      <c r="K78" s="38">
        <v>0</v>
      </c>
      <c r="L78" s="38">
        <v>0</v>
      </c>
      <c r="M78" s="59"/>
      <c r="N78" s="57"/>
      <c r="O78" s="58"/>
      <c r="P78" s="57">
        <v>0</v>
      </c>
      <c r="Q78" s="37">
        <v>0</v>
      </c>
      <c r="R78" s="37">
        <v>0</v>
      </c>
      <c r="S78" s="38">
        <v>0</v>
      </c>
      <c r="T78" s="38">
        <v>0</v>
      </c>
    </row>
    <row r="79" spans="1:20" ht="20.100000000000001" customHeight="1" x14ac:dyDescent="0.4">
      <c r="A79" s="33" t="s">
        <v>1099</v>
      </c>
      <c r="B79" s="60">
        <v>0</v>
      </c>
      <c r="C79" s="58">
        <v>0</v>
      </c>
      <c r="D79" s="33" t="s">
        <v>159</v>
      </c>
      <c r="E79" s="38">
        <v>0</v>
      </c>
      <c r="F79" s="33" t="s">
        <v>161</v>
      </c>
      <c r="G79" s="38">
        <v>0</v>
      </c>
      <c r="H79" s="33" t="s">
        <v>161</v>
      </c>
      <c r="I79" s="38">
        <v>0</v>
      </c>
      <c r="J79" s="33" t="s">
        <v>161</v>
      </c>
      <c r="K79" s="38">
        <v>0</v>
      </c>
      <c r="L79" s="38">
        <v>0</v>
      </c>
      <c r="M79" s="59"/>
      <c r="N79" s="57"/>
      <c r="O79" s="58"/>
      <c r="P79" s="57">
        <v>0</v>
      </c>
      <c r="Q79" s="37">
        <v>0</v>
      </c>
      <c r="R79" s="37">
        <v>0</v>
      </c>
      <c r="S79" s="38">
        <v>0</v>
      </c>
      <c r="T79" s="38">
        <v>0</v>
      </c>
    </row>
    <row r="80" spans="1:20" ht="20.100000000000001" customHeight="1" x14ac:dyDescent="0.4">
      <c r="A80" s="33" t="s">
        <v>1098</v>
      </c>
      <c r="B80" s="60">
        <v>0</v>
      </c>
      <c r="C80" s="58">
        <v>0</v>
      </c>
      <c r="D80" s="33" t="s">
        <v>159</v>
      </c>
      <c r="E80" s="38">
        <v>0</v>
      </c>
      <c r="F80" s="33" t="s">
        <v>161</v>
      </c>
      <c r="G80" s="38">
        <v>0</v>
      </c>
      <c r="H80" s="33" t="s">
        <v>161</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1097</v>
      </c>
      <c r="B81" s="60">
        <v>0</v>
      </c>
      <c r="C81" s="58">
        <v>0</v>
      </c>
      <c r="D81" s="33" t="s">
        <v>159</v>
      </c>
      <c r="E81" s="38">
        <v>0</v>
      </c>
      <c r="F81" s="33" t="s">
        <v>161</v>
      </c>
      <c r="G81" s="38">
        <v>0</v>
      </c>
      <c r="H81" s="33" t="s">
        <v>161</v>
      </c>
      <c r="I81" s="38">
        <v>0</v>
      </c>
      <c r="J81" s="33" t="s">
        <v>161</v>
      </c>
      <c r="K81" s="38">
        <v>0</v>
      </c>
      <c r="L81" s="38">
        <v>0</v>
      </c>
      <c r="M81" s="59"/>
      <c r="N81" s="57"/>
      <c r="O81" s="58"/>
      <c r="P81" s="57">
        <v>0</v>
      </c>
      <c r="Q81" s="37">
        <v>0</v>
      </c>
      <c r="R81" s="37">
        <v>0</v>
      </c>
      <c r="S81" s="38">
        <v>0</v>
      </c>
      <c r="T81" s="38">
        <v>0</v>
      </c>
    </row>
    <row r="82" spans="1:20" ht="20.100000000000001" customHeight="1" x14ac:dyDescent="0.4">
      <c r="A82" s="33" t="s">
        <v>1096</v>
      </c>
      <c r="B82" s="60">
        <v>0</v>
      </c>
      <c r="C82" s="58">
        <v>0</v>
      </c>
      <c r="D82" s="33" t="s">
        <v>159</v>
      </c>
      <c r="E82" s="38">
        <v>0</v>
      </c>
      <c r="F82" s="33" t="s">
        <v>161</v>
      </c>
      <c r="G82" s="38">
        <v>0</v>
      </c>
      <c r="H82" s="33" t="s">
        <v>161</v>
      </c>
      <c r="I82" s="38">
        <v>0</v>
      </c>
      <c r="J82" s="33" t="s">
        <v>161</v>
      </c>
      <c r="K82" s="38">
        <v>0</v>
      </c>
      <c r="L82" s="38">
        <v>0</v>
      </c>
      <c r="M82" s="59"/>
      <c r="N82" s="57"/>
      <c r="O82" s="58"/>
      <c r="P82" s="57">
        <v>0</v>
      </c>
      <c r="Q82" s="37">
        <v>0</v>
      </c>
      <c r="R82" s="37">
        <v>0</v>
      </c>
      <c r="S82" s="38">
        <v>0</v>
      </c>
      <c r="T82" s="38">
        <v>0</v>
      </c>
    </row>
    <row r="83" spans="1:20" ht="20.100000000000001" customHeight="1" x14ac:dyDescent="0.4">
      <c r="A83" s="33" t="s">
        <v>1095</v>
      </c>
      <c r="B83" s="60">
        <v>0</v>
      </c>
      <c r="C83" s="58">
        <v>0</v>
      </c>
      <c r="D83" s="33" t="s">
        <v>159</v>
      </c>
      <c r="E83" s="38">
        <v>0</v>
      </c>
      <c r="F83" s="33" t="s">
        <v>161</v>
      </c>
      <c r="G83" s="38">
        <v>0</v>
      </c>
      <c r="H83" s="33" t="s">
        <v>161</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1094</v>
      </c>
      <c r="B84" s="60">
        <v>0</v>
      </c>
      <c r="C84" s="58">
        <v>0</v>
      </c>
      <c r="D84" s="33" t="s">
        <v>159</v>
      </c>
      <c r="E84" s="38">
        <v>0</v>
      </c>
      <c r="F84" s="33" t="s">
        <v>161</v>
      </c>
      <c r="G84" s="38">
        <v>0</v>
      </c>
      <c r="H84" s="33" t="s">
        <v>161</v>
      </c>
      <c r="I84" s="38">
        <v>0</v>
      </c>
      <c r="J84" s="33" t="s">
        <v>161</v>
      </c>
      <c r="K84" s="38">
        <v>0</v>
      </c>
      <c r="L84" s="38">
        <v>0</v>
      </c>
      <c r="M84" s="59"/>
      <c r="N84" s="57"/>
      <c r="O84" s="58"/>
      <c r="P84" s="57">
        <v>0</v>
      </c>
      <c r="Q84" s="37">
        <v>0</v>
      </c>
      <c r="R84" s="37">
        <v>0</v>
      </c>
      <c r="S84" s="38">
        <v>0</v>
      </c>
      <c r="T84" s="38">
        <v>0</v>
      </c>
    </row>
    <row r="85" spans="1:20" ht="20.100000000000001" customHeight="1" x14ac:dyDescent="0.4">
      <c r="A85" s="33" t="s">
        <v>1180</v>
      </c>
      <c r="B85" s="60">
        <v>0</v>
      </c>
      <c r="C85" s="58">
        <v>0</v>
      </c>
      <c r="D85" s="33" t="s">
        <v>159</v>
      </c>
      <c r="E85" s="38">
        <v>0</v>
      </c>
      <c r="F85" s="33" t="s">
        <v>161</v>
      </c>
      <c r="G85" s="38">
        <v>0</v>
      </c>
      <c r="H85" s="33" t="s">
        <v>161</v>
      </c>
      <c r="I85" s="38">
        <v>0</v>
      </c>
      <c r="J85" s="33" t="s">
        <v>161</v>
      </c>
      <c r="K85" s="38">
        <v>0</v>
      </c>
      <c r="L85" s="38">
        <v>0</v>
      </c>
      <c r="M85" s="59"/>
      <c r="N85" s="57"/>
      <c r="O85" s="58"/>
      <c r="P85" s="57">
        <v>0</v>
      </c>
      <c r="Q85" s="37">
        <v>0</v>
      </c>
      <c r="R85" s="37">
        <v>0</v>
      </c>
      <c r="S85" s="38">
        <v>0</v>
      </c>
      <c r="T85" s="38">
        <v>0</v>
      </c>
    </row>
    <row r="86" spans="1:20" ht="20.100000000000001" customHeight="1" x14ac:dyDescent="0.4">
      <c r="A86" s="33" t="s">
        <v>1093</v>
      </c>
      <c r="B86" s="60">
        <v>0</v>
      </c>
      <c r="C86" s="58">
        <v>0</v>
      </c>
      <c r="D86" s="33" t="s">
        <v>159</v>
      </c>
      <c r="E86" s="38">
        <v>0</v>
      </c>
      <c r="F86" s="33" t="s">
        <v>161</v>
      </c>
      <c r="G86" s="38">
        <v>0</v>
      </c>
      <c r="H86" s="33" t="s">
        <v>161</v>
      </c>
      <c r="I86" s="38">
        <v>0</v>
      </c>
      <c r="J86" s="33" t="s">
        <v>161</v>
      </c>
      <c r="K86" s="38">
        <v>0</v>
      </c>
      <c r="L86" s="38">
        <v>0</v>
      </c>
      <c r="M86" s="59"/>
      <c r="N86" s="57"/>
      <c r="O86" s="58"/>
      <c r="P86" s="57">
        <v>0</v>
      </c>
      <c r="Q86" s="37">
        <v>0</v>
      </c>
      <c r="R86" s="37">
        <v>0</v>
      </c>
      <c r="S86" s="38">
        <v>0</v>
      </c>
      <c r="T86" s="38">
        <v>0</v>
      </c>
    </row>
    <row r="87" spans="1:20" ht="20.100000000000001" customHeight="1" x14ac:dyDescent="0.4">
      <c r="A87" s="33" t="s">
        <v>1092</v>
      </c>
      <c r="B87" s="60">
        <v>0</v>
      </c>
      <c r="C87" s="58">
        <v>0</v>
      </c>
      <c r="D87" s="33" t="s">
        <v>159</v>
      </c>
      <c r="E87" s="38">
        <v>0</v>
      </c>
      <c r="F87" s="33" t="s">
        <v>161</v>
      </c>
      <c r="G87" s="38">
        <v>0</v>
      </c>
      <c r="H87" s="33" t="s">
        <v>161</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1091</v>
      </c>
      <c r="B88" s="60">
        <v>0</v>
      </c>
      <c r="C88" s="58">
        <v>0</v>
      </c>
      <c r="D88" s="33" t="s">
        <v>159</v>
      </c>
      <c r="E88" s="38">
        <v>0</v>
      </c>
      <c r="F88" s="33" t="s">
        <v>161</v>
      </c>
      <c r="G88" s="38">
        <v>0</v>
      </c>
      <c r="H88" s="33" t="s">
        <v>161</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1090</v>
      </c>
      <c r="B89" s="60">
        <v>0</v>
      </c>
      <c r="C89" s="58">
        <v>0</v>
      </c>
      <c r="D89" s="33" t="s">
        <v>159</v>
      </c>
      <c r="E89" s="38">
        <v>0</v>
      </c>
      <c r="F89" s="33" t="s">
        <v>161</v>
      </c>
      <c r="G89" s="38">
        <v>0</v>
      </c>
      <c r="H89" s="33" t="s">
        <v>161</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1089</v>
      </c>
      <c r="B90" s="60">
        <v>0</v>
      </c>
      <c r="C90" s="58">
        <v>0</v>
      </c>
      <c r="D90" s="33" t="s">
        <v>159</v>
      </c>
      <c r="E90" s="38">
        <v>0</v>
      </c>
      <c r="F90" s="33" t="s">
        <v>161</v>
      </c>
      <c r="G90" s="38">
        <v>0</v>
      </c>
      <c r="H90" s="33" t="s">
        <v>161</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1088</v>
      </c>
      <c r="B91" s="60">
        <v>0</v>
      </c>
      <c r="C91" s="58">
        <v>0</v>
      </c>
      <c r="D91" s="33" t="s">
        <v>159</v>
      </c>
      <c r="E91" s="38">
        <v>0</v>
      </c>
      <c r="F91" s="33" t="s">
        <v>161</v>
      </c>
      <c r="G91" s="38">
        <v>0</v>
      </c>
      <c r="H91" s="33" t="s">
        <v>161</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1087</v>
      </c>
      <c r="B92" s="60">
        <v>0</v>
      </c>
      <c r="C92" s="58">
        <v>0</v>
      </c>
      <c r="D92" s="33" t="s">
        <v>159</v>
      </c>
      <c r="E92" s="38">
        <v>0</v>
      </c>
      <c r="F92" s="33" t="s">
        <v>161</v>
      </c>
      <c r="G92" s="38">
        <v>0</v>
      </c>
      <c r="H92" s="33" t="s">
        <v>161</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1162</v>
      </c>
      <c r="B93" s="60">
        <v>0</v>
      </c>
      <c r="C93" s="58">
        <v>0</v>
      </c>
      <c r="D93" s="33" t="s">
        <v>159</v>
      </c>
      <c r="E93" s="38">
        <v>0</v>
      </c>
      <c r="F93" s="33" t="s">
        <v>161</v>
      </c>
      <c r="G93" s="38">
        <v>0</v>
      </c>
      <c r="H93" s="33" t="s">
        <v>161</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1174</v>
      </c>
      <c r="B94" s="60">
        <v>0</v>
      </c>
      <c r="C94" s="58">
        <v>0</v>
      </c>
      <c r="D94" s="33" t="s">
        <v>159</v>
      </c>
      <c r="E94" s="38">
        <v>0</v>
      </c>
      <c r="F94" s="33" t="s">
        <v>161</v>
      </c>
      <c r="G94" s="38">
        <v>0</v>
      </c>
      <c r="H94" s="33" t="s">
        <v>161</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1178</v>
      </c>
      <c r="B95" s="60">
        <v>0</v>
      </c>
      <c r="C95" s="58">
        <v>0</v>
      </c>
      <c r="D95" s="33" t="s">
        <v>159</v>
      </c>
      <c r="E95" s="38">
        <v>0</v>
      </c>
      <c r="F95" s="33" t="s">
        <v>161</v>
      </c>
      <c r="G95" s="38">
        <v>0</v>
      </c>
      <c r="H95" s="33" t="s">
        <v>161</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1175</v>
      </c>
      <c r="B96" s="60">
        <v>0</v>
      </c>
      <c r="C96" s="58">
        <v>0</v>
      </c>
      <c r="D96" s="33" t="s">
        <v>159</v>
      </c>
      <c r="E96" s="38">
        <v>0</v>
      </c>
      <c r="F96" s="33" t="s">
        <v>161</v>
      </c>
      <c r="G96" s="38">
        <v>0</v>
      </c>
      <c r="H96" s="33" t="s">
        <v>161</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1176</v>
      </c>
      <c r="B97" s="60">
        <v>0</v>
      </c>
      <c r="C97" s="58">
        <v>0</v>
      </c>
      <c r="D97" s="33" t="s">
        <v>159</v>
      </c>
      <c r="E97" s="38">
        <v>0</v>
      </c>
      <c r="F97" s="33" t="s">
        <v>161</v>
      </c>
      <c r="G97" s="38">
        <v>0</v>
      </c>
      <c r="H97" s="33" t="s">
        <v>161</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1152</v>
      </c>
      <c r="B98" s="60">
        <v>0</v>
      </c>
      <c r="C98" s="58">
        <v>0</v>
      </c>
      <c r="D98" s="33" t="s">
        <v>159</v>
      </c>
      <c r="E98" s="38">
        <v>0</v>
      </c>
      <c r="F98" s="33" t="s">
        <v>161</v>
      </c>
      <c r="G98" s="38">
        <v>0</v>
      </c>
      <c r="H98" s="33" t="s">
        <v>161</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1171</v>
      </c>
      <c r="B99" s="60">
        <v>0</v>
      </c>
      <c r="C99" s="58">
        <v>0</v>
      </c>
      <c r="D99" s="33" t="s">
        <v>159</v>
      </c>
      <c r="E99" s="38">
        <v>0</v>
      </c>
      <c r="F99" s="33" t="s">
        <v>161</v>
      </c>
      <c r="G99" s="38">
        <v>0</v>
      </c>
      <c r="H99" s="33" t="s">
        <v>161</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1169</v>
      </c>
      <c r="B100" s="60">
        <v>0</v>
      </c>
      <c r="C100" s="58">
        <v>0</v>
      </c>
      <c r="D100" s="33" t="s">
        <v>159</v>
      </c>
      <c r="E100" s="38">
        <v>0</v>
      </c>
      <c r="F100" s="33" t="s">
        <v>161</v>
      </c>
      <c r="G100" s="38">
        <v>0</v>
      </c>
      <c r="H100" s="33" t="s">
        <v>161</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1164</v>
      </c>
      <c r="B101" s="60">
        <v>0</v>
      </c>
      <c r="C101" s="58">
        <v>0</v>
      </c>
      <c r="D101" s="33" t="s">
        <v>159</v>
      </c>
      <c r="E101" s="38">
        <v>0</v>
      </c>
      <c r="F101" s="33" t="s">
        <v>161</v>
      </c>
      <c r="G101" s="38">
        <v>0</v>
      </c>
      <c r="H101" s="33" t="s">
        <v>161</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1165</v>
      </c>
      <c r="B102" s="60">
        <v>0</v>
      </c>
      <c r="C102" s="58">
        <v>0</v>
      </c>
      <c r="D102" s="33" t="s">
        <v>159</v>
      </c>
      <c r="E102" s="38">
        <v>0</v>
      </c>
      <c r="F102" s="33" t="s">
        <v>161</v>
      </c>
      <c r="G102" s="38">
        <v>0</v>
      </c>
      <c r="H102" s="33" t="s">
        <v>161</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1163</v>
      </c>
      <c r="B103" s="60">
        <v>0</v>
      </c>
      <c r="C103" s="58">
        <v>0</v>
      </c>
      <c r="D103" s="33" t="s">
        <v>159</v>
      </c>
      <c r="E103" s="38">
        <v>0</v>
      </c>
      <c r="F103" s="33" t="s">
        <v>161</v>
      </c>
      <c r="G103" s="38">
        <v>0</v>
      </c>
      <c r="H103" s="33" t="s">
        <v>161</v>
      </c>
      <c r="I103" s="38">
        <v>0</v>
      </c>
      <c r="J103" s="33" t="s">
        <v>161</v>
      </c>
      <c r="K103" s="38">
        <v>0</v>
      </c>
      <c r="L103" s="38">
        <v>0</v>
      </c>
      <c r="M103" s="59"/>
      <c r="N103" s="57"/>
      <c r="O103" s="58"/>
      <c r="P103" s="57">
        <v>0</v>
      </c>
      <c r="Q103" s="37">
        <v>0</v>
      </c>
      <c r="R103" s="37">
        <v>0</v>
      </c>
      <c r="S103" s="38">
        <v>0</v>
      </c>
      <c r="T103" s="38">
        <v>0</v>
      </c>
    </row>
    <row r="104" spans="1:20" ht="20.100000000000001" customHeight="1" x14ac:dyDescent="0.4">
      <c r="A104" s="33" t="s">
        <v>1168</v>
      </c>
      <c r="B104" s="60">
        <v>0</v>
      </c>
      <c r="C104" s="58">
        <v>0</v>
      </c>
      <c r="D104" s="33" t="s">
        <v>159</v>
      </c>
      <c r="E104" s="38">
        <v>0</v>
      </c>
      <c r="F104" s="33" t="s">
        <v>161</v>
      </c>
      <c r="G104" s="38">
        <v>0</v>
      </c>
      <c r="H104" s="33" t="s">
        <v>161</v>
      </c>
      <c r="I104" s="38">
        <v>0</v>
      </c>
      <c r="J104" s="33" t="s">
        <v>161</v>
      </c>
      <c r="K104" s="38">
        <v>0</v>
      </c>
      <c r="L104" s="38">
        <v>0</v>
      </c>
      <c r="M104" s="59"/>
      <c r="N104" s="57"/>
      <c r="O104" s="58"/>
      <c r="P104" s="57">
        <v>0</v>
      </c>
      <c r="Q104" s="37">
        <v>0</v>
      </c>
      <c r="R104" s="37">
        <v>0</v>
      </c>
      <c r="S104" s="38">
        <v>0</v>
      </c>
      <c r="T104" s="38">
        <v>0</v>
      </c>
    </row>
    <row r="105" spans="1:20" ht="20.100000000000001" customHeight="1" x14ac:dyDescent="0.4">
      <c r="A105" s="33" t="s">
        <v>1170</v>
      </c>
      <c r="B105" s="60">
        <v>0</v>
      </c>
      <c r="C105" s="58">
        <v>0</v>
      </c>
      <c r="D105" s="33" t="s">
        <v>159</v>
      </c>
      <c r="E105" s="38">
        <v>0</v>
      </c>
      <c r="F105" s="33" t="s">
        <v>161</v>
      </c>
      <c r="G105" s="38">
        <v>0</v>
      </c>
      <c r="H105" s="33" t="s">
        <v>161</v>
      </c>
      <c r="I105" s="38">
        <v>0</v>
      </c>
      <c r="J105" s="33" t="s">
        <v>161</v>
      </c>
      <c r="K105" s="38">
        <v>0</v>
      </c>
      <c r="L105" s="38">
        <v>0</v>
      </c>
      <c r="M105" s="59"/>
      <c r="N105" s="57"/>
      <c r="O105" s="58"/>
      <c r="P105" s="57">
        <v>0</v>
      </c>
      <c r="Q105" s="37">
        <v>0</v>
      </c>
      <c r="R105" s="37">
        <v>0</v>
      </c>
      <c r="S105" s="38">
        <v>0</v>
      </c>
      <c r="T105" s="38">
        <v>0</v>
      </c>
    </row>
    <row r="106" spans="1:20" ht="20.100000000000001" customHeight="1" x14ac:dyDescent="0.4">
      <c r="A106" s="33" t="s">
        <v>1086</v>
      </c>
      <c r="B106" s="60">
        <v>0</v>
      </c>
      <c r="C106" s="58">
        <v>0</v>
      </c>
      <c r="D106" s="33" t="s">
        <v>159</v>
      </c>
      <c r="E106" s="38">
        <v>0</v>
      </c>
      <c r="F106" s="33" t="s">
        <v>161</v>
      </c>
      <c r="G106" s="38">
        <v>0</v>
      </c>
      <c r="H106" s="33" t="s">
        <v>161</v>
      </c>
      <c r="I106" s="38">
        <v>0</v>
      </c>
      <c r="J106" s="33" t="s">
        <v>161</v>
      </c>
      <c r="K106" s="38">
        <v>0</v>
      </c>
      <c r="L106" s="38">
        <v>0</v>
      </c>
      <c r="M106" s="59"/>
      <c r="N106" s="57"/>
      <c r="O106" s="58"/>
      <c r="P106" s="57">
        <v>0</v>
      </c>
      <c r="Q106" s="37">
        <v>0</v>
      </c>
      <c r="R106" s="37">
        <v>0</v>
      </c>
      <c r="S106" s="38">
        <v>0</v>
      </c>
      <c r="T106" s="38">
        <v>0</v>
      </c>
    </row>
    <row r="107" spans="1:20" ht="20.100000000000001" customHeight="1" x14ac:dyDescent="0.4">
      <c r="A107" s="33" t="s">
        <v>163</v>
      </c>
      <c r="B107" s="60">
        <v>0</v>
      </c>
      <c r="C107" s="58">
        <v>0</v>
      </c>
      <c r="D107" s="33" t="s">
        <v>159</v>
      </c>
      <c r="E107" s="38">
        <v>0</v>
      </c>
      <c r="F107" s="33" t="s">
        <v>158</v>
      </c>
      <c r="G107" s="38">
        <v>0</v>
      </c>
      <c r="H107" s="33" t="s">
        <v>158</v>
      </c>
      <c r="I107" s="38">
        <v>0</v>
      </c>
      <c r="J107" s="33" t="s">
        <v>158</v>
      </c>
      <c r="K107" s="38">
        <v>0</v>
      </c>
      <c r="L107" s="38">
        <v>0</v>
      </c>
      <c r="M107" s="59">
        <v>0</v>
      </c>
      <c r="N107" s="57"/>
      <c r="O107" s="58"/>
      <c r="P107" s="57">
        <v>0</v>
      </c>
      <c r="Q107" s="37">
        <v>0.39631944444444445</v>
      </c>
      <c r="R107" s="37">
        <v>0</v>
      </c>
      <c r="S107" s="38">
        <v>0.23674768518518519</v>
      </c>
      <c r="T107" s="38">
        <v>6.6782407407407407E-3</v>
      </c>
    </row>
    <row r="108" spans="1:20" ht="20.100000000000001" customHeight="1" x14ac:dyDescent="0.4">
      <c r="A108" s="33" t="s">
        <v>1084</v>
      </c>
      <c r="B108" s="60">
        <v>0</v>
      </c>
      <c r="C108" s="58">
        <v>0</v>
      </c>
      <c r="D108" s="33" t="s">
        <v>159</v>
      </c>
      <c r="E108" s="38">
        <v>0</v>
      </c>
      <c r="F108" s="33" t="s">
        <v>161</v>
      </c>
      <c r="G108" s="38">
        <v>0</v>
      </c>
      <c r="H108" s="33" t="s">
        <v>161</v>
      </c>
      <c r="I108" s="38">
        <v>0</v>
      </c>
      <c r="J108" s="33" t="s">
        <v>161</v>
      </c>
      <c r="K108" s="38">
        <v>0</v>
      </c>
      <c r="L108" s="38">
        <v>0</v>
      </c>
      <c r="M108" s="59"/>
      <c r="N108" s="57"/>
      <c r="O108" s="58"/>
      <c r="P108" s="57">
        <v>0</v>
      </c>
      <c r="Q108" s="37">
        <v>0</v>
      </c>
      <c r="R108" s="37">
        <v>0</v>
      </c>
      <c r="S108" s="38">
        <v>0</v>
      </c>
      <c r="T108" s="38">
        <v>0</v>
      </c>
    </row>
    <row r="109" spans="1:20" ht="20.100000000000001" customHeight="1" x14ac:dyDescent="0.4">
      <c r="A109" s="33" t="s">
        <v>1083</v>
      </c>
      <c r="B109" s="60">
        <v>0</v>
      </c>
      <c r="C109" s="58">
        <v>0</v>
      </c>
      <c r="D109" s="33" t="s">
        <v>159</v>
      </c>
      <c r="E109" s="38">
        <v>0</v>
      </c>
      <c r="F109" s="33" t="s">
        <v>161</v>
      </c>
      <c r="G109" s="38">
        <v>0</v>
      </c>
      <c r="H109" s="33" t="s">
        <v>161</v>
      </c>
      <c r="I109" s="38">
        <v>0</v>
      </c>
      <c r="J109" s="33" t="s">
        <v>161</v>
      </c>
      <c r="K109" s="38">
        <v>0</v>
      </c>
      <c r="L109" s="38">
        <v>0</v>
      </c>
      <c r="M109" s="59"/>
      <c r="N109" s="57"/>
      <c r="O109" s="58"/>
      <c r="P109" s="57">
        <v>0</v>
      </c>
      <c r="Q109" s="37">
        <v>0</v>
      </c>
      <c r="R109" s="37">
        <v>0</v>
      </c>
      <c r="S109" s="38">
        <v>0</v>
      </c>
      <c r="T109" s="38">
        <v>0</v>
      </c>
    </row>
    <row r="110" spans="1:20" ht="20.100000000000001" customHeight="1" x14ac:dyDescent="0.4">
      <c r="A110" s="33" t="s">
        <v>730</v>
      </c>
      <c r="B110" s="60">
        <v>0</v>
      </c>
      <c r="C110" s="58">
        <v>0</v>
      </c>
      <c r="D110" s="33" t="s">
        <v>159</v>
      </c>
      <c r="E110" s="38">
        <v>0</v>
      </c>
      <c r="F110" s="33" t="s">
        <v>161</v>
      </c>
      <c r="G110" s="38">
        <v>0</v>
      </c>
      <c r="H110" s="33" t="s">
        <v>161</v>
      </c>
      <c r="I110" s="38">
        <v>0</v>
      </c>
      <c r="J110" s="33" t="s">
        <v>161</v>
      </c>
      <c r="K110" s="38">
        <v>0</v>
      </c>
      <c r="L110" s="38">
        <v>0</v>
      </c>
      <c r="M110" s="59"/>
      <c r="N110" s="57"/>
      <c r="O110" s="58"/>
      <c r="P110" s="57">
        <v>0</v>
      </c>
      <c r="Q110" s="37">
        <v>0</v>
      </c>
      <c r="R110" s="37">
        <v>0</v>
      </c>
      <c r="S110" s="38">
        <v>0</v>
      </c>
      <c r="T110" s="38">
        <v>0</v>
      </c>
    </row>
    <row r="111" spans="1:20" ht="20.100000000000001" customHeight="1" x14ac:dyDescent="0.4">
      <c r="A111" s="33" t="s">
        <v>1150</v>
      </c>
      <c r="B111" s="60">
        <v>0</v>
      </c>
      <c r="C111" s="58">
        <v>0</v>
      </c>
      <c r="D111" s="33" t="s">
        <v>159</v>
      </c>
      <c r="E111" s="38">
        <v>0</v>
      </c>
      <c r="F111" s="33" t="s">
        <v>161</v>
      </c>
      <c r="G111" s="38">
        <v>0</v>
      </c>
      <c r="H111" s="33" t="s">
        <v>161</v>
      </c>
      <c r="I111" s="38">
        <v>0</v>
      </c>
      <c r="J111" s="33" t="s">
        <v>161</v>
      </c>
      <c r="K111" s="38">
        <v>0</v>
      </c>
      <c r="L111" s="38">
        <v>0</v>
      </c>
      <c r="M111" s="59"/>
      <c r="N111" s="57"/>
      <c r="O111" s="58"/>
      <c r="P111" s="57">
        <v>0</v>
      </c>
      <c r="Q111" s="37">
        <v>0</v>
      </c>
      <c r="R111" s="37">
        <v>0</v>
      </c>
      <c r="S111" s="38">
        <v>0</v>
      </c>
      <c r="T111" s="38">
        <v>0</v>
      </c>
    </row>
    <row r="112" spans="1:20" ht="20.100000000000001" customHeight="1" x14ac:dyDescent="0.4">
      <c r="A112" s="33" t="s">
        <v>1082</v>
      </c>
      <c r="B112" s="60">
        <v>0</v>
      </c>
      <c r="C112" s="58">
        <v>0</v>
      </c>
      <c r="D112" s="33" t="s">
        <v>159</v>
      </c>
      <c r="E112" s="38">
        <v>0</v>
      </c>
      <c r="F112" s="33" t="s">
        <v>161</v>
      </c>
      <c r="G112" s="38">
        <v>0</v>
      </c>
      <c r="H112" s="33" t="s">
        <v>161</v>
      </c>
      <c r="I112" s="38">
        <v>0</v>
      </c>
      <c r="J112" s="33" t="s">
        <v>161</v>
      </c>
      <c r="K112" s="38">
        <v>0</v>
      </c>
      <c r="L112" s="38">
        <v>0</v>
      </c>
      <c r="M112" s="59"/>
      <c r="N112" s="57"/>
      <c r="O112" s="58"/>
      <c r="P112" s="57">
        <v>0</v>
      </c>
      <c r="Q112" s="37">
        <v>0</v>
      </c>
      <c r="R112" s="37">
        <v>0</v>
      </c>
      <c r="S112" s="38">
        <v>0</v>
      </c>
      <c r="T112" s="38">
        <v>0</v>
      </c>
    </row>
    <row r="113" spans="1:20" ht="20.100000000000001" customHeight="1" x14ac:dyDescent="0.4">
      <c r="A113" s="33" t="s">
        <v>1157</v>
      </c>
      <c r="B113" s="60">
        <v>0</v>
      </c>
      <c r="C113" s="58">
        <v>0</v>
      </c>
      <c r="D113" s="33" t="s">
        <v>159</v>
      </c>
      <c r="E113" s="38">
        <v>0</v>
      </c>
      <c r="F113" s="33" t="s">
        <v>161</v>
      </c>
      <c r="G113" s="38">
        <v>0</v>
      </c>
      <c r="H113" s="33" t="s">
        <v>161</v>
      </c>
      <c r="I113" s="38">
        <v>0</v>
      </c>
      <c r="J113" s="33" t="s">
        <v>161</v>
      </c>
      <c r="K113" s="38">
        <v>0</v>
      </c>
      <c r="L113" s="38">
        <v>0</v>
      </c>
      <c r="M113" s="59"/>
      <c r="N113" s="57"/>
      <c r="O113" s="58"/>
      <c r="P113" s="57">
        <v>0</v>
      </c>
      <c r="Q113" s="37">
        <v>0</v>
      </c>
      <c r="R113" s="37">
        <v>0</v>
      </c>
      <c r="S113" s="38">
        <v>0</v>
      </c>
      <c r="T113" s="38">
        <v>0</v>
      </c>
    </row>
    <row r="114" spans="1:20" ht="20.100000000000001" customHeight="1" x14ac:dyDescent="0.4">
      <c r="A114" s="33" t="s">
        <v>1144</v>
      </c>
      <c r="B114" s="60">
        <v>0</v>
      </c>
      <c r="C114" s="58">
        <v>0</v>
      </c>
      <c r="D114" s="33" t="s">
        <v>159</v>
      </c>
      <c r="E114" s="38">
        <v>0</v>
      </c>
      <c r="F114" s="33" t="s">
        <v>161</v>
      </c>
      <c r="G114" s="38">
        <v>0</v>
      </c>
      <c r="H114" s="33" t="s">
        <v>161</v>
      </c>
      <c r="I114" s="38">
        <v>0</v>
      </c>
      <c r="J114" s="33" t="s">
        <v>161</v>
      </c>
      <c r="K114" s="38">
        <v>0</v>
      </c>
      <c r="L114" s="38">
        <v>0</v>
      </c>
      <c r="M114" s="59"/>
      <c r="N114" s="57"/>
      <c r="O114" s="58"/>
      <c r="P114" s="57">
        <v>0</v>
      </c>
      <c r="Q114" s="37">
        <v>0</v>
      </c>
      <c r="R114" s="37">
        <v>0</v>
      </c>
      <c r="S114" s="38">
        <v>0</v>
      </c>
      <c r="T114" s="38">
        <v>0</v>
      </c>
    </row>
    <row r="115" spans="1:20" ht="20.100000000000001" customHeight="1" x14ac:dyDescent="0.4">
      <c r="A115" s="33" t="s">
        <v>1081</v>
      </c>
      <c r="B115" s="60">
        <v>0</v>
      </c>
      <c r="C115" s="58">
        <v>0</v>
      </c>
      <c r="D115" s="33" t="s">
        <v>159</v>
      </c>
      <c r="E115" s="38">
        <v>0</v>
      </c>
      <c r="F115" s="33" t="s">
        <v>161</v>
      </c>
      <c r="G115" s="38">
        <v>0</v>
      </c>
      <c r="H115" s="33" t="s">
        <v>161</v>
      </c>
      <c r="I115" s="38">
        <v>0</v>
      </c>
      <c r="J115" s="33" t="s">
        <v>161</v>
      </c>
      <c r="K115" s="38">
        <v>0</v>
      </c>
      <c r="L115" s="38">
        <v>0</v>
      </c>
      <c r="M115" s="59"/>
      <c r="N115" s="57"/>
      <c r="O115" s="58"/>
      <c r="P115" s="57">
        <v>0</v>
      </c>
      <c r="Q115" s="37">
        <v>0</v>
      </c>
      <c r="R115" s="37">
        <v>0</v>
      </c>
      <c r="S115" s="38">
        <v>0</v>
      </c>
      <c r="T115" s="38">
        <v>0</v>
      </c>
    </row>
    <row r="116" spans="1:20" ht="20.100000000000001" customHeight="1" x14ac:dyDescent="0.4">
      <c r="A116" s="33" t="s">
        <v>1080</v>
      </c>
      <c r="B116" s="60">
        <v>0</v>
      </c>
      <c r="C116" s="58">
        <v>0</v>
      </c>
      <c r="D116" s="33" t="s">
        <v>159</v>
      </c>
      <c r="E116" s="38">
        <v>0</v>
      </c>
      <c r="F116" s="33" t="s">
        <v>161</v>
      </c>
      <c r="G116" s="38">
        <v>0</v>
      </c>
      <c r="H116" s="33" t="s">
        <v>161</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1139</v>
      </c>
      <c r="B117" s="60">
        <v>0</v>
      </c>
      <c r="C117" s="58">
        <v>0</v>
      </c>
      <c r="D117" s="33" t="s">
        <v>159</v>
      </c>
      <c r="E117" s="38">
        <v>0</v>
      </c>
      <c r="F117" s="33" t="s">
        <v>161</v>
      </c>
      <c r="G117" s="38">
        <v>0</v>
      </c>
      <c r="H117" s="33" t="s">
        <v>161</v>
      </c>
      <c r="I117" s="38">
        <v>0</v>
      </c>
      <c r="J117" s="33" t="s">
        <v>161</v>
      </c>
      <c r="K117" s="38">
        <v>0</v>
      </c>
      <c r="L117" s="38">
        <v>0</v>
      </c>
      <c r="M117" s="59"/>
      <c r="N117" s="57"/>
      <c r="O117" s="58"/>
      <c r="P117" s="57">
        <v>0</v>
      </c>
      <c r="Q117" s="37">
        <v>0</v>
      </c>
      <c r="R117" s="37">
        <v>0</v>
      </c>
      <c r="S117" s="38">
        <v>0</v>
      </c>
      <c r="T117" s="38">
        <v>0</v>
      </c>
    </row>
    <row r="118" spans="1:20" ht="20.100000000000001" customHeight="1" x14ac:dyDescent="0.4">
      <c r="A118" s="33" t="s">
        <v>259</v>
      </c>
      <c r="B118" s="60">
        <v>0</v>
      </c>
      <c r="C118" s="58">
        <v>0</v>
      </c>
      <c r="D118" s="33" t="s">
        <v>159</v>
      </c>
      <c r="E118" s="38">
        <v>0</v>
      </c>
      <c r="F118" s="33" t="s">
        <v>161</v>
      </c>
      <c r="G118" s="38">
        <v>0</v>
      </c>
      <c r="H118" s="33" t="s">
        <v>161</v>
      </c>
      <c r="I118" s="38">
        <v>0</v>
      </c>
      <c r="J118" s="33" t="s">
        <v>161</v>
      </c>
      <c r="K118" s="38">
        <v>0</v>
      </c>
      <c r="L118" s="38">
        <v>0</v>
      </c>
      <c r="M118" s="59"/>
      <c r="N118" s="57"/>
      <c r="O118" s="58"/>
      <c r="P118" s="57">
        <v>0</v>
      </c>
      <c r="Q118" s="37">
        <v>0</v>
      </c>
      <c r="R118" s="37">
        <v>0</v>
      </c>
      <c r="S118" s="38">
        <v>0</v>
      </c>
      <c r="T118" s="38">
        <v>0</v>
      </c>
    </row>
    <row r="119" spans="1:20" ht="20.100000000000001" customHeight="1" x14ac:dyDescent="0.4">
      <c r="A119" s="33" t="s">
        <v>247</v>
      </c>
      <c r="B119" s="60">
        <v>0</v>
      </c>
      <c r="C119" s="58">
        <v>0</v>
      </c>
      <c r="D119" s="33" t="s">
        <v>159</v>
      </c>
      <c r="E119" s="38">
        <v>0</v>
      </c>
      <c r="F119" s="33" t="s">
        <v>161</v>
      </c>
      <c r="G119" s="38">
        <v>0</v>
      </c>
      <c r="H119" s="33" t="s">
        <v>161</v>
      </c>
      <c r="I119" s="38">
        <v>0</v>
      </c>
      <c r="J119" s="33" t="s">
        <v>161</v>
      </c>
      <c r="K119" s="38">
        <v>0</v>
      </c>
      <c r="L119" s="38">
        <v>0</v>
      </c>
      <c r="M119" s="59"/>
      <c r="N119" s="57"/>
      <c r="O119" s="58"/>
      <c r="P119" s="57">
        <v>0</v>
      </c>
      <c r="Q119" s="37">
        <v>0</v>
      </c>
      <c r="R119" s="37">
        <v>0</v>
      </c>
      <c r="S119" s="38">
        <v>0</v>
      </c>
      <c r="T119" s="38">
        <v>0</v>
      </c>
    </row>
    <row r="120" spans="1:20" ht="20.100000000000001" customHeight="1" x14ac:dyDescent="0.4">
      <c r="A120" s="33" t="s">
        <v>1123</v>
      </c>
      <c r="B120" s="60">
        <v>0</v>
      </c>
      <c r="C120" s="58">
        <v>0</v>
      </c>
      <c r="D120" s="33" t="s">
        <v>159</v>
      </c>
      <c r="E120" s="38">
        <v>0</v>
      </c>
      <c r="F120" s="33" t="s">
        <v>161</v>
      </c>
      <c r="G120" s="38">
        <v>0</v>
      </c>
      <c r="H120" s="33" t="s">
        <v>161</v>
      </c>
      <c r="I120" s="38">
        <v>0</v>
      </c>
      <c r="J120" s="33" t="s">
        <v>161</v>
      </c>
      <c r="K120" s="38">
        <v>0</v>
      </c>
      <c r="L120" s="38">
        <v>0</v>
      </c>
      <c r="M120" s="59"/>
      <c r="N120" s="57"/>
      <c r="O120" s="58"/>
      <c r="P120" s="57">
        <v>0</v>
      </c>
      <c r="Q120" s="37">
        <v>0</v>
      </c>
      <c r="R120" s="37">
        <v>0</v>
      </c>
      <c r="S120" s="38">
        <v>0</v>
      </c>
      <c r="T120" s="38">
        <v>0</v>
      </c>
    </row>
    <row r="121" spans="1:20" ht="20.100000000000001" customHeight="1" x14ac:dyDescent="0.4">
      <c r="A121" s="33" t="s">
        <v>215</v>
      </c>
      <c r="B121" s="60">
        <v>0</v>
      </c>
      <c r="C121" s="58">
        <v>0</v>
      </c>
      <c r="D121" s="33" t="s">
        <v>159</v>
      </c>
      <c r="E121" s="38">
        <v>0</v>
      </c>
      <c r="F121" s="33" t="s">
        <v>161</v>
      </c>
      <c r="G121" s="38">
        <v>0</v>
      </c>
      <c r="H121" s="33" t="s">
        <v>161</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1136</v>
      </c>
      <c r="B122" s="60">
        <v>0</v>
      </c>
      <c r="C122" s="58">
        <v>0</v>
      </c>
      <c r="D122" s="33" t="s">
        <v>159</v>
      </c>
      <c r="E122" s="38">
        <v>0</v>
      </c>
      <c r="F122" s="33" t="s">
        <v>161</v>
      </c>
      <c r="G122" s="38">
        <v>0</v>
      </c>
      <c r="H122" s="33" t="s">
        <v>161</v>
      </c>
      <c r="I122" s="38">
        <v>0</v>
      </c>
      <c r="J122" s="33" t="s">
        <v>161</v>
      </c>
      <c r="K122" s="38">
        <v>0</v>
      </c>
      <c r="L122" s="38">
        <v>0</v>
      </c>
      <c r="M122" s="59"/>
      <c r="N122" s="57"/>
      <c r="O122" s="58"/>
      <c r="P122" s="57">
        <v>0</v>
      </c>
      <c r="Q122" s="37">
        <v>0</v>
      </c>
      <c r="R122" s="37">
        <v>0</v>
      </c>
      <c r="S122" s="38">
        <v>0</v>
      </c>
      <c r="T122" s="38">
        <v>0</v>
      </c>
    </row>
    <row r="123" spans="1:20" ht="20.100000000000001" customHeight="1" x14ac:dyDescent="0.4">
      <c r="A123" s="33" t="s">
        <v>1134</v>
      </c>
      <c r="B123" s="60">
        <v>0</v>
      </c>
      <c r="C123" s="58">
        <v>0</v>
      </c>
      <c r="D123" s="33" t="s">
        <v>159</v>
      </c>
      <c r="E123" s="38">
        <v>0</v>
      </c>
      <c r="F123" s="33" t="s">
        <v>161</v>
      </c>
      <c r="G123" s="38">
        <v>0</v>
      </c>
      <c r="H123" s="33" t="s">
        <v>161</v>
      </c>
      <c r="I123" s="38">
        <v>0</v>
      </c>
      <c r="J123" s="33" t="s">
        <v>161</v>
      </c>
      <c r="K123" s="38">
        <v>0</v>
      </c>
      <c r="L123" s="38">
        <v>0</v>
      </c>
      <c r="M123" s="59"/>
      <c r="N123" s="57"/>
      <c r="O123" s="58"/>
      <c r="P123" s="57">
        <v>0</v>
      </c>
      <c r="Q123" s="37">
        <v>0</v>
      </c>
      <c r="R123" s="37">
        <v>0</v>
      </c>
      <c r="S123" s="38">
        <v>0</v>
      </c>
      <c r="T123" s="38">
        <v>0</v>
      </c>
    </row>
    <row r="124" spans="1:20" ht="20.100000000000001" customHeight="1" x14ac:dyDescent="0.4">
      <c r="A124" s="33" t="s">
        <v>287</v>
      </c>
      <c r="B124" s="60">
        <v>0</v>
      </c>
      <c r="C124" s="58">
        <v>0</v>
      </c>
      <c r="D124" s="33" t="s">
        <v>159</v>
      </c>
      <c r="E124" s="38">
        <v>0</v>
      </c>
      <c r="F124" s="33" t="s">
        <v>161</v>
      </c>
      <c r="G124" s="38">
        <v>0</v>
      </c>
      <c r="H124" s="33" t="s">
        <v>161</v>
      </c>
      <c r="I124" s="38">
        <v>0</v>
      </c>
      <c r="J124" s="33" t="s">
        <v>161</v>
      </c>
      <c r="K124" s="38">
        <v>0</v>
      </c>
      <c r="L124" s="38">
        <v>0</v>
      </c>
      <c r="M124" s="59"/>
      <c r="N124" s="57"/>
      <c r="O124" s="58"/>
      <c r="P124" s="57">
        <v>0</v>
      </c>
      <c r="Q124" s="37">
        <v>0</v>
      </c>
      <c r="R124" s="37">
        <v>0</v>
      </c>
      <c r="S124" s="38">
        <v>0</v>
      </c>
      <c r="T124" s="38">
        <v>0</v>
      </c>
    </row>
    <row r="125" spans="1:20" ht="20.100000000000001" customHeight="1" x14ac:dyDescent="0.4">
      <c r="A125" s="33" t="s">
        <v>299</v>
      </c>
      <c r="B125" s="60">
        <v>0</v>
      </c>
      <c r="C125" s="58">
        <v>0</v>
      </c>
      <c r="D125" s="33" t="s">
        <v>159</v>
      </c>
      <c r="E125" s="38">
        <v>0</v>
      </c>
      <c r="F125" s="33" t="s">
        <v>161</v>
      </c>
      <c r="G125" s="38">
        <v>0</v>
      </c>
      <c r="H125" s="33" t="s">
        <v>161</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303</v>
      </c>
      <c r="B126" s="60">
        <v>0</v>
      </c>
      <c r="C126" s="58">
        <v>0</v>
      </c>
      <c r="D126" s="33" t="s">
        <v>159</v>
      </c>
      <c r="E126" s="38">
        <v>0</v>
      </c>
      <c r="F126" s="33" t="s">
        <v>161</v>
      </c>
      <c r="G126" s="38">
        <v>0</v>
      </c>
      <c r="H126" s="33" t="s">
        <v>161</v>
      </c>
      <c r="I126" s="38">
        <v>0</v>
      </c>
      <c r="J126" s="33" t="s">
        <v>161</v>
      </c>
      <c r="K126" s="38">
        <v>0</v>
      </c>
      <c r="L126" s="38">
        <v>0</v>
      </c>
      <c r="M126" s="59"/>
      <c r="N126" s="57"/>
      <c r="O126" s="58"/>
      <c r="P126" s="57">
        <v>0</v>
      </c>
      <c r="Q126" s="37">
        <v>0</v>
      </c>
      <c r="R126" s="37">
        <v>0</v>
      </c>
      <c r="S126" s="38">
        <v>0</v>
      </c>
      <c r="T126" s="38">
        <v>0</v>
      </c>
    </row>
    <row r="127" spans="1:20" ht="20.100000000000001" customHeight="1" x14ac:dyDescent="0.4">
      <c r="A127" s="33" t="s">
        <v>731</v>
      </c>
      <c r="B127" s="60">
        <v>0</v>
      </c>
      <c r="C127" s="58">
        <v>0</v>
      </c>
      <c r="D127" s="33" t="s">
        <v>159</v>
      </c>
      <c r="E127" s="38">
        <v>0</v>
      </c>
      <c r="F127" s="33" t="s">
        <v>161</v>
      </c>
      <c r="G127" s="38">
        <v>0</v>
      </c>
      <c r="H127" s="33" t="s">
        <v>161</v>
      </c>
      <c r="I127" s="38">
        <v>0</v>
      </c>
      <c r="J127" s="33" t="s">
        <v>161</v>
      </c>
      <c r="K127" s="38">
        <v>0</v>
      </c>
      <c r="L127" s="38">
        <v>0</v>
      </c>
      <c r="M127" s="59"/>
      <c r="N127" s="57"/>
      <c r="O127" s="58"/>
      <c r="P127" s="57">
        <v>0</v>
      </c>
      <c r="Q127" s="37">
        <v>0</v>
      </c>
      <c r="R127" s="37">
        <v>0</v>
      </c>
      <c r="S127" s="38">
        <v>0</v>
      </c>
      <c r="T127" s="38">
        <v>0</v>
      </c>
    </row>
    <row r="128" spans="1:20" ht="20.100000000000001" customHeight="1" x14ac:dyDescent="0.4">
      <c r="A128" s="33" t="s">
        <v>1079</v>
      </c>
      <c r="B128" s="60">
        <v>0</v>
      </c>
      <c r="C128" s="58">
        <v>0</v>
      </c>
      <c r="D128" s="33" t="s">
        <v>159</v>
      </c>
      <c r="E128" s="38">
        <v>0</v>
      </c>
      <c r="F128" s="33" t="s">
        <v>161</v>
      </c>
      <c r="G128" s="38">
        <v>0</v>
      </c>
      <c r="H128" s="33" t="s">
        <v>161</v>
      </c>
      <c r="I128" s="38">
        <v>0</v>
      </c>
      <c r="J128" s="33" t="s">
        <v>161</v>
      </c>
      <c r="K128" s="38">
        <v>0</v>
      </c>
      <c r="L128" s="38">
        <v>0</v>
      </c>
      <c r="M128" s="59"/>
      <c r="N128" s="57"/>
      <c r="O128" s="58"/>
      <c r="P128" s="57">
        <v>0</v>
      </c>
      <c r="Q128" s="37">
        <v>0</v>
      </c>
      <c r="R128" s="37">
        <v>0</v>
      </c>
      <c r="S128" s="38">
        <v>0</v>
      </c>
      <c r="T128" s="38">
        <v>0</v>
      </c>
    </row>
    <row r="129" spans="1:20" ht="20.100000000000001" customHeight="1" x14ac:dyDescent="0.4">
      <c r="A129" s="33" t="s">
        <v>1135</v>
      </c>
      <c r="B129" s="60">
        <v>0</v>
      </c>
      <c r="C129" s="58">
        <v>0</v>
      </c>
      <c r="D129" s="33" t="s">
        <v>159</v>
      </c>
      <c r="E129" s="38">
        <v>0</v>
      </c>
      <c r="F129" s="33" t="s">
        <v>161</v>
      </c>
      <c r="G129" s="38">
        <v>0</v>
      </c>
      <c r="H129" s="33" t="s">
        <v>161</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1127</v>
      </c>
      <c r="B130" s="60">
        <v>0</v>
      </c>
      <c r="C130" s="58">
        <v>0</v>
      </c>
      <c r="D130" s="33" t="s">
        <v>159</v>
      </c>
      <c r="E130" s="38">
        <v>0</v>
      </c>
      <c r="F130" s="33" t="s">
        <v>161</v>
      </c>
      <c r="G130" s="38">
        <v>0</v>
      </c>
      <c r="H130" s="33" t="s">
        <v>161</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1148</v>
      </c>
      <c r="B131" s="60">
        <v>0</v>
      </c>
      <c r="C131" s="58">
        <v>0</v>
      </c>
      <c r="D131" s="33" t="s">
        <v>159</v>
      </c>
      <c r="E131" s="38">
        <v>0</v>
      </c>
      <c r="F131" s="33" t="s">
        <v>161</v>
      </c>
      <c r="G131" s="38">
        <v>0</v>
      </c>
      <c r="H131" s="33" t="s">
        <v>161</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1077</v>
      </c>
      <c r="B132" s="60">
        <v>0</v>
      </c>
      <c r="C132" s="58">
        <v>0</v>
      </c>
      <c r="D132" s="33" t="s">
        <v>159</v>
      </c>
      <c r="E132" s="38">
        <v>0</v>
      </c>
      <c r="F132" s="33" t="s">
        <v>161</v>
      </c>
      <c r="G132" s="38">
        <v>0</v>
      </c>
      <c r="H132" s="33" t="s">
        <v>161</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1076</v>
      </c>
      <c r="B133" s="60">
        <v>0</v>
      </c>
      <c r="C133" s="58">
        <v>0</v>
      </c>
      <c r="D133" s="33" t="s">
        <v>159</v>
      </c>
      <c r="E133" s="38">
        <v>0</v>
      </c>
      <c r="F133" s="33" t="s">
        <v>161</v>
      </c>
      <c r="G133" s="38">
        <v>0</v>
      </c>
      <c r="H133" s="33" t="s">
        <v>161</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1161</v>
      </c>
      <c r="B134" s="60">
        <v>0</v>
      </c>
      <c r="C134" s="58">
        <v>0</v>
      </c>
      <c r="D134" s="33" t="s">
        <v>159</v>
      </c>
      <c r="E134" s="38">
        <v>0</v>
      </c>
      <c r="F134" s="33" t="s">
        <v>161</v>
      </c>
      <c r="G134" s="38">
        <v>0</v>
      </c>
      <c r="H134" s="33" t="s">
        <v>161</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1160</v>
      </c>
      <c r="B135" s="60">
        <v>0</v>
      </c>
      <c r="C135" s="58">
        <v>0</v>
      </c>
      <c r="D135" s="33" t="s">
        <v>159</v>
      </c>
      <c r="E135" s="38">
        <v>0</v>
      </c>
      <c r="F135" s="33" t="s">
        <v>161</v>
      </c>
      <c r="G135" s="38">
        <v>0</v>
      </c>
      <c r="H135" s="33" t="s">
        <v>161</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1143</v>
      </c>
      <c r="B136" s="60">
        <v>0</v>
      </c>
      <c r="C136" s="58">
        <v>0</v>
      </c>
      <c r="D136" s="33" t="s">
        <v>159</v>
      </c>
      <c r="E136" s="38">
        <v>0</v>
      </c>
      <c r="F136" s="33" t="s">
        <v>161</v>
      </c>
      <c r="G136" s="38">
        <v>0</v>
      </c>
      <c r="H136" s="33" t="s">
        <v>161</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1142</v>
      </c>
      <c r="B137" s="60">
        <v>0</v>
      </c>
      <c r="C137" s="58">
        <v>0</v>
      </c>
      <c r="D137" s="33" t="s">
        <v>159</v>
      </c>
      <c r="E137" s="38">
        <v>0</v>
      </c>
      <c r="F137" s="33" t="s">
        <v>161</v>
      </c>
      <c r="G137" s="38">
        <v>0</v>
      </c>
      <c r="H137" s="33" t="s">
        <v>161</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1149</v>
      </c>
      <c r="B138" s="60">
        <v>0</v>
      </c>
      <c r="C138" s="58">
        <v>0</v>
      </c>
      <c r="D138" s="33" t="s">
        <v>159</v>
      </c>
      <c r="E138" s="38">
        <v>0</v>
      </c>
      <c r="F138" s="33" t="s">
        <v>161</v>
      </c>
      <c r="G138" s="38">
        <v>0</v>
      </c>
      <c r="H138" s="33" t="s">
        <v>161</v>
      </c>
      <c r="I138" s="38">
        <v>0</v>
      </c>
      <c r="J138" s="33" t="s">
        <v>161</v>
      </c>
      <c r="K138" s="38">
        <v>0</v>
      </c>
      <c r="L138" s="38">
        <v>0</v>
      </c>
      <c r="M138" s="59"/>
      <c r="N138" s="57"/>
      <c r="O138" s="58"/>
      <c r="P138" s="57">
        <v>0</v>
      </c>
      <c r="Q138" s="37">
        <v>0</v>
      </c>
      <c r="R138" s="37">
        <v>0</v>
      </c>
      <c r="S138" s="38">
        <v>0</v>
      </c>
      <c r="T138" s="38">
        <v>0</v>
      </c>
    </row>
    <row r="139" spans="1:20" ht="20.100000000000001" customHeight="1" x14ac:dyDescent="0.4">
      <c r="A139" s="33" t="s">
        <v>1075</v>
      </c>
      <c r="B139" s="60">
        <v>0</v>
      </c>
      <c r="C139" s="58">
        <v>0</v>
      </c>
      <c r="D139" s="33" t="s">
        <v>159</v>
      </c>
      <c r="E139" s="38">
        <v>0</v>
      </c>
      <c r="F139" s="33" t="s">
        <v>161</v>
      </c>
      <c r="G139" s="38">
        <v>0</v>
      </c>
      <c r="H139" s="33" t="s">
        <v>161</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1074</v>
      </c>
      <c r="B140" s="60">
        <v>0</v>
      </c>
      <c r="C140" s="58">
        <v>0</v>
      </c>
      <c r="D140" s="33" t="s">
        <v>159</v>
      </c>
      <c r="E140" s="38">
        <v>0</v>
      </c>
      <c r="F140" s="33" t="s">
        <v>161</v>
      </c>
      <c r="G140" s="38">
        <v>0</v>
      </c>
      <c r="H140" s="33" t="s">
        <v>161</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1073</v>
      </c>
      <c r="B141" s="60">
        <v>0</v>
      </c>
      <c r="C141" s="58">
        <v>0</v>
      </c>
      <c r="D141" s="33" t="s">
        <v>159</v>
      </c>
      <c r="E141" s="38">
        <v>0</v>
      </c>
      <c r="F141" s="33" t="s">
        <v>161</v>
      </c>
      <c r="G141" s="38">
        <v>0</v>
      </c>
      <c r="H141" s="33" t="s">
        <v>161</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1072</v>
      </c>
      <c r="B142" s="60">
        <v>0</v>
      </c>
      <c r="C142" s="58">
        <v>0</v>
      </c>
      <c r="D142" s="33" t="s">
        <v>159</v>
      </c>
      <c r="E142" s="38">
        <v>0</v>
      </c>
      <c r="F142" s="33" t="s">
        <v>161</v>
      </c>
      <c r="G142" s="38">
        <v>0</v>
      </c>
      <c r="H142" s="33" t="s">
        <v>161</v>
      </c>
      <c r="I142" s="38">
        <v>0</v>
      </c>
      <c r="J142" s="33" t="s">
        <v>161</v>
      </c>
      <c r="K142" s="38">
        <v>0</v>
      </c>
      <c r="L142" s="38">
        <v>0</v>
      </c>
      <c r="M142" s="59"/>
      <c r="N142" s="57"/>
      <c r="O142" s="58"/>
      <c r="P142" s="57">
        <v>0</v>
      </c>
      <c r="Q142" s="37">
        <v>0</v>
      </c>
      <c r="R142" s="37">
        <v>0</v>
      </c>
      <c r="S142" s="38">
        <v>0</v>
      </c>
      <c r="T142" s="38">
        <v>0</v>
      </c>
    </row>
    <row r="143" spans="1:20" ht="20.100000000000001" customHeight="1" x14ac:dyDescent="0.4">
      <c r="A143" s="33" t="s">
        <v>1138</v>
      </c>
      <c r="B143" s="60">
        <v>0</v>
      </c>
      <c r="C143" s="58">
        <v>0</v>
      </c>
      <c r="D143" s="33" t="s">
        <v>159</v>
      </c>
      <c r="E143" s="38">
        <v>0</v>
      </c>
      <c r="F143" s="33" t="s">
        <v>161</v>
      </c>
      <c r="G143" s="38">
        <v>0</v>
      </c>
      <c r="H143" s="33" t="s">
        <v>161</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1155</v>
      </c>
      <c r="B144" s="60">
        <v>0</v>
      </c>
      <c r="C144" s="58">
        <v>0</v>
      </c>
      <c r="D144" s="33" t="s">
        <v>159</v>
      </c>
      <c r="E144" s="38">
        <v>0</v>
      </c>
      <c r="F144" s="33" t="s">
        <v>161</v>
      </c>
      <c r="G144" s="38">
        <v>0</v>
      </c>
      <c r="H144" s="33" t="s">
        <v>161</v>
      </c>
      <c r="I144" s="38">
        <v>0</v>
      </c>
      <c r="J144" s="33" t="s">
        <v>161</v>
      </c>
      <c r="K144" s="38">
        <v>0</v>
      </c>
      <c r="L144" s="38">
        <v>0</v>
      </c>
      <c r="M144" s="59"/>
      <c r="N144" s="57"/>
      <c r="O144" s="58"/>
      <c r="P144" s="57">
        <v>0</v>
      </c>
      <c r="Q144" s="37">
        <v>0</v>
      </c>
      <c r="R144" s="37">
        <v>0</v>
      </c>
      <c r="S144" s="38">
        <v>0</v>
      </c>
      <c r="T144" s="38">
        <v>0</v>
      </c>
    </row>
    <row r="145" spans="1:20" ht="20.100000000000001" customHeight="1" x14ac:dyDescent="0.4">
      <c r="A145" s="33" t="s">
        <v>1071</v>
      </c>
      <c r="B145" s="60">
        <v>0</v>
      </c>
      <c r="C145" s="58">
        <v>0</v>
      </c>
      <c r="D145" s="33" t="s">
        <v>159</v>
      </c>
      <c r="E145" s="38">
        <v>0</v>
      </c>
      <c r="F145" s="33" t="s">
        <v>161</v>
      </c>
      <c r="G145" s="38">
        <v>0</v>
      </c>
      <c r="H145" s="33" t="s">
        <v>161</v>
      </c>
      <c r="I145" s="38">
        <v>0</v>
      </c>
      <c r="J145" s="33" t="s">
        <v>161</v>
      </c>
      <c r="K145" s="38">
        <v>0</v>
      </c>
      <c r="L145" s="38">
        <v>0</v>
      </c>
      <c r="M145" s="59"/>
      <c r="N145" s="57"/>
      <c r="O145" s="58"/>
      <c r="P145" s="57">
        <v>0</v>
      </c>
      <c r="Q145" s="37">
        <v>0</v>
      </c>
      <c r="R145" s="37">
        <v>0</v>
      </c>
      <c r="S145" s="38">
        <v>0</v>
      </c>
      <c r="T145" s="38">
        <v>0</v>
      </c>
    </row>
    <row r="146" spans="1:20" ht="20.100000000000001" customHeight="1" x14ac:dyDescent="0.4">
      <c r="A146" s="33" t="s">
        <v>1147</v>
      </c>
      <c r="B146" s="60">
        <v>0</v>
      </c>
      <c r="C146" s="58">
        <v>0</v>
      </c>
      <c r="D146" s="33" t="s">
        <v>159</v>
      </c>
      <c r="E146" s="38">
        <v>0</v>
      </c>
      <c r="F146" s="33" t="s">
        <v>161</v>
      </c>
      <c r="G146" s="38">
        <v>0</v>
      </c>
      <c r="H146" s="33" t="s">
        <v>161</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1159</v>
      </c>
      <c r="B147" s="60">
        <v>0</v>
      </c>
      <c r="C147" s="58">
        <v>0</v>
      </c>
      <c r="D147" s="33" t="s">
        <v>159</v>
      </c>
      <c r="E147" s="38">
        <v>0</v>
      </c>
      <c r="F147" s="33" t="s">
        <v>161</v>
      </c>
      <c r="G147" s="38">
        <v>0</v>
      </c>
      <c r="H147" s="33" t="s">
        <v>161</v>
      </c>
      <c r="I147" s="38">
        <v>0</v>
      </c>
      <c r="J147" s="33" t="s">
        <v>161</v>
      </c>
      <c r="K147" s="38">
        <v>0</v>
      </c>
      <c r="L147" s="38">
        <v>0</v>
      </c>
      <c r="M147" s="59"/>
      <c r="N147" s="57"/>
      <c r="O147" s="58"/>
      <c r="P147" s="57">
        <v>0</v>
      </c>
      <c r="Q147" s="37">
        <v>0</v>
      </c>
      <c r="R147" s="37">
        <v>0</v>
      </c>
      <c r="S147" s="38">
        <v>0</v>
      </c>
      <c r="T147" s="38">
        <v>0</v>
      </c>
    </row>
    <row r="148" spans="1:20" ht="20.100000000000001" customHeight="1" x14ac:dyDescent="0.4">
      <c r="A148" s="33" t="s">
        <v>187</v>
      </c>
      <c r="B148" s="60">
        <v>0</v>
      </c>
      <c r="C148" s="58">
        <v>0</v>
      </c>
      <c r="D148" s="33" t="s">
        <v>159</v>
      </c>
      <c r="E148" s="38">
        <v>0</v>
      </c>
      <c r="F148" s="33" t="s">
        <v>161</v>
      </c>
      <c r="G148" s="38">
        <v>0</v>
      </c>
      <c r="H148" s="33" t="s">
        <v>161</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1137</v>
      </c>
      <c r="B149" s="60">
        <v>0</v>
      </c>
      <c r="C149" s="58">
        <v>0</v>
      </c>
      <c r="D149" s="33" t="s">
        <v>159</v>
      </c>
      <c r="E149" s="38">
        <v>0</v>
      </c>
      <c r="F149" s="33" t="s">
        <v>161</v>
      </c>
      <c r="G149" s="38">
        <v>0</v>
      </c>
      <c r="H149" s="33" t="s">
        <v>161</v>
      </c>
      <c r="I149" s="38">
        <v>0</v>
      </c>
      <c r="J149" s="33" t="s">
        <v>161</v>
      </c>
      <c r="K149" s="38">
        <v>0</v>
      </c>
      <c r="L149" s="38">
        <v>0</v>
      </c>
      <c r="M149" s="59"/>
      <c r="N149" s="57"/>
      <c r="O149" s="58"/>
      <c r="P149" s="57">
        <v>0</v>
      </c>
      <c r="Q149" s="37">
        <v>0</v>
      </c>
      <c r="R149" s="37">
        <v>0</v>
      </c>
      <c r="S149" s="38">
        <v>0</v>
      </c>
      <c r="T149" s="38">
        <v>0</v>
      </c>
    </row>
    <row r="150" spans="1:20" ht="20.100000000000001" customHeight="1" x14ac:dyDescent="0.4">
      <c r="A150" s="33" t="s">
        <v>1156</v>
      </c>
      <c r="B150" s="60">
        <v>0</v>
      </c>
      <c r="C150" s="58">
        <v>0</v>
      </c>
      <c r="D150" s="33" t="s">
        <v>159</v>
      </c>
      <c r="E150" s="38">
        <v>0</v>
      </c>
      <c r="F150" s="33" t="s">
        <v>161</v>
      </c>
      <c r="G150" s="38">
        <v>0</v>
      </c>
      <c r="H150" s="33" t="s">
        <v>161</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1126</v>
      </c>
      <c r="B151" s="60">
        <v>0</v>
      </c>
      <c r="C151" s="58">
        <v>0</v>
      </c>
      <c r="D151" s="33" t="s">
        <v>159</v>
      </c>
      <c r="E151" s="38">
        <v>0</v>
      </c>
      <c r="F151" s="33" t="s">
        <v>161</v>
      </c>
      <c r="G151" s="38">
        <v>0</v>
      </c>
      <c r="H151" s="33" t="s">
        <v>161</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1140</v>
      </c>
      <c r="B152" s="60">
        <v>0</v>
      </c>
      <c r="C152" s="58">
        <v>0</v>
      </c>
      <c r="D152" s="33" t="s">
        <v>159</v>
      </c>
      <c r="E152" s="38">
        <v>0</v>
      </c>
      <c r="F152" s="33" t="s">
        <v>161</v>
      </c>
      <c r="G152" s="38">
        <v>0</v>
      </c>
      <c r="H152" s="33" t="s">
        <v>161</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1069</v>
      </c>
      <c r="B153" s="60">
        <v>0</v>
      </c>
      <c r="C153" s="58">
        <v>0</v>
      </c>
      <c r="D153" s="33" t="s">
        <v>159</v>
      </c>
      <c r="E153" s="38">
        <v>0</v>
      </c>
      <c r="F153" s="33" t="s">
        <v>161</v>
      </c>
      <c r="G153" s="38">
        <v>0</v>
      </c>
      <c r="H153" s="33" t="s">
        <v>161</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1124</v>
      </c>
      <c r="B154" s="60">
        <v>0</v>
      </c>
      <c r="C154" s="58">
        <v>0</v>
      </c>
      <c r="D154" s="33" t="s">
        <v>159</v>
      </c>
      <c r="E154" s="38">
        <v>0</v>
      </c>
      <c r="F154" s="33" t="s">
        <v>161</v>
      </c>
      <c r="G154" s="38">
        <v>0</v>
      </c>
      <c r="H154" s="33" t="s">
        <v>161</v>
      </c>
      <c r="I154" s="38">
        <v>0</v>
      </c>
      <c r="J154" s="33" t="s">
        <v>161</v>
      </c>
      <c r="K154" s="38">
        <v>0</v>
      </c>
      <c r="L154" s="38">
        <v>0</v>
      </c>
      <c r="M154" s="59"/>
      <c r="N154" s="57"/>
      <c r="O154" s="58"/>
      <c r="P154" s="57">
        <v>0</v>
      </c>
      <c r="Q154" s="37">
        <v>0</v>
      </c>
      <c r="R154" s="37">
        <v>0</v>
      </c>
      <c r="S154" s="38">
        <v>0</v>
      </c>
      <c r="T154" s="38">
        <v>0</v>
      </c>
    </row>
    <row r="155" spans="1:20" ht="20.100000000000001" customHeight="1" x14ac:dyDescent="0.4">
      <c r="A155" s="33" t="s">
        <v>1068</v>
      </c>
      <c r="B155" s="60">
        <v>0</v>
      </c>
      <c r="C155" s="58">
        <v>0</v>
      </c>
      <c r="D155" s="33" t="s">
        <v>159</v>
      </c>
      <c r="E155" s="38">
        <v>0</v>
      </c>
      <c r="F155" s="33" t="s">
        <v>161</v>
      </c>
      <c r="G155" s="38">
        <v>0</v>
      </c>
      <c r="H155" s="33" t="s">
        <v>161</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1130</v>
      </c>
      <c r="B156" s="60">
        <v>0</v>
      </c>
      <c r="C156" s="58">
        <v>0</v>
      </c>
      <c r="D156" s="33" t="s">
        <v>159</v>
      </c>
      <c r="E156" s="38">
        <v>0</v>
      </c>
      <c r="F156" s="33" t="s">
        <v>161</v>
      </c>
      <c r="G156" s="38">
        <v>0</v>
      </c>
      <c r="H156" s="33" t="s">
        <v>161</v>
      </c>
      <c r="I156" s="38">
        <v>0</v>
      </c>
      <c r="J156" s="33" t="s">
        <v>161</v>
      </c>
      <c r="K156" s="38">
        <v>0</v>
      </c>
      <c r="L156" s="38">
        <v>0</v>
      </c>
      <c r="M156" s="59"/>
      <c r="N156" s="57"/>
      <c r="O156" s="58"/>
      <c r="P156" s="57">
        <v>0</v>
      </c>
      <c r="Q156" s="37">
        <v>0</v>
      </c>
      <c r="R156" s="37">
        <v>0</v>
      </c>
      <c r="S156" s="38">
        <v>0</v>
      </c>
      <c r="T156" s="38">
        <v>0</v>
      </c>
    </row>
    <row r="157" spans="1:20" ht="20.100000000000001" customHeight="1" x14ac:dyDescent="0.4">
      <c r="A157" s="33" t="s">
        <v>239</v>
      </c>
      <c r="B157" s="60">
        <v>0</v>
      </c>
      <c r="C157" s="58">
        <v>0</v>
      </c>
      <c r="D157" s="33" t="s">
        <v>159</v>
      </c>
      <c r="E157" s="38">
        <v>0</v>
      </c>
      <c r="F157" s="33" t="s">
        <v>161</v>
      </c>
      <c r="G157" s="38">
        <v>0</v>
      </c>
      <c r="H157" s="33" t="s">
        <v>161</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1125</v>
      </c>
      <c r="B158" s="60">
        <v>0</v>
      </c>
      <c r="C158" s="58">
        <v>0</v>
      </c>
      <c r="D158" s="33" t="s">
        <v>159</v>
      </c>
      <c r="E158" s="38">
        <v>0</v>
      </c>
      <c r="F158" s="33" t="s">
        <v>161</v>
      </c>
      <c r="G158" s="38">
        <v>0</v>
      </c>
      <c r="H158" s="33" t="s">
        <v>161</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1067</v>
      </c>
      <c r="B159" s="60">
        <v>0</v>
      </c>
      <c r="C159" s="58">
        <v>0</v>
      </c>
      <c r="D159" s="33" t="s">
        <v>159</v>
      </c>
      <c r="E159" s="38">
        <v>0</v>
      </c>
      <c r="F159" s="33" t="s">
        <v>161</v>
      </c>
      <c r="G159" s="38">
        <v>0</v>
      </c>
      <c r="H159" s="33" t="s">
        <v>161</v>
      </c>
      <c r="I159" s="38">
        <v>0</v>
      </c>
      <c r="J159" s="33" t="s">
        <v>161</v>
      </c>
      <c r="K159" s="38">
        <v>0</v>
      </c>
      <c r="L159" s="38">
        <v>0</v>
      </c>
      <c r="M159" s="59"/>
      <c r="N159" s="57"/>
      <c r="O159" s="58"/>
      <c r="P159" s="57">
        <v>0</v>
      </c>
      <c r="Q159" s="37">
        <v>0</v>
      </c>
      <c r="R159" s="37">
        <v>0</v>
      </c>
      <c r="S159" s="38">
        <v>0</v>
      </c>
      <c r="T159" s="38">
        <v>0</v>
      </c>
    </row>
    <row r="160" spans="1:20" ht="20.100000000000001" customHeight="1" x14ac:dyDescent="0.4">
      <c r="A160" s="33" t="s">
        <v>1129</v>
      </c>
      <c r="B160" s="60">
        <v>0</v>
      </c>
      <c r="C160" s="58">
        <v>0</v>
      </c>
      <c r="D160" s="33" t="s">
        <v>159</v>
      </c>
      <c r="E160" s="38">
        <v>0</v>
      </c>
      <c r="F160" s="33" t="s">
        <v>161</v>
      </c>
      <c r="G160" s="38">
        <v>0</v>
      </c>
      <c r="H160" s="33" t="s">
        <v>161</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1153</v>
      </c>
      <c r="B161" s="60">
        <v>0</v>
      </c>
      <c r="C161" s="58">
        <v>0</v>
      </c>
      <c r="D161" s="33" t="s">
        <v>159</v>
      </c>
      <c r="E161" s="38">
        <v>0</v>
      </c>
      <c r="F161" s="33" t="s">
        <v>161</v>
      </c>
      <c r="G161" s="38">
        <v>0</v>
      </c>
      <c r="H161" s="33" t="s">
        <v>161</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1145</v>
      </c>
      <c r="B162" s="60">
        <v>0</v>
      </c>
      <c r="C162" s="58">
        <v>0</v>
      </c>
      <c r="D162" s="33" t="s">
        <v>159</v>
      </c>
      <c r="E162" s="38">
        <v>0</v>
      </c>
      <c r="F162" s="33" t="s">
        <v>161</v>
      </c>
      <c r="G162" s="38">
        <v>0</v>
      </c>
      <c r="H162" s="33" t="s">
        <v>161</v>
      </c>
      <c r="I162" s="38">
        <v>0</v>
      </c>
      <c r="J162" s="33" t="s">
        <v>161</v>
      </c>
      <c r="K162" s="38">
        <v>0</v>
      </c>
      <c r="L162" s="38">
        <v>0</v>
      </c>
      <c r="M162" s="59"/>
      <c r="N162" s="57"/>
      <c r="O162" s="58"/>
      <c r="P162" s="57">
        <v>0</v>
      </c>
      <c r="Q162" s="37">
        <v>0</v>
      </c>
      <c r="R162" s="37">
        <v>0</v>
      </c>
      <c r="S162" s="38">
        <v>0</v>
      </c>
      <c r="T162" s="38">
        <v>0</v>
      </c>
    </row>
    <row r="163" spans="1:20" ht="20.100000000000001" customHeight="1" x14ac:dyDescent="0.4">
      <c r="A163" s="33" t="s">
        <v>283</v>
      </c>
      <c r="B163" s="60">
        <v>0</v>
      </c>
      <c r="C163" s="58">
        <v>0</v>
      </c>
      <c r="D163" s="33" t="s">
        <v>159</v>
      </c>
      <c r="E163" s="38">
        <v>0</v>
      </c>
      <c r="F163" s="33" t="s">
        <v>161</v>
      </c>
      <c r="G163" s="38">
        <v>0</v>
      </c>
      <c r="H163" s="33" t="s">
        <v>161</v>
      </c>
      <c r="I163" s="38">
        <v>0</v>
      </c>
      <c r="J163" s="33" t="s">
        <v>161</v>
      </c>
      <c r="K163" s="38">
        <v>0</v>
      </c>
      <c r="L163" s="38">
        <v>0</v>
      </c>
      <c r="M163" s="59"/>
      <c r="N163" s="57"/>
      <c r="O163" s="58"/>
      <c r="P163" s="57">
        <v>0</v>
      </c>
      <c r="Q163" s="37">
        <v>0</v>
      </c>
      <c r="R163" s="37">
        <v>0</v>
      </c>
      <c r="S163" s="38">
        <v>0</v>
      </c>
      <c r="T163" s="38">
        <v>0</v>
      </c>
    </row>
    <row r="164" spans="1:20" ht="20.100000000000001" customHeight="1" x14ac:dyDescent="0.4">
      <c r="A164" s="33" t="s">
        <v>1066</v>
      </c>
      <c r="B164" s="60">
        <v>0</v>
      </c>
      <c r="C164" s="58">
        <v>0</v>
      </c>
      <c r="D164" s="33" t="s">
        <v>159</v>
      </c>
      <c r="E164" s="38">
        <v>0</v>
      </c>
      <c r="F164" s="33" t="s">
        <v>161</v>
      </c>
      <c r="G164" s="38">
        <v>0</v>
      </c>
      <c r="H164" s="33" t="s">
        <v>161</v>
      </c>
      <c r="I164" s="38">
        <v>0</v>
      </c>
      <c r="J164" s="33" t="s">
        <v>161</v>
      </c>
      <c r="K164" s="38">
        <v>0</v>
      </c>
      <c r="L164" s="38">
        <v>0</v>
      </c>
      <c r="M164" s="59"/>
      <c r="N164" s="57"/>
      <c r="O164" s="58"/>
      <c r="P164" s="57">
        <v>0</v>
      </c>
      <c r="Q164" s="37">
        <v>0</v>
      </c>
      <c r="R164" s="37">
        <v>0</v>
      </c>
      <c r="S164" s="38">
        <v>0</v>
      </c>
      <c r="T164" s="38">
        <v>0</v>
      </c>
    </row>
    <row r="165" spans="1:20" ht="20.100000000000001" customHeight="1" x14ac:dyDescent="0.4">
      <c r="A165" s="33" t="s">
        <v>1131</v>
      </c>
      <c r="B165" s="60">
        <v>0</v>
      </c>
      <c r="C165" s="58">
        <v>0</v>
      </c>
      <c r="D165" s="33" t="s">
        <v>159</v>
      </c>
      <c r="E165" s="38">
        <v>0</v>
      </c>
      <c r="F165" s="33" t="s">
        <v>161</v>
      </c>
      <c r="G165" s="38">
        <v>0</v>
      </c>
      <c r="H165" s="33" t="s">
        <v>161</v>
      </c>
      <c r="I165" s="38">
        <v>0</v>
      </c>
      <c r="J165" s="33" t="s">
        <v>161</v>
      </c>
      <c r="K165" s="38">
        <v>0</v>
      </c>
      <c r="L165" s="38">
        <v>0</v>
      </c>
      <c r="M165" s="59"/>
      <c r="N165" s="57"/>
      <c r="O165" s="58"/>
      <c r="P165" s="57">
        <v>0</v>
      </c>
      <c r="Q165" s="37">
        <v>0</v>
      </c>
      <c r="R165" s="37">
        <v>0</v>
      </c>
      <c r="S165" s="38">
        <v>0</v>
      </c>
      <c r="T165" s="38">
        <v>0</v>
      </c>
    </row>
    <row r="166" spans="1:20" ht="20.100000000000001" customHeight="1" x14ac:dyDescent="0.4">
      <c r="A166" s="33" t="s">
        <v>231</v>
      </c>
      <c r="B166" s="60">
        <v>0</v>
      </c>
      <c r="C166" s="58">
        <v>0</v>
      </c>
      <c r="D166" s="33" t="s">
        <v>159</v>
      </c>
      <c r="E166" s="38">
        <v>0</v>
      </c>
      <c r="F166" s="33" t="s">
        <v>161</v>
      </c>
      <c r="G166" s="38">
        <v>0</v>
      </c>
      <c r="H166" s="33" t="s">
        <v>161</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1065</v>
      </c>
      <c r="B167" s="60">
        <v>0</v>
      </c>
      <c r="C167" s="58">
        <v>0</v>
      </c>
      <c r="D167" s="33" t="s">
        <v>159</v>
      </c>
      <c r="E167" s="38">
        <v>0</v>
      </c>
      <c r="F167" s="33" t="s">
        <v>161</v>
      </c>
      <c r="G167" s="38">
        <v>0</v>
      </c>
      <c r="H167" s="33" t="s">
        <v>161</v>
      </c>
      <c r="I167" s="38">
        <v>0</v>
      </c>
      <c r="J167" s="33" t="s">
        <v>161</v>
      </c>
      <c r="K167" s="38">
        <v>0</v>
      </c>
      <c r="L167" s="38">
        <v>0</v>
      </c>
      <c r="M167" s="59"/>
      <c r="N167" s="57"/>
      <c r="O167" s="58"/>
      <c r="P167" s="57">
        <v>0</v>
      </c>
      <c r="Q167" s="37">
        <v>0</v>
      </c>
      <c r="R167" s="37">
        <v>0</v>
      </c>
      <c r="S167" s="38">
        <v>0</v>
      </c>
      <c r="T167" s="38">
        <v>0</v>
      </c>
    </row>
    <row r="168" spans="1:20" ht="20.100000000000001" customHeight="1" x14ac:dyDescent="0.4">
      <c r="A168" s="33" t="s">
        <v>1063</v>
      </c>
      <c r="B168" s="60">
        <v>0</v>
      </c>
      <c r="C168" s="58">
        <v>0</v>
      </c>
      <c r="D168" s="33" t="s">
        <v>159</v>
      </c>
      <c r="E168" s="38">
        <v>0</v>
      </c>
      <c r="F168" s="33" t="s">
        <v>161</v>
      </c>
      <c r="G168" s="38">
        <v>0</v>
      </c>
      <c r="H168" s="33" t="s">
        <v>161</v>
      </c>
      <c r="I168" s="38">
        <v>0</v>
      </c>
      <c r="J168" s="33" t="s">
        <v>161</v>
      </c>
      <c r="K168" s="38">
        <v>0</v>
      </c>
      <c r="L168" s="38">
        <v>0</v>
      </c>
      <c r="M168" s="59"/>
      <c r="N168" s="57"/>
      <c r="O168" s="58"/>
      <c r="P168" s="57">
        <v>0</v>
      </c>
      <c r="Q168" s="37">
        <v>0</v>
      </c>
      <c r="R168" s="37">
        <v>0</v>
      </c>
      <c r="S168" s="38">
        <v>0</v>
      </c>
      <c r="T168" s="38">
        <v>0</v>
      </c>
    </row>
    <row r="169" spans="1:20" ht="20.100000000000001" customHeight="1" x14ac:dyDescent="0.4">
      <c r="A169" s="33" t="s">
        <v>1133</v>
      </c>
      <c r="B169" s="60">
        <v>0</v>
      </c>
      <c r="C169" s="58">
        <v>0</v>
      </c>
      <c r="D169" s="33" t="s">
        <v>159</v>
      </c>
      <c r="E169" s="38">
        <v>0</v>
      </c>
      <c r="F169" s="33" t="s">
        <v>161</v>
      </c>
      <c r="G169" s="38">
        <v>0</v>
      </c>
      <c r="H169" s="33" t="s">
        <v>161</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1062</v>
      </c>
      <c r="B170" s="60">
        <v>0</v>
      </c>
      <c r="C170" s="58">
        <v>0</v>
      </c>
      <c r="D170" s="33" t="s">
        <v>159</v>
      </c>
      <c r="E170" s="38">
        <v>0</v>
      </c>
      <c r="F170" s="33" t="s">
        <v>161</v>
      </c>
      <c r="G170" s="38">
        <v>0</v>
      </c>
      <c r="H170" s="33" t="s">
        <v>161</v>
      </c>
      <c r="I170" s="38">
        <v>0</v>
      </c>
      <c r="J170" s="33" t="s">
        <v>161</v>
      </c>
      <c r="K170" s="38">
        <v>0</v>
      </c>
      <c r="L170" s="38">
        <v>0</v>
      </c>
      <c r="M170" s="59"/>
      <c r="N170" s="57"/>
      <c r="O170" s="58"/>
      <c r="P170" s="57">
        <v>0</v>
      </c>
      <c r="Q170" s="37">
        <v>0</v>
      </c>
      <c r="R170" s="37">
        <v>0</v>
      </c>
      <c r="S170" s="38">
        <v>0</v>
      </c>
      <c r="T170" s="38">
        <v>0</v>
      </c>
    </row>
    <row r="171" spans="1:20" ht="20.100000000000001" customHeight="1" x14ac:dyDescent="0.4">
      <c r="A171" s="33" t="s">
        <v>1128</v>
      </c>
      <c r="B171" s="60">
        <v>0</v>
      </c>
      <c r="C171" s="58">
        <v>0</v>
      </c>
      <c r="D171" s="33" t="s">
        <v>159</v>
      </c>
      <c r="E171" s="38">
        <v>0</v>
      </c>
      <c r="F171" s="33" t="s">
        <v>161</v>
      </c>
      <c r="G171" s="38">
        <v>0</v>
      </c>
      <c r="H171" s="33" t="s">
        <v>161</v>
      </c>
      <c r="I171" s="38">
        <v>0</v>
      </c>
      <c r="J171" s="33" t="s">
        <v>161</v>
      </c>
      <c r="K171" s="38">
        <v>0</v>
      </c>
      <c r="L171" s="38">
        <v>0</v>
      </c>
      <c r="M171" s="59"/>
      <c r="N171" s="57"/>
      <c r="O171" s="58"/>
      <c r="P171" s="57">
        <v>0</v>
      </c>
      <c r="Q171" s="37">
        <v>0</v>
      </c>
      <c r="R171" s="37">
        <v>0</v>
      </c>
      <c r="S171" s="38">
        <v>0</v>
      </c>
      <c r="T171" s="38">
        <v>0</v>
      </c>
    </row>
    <row r="172" spans="1:20" ht="20.100000000000001" customHeight="1" x14ac:dyDescent="0.4">
      <c r="A172" s="33" t="s">
        <v>1132</v>
      </c>
      <c r="B172" s="60">
        <v>0</v>
      </c>
      <c r="C172" s="58">
        <v>0</v>
      </c>
      <c r="D172" s="33" t="s">
        <v>159</v>
      </c>
      <c r="E172" s="38">
        <v>0</v>
      </c>
      <c r="F172" s="33" t="s">
        <v>161</v>
      </c>
      <c r="G172" s="38">
        <v>0</v>
      </c>
      <c r="H172" s="33" t="s">
        <v>161</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742</v>
      </c>
      <c r="B173" s="60">
        <v>0</v>
      </c>
      <c r="C173" s="58">
        <v>0</v>
      </c>
      <c r="D173" s="33" t="s">
        <v>159</v>
      </c>
      <c r="E173" s="38">
        <v>0</v>
      </c>
      <c r="F173" s="33" t="s">
        <v>161</v>
      </c>
      <c r="G173" s="38">
        <v>0</v>
      </c>
      <c r="H173" s="33" t="s">
        <v>161</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14935</v>
      </c>
      <c r="C174" s="53">
        <v>19.345854922279791</v>
      </c>
      <c r="D174" s="53">
        <v>4.0999999999999996</v>
      </c>
      <c r="E174" s="50">
        <v>1.005787037037037E-2</v>
      </c>
      <c r="F174" s="55" t="s">
        <v>2031</v>
      </c>
      <c r="G174" s="50">
        <v>8.819444444444444E-3</v>
      </c>
      <c r="H174" s="55" t="s">
        <v>2030</v>
      </c>
      <c r="I174" s="50">
        <v>1.0648148148148149E-3</v>
      </c>
      <c r="J174" s="55" t="s">
        <v>2029</v>
      </c>
      <c r="K174" s="50">
        <v>1.7361111111111112E-4</v>
      </c>
      <c r="L174" s="50">
        <v>1.5277777777777779E-3</v>
      </c>
      <c r="M174" s="54">
        <v>1650</v>
      </c>
      <c r="N174" s="52">
        <v>0.11047874121191831</v>
      </c>
      <c r="O174" s="53">
        <v>2.931852261920088</v>
      </c>
      <c r="P174" s="52">
        <v>0.88377244998601778</v>
      </c>
      <c r="Q174" s="51">
        <v>0.31109953703703702</v>
      </c>
      <c r="R174" s="51">
        <v>0.27494212962962961</v>
      </c>
      <c r="S174" s="50">
        <v>2.8136574074074074E-2</v>
      </c>
      <c r="T174" s="50">
        <v>4.4062499999999998E-2</v>
      </c>
    </row>
    <row r="176" spans="1:20" ht="20.100000000000001" customHeight="1" x14ac:dyDescent="0.4">
      <c r="A176" s="33" t="s">
        <v>2028</v>
      </c>
    </row>
  </sheetData>
  <phoneticPr fontId="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6FF7E-26A2-468E-B330-385FC10D5EB2}">
  <sheetPr codeName="Sheet18"/>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339</v>
      </c>
      <c r="C1" s="61" t="s">
        <v>338</v>
      </c>
      <c r="D1" s="61" t="s">
        <v>337</v>
      </c>
      <c r="E1" s="61" t="s">
        <v>130</v>
      </c>
      <c r="F1" s="61" t="s">
        <v>336</v>
      </c>
      <c r="G1" s="61" t="s">
        <v>132</v>
      </c>
      <c r="H1" s="61" t="s">
        <v>335</v>
      </c>
      <c r="I1" s="61" t="s">
        <v>135</v>
      </c>
      <c r="J1" s="61" t="s">
        <v>334</v>
      </c>
      <c r="K1" s="61" t="s">
        <v>333</v>
      </c>
      <c r="L1" s="61" t="s">
        <v>332</v>
      </c>
      <c r="M1" s="61" t="s">
        <v>331</v>
      </c>
      <c r="N1" s="61" t="s">
        <v>330</v>
      </c>
      <c r="O1" s="61" t="s">
        <v>329</v>
      </c>
      <c r="P1" s="61" t="s">
        <v>328</v>
      </c>
      <c r="Q1" s="61" t="s">
        <v>327</v>
      </c>
      <c r="R1" s="61" t="s">
        <v>326</v>
      </c>
      <c r="S1" s="61" t="s">
        <v>325</v>
      </c>
      <c r="T1" s="61" t="s">
        <v>324</v>
      </c>
    </row>
    <row r="2" spans="1:20" ht="20.100000000000001" customHeight="1" x14ac:dyDescent="0.4">
      <c r="A2" s="33" t="s">
        <v>162</v>
      </c>
      <c r="B2" s="60">
        <v>0</v>
      </c>
      <c r="C2" s="58">
        <v>0</v>
      </c>
      <c r="D2" s="33" t="s">
        <v>159</v>
      </c>
      <c r="E2" s="38">
        <v>0</v>
      </c>
      <c r="F2" s="33" t="s">
        <v>2285</v>
      </c>
      <c r="G2" s="38">
        <v>0.1188425925925926</v>
      </c>
      <c r="H2" s="33" t="s">
        <v>158</v>
      </c>
      <c r="I2" s="38">
        <v>0</v>
      </c>
      <c r="J2" s="33" t="s">
        <v>2284</v>
      </c>
      <c r="K2" s="38">
        <v>2.5949074074074076E-2</v>
      </c>
      <c r="L2" s="38">
        <v>4.3287037037037035E-3</v>
      </c>
      <c r="M2" s="59">
        <v>6</v>
      </c>
      <c r="N2" s="57"/>
      <c r="O2" s="58"/>
      <c r="P2" s="57">
        <v>0</v>
      </c>
      <c r="Q2" s="37">
        <v>0.2825462962962963</v>
      </c>
      <c r="R2" s="37">
        <v>0</v>
      </c>
      <c r="S2" s="38">
        <v>1.1631944444444445E-2</v>
      </c>
      <c r="T2" s="38">
        <v>9.7685185185185184E-3</v>
      </c>
    </row>
    <row r="3" spans="1:20" ht="20.100000000000001" customHeight="1" x14ac:dyDescent="0.4">
      <c r="A3" s="33" t="s">
        <v>215</v>
      </c>
      <c r="B3" s="60">
        <v>0</v>
      </c>
      <c r="C3" s="58">
        <v>0</v>
      </c>
      <c r="D3" s="33" t="s">
        <v>159</v>
      </c>
      <c r="E3" s="38">
        <v>0</v>
      </c>
      <c r="F3" s="33" t="s">
        <v>2283</v>
      </c>
      <c r="G3" s="38">
        <v>8.8946759259259253E-2</v>
      </c>
      <c r="H3" s="33" t="s">
        <v>158</v>
      </c>
      <c r="I3" s="38">
        <v>0</v>
      </c>
      <c r="J3" s="33" t="s">
        <v>2282</v>
      </c>
      <c r="K3" s="38">
        <v>1.2523148148148148E-2</v>
      </c>
      <c r="L3" s="38">
        <v>2.5000000000000001E-3</v>
      </c>
      <c r="M3" s="59">
        <v>5</v>
      </c>
      <c r="N3" s="57"/>
      <c r="O3" s="58"/>
      <c r="P3" s="57">
        <v>0</v>
      </c>
      <c r="Q3" s="37">
        <v>0.36131944444444447</v>
      </c>
      <c r="R3" s="37">
        <v>0</v>
      </c>
      <c r="S3" s="38">
        <v>1.8171296296296297E-3</v>
      </c>
      <c r="T3" s="38">
        <v>0</v>
      </c>
    </row>
    <row r="4" spans="1:20" ht="20.100000000000001" customHeight="1" x14ac:dyDescent="0.4">
      <c r="A4" s="33" t="s">
        <v>303</v>
      </c>
      <c r="B4" s="60">
        <v>0</v>
      </c>
      <c r="C4" s="58">
        <v>0</v>
      </c>
      <c r="D4" s="33" t="s">
        <v>159</v>
      </c>
      <c r="E4" s="38">
        <v>0</v>
      </c>
      <c r="F4" s="33" t="s">
        <v>2281</v>
      </c>
      <c r="G4" s="38">
        <v>6.8425925925925932E-2</v>
      </c>
      <c r="H4" s="33" t="s">
        <v>158</v>
      </c>
      <c r="I4" s="38">
        <v>0</v>
      </c>
      <c r="J4" s="33" t="s">
        <v>2280</v>
      </c>
      <c r="K4" s="38">
        <v>4.3518518518518515E-3</v>
      </c>
      <c r="L4" s="38">
        <v>1.0879629629629629E-3</v>
      </c>
      <c r="M4" s="59">
        <v>4</v>
      </c>
      <c r="N4" s="57"/>
      <c r="O4" s="58"/>
      <c r="P4" s="57">
        <v>0</v>
      </c>
      <c r="Q4" s="37">
        <v>0.36150462962962965</v>
      </c>
      <c r="R4" s="37">
        <v>0</v>
      </c>
      <c r="S4" s="38">
        <v>1.8055555555555555E-3</v>
      </c>
      <c r="T4" s="38">
        <v>0</v>
      </c>
    </row>
    <row r="5" spans="1:20" ht="20.100000000000001" customHeight="1" x14ac:dyDescent="0.4">
      <c r="A5" s="33" t="s">
        <v>231</v>
      </c>
      <c r="B5" s="60">
        <v>0</v>
      </c>
      <c r="C5" s="58">
        <v>0</v>
      </c>
      <c r="D5" s="33" t="s">
        <v>159</v>
      </c>
      <c r="E5" s="38">
        <v>0</v>
      </c>
      <c r="F5" s="33" t="s">
        <v>1390</v>
      </c>
      <c r="G5" s="38">
        <v>5.1273148148148151E-2</v>
      </c>
      <c r="H5" s="33" t="s">
        <v>158</v>
      </c>
      <c r="I5" s="38">
        <v>0</v>
      </c>
      <c r="J5" s="33" t="s">
        <v>2279</v>
      </c>
      <c r="K5" s="38">
        <v>3.1250000000000002E-3</v>
      </c>
      <c r="L5" s="38">
        <v>1.5625000000000001E-3</v>
      </c>
      <c r="M5" s="59">
        <v>2</v>
      </c>
      <c r="N5" s="57"/>
      <c r="O5" s="58"/>
      <c r="P5" s="57">
        <v>0</v>
      </c>
      <c r="Q5" s="37">
        <v>0.35096064814814815</v>
      </c>
      <c r="R5" s="37">
        <v>0</v>
      </c>
      <c r="S5" s="38">
        <v>1.8402777777777777E-3</v>
      </c>
      <c r="T5" s="38">
        <v>0</v>
      </c>
    </row>
    <row r="6" spans="1:20" ht="20.100000000000001" customHeight="1" x14ac:dyDescent="0.4">
      <c r="A6" s="33" t="s">
        <v>259</v>
      </c>
      <c r="B6" s="60">
        <v>0</v>
      </c>
      <c r="C6" s="58">
        <v>0</v>
      </c>
      <c r="D6" s="33" t="s">
        <v>159</v>
      </c>
      <c r="E6" s="38">
        <v>0</v>
      </c>
      <c r="F6" s="33" t="s">
        <v>2278</v>
      </c>
      <c r="G6" s="38">
        <v>5.0879629629629629E-2</v>
      </c>
      <c r="H6" s="33" t="s">
        <v>158</v>
      </c>
      <c r="I6" s="38">
        <v>0</v>
      </c>
      <c r="J6" s="33" t="s">
        <v>2277</v>
      </c>
      <c r="K6" s="38">
        <v>3.0208333333333333E-3</v>
      </c>
      <c r="L6" s="38">
        <v>1.0069444444444444E-3</v>
      </c>
      <c r="M6" s="59">
        <v>3</v>
      </c>
      <c r="N6" s="57"/>
      <c r="O6" s="58"/>
      <c r="P6" s="57">
        <v>0</v>
      </c>
      <c r="Q6" s="37">
        <v>0.36260416666666667</v>
      </c>
      <c r="R6" s="37">
        <v>0</v>
      </c>
      <c r="S6" s="38">
        <v>1.8287037037037037E-3</v>
      </c>
      <c r="T6" s="38">
        <v>0</v>
      </c>
    </row>
    <row r="7" spans="1:20" ht="20.100000000000001" customHeight="1" x14ac:dyDescent="0.4">
      <c r="A7" s="33" t="s">
        <v>187</v>
      </c>
      <c r="B7" s="60">
        <v>0</v>
      </c>
      <c r="C7" s="58">
        <v>0</v>
      </c>
      <c r="D7" s="33" t="s">
        <v>159</v>
      </c>
      <c r="E7" s="38">
        <v>0</v>
      </c>
      <c r="F7" s="33" t="s">
        <v>2276</v>
      </c>
      <c r="G7" s="38">
        <v>4.4861111111111109E-2</v>
      </c>
      <c r="H7" s="33" t="s">
        <v>158</v>
      </c>
      <c r="I7" s="38">
        <v>0</v>
      </c>
      <c r="J7" s="33" t="s">
        <v>2275</v>
      </c>
      <c r="K7" s="38">
        <v>5.5208333333333333E-3</v>
      </c>
      <c r="L7" s="38">
        <v>1.8402777777777777E-3</v>
      </c>
      <c r="M7" s="59">
        <v>3</v>
      </c>
      <c r="N7" s="57"/>
      <c r="O7" s="58"/>
      <c r="P7" s="57">
        <v>0</v>
      </c>
      <c r="Q7" s="37">
        <v>0.3510300925925926</v>
      </c>
      <c r="R7" s="37">
        <v>0</v>
      </c>
      <c r="S7" s="38">
        <v>1.736111111111111E-3</v>
      </c>
      <c r="T7" s="38">
        <v>0</v>
      </c>
    </row>
    <row r="8" spans="1:20" ht="20.100000000000001" customHeight="1" x14ac:dyDescent="0.4">
      <c r="A8" s="33" t="s">
        <v>299</v>
      </c>
      <c r="B8" s="60">
        <v>0</v>
      </c>
      <c r="C8" s="58">
        <v>0</v>
      </c>
      <c r="D8" s="33" t="s">
        <v>159</v>
      </c>
      <c r="E8" s="38">
        <v>0</v>
      </c>
      <c r="F8" s="33" t="s">
        <v>2274</v>
      </c>
      <c r="G8" s="38">
        <v>4.3564814814814813E-2</v>
      </c>
      <c r="H8" s="33" t="s">
        <v>158</v>
      </c>
      <c r="I8" s="38">
        <v>0</v>
      </c>
      <c r="J8" s="33" t="s">
        <v>2273</v>
      </c>
      <c r="K8" s="38">
        <v>8.1481481481481474E-3</v>
      </c>
      <c r="L8" s="38">
        <v>2.0370370370370369E-3</v>
      </c>
      <c r="M8" s="59">
        <v>4</v>
      </c>
      <c r="N8" s="57"/>
      <c r="O8" s="58"/>
      <c r="P8" s="57">
        <v>0</v>
      </c>
      <c r="Q8" s="37">
        <v>0.36613425925925924</v>
      </c>
      <c r="R8" s="37">
        <v>0</v>
      </c>
      <c r="S8" s="38">
        <v>2.7546296296296294E-3</v>
      </c>
      <c r="T8" s="38">
        <v>0</v>
      </c>
    </row>
    <row r="9" spans="1:20" ht="20.100000000000001" customHeight="1" x14ac:dyDescent="0.4">
      <c r="A9" s="33" t="s">
        <v>239</v>
      </c>
      <c r="B9" s="60">
        <v>0</v>
      </c>
      <c r="C9" s="58">
        <v>0</v>
      </c>
      <c r="D9" s="33" t="s">
        <v>159</v>
      </c>
      <c r="E9" s="38">
        <v>0</v>
      </c>
      <c r="F9" s="33" t="s">
        <v>854</v>
      </c>
      <c r="G9" s="38">
        <v>3.5833333333333335E-2</v>
      </c>
      <c r="H9" s="33" t="s">
        <v>158</v>
      </c>
      <c r="I9" s="38">
        <v>0</v>
      </c>
      <c r="J9" s="33" t="s">
        <v>833</v>
      </c>
      <c r="K9" s="38">
        <v>6.2615740740740739E-3</v>
      </c>
      <c r="L9" s="38">
        <v>2.0833333333333333E-3</v>
      </c>
      <c r="M9" s="59">
        <v>3</v>
      </c>
      <c r="N9" s="57"/>
      <c r="O9" s="58"/>
      <c r="P9" s="57">
        <v>0</v>
      </c>
      <c r="Q9" s="37">
        <v>0.37082175925925925</v>
      </c>
      <c r="R9" s="37">
        <v>0</v>
      </c>
      <c r="S9" s="38">
        <v>2.7314814814814814E-3</v>
      </c>
      <c r="T9" s="38">
        <v>0</v>
      </c>
    </row>
    <row r="10" spans="1:20" ht="20.100000000000001" customHeight="1" x14ac:dyDescent="0.4">
      <c r="A10" s="33" t="s">
        <v>1081</v>
      </c>
      <c r="B10" s="60">
        <v>0</v>
      </c>
      <c r="C10" s="58">
        <v>0</v>
      </c>
      <c r="D10" s="33" t="s">
        <v>159</v>
      </c>
      <c r="E10" s="38">
        <v>0</v>
      </c>
      <c r="F10" s="33" t="s">
        <v>2272</v>
      </c>
      <c r="G10" s="38">
        <v>2.8148148148148148E-2</v>
      </c>
      <c r="H10" s="33" t="s">
        <v>158</v>
      </c>
      <c r="I10" s="38">
        <v>0</v>
      </c>
      <c r="J10" s="33" t="s">
        <v>2271</v>
      </c>
      <c r="K10" s="38">
        <v>1.0983796296296297E-2</v>
      </c>
      <c r="L10" s="38">
        <v>2.7430555555555554E-3</v>
      </c>
      <c r="M10" s="59">
        <v>4</v>
      </c>
      <c r="N10" s="57"/>
      <c r="O10" s="58"/>
      <c r="P10" s="57">
        <v>0</v>
      </c>
      <c r="Q10" s="37">
        <v>0.25074074074074076</v>
      </c>
      <c r="R10" s="37">
        <v>0</v>
      </c>
      <c r="S10" s="38">
        <v>0</v>
      </c>
      <c r="T10" s="38">
        <v>0</v>
      </c>
    </row>
    <row r="11" spans="1:20" ht="20.100000000000001" customHeight="1" x14ac:dyDescent="0.4">
      <c r="A11" s="33" t="s">
        <v>283</v>
      </c>
      <c r="B11" s="60">
        <v>53</v>
      </c>
      <c r="C11" s="58">
        <v>6.625</v>
      </c>
      <c r="D11" s="58">
        <v>2.1</v>
      </c>
      <c r="E11" s="38">
        <v>1.923611111111111E-2</v>
      </c>
      <c r="F11" s="33" t="s">
        <v>2270</v>
      </c>
      <c r="G11" s="38">
        <v>1.7777777777777778E-2</v>
      </c>
      <c r="H11" s="33" t="s">
        <v>2269</v>
      </c>
      <c r="I11" s="38">
        <v>3.9351851851851852E-4</v>
      </c>
      <c r="J11" s="33" t="s">
        <v>2268</v>
      </c>
      <c r="K11" s="38">
        <v>1.0648148148148149E-3</v>
      </c>
      <c r="L11" s="38">
        <v>1.8171296296296297E-3</v>
      </c>
      <c r="M11" s="59">
        <v>31</v>
      </c>
      <c r="N11" s="57">
        <v>0.58490566037735847</v>
      </c>
      <c r="O11" s="58">
        <v>1.9227545260412107</v>
      </c>
      <c r="P11" s="57">
        <v>0.42398104515400376</v>
      </c>
      <c r="Q11" s="37">
        <v>0.33861111111111108</v>
      </c>
      <c r="R11" s="37">
        <v>0.14356481481481481</v>
      </c>
      <c r="S11" s="38">
        <v>1.4548611111111111E-2</v>
      </c>
      <c r="T11" s="38">
        <v>2.3796296296296298E-2</v>
      </c>
    </row>
    <row r="12" spans="1:20" ht="20.100000000000001" customHeight="1" x14ac:dyDescent="0.4">
      <c r="A12" s="33" t="s">
        <v>255</v>
      </c>
      <c r="B12" s="60">
        <v>255</v>
      </c>
      <c r="C12" s="58">
        <v>13.421052631578947</v>
      </c>
      <c r="D12" s="58">
        <v>2.4</v>
      </c>
      <c r="E12" s="38">
        <v>1.7013888888888887E-2</v>
      </c>
      <c r="F12" s="33" t="s">
        <v>2267</v>
      </c>
      <c r="G12" s="38">
        <v>1.525462962962963E-2</v>
      </c>
      <c r="H12" s="33" t="s">
        <v>2266</v>
      </c>
      <c r="I12" s="38">
        <v>1.2037037037037038E-3</v>
      </c>
      <c r="J12" s="33" t="s">
        <v>2265</v>
      </c>
      <c r="K12" s="38">
        <v>5.5555555555555556E-4</v>
      </c>
      <c r="L12" s="38">
        <v>1.4351851851851852E-3</v>
      </c>
      <c r="M12" s="59">
        <v>98</v>
      </c>
      <c r="N12" s="57">
        <v>0.3843137254901961</v>
      </c>
      <c r="O12" s="58">
        <v>1.8046018160148414</v>
      </c>
      <c r="P12" s="57">
        <v>0.95048715253950689</v>
      </c>
      <c r="Q12" s="37">
        <v>0.32601851851851854</v>
      </c>
      <c r="R12" s="37">
        <v>0.30988425925925928</v>
      </c>
      <c r="S12" s="38">
        <v>1.4166666666666666E-2</v>
      </c>
      <c r="T12" s="38">
        <v>4.898148148148148E-2</v>
      </c>
    </row>
    <row r="13" spans="1:20" ht="20.100000000000001" customHeight="1" x14ac:dyDescent="0.4">
      <c r="A13" s="33" t="s">
        <v>315</v>
      </c>
      <c r="B13" s="60">
        <v>278</v>
      </c>
      <c r="C13" s="58">
        <v>14.631578947368421</v>
      </c>
      <c r="D13" s="58">
        <v>2.6</v>
      </c>
      <c r="E13" s="38">
        <v>1.5868055555555555E-2</v>
      </c>
      <c r="F13" s="33" t="s">
        <v>2264</v>
      </c>
      <c r="G13" s="38">
        <v>1.4467592592592593E-2</v>
      </c>
      <c r="H13" s="33" t="s">
        <v>2263</v>
      </c>
      <c r="I13" s="38">
        <v>1.25E-3</v>
      </c>
      <c r="J13" s="33" t="s">
        <v>2262</v>
      </c>
      <c r="K13" s="38">
        <v>1.5046296296296297E-4</v>
      </c>
      <c r="L13" s="38">
        <v>1.3425925925925925E-3</v>
      </c>
      <c r="M13" s="59">
        <v>31</v>
      </c>
      <c r="N13" s="57">
        <v>0.11151079136690648</v>
      </c>
      <c r="O13" s="58">
        <v>1.9786792408595431</v>
      </c>
      <c r="P13" s="57">
        <v>0.93527176731268535</v>
      </c>
      <c r="Q13" s="37">
        <v>0.32943287037037039</v>
      </c>
      <c r="R13" s="37">
        <v>0.30811342592592594</v>
      </c>
      <c r="S13" s="38">
        <v>1.4490740740740742E-2</v>
      </c>
      <c r="T13" s="38">
        <v>4.6296296296296294E-2</v>
      </c>
    </row>
    <row r="14" spans="1:20" ht="20.100000000000001" customHeight="1" x14ac:dyDescent="0.4">
      <c r="A14" s="33" t="s">
        <v>1120</v>
      </c>
      <c r="B14" s="60">
        <v>60</v>
      </c>
      <c r="C14" s="58">
        <v>15</v>
      </c>
      <c r="D14" s="58">
        <v>2.6</v>
      </c>
      <c r="E14" s="38">
        <v>1.5787037037037037E-2</v>
      </c>
      <c r="F14" s="33" t="s">
        <v>2261</v>
      </c>
      <c r="G14" s="38">
        <v>1.3773148148148149E-2</v>
      </c>
      <c r="H14" s="33" t="s">
        <v>2260</v>
      </c>
      <c r="I14" s="38">
        <v>1.3194444444444445E-3</v>
      </c>
      <c r="J14" s="33" t="s">
        <v>2259</v>
      </c>
      <c r="K14" s="38">
        <v>6.9444444444444447E-4</v>
      </c>
      <c r="L14" s="38">
        <v>2.7662037037037039E-3</v>
      </c>
      <c r="M14" s="59">
        <v>15</v>
      </c>
      <c r="N14" s="57">
        <v>0.25</v>
      </c>
      <c r="O14" s="58">
        <v>2.2077337875350387</v>
      </c>
      <c r="P14" s="57">
        <v>0.89749117260630362</v>
      </c>
      <c r="Q14" s="37">
        <v>0.31542824074074072</v>
      </c>
      <c r="R14" s="37">
        <v>0.28309027777777779</v>
      </c>
      <c r="S14" s="38">
        <v>1.9097222222222224E-2</v>
      </c>
      <c r="T14" s="38">
        <v>4.9560185185185186E-2</v>
      </c>
    </row>
    <row r="15" spans="1:20" ht="20.100000000000001" customHeight="1" x14ac:dyDescent="0.4">
      <c r="A15" s="33" t="s">
        <v>263</v>
      </c>
      <c r="B15" s="60">
        <v>270</v>
      </c>
      <c r="C15" s="58">
        <v>14.210526315789474</v>
      </c>
      <c r="D15" s="58">
        <v>2.6</v>
      </c>
      <c r="E15" s="38">
        <v>1.5902777777777776E-2</v>
      </c>
      <c r="F15" s="33" t="s">
        <v>2258</v>
      </c>
      <c r="G15" s="38">
        <v>1.3634259259259259E-2</v>
      </c>
      <c r="H15" s="33" t="s">
        <v>2257</v>
      </c>
      <c r="I15" s="38">
        <v>1.736111111111111E-3</v>
      </c>
      <c r="J15" s="33" t="s">
        <v>2256</v>
      </c>
      <c r="K15" s="38">
        <v>5.4398148148148144E-4</v>
      </c>
      <c r="L15" s="38">
        <v>1.4699074074074074E-3</v>
      </c>
      <c r="M15" s="59">
        <v>99</v>
      </c>
      <c r="N15" s="57">
        <v>0.36666666666666664</v>
      </c>
      <c r="O15" s="58">
        <v>1.9314520513451492</v>
      </c>
      <c r="P15" s="57">
        <v>0.94751510570997688</v>
      </c>
      <c r="Q15" s="37">
        <v>0.32354166666666667</v>
      </c>
      <c r="R15" s="37">
        <v>0.30656250000000002</v>
      </c>
      <c r="S15" s="38">
        <v>1.6168981481481482E-2</v>
      </c>
      <c r="T15" s="38">
        <v>4.8645833333333333E-2</v>
      </c>
    </row>
    <row r="16" spans="1:20" ht="20.100000000000001" customHeight="1" x14ac:dyDescent="0.4">
      <c r="A16" s="33" t="s">
        <v>291</v>
      </c>
      <c r="B16" s="60">
        <v>268</v>
      </c>
      <c r="C16" s="58">
        <v>15.764705882352942</v>
      </c>
      <c r="D16" s="58">
        <v>2.8</v>
      </c>
      <c r="E16" s="38">
        <v>1.4791666666666667E-2</v>
      </c>
      <c r="F16" s="33" t="s">
        <v>2255</v>
      </c>
      <c r="G16" s="38">
        <v>1.3159722222222222E-2</v>
      </c>
      <c r="H16" s="33" t="s">
        <v>2254</v>
      </c>
      <c r="I16" s="38">
        <v>1.4120370370370369E-3</v>
      </c>
      <c r="J16" s="33" t="s">
        <v>2253</v>
      </c>
      <c r="K16" s="38">
        <v>2.199074074074074E-4</v>
      </c>
      <c r="L16" s="38">
        <v>7.0601851851851847E-4</v>
      </c>
      <c r="M16" s="59">
        <v>82</v>
      </c>
      <c r="N16" s="57">
        <v>0.30597014925373134</v>
      </c>
      <c r="O16" s="58">
        <v>2.115042988741993</v>
      </c>
      <c r="P16" s="57">
        <v>0.94618222399905283</v>
      </c>
      <c r="Q16" s="37">
        <v>0.32822916666666668</v>
      </c>
      <c r="R16" s="37">
        <v>0.31056712962962962</v>
      </c>
      <c r="S16" s="38">
        <v>1.7210648148148149E-2</v>
      </c>
      <c r="T16" s="38">
        <v>4.884259259259259E-2</v>
      </c>
    </row>
    <row r="17" spans="1:20" ht="20.100000000000001" customHeight="1" x14ac:dyDescent="0.4">
      <c r="A17" s="33" t="s">
        <v>247</v>
      </c>
      <c r="B17" s="60">
        <v>82</v>
      </c>
      <c r="C17" s="58">
        <v>9.1111111111111107</v>
      </c>
      <c r="D17" s="58">
        <v>2.7</v>
      </c>
      <c r="E17" s="38">
        <v>1.5428240740740741E-2</v>
      </c>
      <c r="F17" s="33" t="s">
        <v>2252</v>
      </c>
      <c r="G17" s="38">
        <v>1.3055555555555556E-2</v>
      </c>
      <c r="H17" s="33" t="s">
        <v>2251</v>
      </c>
      <c r="I17" s="38">
        <v>1.4004629629629629E-3</v>
      </c>
      <c r="J17" s="33" t="s">
        <v>2250</v>
      </c>
      <c r="K17" s="38">
        <v>9.7222222222222219E-4</v>
      </c>
      <c r="L17" s="38">
        <v>1.5046296296296296E-3</v>
      </c>
      <c r="M17" s="59">
        <v>53</v>
      </c>
      <c r="N17" s="57">
        <v>0.64634146341463417</v>
      </c>
      <c r="O17" s="58">
        <v>2.4534736374506991</v>
      </c>
      <c r="P17" s="57">
        <v>0.51631042342617461</v>
      </c>
      <c r="Q17" s="37">
        <v>0.2996875</v>
      </c>
      <c r="R17" s="37">
        <v>0.1547337962962963</v>
      </c>
      <c r="S17" s="38">
        <v>8.3217592592592596E-3</v>
      </c>
      <c r="T17" s="38">
        <v>2.6863425925925926E-2</v>
      </c>
    </row>
    <row r="18" spans="1:20" ht="20.100000000000001" customHeight="1" x14ac:dyDescent="0.4">
      <c r="A18" s="33" t="s">
        <v>295</v>
      </c>
      <c r="B18" s="60">
        <v>291</v>
      </c>
      <c r="C18" s="58">
        <v>15.315789473684211</v>
      </c>
      <c r="D18" s="58">
        <v>2.9</v>
      </c>
      <c r="E18" s="38">
        <v>1.4178240740740741E-2</v>
      </c>
      <c r="F18" s="33" t="s">
        <v>2249</v>
      </c>
      <c r="G18" s="38">
        <v>1.2500000000000001E-2</v>
      </c>
      <c r="H18" s="33" t="s">
        <v>2248</v>
      </c>
      <c r="I18" s="38">
        <v>1.3657407407407407E-3</v>
      </c>
      <c r="J18" s="33" t="s">
        <v>2247</v>
      </c>
      <c r="K18" s="38">
        <v>3.2407407407407406E-4</v>
      </c>
      <c r="L18" s="38">
        <v>1.8171296296296297E-3</v>
      </c>
      <c r="M18" s="59">
        <v>51</v>
      </c>
      <c r="N18" s="57">
        <v>0.17525773195876287</v>
      </c>
      <c r="O18" s="58">
        <v>2.0915662216080215</v>
      </c>
      <c r="P18" s="57">
        <v>0.92910011517555235</v>
      </c>
      <c r="Q18" s="37">
        <v>0.32839120370370373</v>
      </c>
      <c r="R18" s="37">
        <v>0.30511574074074072</v>
      </c>
      <c r="S18" s="38">
        <v>1.7280092592592593E-2</v>
      </c>
      <c r="T18" s="38">
        <v>4.6296296296296294E-2</v>
      </c>
    </row>
    <row r="19" spans="1:20" ht="20.100000000000001" customHeight="1" x14ac:dyDescent="0.4">
      <c r="A19" s="33" t="s">
        <v>323</v>
      </c>
      <c r="B19" s="60">
        <v>270</v>
      </c>
      <c r="C19" s="58">
        <v>14.210526315789474</v>
      </c>
      <c r="D19" s="58">
        <v>3</v>
      </c>
      <c r="E19" s="38">
        <v>1.3715277777777778E-2</v>
      </c>
      <c r="F19" s="33" t="s">
        <v>2246</v>
      </c>
      <c r="G19" s="38">
        <v>1.2372685185185184E-2</v>
      </c>
      <c r="H19" s="33" t="s">
        <v>2245</v>
      </c>
      <c r="I19" s="38">
        <v>1.0879629629629629E-3</v>
      </c>
      <c r="J19" s="33" t="s">
        <v>285</v>
      </c>
      <c r="K19" s="38">
        <v>2.5462962962962961E-4</v>
      </c>
      <c r="L19" s="38">
        <v>1.1342592592592593E-3</v>
      </c>
      <c r="M19" s="59">
        <v>62</v>
      </c>
      <c r="N19" s="57">
        <v>0.22962962962962963</v>
      </c>
      <c r="O19" s="58">
        <v>2.1188305433948234</v>
      </c>
      <c r="P19" s="57">
        <v>0.85376698087732084</v>
      </c>
      <c r="Q19" s="37">
        <v>0.32731481481481484</v>
      </c>
      <c r="R19" s="37">
        <v>0.27944444444444444</v>
      </c>
      <c r="S19" s="38">
        <v>1.712962962962963E-2</v>
      </c>
      <c r="T19" s="38">
        <v>4.8634259259259259E-2</v>
      </c>
    </row>
    <row r="20" spans="1:20" ht="20.100000000000001" customHeight="1" x14ac:dyDescent="0.4">
      <c r="A20" s="33" t="s">
        <v>287</v>
      </c>
      <c r="B20" s="60">
        <v>109</v>
      </c>
      <c r="C20" s="58">
        <v>9.0833333333333339</v>
      </c>
      <c r="D20" s="58">
        <v>2.9</v>
      </c>
      <c r="E20" s="38">
        <v>1.4293981481481482E-2</v>
      </c>
      <c r="F20" s="33" t="s">
        <v>2244</v>
      </c>
      <c r="G20" s="38">
        <v>1.1134259259259259E-2</v>
      </c>
      <c r="H20" s="33" t="s">
        <v>2243</v>
      </c>
      <c r="I20" s="38">
        <v>2.4421296296296296E-3</v>
      </c>
      <c r="J20" s="33" t="s">
        <v>2242</v>
      </c>
      <c r="K20" s="38">
        <v>7.291666666666667E-4</v>
      </c>
      <c r="L20" s="38">
        <v>1.5509259259259259E-3</v>
      </c>
      <c r="M20" s="59">
        <v>51</v>
      </c>
      <c r="N20" s="57">
        <v>0.46788990825688076</v>
      </c>
      <c r="O20" s="58">
        <v>2.3876981991826844</v>
      </c>
      <c r="P20" s="57">
        <v>0.50181715855614406</v>
      </c>
      <c r="Q20" s="37">
        <v>0.31586805555555558</v>
      </c>
      <c r="R20" s="37">
        <v>0.15850694444444444</v>
      </c>
      <c r="S20" s="38">
        <v>1.0821759259259258E-2</v>
      </c>
      <c r="T20" s="38">
        <v>2.8402777777777777E-2</v>
      </c>
    </row>
    <row r="21" spans="1:20" ht="20.100000000000001" customHeight="1" x14ac:dyDescent="0.4">
      <c r="A21" s="33" t="s">
        <v>311</v>
      </c>
      <c r="B21" s="60">
        <v>347</v>
      </c>
      <c r="C21" s="58">
        <v>18.263157894736842</v>
      </c>
      <c r="D21" s="58">
        <v>3.5</v>
      </c>
      <c r="E21" s="38">
        <v>1.1597222222222222E-2</v>
      </c>
      <c r="F21" s="33" t="s">
        <v>2241</v>
      </c>
      <c r="G21" s="38">
        <v>1.1076388888888889E-2</v>
      </c>
      <c r="H21" s="33" t="s">
        <v>2240</v>
      </c>
      <c r="I21" s="38">
        <v>4.5138888888888887E-4</v>
      </c>
      <c r="J21" s="33" t="s">
        <v>2239</v>
      </c>
      <c r="K21" s="38">
        <v>6.9444444444444444E-5</v>
      </c>
      <c r="L21" s="38">
        <v>9.0277777777777774E-4</v>
      </c>
      <c r="M21" s="59">
        <v>27</v>
      </c>
      <c r="N21" s="57">
        <v>7.7809798270893377E-2</v>
      </c>
      <c r="O21" s="58">
        <v>2.4800671403331518</v>
      </c>
      <c r="P21" s="57">
        <v>0.94915446951816484</v>
      </c>
      <c r="Q21" s="37">
        <v>0.32326388888888891</v>
      </c>
      <c r="R21" s="37">
        <v>0.30682870370370369</v>
      </c>
      <c r="S21" s="38">
        <v>2.0706018518518519E-2</v>
      </c>
      <c r="T21" s="38">
        <v>4.8506944444444443E-2</v>
      </c>
    </row>
    <row r="22" spans="1:20" ht="20.100000000000001" customHeight="1" x14ac:dyDescent="0.4">
      <c r="A22" s="33" t="s">
        <v>279</v>
      </c>
      <c r="B22" s="60">
        <v>329</v>
      </c>
      <c r="C22" s="58">
        <v>17.315789473684209</v>
      </c>
      <c r="D22" s="58">
        <v>3.3</v>
      </c>
      <c r="E22" s="38">
        <v>1.2453703703703703E-2</v>
      </c>
      <c r="F22" s="33" t="s">
        <v>2238</v>
      </c>
      <c r="G22" s="38">
        <v>1.105324074074074E-2</v>
      </c>
      <c r="H22" s="33" t="s">
        <v>2237</v>
      </c>
      <c r="I22" s="38">
        <v>1.238425925925926E-3</v>
      </c>
      <c r="J22" s="33" t="s">
        <v>2236</v>
      </c>
      <c r="K22" s="38">
        <v>1.7361111111111112E-4</v>
      </c>
      <c r="L22" s="38">
        <v>1.261574074074074E-3</v>
      </c>
      <c r="M22" s="59">
        <v>44</v>
      </c>
      <c r="N22" s="57">
        <v>0.1337386018237082</v>
      </c>
      <c r="O22" s="58">
        <v>2.2761962470678188</v>
      </c>
      <c r="P22" s="57">
        <v>0.94133102170789229</v>
      </c>
      <c r="Q22" s="37">
        <v>0.33672453703703703</v>
      </c>
      <c r="R22" s="37">
        <v>0.31696759259259261</v>
      </c>
      <c r="S22" s="38">
        <v>1.5208333333333334E-2</v>
      </c>
      <c r="T22" s="38">
        <v>4.732638888888889E-2</v>
      </c>
    </row>
    <row r="23" spans="1:20" ht="20.100000000000001" customHeight="1" x14ac:dyDescent="0.4">
      <c r="A23" s="33" t="s">
        <v>271</v>
      </c>
      <c r="B23" s="60">
        <v>271</v>
      </c>
      <c r="C23" s="58">
        <v>16.9375</v>
      </c>
      <c r="D23" s="58">
        <v>3.3</v>
      </c>
      <c r="E23" s="38">
        <v>1.2326388888888888E-2</v>
      </c>
      <c r="F23" s="33" t="s">
        <v>2235</v>
      </c>
      <c r="G23" s="38">
        <v>1.0717592592592593E-2</v>
      </c>
      <c r="H23" s="33" t="s">
        <v>2234</v>
      </c>
      <c r="I23" s="38">
        <v>1.4467592592592592E-3</v>
      </c>
      <c r="J23" s="33" t="s">
        <v>2233</v>
      </c>
      <c r="K23" s="38">
        <v>1.6203703703703703E-4</v>
      </c>
      <c r="L23" s="38">
        <v>5.7870370370370367E-4</v>
      </c>
      <c r="M23" s="59">
        <v>76</v>
      </c>
      <c r="N23" s="57">
        <v>0.28044280442804426</v>
      </c>
      <c r="O23" s="58">
        <v>2.3842912976757353</v>
      </c>
      <c r="P23" s="57">
        <v>0.92233885158423212</v>
      </c>
      <c r="Q23" s="37">
        <v>0.32091435185185185</v>
      </c>
      <c r="R23" s="37">
        <v>0.29599537037037038</v>
      </c>
      <c r="S23" s="38">
        <v>2.9548611111111112E-2</v>
      </c>
      <c r="T23" s="38">
        <v>4.2256944444444444E-2</v>
      </c>
    </row>
    <row r="24" spans="1:20" ht="20.100000000000001" customHeight="1" x14ac:dyDescent="0.4">
      <c r="A24" s="33" t="s">
        <v>207</v>
      </c>
      <c r="B24" s="60">
        <v>281</v>
      </c>
      <c r="C24" s="58">
        <v>16.529411764705884</v>
      </c>
      <c r="D24" s="58">
        <v>3.4</v>
      </c>
      <c r="E24" s="38">
        <v>1.2060185185185186E-2</v>
      </c>
      <c r="F24" s="33" t="s">
        <v>2232</v>
      </c>
      <c r="G24" s="38">
        <v>1.0671296296296297E-2</v>
      </c>
      <c r="H24" s="33" t="s">
        <v>2231</v>
      </c>
      <c r="I24" s="38">
        <v>1.2268518518518518E-3</v>
      </c>
      <c r="J24" s="33" t="s">
        <v>2230</v>
      </c>
      <c r="K24" s="38">
        <v>1.7361111111111112E-4</v>
      </c>
      <c r="L24" s="38">
        <v>7.7546296296296293E-4</v>
      </c>
      <c r="M24" s="59">
        <v>61</v>
      </c>
      <c r="N24" s="57">
        <v>0.21708185053380782</v>
      </c>
      <c r="O24" s="58">
        <v>2.3945823242442859</v>
      </c>
      <c r="P24" s="57">
        <v>0.92381176954591415</v>
      </c>
      <c r="Q24" s="37">
        <v>0.31134259259259262</v>
      </c>
      <c r="R24" s="37">
        <v>0.28761574074074076</v>
      </c>
      <c r="S24" s="38">
        <v>1.8958333333333334E-2</v>
      </c>
      <c r="T24" s="38">
        <v>4.9664351851851848E-2</v>
      </c>
    </row>
    <row r="25" spans="1:20" ht="20.100000000000001" customHeight="1" x14ac:dyDescent="0.4">
      <c r="A25" s="33" t="s">
        <v>227</v>
      </c>
      <c r="B25" s="60">
        <v>317</v>
      </c>
      <c r="C25" s="58">
        <v>18.647058823529413</v>
      </c>
      <c r="D25" s="58">
        <v>3.5</v>
      </c>
      <c r="E25" s="38">
        <v>1.1585648148148149E-2</v>
      </c>
      <c r="F25" s="33" t="s">
        <v>2229</v>
      </c>
      <c r="G25" s="38">
        <v>1.0601851851851852E-2</v>
      </c>
      <c r="H25" s="33" t="s">
        <v>2228</v>
      </c>
      <c r="I25" s="38">
        <v>7.9861111111111116E-4</v>
      </c>
      <c r="J25" s="33" t="s">
        <v>2227</v>
      </c>
      <c r="K25" s="38">
        <v>1.8518518518518518E-4</v>
      </c>
      <c r="L25" s="38">
        <v>1.2962962962962963E-3</v>
      </c>
      <c r="M25" s="59">
        <v>45</v>
      </c>
      <c r="N25" s="57">
        <v>0.14195583596214512</v>
      </c>
      <c r="O25" s="58">
        <v>2.5185753595056113</v>
      </c>
      <c r="P25" s="57">
        <v>0.9441255365639093</v>
      </c>
      <c r="Q25" s="37">
        <v>0.32674768518518521</v>
      </c>
      <c r="R25" s="37">
        <v>0.30849537037037039</v>
      </c>
      <c r="S25" s="38">
        <v>1.5995370370370372E-2</v>
      </c>
      <c r="T25" s="38">
        <v>4.9004629629629627E-2</v>
      </c>
    </row>
    <row r="26" spans="1:20" ht="20.100000000000001" customHeight="1" x14ac:dyDescent="0.4">
      <c r="A26" s="33" t="s">
        <v>319</v>
      </c>
      <c r="B26" s="60">
        <v>231</v>
      </c>
      <c r="C26" s="58">
        <v>16.5</v>
      </c>
      <c r="D26" s="58">
        <v>3.4</v>
      </c>
      <c r="E26" s="38">
        <v>1.2037037037037037E-2</v>
      </c>
      <c r="F26" s="33" t="s">
        <v>2226</v>
      </c>
      <c r="G26" s="38">
        <v>1.0590277777777778E-2</v>
      </c>
      <c r="H26" s="33" t="s">
        <v>2225</v>
      </c>
      <c r="I26" s="38">
        <v>1.0879629629629629E-3</v>
      </c>
      <c r="J26" s="33" t="s">
        <v>2224</v>
      </c>
      <c r="K26" s="38">
        <v>3.7037037037037035E-4</v>
      </c>
      <c r="L26" s="38">
        <v>9.0277777777777774E-4</v>
      </c>
      <c r="M26" s="59">
        <v>93</v>
      </c>
      <c r="N26" s="57">
        <v>0.40259740259740262</v>
      </c>
      <c r="O26" s="58">
        <v>2.2354375096763781</v>
      </c>
      <c r="P26" s="57">
        <v>0.97296625643580947</v>
      </c>
      <c r="Q26" s="37">
        <v>0.31608796296296299</v>
      </c>
      <c r="R26" s="37">
        <v>0.30754629629629632</v>
      </c>
      <c r="S26" s="38">
        <v>1.7546296296296296E-2</v>
      </c>
      <c r="T26" s="38">
        <v>5.0902777777777776E-2</v>
      </c>
    </row>
    <row r="27" spans="1:20" ht="20.100000000000001" customHeight="1" x14ac:dyDescent="0.4">
      <c r="A27" s="33" t="s">
        <v>235</v>
      </c>
      <c r="B27" s="60">
        <v>307</v>
      </c>
      <c r="C27" s="58">
        <v>17.055555555555557</v>
      </c>
      <c r="D27" s="58">
        <v>3.7</v>
      </c>
      <c r="E27" s="38">
        <v>1.1134259259259259E-2</v>
      </c>
      <c r="F27" s="33" t="s">
        <v>2223</v>
      </c>
      <c r="G27" s="38">
        <v>1.0185185185185186E-2</v>
      </c>
      <c r="H27" s="33" t="s">
        <v>2222</v>
      </c>
      <c r="I27" s="38">
        <v>7.0601851851851847E-4</v>
      </c>
      <c r="J27" s="33" t="s">
        <v>2221</v>
      </c>
      <c r="K27" s="38">
        <v>2.4305555555555555E-4</v>
      </c>
      <c r="L27" s="38">
        <v>1.4004629629629629E-3</v>
      </c>
      <c r="M27" s="59">
        <v>53</v>
      </c>
      <c r="N27" s="57">
        <v>0.17263843648208468</v>
      </c>
      <c r="O27" s="58">
        <v>2.4203023104310537</v>
      </c>
      <c r="P27" s="57">
        <v>0.95817972615278701</v>
      </c>
      <c r="Q27" s="37">
        <v>0.3064351851851852</v>
      </c>
      <c r="R27" s="37">
        <v>0.29362268518518519</v>
      </c>
      <c r="S27" s="38">
        <v>2.0300925925925927E-2</v>
      </c>
      <c r="T27" s="38">
        <v>4.6932870370370368E-2</v>
      </c>
    </row>
    <row r="28" spans="1:20" ht="20.100000000000001" customHeight="1" x14ac:dyDescent="0.4">
      <c r="A28" s="33" t="s">
        <v>211</v>
      </c>
      <c r="B28" s="60">
        <v>226</v>
      </c>
      <c r="C28" s="58">
        <v>15.066666666666666</v>
      </c>
      <c r="D28" s="58">
        <v>3.4</v>
      </c>
      <c r="E28" s="38">
        <v>1.1990740740740741E-2</v>
      </c>
      <c r="F28" s="33" t="s">
        <v>2220</v>
      </c>
      <c r="G28" s="38">
        <v>1.0150462962962964E-2</v>
      </c>
      <c r="H28" s="33" t="s">
        <v>2219</v>
      </c>
      <c r="I28" s="38">
        <v>1.6782407407407408E-3</v>
      </c>
      <c r="J28" s="33" t="s">
        <v>2218</v>
      </c>
      <c r="K28" s="38">
        <v>1.7361111111111112E-4</v>
      </c>
      <c r="L28" s="38">
        <v>6.5972222222222224E-4</v>
      </c>
      <c r="M28" s="59">
        <v>58</v>
      </c>
      <c r="N28" s="57">
        <v>0.25663716814159293</v>
      </c>
      <c r="O28" s="58">
        <v>2.3200166327170804</v>
      </c>
      <c r="P28" s="57">
        <v>0.84955821546716237</v>
      </c>
      <c r="Q28" s="37">
        <v>0.31850694444444444</v>
      </c>
      <c r="R28" s="37">
        <v>0.27059027777777778</v>
      </c>
      <c r="S28" s="38">
        <v>1.8136574074074076E-2</v>
      </c>
      <c r="T28" s="38">
        <v>4.971064814814815E-2</v>
      </c>
    </row>
    <row r="29" spans="1:20" ht="20.100000000000001" customHeight="1" x14ac:dyDescent="0.4">
      <c r="A29" s="33" t="s">
        <v>251</v>
      </c>
      <c r="B29" s="60">
        <v>277</v>
      </c>
      <c r="C29" s="58">
        <v>16.294117647058822</v>
      </c>
      <c r="D29" s="58">
        <v>3.4</v>
      </c>
      <c r="E29" s="38">
        <v>1.2106481481481482E-2</v>
      </c>
      <c r="F29" s="33" t="s">
        <v>2217</v>
      </c>
      <c r="G29" s="38">
        <v>9.9537037037037042E-3</v>
      </c>
      <c r="H29" s="33" t="s">
        <v>2216</v>
      </c>
      <c r="I29" s="38">
        <v>1.6319444444444445E-3</v>
      </c>
      <c r="J29" s="33" t="s">
        <v>2215</v>
      </c>
      <c r="K29" s="38">
        <v>5.2083333333333333E-4</v>
      </c>
      <c r="L29" s="38">
        <v>1.4120370370370369E-3</v>
      </c>
      <c r="M29" s="59">
        <v>103</v>
      </c>
      <c r="N29" s="57">
        <v>0.37184115523465705</v>
      </c>
      <c r="O29" s="58">
        <v>2.2991912751473667</v>
      </c>
      <c r="P29" s="57">
        <v>0.93652991034041511</v>
      </c>
      <c r="Q29" s="37">
        <v>0.3153009259259259</v>
      </c>
      <c r="R29" s="37">
        <v>0.29528935185185184</v>
      </c>
      <c r="S29" s="38">
        <v>2.2534722222222223E-2</v>
      </c>
      <c r="T29" s="38">
        <v>4.8148148148148148E-2</v>
      </c>
    </row>
    <row r="30" spans="1:20" ht="20.100000000000001" customHeight="1" x14ac:dyDescent="0.4">
      <c r="A30" s="33" t="s">
        <v>275</v>
      </c>
      <c r="B30" s="60">
        <v>314</v>
      </c>
      <c r="C30" s="58">
        <v>17.444444444444443</v>
      </c>
      <c r="D30" s="58">
        <v>3.8</v>
      </c>
      <c r="E30" s="38">
        <v>1.0787037037037038E-2</v>
      </c>
      <c r="F30" s="33" t="s">
        <v>2214</v>
      </c>
      <c r="G30" s="38">
        <v>9.5486111111111119E-3</v>
      </c>
      <c r="H30" s="33" t="s">
        <v>2213</v>
      </c>
      <c r="I30" s="38">
        <v>1.0995370370370371E-3</v>
      </c>
      <c r="J30" s="33" t="s">
        <v>2212</v>
      </c>
      <c r="K30" s="38">
        <v>1.5046296296296297E-4</v>
      </c>
      <c r="L30" s="38">
        <v>6.134259259259259E-4</v>
      </c>
      <c r="M30" s="59">
        <v>76</v>
      </c>
      <c r="N30" s="57">
        <v>0.24203821656050956</v>
      </c>
      <c r="O30" s="58">
        <v>2.4389360870584533</v>
      </c>
      <c r="P30" s="57">
        <v>0.92070478907282349</v>
      </c>
      <c r="Q30" s="37">
        <v>0.32369212962962962</v>
      </c>
      <c r="R30" s="37">
        <v>0.29802083333333335</v>
      </c>
      <c r="S30" s="38">
        <v>2.0046296296296295E-2</v>
      </c>
      <c r="T30" s="38">
        <v>4.8576388888888891E-2</v>
      </c>
    </row>
    <row r="31" spans="1:20" ht="20.100000000000001" customHeight="1" x14ac:dyDescent="0.4">
      <c r="A31" s="33" t="s">
        <v>307</v>
      </c>
      <c r="B31" s="60">
        <v>292</v>
      </c>
      <c r="C31" s="58">
        <v>15.368421052631579</v>
      </c>
      <c r="D31" s="58">
        <v>3.9</v>
      </c>
      <c r="E31" s="38">
        <v>1.0555555555555556E-2</v>
      </c>
      <c r="F31" s="33" t="s">
        <v>2211</v>
      </c>
      <c r="G31" s="38">
        <v>9.4097222222222221E-3</v>
      </c>
      <c r="H31" s="33" t="s">
        <v>2210</v>
      </c>
      <c r="I31" s="38">
        <v>9.4907407407407408E-4</v>
      </c>
      <c r="J31" s="33" t="s">
        <v>2209</v>
      </c>
      <c r="K31" s="38">
        <v>2.0833333333333335E-4</v>
      </c>
      <c r="L31" s="38">
        <v>9.7222222222222219E-4</v>
      </c>
      <c r="M31" s="59">
        <v>61</v>
      </c>
      <c r="N31" s="57">
        <v>0.2089041095890411</v>
      </c>
      <c r="O31" s="58">
        <v>2.5754858751982805</v>
      </c>
      <c r="P31" s="57">
        <v>0.77808749413981371</v>
      </c>
      <c r="Q31" s="37">
        <v>0.3195486111111111</v>
      </c>
      <c r="R31" s="37">
        <v>0.24863425925925925</v>
      </c>
      <c r="S31" s="38">
        <v>3.2187500000000001E-2</v>
      </c>
      <c r="T31" s="38">
        <v>5.0231481481481481E-2</v>
      </c>
    </row>
    <row r="32" spans="1:20" ht="20.100000000000001" customHeight="1" x14ac:dyDescent="0.4">
      <c r="A32" s="33" t="s">
        <v>160</v>
      </c>
      <c r="B32" s="60">
        <v>224</v>
      </c>
      <c r="C32" s="58">
        <v>12.444444444444445</v>
      </c>
      <c r="D32" s="58">
        <v>3.9</v>
      </c>
      <c r="E32" s="38">
        <v>1.0590277777777778E-2</v>
      </c>
      <c r="F32" s="33" t="s">
        <v>2208</v>
      </c>
      <c r="G32" s="38">
        <v>9.1898148148148156E-3</v>
      </c>
      <c r="H32" s="33" t="s">
        <v>2207</v>
      </c>
      <c r="I32" s="38">
        <v>1.0879629629629629E-3</v>
      </c>
      <c r="J32" s="33" t="s">
        <v>2206</v>
      </c>
      <c r="K32" s="38">
        <v>3.0092592592592595E-4</v>
      </c>
      <c r="L32" s="38">
        <v>9.6064814814814819E-4</v>
      </c>
      <c r="M32" s="59">
        <v>70</v>
      </c>
      <c r="N32" s="57">
        <v>0.3125</v>
      </c>
      <c r="O32" s="58">
        <v>2.5468111162936204</v>
      </c>
      <c r="P32" s="57">
        <v>0.63131154268717216</v>
      </c>
      <c r="Q32" s="37">
        <v>0.32250000000000001</v>
      </c>
      <c r="R32" s="37">
        <v>0.20359953703703704</v>
      </c>
      <c r="S32" s="38">
        <v>1.4050925925925927E-2</v>
      </c>
      <c r="T32" s="38">
        <v>4.8923611111111112E-2</v>
      </c>
    </row>
    <row r="33" spans="1:20" ht="20.100000000000001" customHeight="1" x14ac:dyDescent="0.4">
      <c r="A33" s="33" t="s">
        <v>267</v>
      </c>
      <c r="B33" s="60">
        <v>359</v>
      </c>
      <c r="C33" s="58">
        <v>18.894736842105264</v>
      </c>
      <c r="D33" s="58">
        <v>3.8</v>
      </c>
      <c r="E33" s="38">
        <v>1.0868055555555556E-2</v>
      </c>
      <c r="F33" s="33" t="s">
        <v>2205</v>
      </c>
      <c r="G33" s="38">
        <v>9.1203703703703707E-3</v>
      </c>
      <c r="H33" s="33" t="s">
        <v>2204</v>
      </c>
      <c r="I33" s="38">
        <v>1.4814814814814814E-3</v>
      </c>
      <c r="J33" s="33" t="s">
        <v>2203</v>
      </c>
      <c r="K33" s="38">
        <v>2.7777777777777778E-4</v>
      </c>
      <c r="L33" s="38">
        <v>1.3425925925925925E-3</v>
      </c>
      <c r="M33" s="59">
        <v>73</v>
      </c>
      <c r="N33" s="57">
        <v>0.20334261838440112</v>
      </c>
      <c r="O33" s="58">
        <v>2.5733741621060178</v>
      </c>
      <c r="P33" s="57">
        <v>0.93393173433743182</v>
      </c>
      <c r="Q33" s="37">
        <v>0.32758101851851851</v>
      </c>
      <c r="R33" s="37">
        <v>0.30593749999999997</v>
      </c>
      <c r="S33" s="38">
        <v>1.6030092592592592E-2</v>
      </c>
      <c r="T33" s="38">
        <v>4.8576388888888891E-2</v>
      </c>
    </row>
    <row r="34" spans="1:20" ht="20.100000000000001" customHeight="1" x14ac:dyDescent="0.4">
      <c r="A34" s="33" t="s">
        <v>219</v>
      </c>
      <c r="B34" s="60">
        <v>294</v>
      </c>
      <c r="C34" s="58">
        <v>17.294117647058822</v>
      </c>
      <c r="D34" s="58">
        <v>3.9</v>
      </c>
      <c r="E34" s="38">
        <v>1.050925925925926E-2</v>
      </c>
      <c r="F34" s="33" t="s">
        <v>2202</v>
      </c>
      <c r="G34" s="38">
        <v>9.0393518518518522E-3</v>
      </c>
      <c r="H34" s="33" t="s">
        <v>2201</v>
      </c>
      <c r="I34" s="38">
        <v>6.7129629629629625E-4</v>
      </c>
      <c r="J34" s="33" t="s">
        <v>2200</v>
      </c>
      <c r="K34" s="38">
        <v>7.8703703703703705E-4</v>
      </c>
      <c r="L34" s="38">
        <v>1.4699074074074074E-3</v>
      </c>
      <c r="M34" s="59">
        <v>158</v>
      </c>
      <c r="N34" s="57">
        <v>0.5374149659863946</v>
      </c>
      <c r="O34" s="58">
        <v>2.6185292777464131</v>
      </c>
      <c r="P34" s="57">
        <v>0.88374886101794681</v>
      </c>
      <c r="Q34" s="37">
        <v>0.31138888888888888</v>
      </c>
      <c r="R34" s="37">
        <v>0.2751851851851852</v>
      </c>
      <c r="S34" s="38">
        <v>3.8715277777777779E-2</v>
      </c>
      <c r="T34" s="38">
        <v>5.0150462962962966E-2</v>
      </c>
    </row>
    <row r="35" spans="1:20" ht="20.100000000000001" customHeight="1" x14ac:dyDescent="0.4">
      <c r="A35" s="33" t="s">
        <v>243</v>
      </c>
      <c r="B35" s="60">
        <v>369</v>
      </c>
      <c r="C35" s="58">
        <v>19.421052631578949</v>
      </c>
      <c r="D35" s="58">
        <v>4.2</v>
      </c>
      <c r="E35" s="38">
        <v>9.8842592592592593E-3</v>
      </c>
      <c r="F35" s="33" t="s">
        <v>2199</v>
      </c>
      <c r="G35" s="38">
        <v>8.7962962962962968E-3</v>
      </c>
      <c r="H35" s="33" t="s">
        <v>2198</v>
      </c>
      <c r="I35" s="38">
        <v>8.4490740740740739E-4</v>
      </c>
      <c r="J35" s="33" t="s">
        <v>2197</v>
      </c>
      <c r="K35" s="38">
        <v>2.4305555555555555E-4</v>
      </c>
      <c r="L35" s="38">
        <v>1.3310185185185185E-3</v>
      </c>
      <c r="M35" s="59">
        <v>68</v>
      </c>
      <c r="N35" s="57">
        <v>0.18428184281842819</v>
      </c>
      <c r="O35" s="58">
        <v>2.7273118832471046</v>
      </c>
      <c r="P35" s="57">
        <v>0.91987207853277586</v>
      </c>
      <c r="Q35" s="37">
        <v>0.32254629629629628</v>
      </c>
      <c r="R35" s="37">
        <v>0.29670138888888886</v>
      </c>
      <c r="S35" s="38">
        <v>3.2060185185185185E-2</v>
      </c>
      <c r="T35" s="38">
        <v>4.5057870370370373E-2</v>
      </c>
    </row>
    <row r="36" spans="1:20" ht="20.100000000000001" customHeight="1" x14ac:dyDescent="0.4">
      <c r="A36" s="33" t="s">
        <v>223</v>
      </c>
      <c r="B36" s="60">
        <v>278</v>
      </c>
      <c r="C36" s="58">
        <v>19.857142857142858</v>
      </c>
      <c r="D36" s="58">
        <v>4.4000000000000004</v>
      </c>
      <c r="E36" s="38">
        <v>9.4444444444444445E-3</v>
      </c>
      <c r="F36" s="33" t="s">
        <v>2196</v>
      </c>
      <c r="G36" s="38">
        <v>8.6921296296296295E-3</v>
      </c>
      <c r="H36" s="33" t="s">
        <v>2195</v>
      </c>
      <c r="I36" s="38">
        <v>6.9444444444444447E-4</v>
      </c>
      <c r="J36" s="33" t="s">
        <v>2194</v>
      </c>
      <c r="K36" s="38">
        <v>4.6296296296296294E-5</v>
      </c>
      <c r="L36" s="38">
        <v>3.0092592592592595E-4</v>
      </c>
      <c r="M36" s="59">
        <v>45</v>
      </c>
      <c r="N36" s="57">
        <v>0.16187050359712229</v>
      </c>
      <c r="O36" s="58">
        <v>2.8169538491256523</v>
      </c>
      <c r="P36" s="57">
        <v>0.92115218660718423</v>
      </c>
      <c r="Q36" s="37">
        <v>0.31885416666666666</v>
      </c>
      <c r="R36" s="37">
        <v>0.29371527777777778</v>
      </c>
      <c r="S36" s="38">
        <v>1.7743055555555557E-2</v>
      </c>
      <c r="T36" s="38">
        <v>4.9131944444444443E-2</v>
      </c>
    </row>
    <row r="37" spans="1:20" ht="20.100000000000001" customHeight="1" x14ac:dyDescent="0.4">
      <c r="A37" s="33" t="s">
        <v>203</v>
      </c>
      <c r="B37" s="60">
        <v>397</v>
      </c>
      <c r="C37" s="58">
        <v>20.894736842105264</v>
      </c>
      <c r="D37" s="58">
        <v>4.4000000000000004</v>
      </c>
      <c r="E37" s="38">
        <v>9.3749999999999997E-3</v>
      </c>
      <c r="F37" s="33" t="s">
        <v>2193</v>
      </c>
      <c r="G37" s="38">
        <v>8.3912037037037045E-3</v>
      </c>
      <c r="H37" s="33" t="s">
        <v>2192</v>
      </c>
      <c r="I37" s="38">
        <v>8.4490740740740739E-4</v>
      </c>
      <c r="J37" s="33" t="s">
        <v>2191</v>
      </c>
      <c r="K37" s="38">
        <v>1.273148148148148E-4</v>
      </c>
      <c r="L37" s="38">
        <v>6.8287037037037036E-4</v>
      </c>
      <c r="M37" s="59">
        <v>77</v>
      </c>
      <c r="N37" s="57">
        <v>0.19395465994962216</v>
      </c>
      <c r="O37" s="58">
        <v>2.8615605421106713</v>
      </c>
      <c r="P37" s="57">
        <v>0.9398553606447726</v>
      </c>
      <c r="Q37" s="37">
        <v>0.32371527777777775</v>
      </c>
      <c r="R37" s="37">
        <v>0.30424768518518519</v>
      </c>
      <c r="S37" s="38">
        <v>2.0682870370370369E-2</v>
      </c>
      <c r="T37" s="38">
        <v>4.7476851851851853E-2</v>
      </c>
    </row>
    <row r="38" spans="1:20" ht="20.100000000000001" customHeight="1" x14ac:dyDescent="0.4">
      <c r="A38" s="33" t="s">
        <v>183</v>
      </c>
      <c r="B38" s="60">
        <v>414</v>
      </c>
      <c r="C38" s="58">
        <v>21.789473684210527</v>
      </c>
      <c r="D38" s="58">
        <v>4.8</v>
      </c>
      <c r="E38" s="38">
        <v>8.6458333333333335E-3</v>
      </c>
      <c r="F38" s="33" t="s">
        <v>2190</v>
      </c>
      <c r="G38" s="38">
        <v>7.6041666666666671E-3</v>
      </c>
      <c r="H38" s="33" t="s">
        <v>2189</v>
      </c>
      <c r="I38" s="38">
        <v>9.7222222222222219E-4</v>
      </c>
      <c r="J38" s="33" t="s">
        <v>2188</v>
      </c>
      <c r="K38" s="38">
        <v>6.9444444444444444E-5</v>
      </c>
      <c r="L38" s="38">
        <v>6.2500000000000001E-4</v>
      </c>
      <c r="M38" s="59">
        <v>48</v>
      </c>
      <c r="N38" s="57">
        <v>0.11594202898550725</v>
      </c>
      <c r="O38" s="58">
        <v>2.9930502614009886</v>
      </c>
      <c r="P38" s="57">
        <v>0.94339074466559047</v>
      </c>
      <c r="Q38" s="37">
        <v>0.32153935185185184</v>
      </c>
      <c r="R38" s="37">
        <v>0.30333333333333334</v>
      </c>
      <c r="S38" s="38">
        <v>2.0347222222222221E-2</v>
      </c>
      <c r="T38" s="38">
        <v>4.1840277777777775E-2</v>
      </c>
    </row>
    <row r="39" spans="1:20" ht="20.100000000000001" customHeight="1" x14ac:dyDescent="0.4">
      <c r="A39" s="33" t="s">
        <v>1085</v>
      </c>
      <c r="B39" s="60">
        <v>175</v>
      </c>
      <c r="C39" s="58">
        <v>25</v>
      </c>
      <c r="D39" s="58">
        <v>5.2</v>
      </c>
      <c r="E39" s="38">
        <v>7.951388888888888E-3</v>
      </c>
      <c r="F39" s="33" t="s">
        <v>2187</v>
      </c>
      <c r="G39" s="38">
        <v>7.3726851851851852E-3</v>
      </c>
      <c r="H39" s="33" t="s">
        <v>2186</v>
      </c>
      <c r="I39" s="38">
        <v>5.6712962962962967E-4</v>
      </c>
      <c r="J39" s="33" t="s">
        <v>2185</v>
      </c>
      <c r="K39" s="38">
        <v>1.1574074074074073E-5</v>
      </c>
      <c r="L39" s="38">
        <v>1.3888888888888889E-3</v>
      </c>
      <c r="M39" s="59">
        <v>2</v>
      </c>
      <c r="N39" s="57">
        <v>1.1428571428571429E-2</v>
      </c>
      <c r="O39" s="58">
        <v>3.3713471092855132</v>
      </c>
      <c r="P39" s="57">
        <v>0.95802574665341556</v>
      </c>
      <c r="Q39" s="37">
        <v>0.32251157407407405</v>
      </c>
      <c r="R39" s="37">
        <v>0.30898148148148147</v>
      </c>
      <c r="S39" s="38">
        <v>1.4282407407407407E-2</v>
      </c>
      <c r="T39" s="38">
        <v>4.8587962962962965E-2</v>
      </c>
    </row>
    <row r="40" spans="1:20" ht="20.100000000000001" customHeight="1" x14ac:dyDescent="0.4">
      <c r="A40" s="33" t="s">
        <v>191</v>
      </c>
      <c r="B40" s="60">
        <v>428</v>
      </c>
      <c r="C40" s="58">
        <v>22.526315789473685</v>
      </c>
      <c r="D40" s="58">
        <v>5</v>
      </c>
      <c r="E40" s="38">
        <v>8.2523148148148148E-3</v>
      </c>
      <c r="F40" s="33" t="s">
        <v>2184</v>
      </c>
      <c r="G40" s="38">
        <v>7.2453703703703708E-3</v>
      </c>
      <c r="H40" s="33" t="s">
        <v>2183</v>
      </c>
      <c r="I40" s="38">
        <v>8.564814814814815E-4</v>
      </c>
      <c r="J40" s="33" t="s">
        <v>2182</v>
      </c>
      <c r="K40" s="38">
        <v>1.5046296296296297E-4</v>
      </c>
      <c r="L40" s="38">
        <v>1.4236111111111112E-3</v>
      </c>
      <c r="M40" s="59">
        <v>44</v>
      </c>
      <c r="N40" s="57">
        <v>0.10280373831775701</v>
      </c>
      <c r="O40" s="58">
        <v>3.0755487225642111</v>
      </c>
      <c r="P40" s="57">
        <v>0.94340675462550583</v>
      </c>
      <c r="Q40" s="37">
        <v>0.32348379629629631</v>
      </c>
      <c r="R40" s="37">
        <v>0.30518518518518517</v>
      </c>
      <c r="S40" s="38">
        <v>1.7314814814814814E-2</v>
      </c>
      <c r="T40" s="38">
        <v>4.9097222222222223E-2</v>
      </c>
    </row>
    <row r="41" spans="1:20" ht="20.100000000000001" customHeight="1" x14ac:dyDescent="0.4">
      <c r="A41" s="33" t="s">
        <v>199</v>
      </c>
      <c r="B41" s="60">
        <v>374</v>
      </c>
      <c r="C41" s="58">
        <v>20.777777777777779</v>
      </c>
      <c r="D41" s="58">
        <v>5.0999999999999996</v>
      </c>
      <c r="E41" s="38">
        <v>8.1481481481481474E-3</v>
      </c>
      <c r="F41" s="33" t="s">
        <v>2181</v>
      </c>
      <c r="G41" s="38">
        <v>7.1759259259259259E-3</v>
      </c>
      <c r="H41" s="33" t="s">
        <v>2180</v>
      </c>
      <c r="I41" s="38">
        <v>8.7962962962962962E-4</v>
      </c>
      <c r="J41" s="33" t="s">
        <v>2179</v>
      </c>
      <c r="K41" s="38">
        <v>9.2592592592592588E-5</v>
      </c>
      <c r="L41" s="38">
        <v>7.7546296296296293E-4</v>
      </c>
      <c r="M41" s="59">
        <v>45</v>
      </c>
      <c r="N41" s="57">
        <v>0.12032085561497326</v>
      </c>
      <c r="O41" s="58">
        <v>3.0567860673398348</v>
      </c>
      <c r="P41" s="57">
        <v>0.88263015842343606</v>
      </c>
      <c r="Q41" s="37">
        <v>0.32087962962962963</v>
      </c>
      <c r="R41" s="37">
        <v>0.2832175925925926</v>
      </c>
      <c r="S41" s="38">
        <v>1.7256944444444443E-2</v>
      </c>
      <c r="T41" s="38">
        <v>4.8449074074074075E-2</v>
      </c>
    </row>
    <row r="42" spans="1:20" ht="20.100000000000001" customHeight="1" x14ac:dyDescent="0.4">
      <c r="A42" s="33" t="s">
        <v>179</v>
      </c>
      <c r="B42" s="60">
        <v>362</v>
      </c>
      <c r="C42" s="58">
        <v>19.05263157894737</v>
      </c>
      <c r="D42" s="58">
        <v>4.9000000000000004</v>
      </c>
      <c r="E42" s="38">
        <v>8.3680555555555557E-3</v>
      </c>
      <c r="F42" s="33" t="s">
        <v>2178</v>
      </c>
      <c r="G42" s="38">
        <v>6.8055555555555551E-3</v>
      </c>
      <c r="H42" s="33" t="s">
        <v>2177</v>
      </c>
      <c r="I42" s="38">
        <v>1.4699074074074074E-3</v>
      </c>
      <c r="J42" s="33" t="s">
        <v>2176</v>
      </c>
      <c r="K42" s="38">
        <v>9.2592592592592588E-5</v>
      </c>
      <c r="L42" s="38">
        <v>1.1805555555555556E-3</v>
      </c>
      <c r="M42" s="59">
        <v>27</v>
      </c>
      <c r="N42" s="57">
        <v>7.4585635359116026E-2</v>
      </c>
      <c r="O42" s="58">
        <v>2.7839267434543107</v>
      </c>
      <c r="P42" s="57">
        <v>0.88463027657006688</v>
      </c>
      <c r="Q42" s="37">
        <v>0.32234953703703706</v>
      </c>
      <c r="R42" s="37">
        <v>0.28516203703703702</v>
      </c>
      <c r="S42" s="38">
        <v>2.2627314814814815E-2</v>
      </c>
      <c r="T42" s="38">
        <v>4.7881944444444442E-2</v>
      </c>
    </row>
    <row r="43" spans="1:20" ht="20.100000000000001" customHeight="1" x14ac:dyDescent="0.4">
      <c r="A43" s="33" t="s">
        <v>195</v>
      </c>
      <c r="B43" s="60">
        <v>511</v>
      </c>
      <c r="C43" s="58">
        <v>26.894736842105264</v>
      </c>
      <c r="D43" s="58">
        <v>5.8</v>
      </c>
      <c r="E43" s="38">
        <v>7.1296296296296299E-3</v>
      </c>
      <c r="F43" s="33" t="s">
        <v>2175</v>
      </c>
      <c r="G43" s="38">
        <v>6.6550925925925927E-3</v>
      </c>
      <c r="H43" s="33" t="s">
        <v>2174</v>
      </c>
      <c r="I43" s="38">
        <v>4.1666666666666669E-4</v>
      </c>
      <c r="J43" s="33" t="s">
        <v>2173</v>
      </c>
      <c r="K43" s="38">
        <v>5.7870370370370373E-5</v>
      </c>
      <c r="L43" s="38">
        <v>3.8194444444444446E-4</v>
      </c>
      <c r="M43" s="59">
        <v>71</v>
      </c>
      <c r="N43" s="57">
        <v>0.13894324853228962</v>
      </c>
      <c r="O43" s="58">
        <v>3.4801762249547772</v>
      </c>
      <c r="P43" s="57">
        <v>0.97882323976337249</v>
      </c>
      <c r="Q43" s="37">
        <v>0.32896990740740739</v>
      </c>
      <c r="R43" s="37">
        <v>0.32200231481481484</v>
      </c>
      <c r="S43" s="38">
        <v>8.4490740740740741E-3</v>
      </c>
      <c r="T43" s="38">
        <v>4.6782407407407404E-2</v>
      </c>
    </row>
    <row r="44" spans="1:20" ht="20.100000000000001" customHeight="1" x14ac:dyDescent="0.4">
      <c r="A44" s="33" t="s">
        <v>175</v>
      </c>
      <c r="B44" s="60">
        <v>330</v>
      </c>
      <c r="C44" s="58">
        <v>20.625</v>
      </c>
      <c r="D44" s="58">
        <v>5.4</v>
      </c>
      <c r="E44" s="38">
        <v>7.5925925925925926E-3</v>
      </c>
      <c r="F44" s="33" t="s">
        <v>2172</v>
      </c>
      <c r="G44" s="38">
        <v>6.5972222222222222E-3</v>
      </c>
      <c r="H44" s="33" t="s">
        <v>2171</v>
      </c>
      <c r="I44" s="38">
        <v>9.0277777777777774E-4</v>
      </c>
      <c r="J44" s="33" t="s">
        <v>2170</v>
      </c>
      <c r="K44" s="38">
        <v>9.2592592592592588E-5</v>
      </c>
      <c r="L44" s="38">
        <v>1.3194444444444445E-3</v>
      </c>
      <c r="M44" s="59">
        <v>23</v>
      </c>
      <c r="N44" s="57">
        <v>6.9696969696969702E-2</v>
      </c>
      <c r="O44" s="58">
        <v>3.0713824175921336</v>
      </c>
      <c r="P44" s="57">
        <v>0.89611655629104692</v>
      </c>
      <c r="Q44" s="37">
        <v>0.31223379629629627</v>
      </c>
      <c r="R44" s="37">
        <v>0.27980324074074076</v>
      </c>
      <c r="S44" s="38">
        <v>2.7175925925925926E-2</v>
      </c>
      <c r="T44" s="38">
        <v>5.1099537037037034E-2</v>
      </c>
    </row>
    <row r="45" spans="1:20" ht="20.100000000000001" customHeight="1" x14ac:dyDescent="0.4">
      <c r="A45" s="33" t="s">
        <v>167</v>
      </c>
      <c r="B45" s="60">
        <v>368</v>
      </c>
      <c r="C45" s="58">
        <v>21.647058823529413</v>
      </c>
      <c r="D45" s="58">
        <v>5.5</v>
      </c>
      <c r="E45" s="38">
        <v>7.5578703703703702E-3</v>
      </c>
      <c r="F45" s="33" t="s">
        <v>2169</v>
      </c>
      <c r="G45" s="38">
        <v>5.8564814814814816E-3</v>
      </c>
      <c r="H45" s="33" t="s">
        <v>2168</v>
      </c>
      <c r="I45" s="38">
        <v>1.6203703703703703E-3</v>
      </c>
      <c r="J45" s="33" t="s">
        <v>2167</v>
      </c>
      <c r="K45" s="38">
        <v>9.2592592592592588E-5</v>
      </c>
      <c r="L45" s="38">
        <v>1.2731481481481483E-3</v>
      </c>
      <c r="M45" s="59">
        <v>28</v>
      </c>
      <c r="N45" s="57">
        <v>7.6086956521739135E-2</v>
      </c>
      <c r="O45" s="58">
        <v>3.2976006147157673</v>
      </c>
      <c r="P45" s="57">
        <v>0.89559509798851777</v>
      </c>
      <c r="Q45" s="37">
        <v>0.30540509259259258</v>
      </c>
      <c r="R45" s="37">
        <v>0.27351851851851849</v>
      </c>
      <c r="S45" s="38">
        <v>1.9166666666666665E-2</v>
      </c>
      <c r="T45" s="38">
        <v>4.9328703703703701E-2</v>
      </c>
    </row>
    <row r="46" spans="1:20" ht="20.100000000000001" customHeight="1" x14ac:dyDescent="0.4">
      <c r="A46" s="33" t="s">
        <v>1141</v>
      </c>
      <c r="B46" s="60">
        <v>132</v>
      </c>
      <c r="C46" s="58">
        <v>26.4</v>
      </c>
      <c r="D46" s="58">
        <v>5.8</v>
      </c>
      <c r="E46" s="38">
        <v>7.1180555555555554E-3</v>
      </c>
      <c r="F46" s="33" t="s">
        <v>2166</v>
      </c>
      <c r="G46" s="38">
        <v>5.7638888888888887E-3</v>
      </c>
      <c r="H46" s="33" t="s">
        <v>2165</v>
      </c>
      <c r="I46" s="38">
        <v>1.2962962962962963E-3</v>
      </c>
      <c r="J46" s="33" t="s">
        <v>2164</v>
      </c>
      <c r="K46" s="38">
        <v>6.9444444444444444E-5</v>
      </c>
      <c r="L46" s="38">
        <v>1.0300925925925926E-3</v>
      </c>
      <c r="M46" s="59">
        <v>9</v>
      </c>
      <c r="N46" s="57">
        <v>6.8181818181818177E-2</v>
      </c>
      <c r="O46" s="58">
        <v>4.6059839524494954</v>
      </c>
      <c r="P46" s="57">
        <v>0.9408789983165885</v>
      </c>
      <c r="Q46" s="37">
        <v>0.25383101851851853</v>
      </c>
      <c r="R46" s="37">
        <v>0.23881944444444445</v>
      </c>
      <c r="S46" s="38">
        <v>1.9178240740740742E-2</v>
      </c>
      <c r="T46" s="38">
        <v>3.9050925925925926E-2</v>
      </c>
    </row>
    <row r="47" spans="1:20" ht="20.100000000000001" customHeight="1" x14ac:dyDescent="0.4">
      <c r="A47" s="33" t="s">
        <v>171</v>
      </c>
      <c r="B47" s="60">
        <v>444</v>
      </c>
      <c r="C47" s="58">
        <v>26.117647058823529</v>
      </c>
      <c r="D47" s="58">
        <v>6.5</v>
      </c>
      <c r="E47" s="38">
        <v>6.3773148148148148E-3</v>
      </c>
      <c r="F47" s="33" t="s">
        <v>2163</v>
      </c>
      <c r="G47" s="38">
        <v>5.6944444444444447E-3</v>
      </c>
      <c r="H47" s="33" t="s">
        <v>2162</v>
      </c>
      <c r="I47" s="38">
        <v>6.2500000000000001E-4</v>
      </c>
      <c r="J47" s="33" t="s">
        <v>2161</v>
      </c>
      <c r="K47" s="38">
        <v>5.7870370370370373E-5</v>
      </c>
      <c r="L47" s="38">
        <v>2.6620370370370372E-4</v>
      </c>
      <c r="M47" s="59">
        <v>106</v>
      </c>
      <c r="N47" s="57">
        <v>0.23873873873873874</v>
      </c>
      <c r="O47" s="58">
        <v>3.7293419792595954</v>
      </c>
      <c r="P47" s="57">
        <v>0.93068538908529241</v>
      </c>
      <c r="Q47" s="37">
        <v>0.31354166666666666</v>
      </c>
      <c r="R47" s="37">
        <v>0.29180555555555554</v>
      </c>
      <c r="S47" s="38">
        <v>1.818287037037037E-2</v>
      </c>
      <c r="T47" s="38">
        <v>4.8715277777777781E-2</v>
      </c>
    </row>
    <row r="48" spans="1:20" ht="20.100000000000001" customHeight="1" x14ac:dyDescent="0.4">
      <c r="A48" s="33" t="s">
        <v>1121</v>
      </c>
      <c r="B48" s="60">
        <v>0</v>
      </c>
      <c r="C48" s="58">
        <v>0</v>
      </c>
      <c r="D48" s="33" t="s">
        <v>159</v>
      </c>
      <c r="E48" s="38">
        <v>0</v>
      </c>
      <c r="F48" s="33" t="s">
        <v>161</v>
      </c>
      <c r="G48" s="38">
        <v>0</v>
      </c>
      <c r="H48" s="33" t="s">
        <v>161</v>
      </c>
      <c r="I48" s="38">
        <v>0</v>
      </c>
      <c r="J48" s="33" t="s">
        <v>161</v>
      </c>
      <c r="K48" s="38">
        <v>0</v>
      </c>
      <c r="L48" s="38">
        <v>0</v>
      </c>
      <c r="M48" s="59"/>
      <c r="N48" s="57"/>
      <c r="O48" s="58"/>
      <c r="P48" s="57">
        <v>0</v>
      </c>
      <c r="Q48" s="37">
        <v>7.407407407407407E-4</v>
      </c>
      <c r="R48" s="37">
        <v>0</v>
      </c>
      <c r="S48" s="38">
        <v>0</v>
      </c>
      <c r="T48" s="38">
        <v>0</v>
      </c>
    </row>
    <row r="49" spans="1:20" ht="20.100000000000001" customHeight="1" x14ac:dyDescent="0.4">
      <c r="A49" s="33" t="s">
        <v>1119</v>
      </c>
      <c r="B49" s="60">
        <v>0</v>
      </c>
      <c r="C49" s="58">
        <v>0</v>
      </c>
      <c r="D49" s="33" t="s">
        <v>159</v>
      </c>
      <c r="E49" s="38">
        <v>0</v>
      </c>
      <c r="F49" s="33" t="s">
        <v>161</v>
      </c>
      <c r="G49" s="38">
        <v>0</v>
      </c>
      <c r="H49" s="33" t="s">
        <v>161</v>
      </c>
      <c r="I49" s="38">
        <v>0</v>
      </c>
      <c r="J49" s="33" t="s">
        <v>161</v>
      </c>
      <c r="K49" s="38">
        <v>0</v>
      </c>
      <c r="L49" s="38">
        <v>0</v>
      </c>
      <c r="M49" s="59"/>
      <c r="N49" s="57"/>
      <c r="O49" s="58"/>
      <c r="P49" s="57">
        <v>0</v>
      </c>
      <c r="Q49" s="37">
        <v>0</v>
      </c>
      <c r="R49" s="37">
        <v>0</v>
      </c>
      <c r="S49" s="38">
        <v>0</v>
      </c>
      <c r="T49" s="38">
        <v>0</v>
      </c>
    </row>
    <row r="50" spans="1:20" ht="20.100000000000001" customHeight="1" x14ac:dyDescent="0.4">
      <c r="A50" s="33" t="s">
        <v>728</v>
      </c>
      <c r="B50" s="60">
        <v>0</v>
      </c>
      <c r="C50" s="58">
        <v>0</v>
      </c>
      <c r="D50" s="33" t="s">
        <v>159</v>
      </c>
      <c r="E50" s="38">
        <v>0</v>
      </c>
      <c r="F50" s="33" t="s">
        <v>161</v>
      </c>
      <c r="G50" s="38">
        <v>0</v>
      </c>
      <c r="H50" s="33" t="s">
        <v>161</v>
      </c>
      <c r="I50" s="38">
        <v>0</v>
      </c>
      <c r="J50" s="33" t="s">
        <v>161</v>
      </c>
      <c r="K50" s="38">
        <v>0</v>
      </c>
      <c r="L50" s="38">
        <v>0</v>
      </c>
      <c r="M50" s="59"/>
      <c r="N50" s="57"/>
      <c r="O50" s="58"/>
      <c r="P50" s="57">
        <v>0</v>
      </c>
      <c r="Q50" s="37">
        <v>0</v>
      </c>
      <c r="R50" s="37">
        <v>0</v>
      </c>
      <c r="S50" s="38">
        <v>0</v>
      </c>
      <c r="T50" s="38">
        <v>0</v>
      </c>
    </row>
    <row r="51" spans="1:20" ht="20.100000000000001" customHeight="1" x14ac:dyDescent="0.4">
      <c r="A51" s="33" t="s">
        <v>344</v>
      </c>
      <c r="B51" s="60">
        <v>0</v>
      </c>
      <c r="C51" s="58">
        <v>0</v>
      </c>
      <c r="D51" s="33" t="s">
        <v>159</v>
      </c>
      <c r="E51" s="38">
        <v>0</v>
      </c>
      <c r="F51" s="33" t="s">
        <v>161</v>
      </c>
      <c r="G51" s="38">
        <v>0</v>
      </c>
      <c r="H51" s="33" t="s">
        <v>161</v>
      </c>
      <c r="I51" s="38">
        <v>0</v>
      </c>
      <c r="J51" s="33" t="s">
        <v>161</v>
      </c>
      <c r="K51" s="38">
        <v>0</v>
      </c>
      <c r="L51" s="38">
        <v>0</v>
      </c>
      <c r="M51" s="59"/>
      <c r="N51" s="57"/>
      <c r="O51" s="58"/>
      <c r="P51" s="57">
        <v>0</v>
      </c>
      <c r="Q51" s="37">
        <v>4.5138888888888887E-4</v>
      </c>
      <c r="R51" s="37">
        <v>0</v>
      </c>
      <c r="S51" s="38">
        <v>0</v>
      </c>
      <c r="T51" s="38">
        <v>0</v>
      </c>
    </row>
    <row r="52" spans="1:20" ht="20.100000000000001" customHeight="1" x14ac:dyDescent="0.4">
      <c r="A52" s="33" t="s">
        <v>870</v>
      </c>
      <c r="B52" s="60">
        <v>0</v>
      </c>
      <c r="C52" s="58">
        <v>0</v>
      </c>
      <c r="D52" s="33" t="s">
        <v>159</v>
      </c>
      <c r="E52" s="38">
        <v>0</v>
      </c>
      <c r="F52" s="33" t="s">
        <v>161</v>
      </c>
      <c r="G52" s="38">
        <v>0</v>
      </c>
      <c r="H52" s="33" t="s">
        <v>161</v>
      </c>
      <c r="I52" s="38">
        <v>0</v>
      </c>
      <c r="J52" s="33" t="s">
        <v>161</v>
      </c>
      <c r="K52" s="38">
        <v>0</v>
      </c>
      <c r="L52" s="38">
        <v>0</v>
      </c>
      <c r="M52" s="59"/>
      <c r="N52" s="57"/>
      <c r="O52" s="58"/>
      <c r="P52" s="57">
        <v>0</v>
      </c>
      <c r="Q52" s="37">
        <v>7.5462962962962966E-3</v>
      </c>
      <c r="R52" s="37">
        <v>0</v>
      </c>
      <c r="S52" s="38">
        <v>0</v>
      </c>
      <c r="T52" s="38">
        <v>0</v>
      </c>
    </row>
    <row r="53" spans="1:20" ht="20.100000000000001" customHeight="1" x14ac:dyDescent="0.4">
      <c r="A53" s="33" t="s">
        <v>1173</v>
      </c>
      <c r="B53" s="60">
        <v>0</v>
      </c>
      <c r="C53" s="58">
        <v>0</v>
      </c>
      <c r="D53" s="33" t="s">
        <v>159</v>
      </c>
      <c r="E53" s="38">
        <v>0</v>
      </c>
      <c r="F53" s="33" t="s">
        <v>161</v>
      </c>
      <c r="G53" s="38">
        <v>0</v>
      </c>
      <c r="H53" s="33" t="s">
        <v>161</v>
      </c>
      <c r="I53" s="38">
        <v>0</v>
      </c>
      <c r="J53" s="33" t="s">
        <v>161</v>
      </c>
      <c r="K53" s="38">
        <v>0</v>
      </c>
      <c r="L53" s="38">
        <v>0</v>
      </c>
      <c r="M53" s="59"/>
      <c r="N53" s="57"/>
      <c r="O53" s="58"/>
      <c r="P53" s="57">
        <v>0</v>
      </c>
      <c r="Q53" s="37">
        <v>1.8518518518518519E-3</v>
      </c>
      <c r="R53" s="37">
        <v>0</v>
      </c>
      <c r="S53" s="38">
        <v>0</v>
      </c>
      <c r="T53" s="38">
        <v>0</v>
      </c>
    </row>
    <row r="54" spans="1:20" ht="20.100000000000001" customHeight="1" x14ac:dyDescent="0.4">
      <c r="A54" s="33" t="s">
        <v>1118</v>
      </c>
      <c r="B54" s="60">
        <v>0</v>
      </c>
      <c r="C54" s="58">
        <v>0</v>
      </c>
      <c r="D54" s="33" t="s">
        <v>159</v>
      </c>
      <c r="E54" s="38">
        <v>0</v>
      </c>
      <c r="F54" s="33" t="s">
        <v>161</v>
      </c>
      <c r="G54" s="38">
        <v>0</v>
      </c>
      <c r="H54" s="33" t="s">
        <v>161</v>
      </c>
      <c r="I54" s="38">
        <v>0</v>
      </c>
      <c r="J54" s="33" t="s">
        <v>161</v>
      </c>
      <c r="K54" s="38">
        <v>0</v>
      </c>
      <c r="L54" s="38">
        <v>0</v>
      </c>
      <c r="M54" s="59"/>
      <c r="N54" s="57"/>
      <c r="O54" s="58"/>
      <c r="P54" s="57">
        <v>0</v>
      </c>
      <c r="Q54" s="37">
        <v>4.3981481481481481E-4</v>
      </c>
      <c r="R54" s="37">
        <v>0</v>
      </c>
      <c r="S54" s="38">
        <v>0</v>
      </c>
      <c r="T54" s="38">
        <v>0</v>
      </c>
    </row>
    <row r="55" spans="1:20" ht="20.100000000000001" customHeight="1" x14ac:dyDescent="0.4">
      <c r="A55" s="33" t="s">
        <v>1117</v>
      </c>
      <c r="B55" s="60">
        <v>0</v>
      </c>
      <c r="C55" s="58">
        <v>0</v>
      </c>
      <c r="D55" s="33" t="s">
        <v>159</v>
      </c>
      <c r="E55" s="38">
        <v>0</v>
      </c>
      <c r="F55" s="33" t="s">
        <v>161</v>
      </c>
      <c r="G55" s="38">
        <v>0</v>
      </c>
      <c r="H55" s="33" t="s">
        <v>161</v>
      </c>
      <c r="I55" s="38">
        <v>0</v>
      </c>
      <c r="J55" s="33" t="s">
        <v>161</v>
      </c>
      <c r="K55" s="38">
        <v>0</v>
      </c>
      <c r="L55" s="38">
        <v>0</v>
      </c>
      <c r="M55" s="59"/>
      <c r="N55" s="57"/>
      <c r="O55" s="58"/>
      <c r="P55" s="57">
        <v>0</v>
      </c>
      <c r="Q55" s="37">
        <v>4.1666666666666669E-4</v>
      </c>
      <c r="R55" s="37">
        <v>0</v>
      </c>
      <c r="S55" s="38">
        <v>0</v>
      </c>
      <c r="T55" s="38">
        <v>0</v>
      </c>
    </row>
    <row r="56" spans="1:20" ht="20.100000000000001" customHeight="1" x14ac:dyDescent="0.4">
      <c r="A56" s="33" t="s">
        <v>1116</v>
      </c>
      <c r="B56" s="60">
        <v>0</v>
      </c>
      <c r="C56" s="58">
        <v>0</v>
      </c>
      <c r="D56" s="33" t="s">
        <v>159</v>
      </c>
      <c r="E56" s="38">
        <v>0</v>
      </c>
      <c r="F56" s="33" t="s">
        <v>161</v>
      </c>
      <c r="G56" s="38">
        <v>0</v>
      </c>
      <c r="H56" s="33" t="s">
        <v>161</v>
      </c>
      <c r="I56" s="38">
        <v>0</v>
      </c>
      <c r="J56" s="33" t="s">
        <v>161</v>
      </c>
      <c r="K56" s="38">
        <v>0</v>
      </c>
      <c r="L56" s="38">
        <v>0</v>
      </c>
      <c r="M56" s="59"/>
      <c r="N56" s="57"/>
      <c r="O56" s="58"/>
      <c r="P56" s="57">
        <v>0</v>
      </c>
      <c r="Q56" s="37">
        <v>0.14952546296296296</v>
      </c>
      <c r="R56" s="37">
        <v>0</v>
      </c>
      <c r="S56" s="38">
        <v>0</v>
      </c>
      <c r="T56" s="38">
        <v>0</v>
      </c>
    </row>
    <row r="57" spans="1:20" ht="20.100000000000001" customHeight="1" x14ac:dyDescent="0.4">
      <c r="A57" s="33" t="s">
        <v>1115</v>
      </c>
      <c r="B57" s="60">
        <v>0</v>
      </c>
      <c r="C57" s="58">
        <v>0</v>
      </c>
      <c r="D57" s="33" t="s">
        <v>159</v>
      </c>
      <c r="E57" s="38">
        <v>0</v>
      </c>
      <c r="F57" s="33" t="s">
        <v>161</v>
      </c>
      <c r="G57" s="38">
        <v>0</v>
      </c>
      <c r="H57" s="33" t="s">
        <v>161</v>
      </c>
      <c r="I57" s="38">
        <v>0</v>
      </c>
      <c r="J57" s="33" t="s">
        <v>161</v>
      </c>
      <c r="K57" s="38">
        <v>0</v>
      </c>
      <c r="L57" s="38">
        <v>0</v>
      </c>
      <c r="M57" s="59"/>
      <c r="N57" s="57"/>
      <c r="O57" s="58"/>
      <c r="P57" s="57">
        <v>0</v>
      </c>
      <c r="Q57" s="37">
        <v>4.2824074074074075E-4</v>
      </c>
      <c r="R57" s="37">
        <v>0</v>
      </c>
      <c r="S57" s="38">
        <v>0</v>
      </c>
      <c r="T57" s="38">
        <v>0</v>
      </c>
    </row>
    <row r="58" spans="1:20" ht="20.100000000000001" customHeight="1" x14ac:dyDescent="0.4">
      <c r="A58" s="33" t="s">
        <v>1114</v>
      </c>
      <c r="B58" s="60">
        <v>0</v>
      </c>
      <c r="C58" s="58">
        <v>0</v>
      </c>
      <c r="D58" s="33" t="s">
        <v>159</v>
      </c>
      <c r="E58" s="38">
        <v>0</v>
      </c>
      <c r="F58" s="33" t="s">
        <v>161</v>
      </c>
      <c r="G58" s="38">
        <v>0</v>
      </c>
      <c r="H58" s="33" t="s">
        <v>161</v>
      </c>
      <c r="I58" s="38">
        <v>0</v>
      </c>
      <c r="J58" s="33" t="s">
        <v>161</v>
      </c>
      <c r="K58" s="38">
        <v>0</v>
      </c>
      <c r="L58" s="38">
        <v>0</v>
      </c>
      <c r="M58" s="59"/>
      <c r="N58" s="57"/>
      <c r="O58" s="58"/>
      <c r="P58" s="57">
        <v>0</v>
      </c>
      <c r="Q58" s="37">
        <v>0.14957175925925925</v>
      </c>
      <c r="R58" s="37">
        <v>0</v>
      </c>
      <c r="S58" s="38">
        <v>0</v>
      </c>
      <c r="T58" s="38">
        <v>0</v>
      </c>
    </row>
    <row r="59" spans="1:20" ht="20.100000000000001" customHeight="1" x14ac:dyDescent="0.4">
      <c r="A59" s="33" t="s">
        <v>1172</v>
      </c>
      <c r="B59" s="60">
        <v>0</v>
      </c>
      <c r="C59" s="58">
        <v>0</v>
      </c>
      <c r="D59" s="33" t="s">
        <v>159</v>
      </c>
      <c r="E59" s="38">
        <v>0</v>
      </c>
      <c r="F59" s="33" t="s">
        <v>161</v>
      </c>
      <c r="G59" s="38">
        <v>0</v>
      </c>
      <c r="H59" s="33" t="s">
        <v>161</v>
      </c>
      <c r="I59" s="38">
        <v>0</v>
      </c>
      <c r="J59" s="33" t="s">
        <v>161</v>
      </c>
      <c r="K59" s="38">
        <v>0</v>
      </c>
      <c r="L59" s="38">
        <v>0</v>
      </c>
      <c r="M59" s="59"/>
      <c r="N59" s="57"/>
      <c r="O59" s="58"/>
      <c r="P59" s="57">
        <v>0</v>
      </c>
      <c r="Q59" s="37">
        <v>0.14947916666666666</v>
      </c>
      <c r="R59" s="37">
        <v>0</v>
      </c>
      <c r="S59" s="38">
        <v>0</v>
      </c>
      <c r="T59" s="38">
        <v>0</v>
      </c>
    </row>
    <row r="60" spans="1:20" ht="20.100000000000001" customHeight="1" x14ac:dyDescent="0.4">
      <c r="A60" s="33" t="s">
        <v>1181</v>
      </c>
      <c r="B60" s="60">
        <v>0</v>
      </c>
      <c r="C60" s="58">
        <v>0</v>
      </c>
      <c r="D60" s="33" t="s">
        <v>159</v>
      </c>
      <c r="E60" s="38">
        <v>0</v>
      </c>
      <c r="F60" s="33" t="s">
        <v>161</v>
      </c>
      <c r="G60" s="38">
        <v>0</v>
      </c>
      <c r="H60" s="33" t="s">
        <v>161</v>
      </c>
      <c r="I60" s="38">
        <v>0</v>
      </c>
      <c r="J60" s="33" t="s">
        <v>161</v>
      </c>
      <c r="K60" s="38">
        <v>0</v>
      </c>
      <c r="L60" s="38">
        <v>0</v>
      </c>
      <c r="M60" s="59"/>
      <c r="N60" s="57"/>
      <c r="O60" s="58"/>
      <c r="P60" s="57">
        <v>0</v>
      </c>
      <c r="Q60" s="37">
        <v>0.13380787037037037</v>
      </c>
      <c r="R60" s="37">
        <v>0</v>
      </c>
      <c r="S60" s="38">
        <v>0</v>
      </c>
      <c r="T60" s="38">
        <v>0</v>
      </c>
    </row>
    <row r="61" spans="1:20" ht="20.100000000000001" customHeight="1" x14ac:dyDescent="0.4">
      <c r="A61" s="33" t="s">
        <v>1167</v>
      </c>
      <c r="B61" s="60">
        <v>0</v>
      </c>
      <c r="C61" s="58">
        <v>0</v>
      </c>
      <c r="D61" s="33" t="s">
        <v>159</v>
      </c>
      <c r="E61" s="38">
        <v>0</v>
      </c>
      <c r="F61" s="33" t="s">
        <v>161</v>
      </c>
      <c r="G61" s="38">
        <v>0</v>
      </c>
      <c r="H61" s="33" t="s">
        <v>161</v>
      </c>
      <c r="I61" s="38">
        <v>0</v>
      </c>
      <c r="J61" s="33" t="s">
        <v>161</v>
      </c>
      <c r="K61" s="38">
        <v>0</v>
      </c>
      <c r="L61" s="38">
        <v>0</v>
      </c>
      <c r="M61" s="59"/>
      <c r="N61" s="57"/>
      <c r="O61" s="58"/>
      <c r="P61" s="57">
        <v>0</v>
      </c>
      <c r="Q61" s="37">
        <v>0</v>
      </c>
      <c r="R61" s="37">
        <v>0</v>
      </c>
      <c r="S61" s="38">
        <v>0</v>
      </c>
      <c r="T61" s="38">
        <v>0</v>
      </c>
    </row>
    <row r="62" spans="1:20" ht="20.100000000000001" customHeight="1" x14ac:dyDescent="0.4">
      <c r="A62" s="33" t="s">
        <v>1113</v>
      </c>
      <c r="B62" s="60">
        <v>0</v>
      </c>
      <c r="C62" s="58">
        <v>0</v>
      </c>
      <c r="D62" s="33" t="s">
        <v>159</v>
      </c>
      <c r="E62" s="38">
        <v>0</v>
      </c>
      <c r="F62" s="33" t="s">
        <v>161</v>
      </c>
      <c r="G62" s="38">
        <v>0</v>
      </c>
      <c r="H62" s="33" t="s">
        <v>161</v>
      </c>
      <c r="I62" s="38">
        <v>0</v>
      </c>
      <c r="J62" s="33" t="s">
        <v>161</v>
      </c>
      <c r="K62" s="38">
        <v>0</v>
      </c>
      <c r="L62" s="38">
        <v>0</v>
      </c>
      <c r="M62" s="59"/>
      <c r="N62" s="57"/>
      <c r="O62" s="58"/>
      <c r="P62" s="57">
        <v>0</v>
      </c>
      <c r="Q62" s="37">
        <v>0.14950231481481482</v>
      </c>
      <c r="R62" s="37">
        <v>0</v>
      </c>
      <c r="S62" s="38">
        <v>0</v>
      </c>
      <c r="T62" s="38">
        <v>0</v>
      </c>
    </row>
    <row r="63" spans="1:20" ht="20.100000000000001" customHeight="1" x14ac:dyDescent="0.4">
      <c r="A63" s="33" t="s">
        <v>1177</v>
      </c>
      <c r="B63" s="60">
        <v>0</v>
      </c>
      <c r="C63" s="58">
        <v>0</v>
      </c>
      <c r="D63" s="33" t="s">
        <v>159</v>
      </c>
      <c r="E63" s="38">
        <v>0</v>
      </c>
      <c r="F63" s="33" t="s">
        <v>161</v>
      </c>
      <c r="G63" s="38">
        <v>0</v>
      </c>
      <c r="H63" s="33" t="s">
        <v>161</v>
      </c>
      <c r="I63" s="38">
        <v>0</v>
      </c>
      <c r="J63" s="33" t="s">
        <v>161</v>
      </c>
      <c r="K63" s="38">
        <v>0</v>
      </c>
      <c r="L63" s="38">
        <v>0</v>
      </c>
      <c r="M63" s="59"/>
      <c r="N63" s="57"/>
      <c r="O63" s="58"/>
      <c r="P63" s="57">
        <v>0</v>
      </c>
      <c r="Q63" s="37">
        <v>0.14991898148148147</v>
      </c>
      <c r="R63" s="37">
        <v>0</v>
      </c>
      <c r="S63" s="38">
        <v>0</v>
      </c>
      <c r="T63" s="38">
        <v>0</v>
      </c>
    </row>
    <row r="64" spans="1:20" ht="20.100000000000001" customHeight="1" x14ac:dyDescent="0.4">
      <c r="A64" s="33" t="s">
        <v>1166</v>
      </c>
      <c r="B64" s="60">
        <v>0</v>
      </c>
      <c r="C64" s="58">
        <v>0</v>
      </c>
      <c r="D64" s="33" t="s">
        <v>159</v>
      </c>
      <c r="E64" s="38">
        <v>0</v>
      </c>
      <c r="F64" s="33" t="s">
        <v>161</v>
      </c>
      <c r="G64" s="38">
        <v>0</v>
      </c>
      <c r="H64" s="33" t="s">
        <v>161</v>
      </c>
      <c r="I64" s="38">
        <v>0</v>
      </c>
      <c r="J64" s="33" t="s">
        <v>161</v>
      </c>
      <c r="K64" s="38">
        <v>0</v>
      </c>
      <c r="L64" s="38">
        <v>0</v>
      </c>
      <c r="M64" s="59"/>
      <c r="N64" s="57"/>
      <c r="O64" s="58"/>
      <c r="P64" s="57">
        <v>0</v>
      </c>
      <c r="Q64" s="37">
        <v>0.14947916666666666</v>
      </c>
      <c r="R64" s="37">
        <v>0</v>
      </c>
      <c r="S64" s="38">
        <v>0</v>
      </c>
      <c r="T64" s="38">
        <v>0</v>
      </c>
    </row>
    <row r="65" spans="1:20" ht="20.100000000000001" customHeight="1" x14ac:dyDescent="0.4">
      <c r="A65" s="33" t="s">
        <v>1112</v>
      </c>
      <c r="B65" s="60">
        <v>0</v>
      </c>
      <c r="C65" s="58">
        <v>0</v>
      </c>
      <c r="D65" s="33" t="s">
        <v>159</v>
      </c>
      <c r="E65" s="38">
        <v>0</v>
      </c>
      <c r="F65" s="33" t="s">
        <v>161</v>
      </c>
      <c r="G65" s="38">
        <v>0</v>
      </c>
      <c r="H65" s="33" t="s">
        <v>161</v>
      </c>
      <c r="I65" s="38">
        <v>0</v>
      </c>
      <c r="J65" s="33" t="s">
        <v>161</v>
      </c>
      <c r="K65" s="38">
        <v>0</v>
      </c>
      <c r="L65" s="38">
        <v>0</v>
      </c>
      <c r="M65" s="59"/>
      <c r="N65" s="57"/>
      <c r="O65" s="58"/>
      <c r="P65" s="57">
        <v>0</v>
      </c>
      <c r="Q65" s="37">
        <v>4.7453703703703704E-4</v>
      </c>
      <c r="R65" s="37">
        <v>0</v>
      </c>
      <c r="S65" s="38">
        <v>0</v>
      </c>
      <c r="T65" s="38">
        <v>0</v>
      </c>
    </row>
    <row r="66" spans="1:20" ht="20.100000000000001" customHeight="1" x14ac:dyDescent="0.4">
      <c r="A66" s="33" t="s">
        <v>468</v>
      </c>
      <c r="B66" s="60">
        <v>0</v>
      </c>
      <c r="C66" s="58">
        <v>0</v>
      </c>
      <c r="D66" s="33" t="s">
        <v>159</v>
      </c>
      <c r="E66" s="38">
        <v>0</v>
      </c>
      <c r="F66" s="33" t="s">
        <v>161</v>
      </c>
      <c r="G66" s="38">
        <v>0</v>
      </c>
      <c r="H66" s="33" t="s">
        <v>161</v>
      </c>
      <c r="I66" s="38">
        <v>0</v>
      </c>
      <c r="J66" s="33" t="s">
        <v>161</v>
      </c>
      <c r="K66" s="38">
        <v>0</v>
      </c>
      <c r="L66" s="38">
        <v>0</v>
      </c>
      <c r="M66" s="59"/>
      <c r="N66" s="57"/>
      <c r="O66" s="58"/>
      <c r="P66" s="57">
        <v>0</v>
      </c>
      <c r="Q66" s="37">
        <v>4.1666666666666669E-4</v>
      </c>
      <c r="R66" s="37">
        <v>0</v>
      </c>
      <c r="S66" s="38">
        <v>0</v>
      </c>
      <c r="T66" s="38">
        <v>0</v>
      </c>
    </row>
    <row r="67" spans="1:20" ht="20.100000000000001" customHeight="1" x14ac:dyDescent="0.4">
      <c r="A67" s="33" t="s">
        <v>411</v>
      </c>
      <c r="B67" s="60">
        <v>0</v>
      </c>
      <c r="C67" s="58">
        <v>0</v>
      </c>
      <c r="D67" s="33" t="s">
        <v>159</v>
      </c>
      <c r="E67" s="38">
        <v>0</v>
      </c>
      <c r="F67" s="33" t="s">
        <v>161</v>
      </c>
      <c r="G67" s="38">
        <v>0</v>
      </c>
      <c r="H67" s="33" t="s">
        <v>161</v>
      </c>
      <c r="I67" s="38">
        <v>0</v>
      </c>
      <c r="J67" s="33" t="s">
        <v>161</v>
      </c>
      <c r="K67" s="38">
        <v>0</v>
      </c>
      <c r="L67" s="38">
        <v>0</v>
      </c>
      <c r="M67" s="59"/>
      <c r="N67" s="57"/>
      <c r="O67" s="58"/>
      <c r="P67" s="57">
        <v>0</v>
      </c>
      <c r="Q67" s="37">
        <v>0</v>
      </c>
      <c r="R67" s="37">
        <v>0</v>
      </c>
      <c r="S67" s="38">
        <v>0</v>
      </c>
      <c r="T67" s="38">
        <v>0</v>
      </c>
    </row>
    <row r="68" spans="1:20" ht="20.100000000000001" customHeight="1" x14ac:dyDescent="0.4">
      <c r="A68" s="33" t="s">
        <v>1111</v>
      </c>
      <c r="B68" s="60">
        <v>0</v>
      </c>
      <c r="C68" s="58">
        <v>0</v>
      </c>
      <c r="D68" s="33" t="s">
        <v>159</v>
      </c>
      <c r="E68" s="38">
        <v>0</v>
      </c>
      <c r="F68" s="33" t="s">
        <v>161</v>
      </c>
      <c r="G68" s="38">
        <v>0</v>
      </c>
      <c r="H68" s="33" t="s">
        <v>161</v>
      </c>
      <c r="I68" s="38">
        <v>0</v>
      </c>
      <c r="J68" s="33" t="s">
        <v>161</v>
      </c>
      <c r="K68" s="38">
        <v>0</v>
      </c>
      <c r="L68" s="38">
        <v>0</v>
      </c>
      <c r="M68" s="59"/>
      <c r="N68" s="57"/>
      <c r="O68" s="58"/>
      <c r="P68" s="57">
        <v>0</v>
      </c>
      <c r="Q68" s="37">
        <v>4.3981481481481481E-4</v>
      </c>
      <c r="R68" s="37">
        <v>0</v>
      </c>
      <c r="S68" s="38">
        <v>0</v>
      </c>
      <c r="T68" s="38">
        <v>0</v>
      </c>
    </row>
    <row r="69" spans="1:20" ht="20.100000000000001" customHeight="1" x14ac:dyDescent="0.4">
      <c r="A69" s="33" t="s">
        <v>1110</v>
      </c>
      <c r="B69" s="60">
        <v>0</v>
      </c>
      <c r="C69" s="58">
        <v>0</v>
      </c>
      <c r="D69" s="33" t="s">
        <v>159</v>
      </c>
      <c r="E69" s="38">
        <v>0</v>
      </c>
      <c r="F69" s="33" t="s">
        <v>161</v>
      </c>
      <c r="G69" s="38">
        <v>0</v>
      </c>
      <c r="H69" s="33" t="s">
        <v>161</v>
      </c>
      <c r="I69" s="38">
        <v>0</v>
      </c>
      <c r="J69" s="33" t="s">
        <v>161</v>
      </c>
      <c r="K69" s="38">
        <v>0</v>
      </c>
      <c r="L69" s="38">
        <v>0</v>
      </c>
      <c r="M69" s="59"/>
      <c r="N69" s="57"/>
      <c r="O69" s="58"/>
      <c r="P69" s="57">
        <v>0</v>
      </c>
      <c r="Q69" s="37">
        <v>0</v>
      </c>
      <c r="R69" s="37">
        <v>0</v>
      </c>
      <c r="S69" s="38">
        <v>0</v>
      </c>
      <c r="T69" s="38">
        <v>0</v>
      </c>
    </row>
    <row r="70" spans="1:20" ht="20.100000000000001" customHeight="1" x14ac:dyDescent="0.4">
      <c r="A70" s="33" t="s">
        <v>1109</v>
      </c>
      <c r="B70" s="60">
        <v>0</v>
      </c>
      <c r="C70" s="58">
        <v>0</v>
      </c>
      <c r="D70" s="33" t="s">
        <v>159</v>
      </c>
      <c r="E70" s="38">
        <v>0</v>
      </c>
      <c r="F70" s="33" t="s">
        <v>161</v>
      </c>
      <c r="G70" s="38">
        <v>0</v>
      </c>
      <c r="H70" s="33" t="s">
        <v>161</v>
      </c>
      <c r="I70" s="38">
        <v>0</v>
      </c>
      <c r="J70" s="33" t="s">
        <v>161</v>
      </c>
      <c r="K70" s="38">
        <v>0</v>
      </c>
      <c r="L70" s="38">
        <v>0</v>
      </c>
      <c r="M70" s="59"/>
      <c r="N70" s="57"/>
      <c r="O70" s="58"/>
      <c r="P70" s="57">
        <v>0</v>
      </c>
      <c r="Q70" s="37">
        <v>4.7453703703703704E-4</v>
      </c>
      <c r="R70" s="37">
        <v>0</v>
      </c>
      <c r="S70" s="38">
        <v>0</v>
      </c>
      <c r="T70" s="38">
        <v>0</v>
      </c>
    </row>
    <row r="71" spans="1:20" ht="20.100000000000001" customHeight="1" x14ac:dyDescent="0.4">
      <c r="A71" s="33" t="s">
        <v>1108</v>
      </c>
      <c r="B71" s="60">
        <v>0</v>
      </c>
      <c r="C71" s="58">
        <v>0</v>
      </c>
      <c r="D71" s="33" t="s">
        <v>159</v>
      </c>
      <c r="E71" s="38">
        <v>0</v>
      </c>
      <c r="F71" s="33" t="s">
        <v>161</v>
      </c>
      <c r="G71" s="38">
        <v>0</v>
      </c>
      <c r="H71" s="33" t="s">
        <v>161</v>
      </c>
      <c r="I71" s="38">
        <v>0</v>
      </c>
      <c r="J71" s="33" t="s">
        <v>161</v>
      </c>
      <c r="K71" s="38">
        <v>0</v>
      </c>
      <c r="L71" s="38">
        <v>0</v>
      </c>
      <c r="M71" s="59"/>
      <c r="N71" s="57"/>
      <c r="O71" s="58"/>
      <c r="P71" s="57">
        <v>0</v>
      </c>
      <c r="Q71" s="37">
        <v>0</v>
      </c>
      <c r="R71" s="37">
        <v>0</v>
      </c>
      <c r="S71" s="38">
        <v>0</v>
      </c>
      <c r="T71" s="38">
        <v>0</v>
      </c>
    </row>
    <row r="72" spans="1:20" ht="20.100000000000001" customHeight="1" x14ac:dyDescent="0.4">
      <c r="A72" s="33" t="s">
        <v>1107</v>
      </c>
      <c r="B72" s="60">
        <v>0</v>
      </c>
      <c r="C72" s="58">
        <v>0</v>
      </c>
      <c r="D72" s="33" t="s">
        <v>159</v>
      </c>
      <c r="E72" s="38">
        <v>0</v>
      </c>
      <c r="F72" s="33" t="s">
        <v>161</v>
      </c>
      <c r="G72" s="38">
        <v>0</v>
      </c>
      <c r="H72" s="33" t="s">
        <v>161</v>
      </c>
      <c r="I72" s="38">
        <v>0</v>
      </c>
      <c r="J72" s="33" t="s">
        <v>161</v>
      </c>
      <c r="K72" s="38">
        <v>0</v>
      </c>
      <c r="L72" s="38">
        <v>0</v>
      </c>
      <c r="M72" s="59"/>
      <c r="N72" s="57"/>
      <c r="O72" s="58"/>
      <c r="P72" s="57">
        <v>0</v>
      </c>
      <c r="Q72" s="37">
        <v>4.1666666666666669E-4</v>
      </c>
      <c r="R72" s="37">
        <v>0</v>
      </c>
      <c r="S72" s="38">
        <v>0</v>
      </c>
      <c r="T72" s="38">
        <v>0</v>
      </c>
    </row>
    <row r="73" spans="1:20" ht="20.100000000000001" customHeight="1" x14ac:dyDescent="0.4">
      <c r="A73" s="33" t="s">
        <v>1106</v>
      </c>
      <c r="B73" s="60">
        <v>0</v>
      </c>
      <c r="C73" s="58">
        <v>0</v>
      </c>
      <c r="D73" s="33" t="s">
        <v>159</v>
      </c>
      <c r="E73" s="38">
        <v>0</v>
      </c>
      <c r="F73" s="33" t="s">
        <v>161</v>
      </c>
      <c r="G73" s="38">
        <v>0</v>
      </c>
      <c r="H73" s="33" t="s">
        <v>161</v>
      </c>
      <c r="I73" s="38">
        <v>0</v>
      </c>
      <c r="J73" s="33" t="s">
        <v>161</v>
      </c>
      <c r="K73" s="38">
        <v>0</v>
      </c>
      <c r="L73" s="38">
        <v>0</v>
      </c>
      <c r="M73" s="59"/>
      <c r="N73" s="57"/>
      <c r="O73" s="58"/>
      <c r="P73" s="57">
        <v>0</v>
      </c>
      <c r="Q73" s="37">
        <v>4.3981481481481481E-4</v>
      </c>
      <c r="R73" s="37">
        <v>0</v>
      </c>
      <c r="S73" s="38">
        <v>0</v>
      </c>
      <c r="T73" s="38">
        <v>0</v>
      </c>
    </row>
    <row r="74" spans="1:20" ht="20.100000000000001" customHeight="1" x14ac:dyDescent="0.4">
      <c r="A74" s="33" t="s">
        <v>1105</v>
      </c>
      <c r="B74" s="60">
        <v>0</v>
      </c>
      <c r="C74" s="58">
        <v>0</v>
      </c>
      <c r="D74" s="33" t="s">
        <v>159</v>
      </c>
      <c r="E74" s="38">
        <v>0</v>
      </c>
      <c r="F74" s="33" t="s">
        <v>161</v>
      </c>
      <c r="G74" s="38">
        <v>0</v>
      </c>
      <c r="H74" s="33" t="s">
        <v>161</v>
      </c>
      <c r="I74" s="38">
        <v>0</v>
      </c>
      <c r="J74" s="33" t="s">
        <v>161</v>
      </c>
      <c r="K74" s="38">
        <v>0</v>
      </c>
      <c r="L74" s="38">
        <v>0</v>
      </c>
      <c r="M74" s="59"/>
      <c r="N74" s="57"/>
      <c r="O74" s="58"/>
      <c r="P74" s="57">
        <v>0</v>
      </c>
      <c r="Q74" s="37">
        <v>0</v>
      </c>
      <c r="R74" s="37">
        <v>0</v>
      </c>
      <c r="S74" s="38">
        <v>0</v>
      </c>
      <c r="T74" s="38">
        <v>0</v>
      </c>
    </row>
    <row r="75" spans="1:20" ht="20.100000000000001" customHeight="1" x14ac:dyDescent="0.4">
      <c r="A75" s="33" t="s">
        <v>729</v>
      </c>
      <c r="B75" s="60">
        <v>0</v>
      </c>
      <c r="C75" s="58">
        <v>0</v>
      </c>
      <c r="D75" s="33" t="s">
        <v>159</v>
      </c>
      <c r="E75" s="38">
        <v>0</v>
      </c>
      <c r="F75" s="33" t="s">
        <v>161</v>
      </c>
      <c r="G75" s="38">
        <v>0</v>
      </c>
      <c r="H75" s="33" t="s">
        <v>161</v>
      </c>
      <c r="I75" s="38">
        <v>0</v>
      </c>
      <c r="J75" s="33" t="s">
        <v>161</v>
      </c>
      <c r="K75" s="38">
        <v>0</v>
      </c>
      <c r="L75" s="38">
        <v>0</v>
      </c>
      <c r="M75" s="59"/>
      <c r="N75" s="57"/>
      <c r="O75" s="58"/>
      <c r="P75" s="57">
        <v>0</v>
      </c>
      <c r="Q75" s="37">
        <v>0</v>
      </c>
      <c r="R75" s="37">
        <v>0</v>
      </c>
      <c r="S75" s="38">
        <v>0</v>
      </c>
      <c r="T75" s="38">
        <v>0</v>
      </c>
    </row>
    <row r="76" spans="1:20" ht="20.100000000000001" customHeight="1" x14ac:dyDescent="0.4">
      <c r="A76" s="33" t="s">
        <v>1104</v>
      </c>
      <c r="B76" s="60">
        <v>0</v>
      </c>
      <c r="C76" s="58">
        <v>0</v>
      </c>
      <c r="D76" s="33" t="s">
        <v>159</v>
      </c>
      <c r="E76" s="38">
        <v>0</v>
      </c>
      <c r="F76" s="33" t="s">
        <v>161</v>
      </c>
      <c r="G76" s="38">
        <v>0</v>
      </c>
      <c r="H76" s="33" t="s">
        <v>161</v>
      </c>
      <c r="I76" s="38">
        <v>0</v>
      </c>
      <c r="J76" s="33" t="s">
        <v>161</v>
      </c>
      <c r="K76" s="38">
        <v>0</v>
      </c>
      <c r="L76" s="38">
        <v>0</v>
      </c>
      <c r="M76" s="59"/>
      <c r="N76" s="57"/>
      <c r="O76" s="58"/>
      <c r="P76" s="57">
        <v>0</v>
      </c>
      <c r="Q76" s="37">
        <v>0</v>
      </c>
      <c r="R76" s="37">
        <v>0</v>
      </c>
      <c r="S76" s="38">
        <v>0</v>
      </c>
      <c r="T76" s="38">
        <v>0</v>
      </c>
    </row>
    <row r="77" spans="1:20" ht="20.100000000000001" customHeight="1" x14ac:dyDescent="0.4">
      <c r="A77" s="33" t="s">
        <v>1122</v>
      </c>
      <c r="B77" s="60">
        <v>0</v>
      </c>
      <c r="C77" s="58">
        <v>0</v>
      </c>
      <c r="D77" s="33" t="s">
        <v>159</v>
      </c>
      <c r="E77" s="38">
        <v>0</v>
      </c>
      <c r="F77" s="33" t="s">
        <v>161</v>
      </c>
      <c r="G77" s="38">
        <v>0</v>
      </c>
      <c r="H77" s="33" t="s">
        <v>161</v>
      </c>
      <c r="I77" s="38">
        <v>0</v>
      </c>
      <c r="J77" s="33" t="s">
        <v>161</v>
      </c>
      <c r="K77" s="38">
        <v>0</v>
      </c>
      <c r="L77" s="38">
        <v>0</v>
      </c>
      <c r="M77" s="59"/>
      <c r="N77" s="57"/>
      <c r="O77" s="58"/>
      <c r="P77" s="57">
        <v>0</v>
      </c>
      <c r="Q77" s="37">
        <v>0</v>
      </c>
      <c r="R77" s="37">
        <v>0</v>
      </c>
      <c r="S77" s="38">
        <v>0</v>
      </c>
      <c r="T77" s="38">
        <v>0</v>
      </c>
    </row>
    <row r="78" spans="1:20" ht="20.100000000000001" customHeight="1" x14ac:dyDescent="0.4">
      <c r="A78" s="33" t="s">
        <v>1103</v>
      </c>
      <c r="B78" s="60">
        <v>0</v>
      </c>
      <c r="C78" s="58">
        <v>0</v>
      </c>
      <c r="D78" s="33" t="s">
        <v>159</v>
      </c>
      <c r="E78" s="38">
        <v>0</v>
      </c>
      <c r="F78" s="33" t="s">
        <v>161</v>
      </c>
      <c r="G78" s="38">
        <v>0</v>
      </c>
      <c r="H78" s="33" t="s">
        <v>161</v>
      </c>
      <c r="I78" s="38">
        <v>0</v>
      </c>
      <c r="J78" s="33" t="s">
        <v>161</v>
      </c>
      <c r="K78" s="38">
        <v>0</v>
      </c>
      <c r="L78" s="38">
        <v>0</v>
      </c>
      <c r="M78" s="59"/>
      <c r="N78" s="57"/>
      <c r="O78" s="58"/>
      <c r="P78" s="57">
        <v>0</v>
      </c>
      <c r="Q78" s="37">
        <v>0</v>
      </c>
      <c r="R78" s="37">
        <v>0</v>
      </c>
      <c r="S78" s="38">
        <v>0</v>
      </c>
      <c r="T78" s="38">
        <v>0</v>
      </c>
    </row>
    <row r="79" spans="1:20" ht="20.100000000000001" customHeight="1" x14ac:dyDescent="0.4">
      <c r="A79" s="33" t="s">
        <v>1102</v>
      </c>
      <c r="B79" s="60">
        <v>0</v>
      </c>
      <c r="C79" s="58">
        <v>0</v>
      </c>
      <c r="D79" s="33" t="s">
        <v>159</v>
      </c>
      <c r="E79" s="38">
        <v>0</v>
      </c>
      <c r="F79" s="33" t="s">
        <v>161</v>
      </c>
      <c r="G79" s="38">
        <v>0</v>
      </c>
      <c r="H79" s="33" t="s">
        <v>161</v>
      </c>
      <c r="I79" s="38">
        <v>0</v>
      </c>
      <c r="J79" s="33" t="s">
        <v>161</v>
      </c>
      <c r="K79" s="38">
        <v>0</v>
      </c>
      <c r="L79" s="38">
        <v>0</v>
      </c>
      <c r="M79" s="59"/>
      <c r="N79" s="57"/>
      <c r="O79" s="58"/>
      <c r="P79" s="57">
        <v>0</v>
      </c>
      <c r="Q79" s="37">
        <v>0</v>
      </c>
      <c r="R79" s="37">
        <v>0</v>
      </c>
      <c r="S79" s="38">
        <v>0</v>
      </c>
      <c r="T79" s="38">
        <v>0</v>
      </c>
    </row>
    <row r="80" spans="1:20" ht="20.100000000000001" customHeight="1" x14ac:dyDescent="0.4">
      <c r="A80" s="33" t="s">
        <v>1101</v>
      </c>
      <c r="B80" s="60">
        <v>0</v>
      </c>
      <c r="C80" s="58">
        <v>0</v>
      </c>
      <c r="D80" s="33" t="s">
        <v>159</v>
      </c>
      <c r="E80" s="38">
        <v>0</v>
      </c>
      <c r="F80" s="33" t="s">
        <v>161</v>
      </c>
      <c r="G80" s="38">
        <v>0</v>
      </c>
      <c r="H80" s="33" t="s">
        <v>161</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1100</v>
      </c>
      <c r="B81" s="60">
        <v>0</v>
      </c>
      <c r="C81" s="58">
        <v>0</v>
      </c>
      <c r="D81" s="33" t="s">
        <v>159</v>
      </c>
      <c r="E81" s="38">
        <v>0</v>
      </c>
      <c r="F81" s="33" t="s">
        <v>161</v>
      </c>
      <c r="G81" s="38">
        <v>0</v>
      </c>
      <c r="H81" s="33" t="s">
        <v>161</v>
      </c>
      <c r="I81" s="38">
        <v>0</v>
      </c>
      <c r="J81" s="33" t="s">
        <v>161</v>
      </c>
      <c r="K81" s="38">
        <v>0</v>
      </c>
      <c r="L81" s="38">
        <v>0</v>
      </c>
      <c r="M81" s="59"/>
      <c r="N81" s="57"/>
      <c r="O81" s="58"/>
      <c r="P81" s="57">
        <v>0</v>
      </c>
      <c r="Q81" s="37">
        <v>7.9861111111111116E-4</v>
      </c>
      <c r="R81" s="37">
        <v>0</v>
      </c>
      <c r="S81" s="38">
        <v>0</v>
      </c>
      <c r="T81" s="38">
        <v>0</v>
      </c>
    </row>
    <row r="82" spans="1:20" ht="20.100000000000001" customHeight="1" x14ac:dyDescent="0.4">
      <c r="A82" s="33" t="s">
        <v>1099</v>
      </c>
      <c r="B82" s="60">
        <v>0</v>
      </c>
      <c r="C82" s="58">
        <v>0</v>
      </c>
      <c r="D82" s="33" t="s">
        <v>159</v>
      </c>
      <c r="E82" s="38">
        <v>0</v>
      </c>
      <c r="F82" s="33" t="s">
        <v>161</v>
      </c>
      <c r="G82" s="38">
        <v>0</v>
      </c>
      <c r="H82" s="33" t="s">
        <v>161</v>
      </c>
      <c r="I82" s="38">
        <v>0</v>
      </c>
      <c r="J82" s="33" t="s">
        <v>161</v>
      </c>
      <c r="K82" s="38">
        <v>0</v>
      </c>
      <c r="L82" s="38">
        <v>0</v>
      </c>
      <c r="M82" s="59"/>
      <c r="N82" s="57"/>
      <c r="O82" s="58"/>
      <c r="P82" s="57">
        <v>0</v>
      </c>
      <c r="Q82" s="37">
        <v>4.2824074074074075E-4</v>
      </c>
      <c r="R82" s="37">
        <v>0</v>
      </c>
      <c r="S82" s="38">
        <v>0</v>
      </c>
      <c r="T82" s="38">
        <v>0</v>
      </c>
    </row>
    <row r="83" spans="1:20" ht="20.100000000000001" customHeight="1" x14ac:dyDescent="0.4">
      <c r="A83" s="33" t="s">
        <v>1098</v>
      </c>
      <c r="B83" s="60">
        <v>0</v>
      </c>
      <c r="C83" s="58">
        <v>0</v>
      </c>
      <c r="D83" s="33" t="s">
        <v>159</v>
      </c>
      <c r="E83" s="38">
        <v>0</v>
      </c>
      <c r="F83" s="33" t="s">
        <v>161</v>
      </c>
      <c r="G83" s="38">
        <v>0</v>
      </c>
      <c r="H83" s="33" t="s">
        <v>161</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1097</v>
      </c>
      <c r="B84" s="60">
        <v>0</v>
      </c>
      <c r="C84" s="58">
        <v>0</v>
      </c>
      <c r="D84" s="33" t="s">
        <v>159</v>
      </c>
      <c r="E84" s="38">
        <v>0</v>
      </c>
      <c r="F84" s="33" t="s">
        <v>161</v>
      </c>
      <c r="G84" s="38">
        <v>0</v>
      </c>
      <c r="H84" s="33" t="s">
        <v>161</v>
      </c>
      <c r="I84" s="38">
        <v>0</v>
      </c>
      <c r="J84" s="33" t="s">
        <v>161</v>
      </c>
      <c r="K84" s="38">
        <v>0</v>
      </c>
      <c r="L84" s="38">
        <v>0</v>
      </c>
      <c r="M84" s="59"/>
      <c r="N84" s="57"/>
      <c r="O84" s="58"/>
      <c r="P84" s="57">
        <v>0</v>
      </c>
      <c r="Q84" s="37">
        <v>4.861111111111111E-4</v>
      </c>
      <c r="R84" s="37">
        <v>0</v>
      </c>
      <c r="S84" s="38">
        <v>0</v>
      </c>
      <c r="T84" s="38">
        <v>0</v>
      </c>
    </row>
    <row r="85" spans="1:20" ht="20.100000000000001" customHeight="1" x14ac:dyDescent="0.4">
      <c r="A85" s="33" t="s">
        <v>1096</v>
      </c>
      <c r="B85" s="60">
        <v>0</v>
      </c>
      <c r="C85" s="58">
        <v>0</v>
      </c>
      <c r="D85" s="33" t="s">
        <v>159</v>
      </c>
      <c r="E85" s="38">
        <v>0</v>
      </c>
      <c r="F85" s="33" t="s">
        <v>161</v>
      </c>
      <c r="G85" s="38">
        <v>0</v>
      </c>
      <c r="H85" s="33" t="s">
        <v>161</v>
      </c>
      <c r="I85" s="38">
        <v>0</v>
      </c>
      <c r="J85" s="33" t="s">
        <v>161</v>
      </c>
      <c r="K85" s="38">
        <v>0</v>
      </c>
      <c r="L85" s="38">
        <v>0</v>
      </c>
      <c r="M85" s="59"/>
      <c r="N85" s="57"/>
      <c r="O85" s="58"/>
      <c r="P85" s="57">
        <v>0</v>
      </c>
      <c r="Q85" s="37">
        <v>5.0925925925925921E-4</v>
      </c>
      <c r="R85" s="37">
        <v>0</v>
      </c>
      <c r="S85" s="38">
        <v>0</v>
      </c>
      <c r="T85" s="38">
        <v>0</v>
      </c>
    </row>
    <row r="86" spans="1:20" ht="20.100000000000001" customHeight="1" x14ac:dyDescent="0.4">
      <c r="A86" s="33" t="s">
        <v>1095</v>
      </c>
      <c r="B86" s="60">
        <v>0</v>
      </c>
      <c r="C86" s="58">
        <v>0</v>
      </c>
      <c r="D86" s="33" t="s">
        <v>159</v>
      </c>
      <c r="E86" s="38">
        <v>0</v>
      </c>
      <c r="F86" s="33" t="s">
        <v>161</v>
      </c>
      <c r="G86" s="38">
        <v>0</v>
      </c>
      <c r="H86" s="33" t="s">
        <v>161</v>
      </c>
      <c r="I86" s="38">
        <v>0</v>
      </c>
      <c r="J86" s="33" t="s">
        <v>161</v>
      </c>
      <c r="K86" s="38">
        <v>0</v>
      </c>
      <c r="L86" s="38">
        <v>0</v>
      </c>
      <c r="M86" s="59"/>
      <c r="N86" s="57"/>
      <c r="O86" s="58"/>
      <c r="P86" s="57">
        <v>0</v>
      </c>
      <c r="Q86" s="37">
        <v>4.7453703703703704E-4</v>
      </c>
      <c r="R86" s="37">
        <v>0</v>
      </c>
      <c r="S86" s="38">
        <v>0</v>
      </c>
      <c r="T86" s="38">
        <v>0</v>
      </c>
    </row>
    <row r="87" spans="1:20" ht="20.100000000000001" customHeight="1" x14ac:dyDescent="0.4">
      <c r="A87" s="33" t="s">
        <v>1094</v>
      </c>
      <c r="B87" s="60">
        <v>0</v>
      </c>
      <c r="C87" s="58">
        <v>0</v>
      </c>
      <c r="D87" s="33" t="s">
        <v>159</v>
      </c>
      <c r="E87" s="38">
        <v>0</v>
      </c>
      <c r="F87" s="33" t="s">
        <v>161</v>
      </c>
      <c r="G87" s="38">
        <v>0</v>
      </c>
      <c r="H87" s="33" t="s">
        <v>161</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1180</v>
      </c>
      <c r="B88" s="60">
        <v>0</v>
      </c>
      <c r="C88" s="58">
        <v>0</v>
      </c>
      <c r="D88" s="33" t="s">
        <v>159</v>
      </c>
      <c r="E88" s="38">
        <v>0</v>
      </c>
      <c r="F88" s="33" t="s">
        <v>161</v>
      </c>
      <c r="G88" s="38">
        <v>0</v>
      </c>
      <c r="H88" s="33" t="s">
        <v>161</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1093</v>
      </c>
      <c r="B89" s="60">
        <v>0</v>
      </c>
      <c r="C89" s="58">
        <v>0</v>
      </c>
      <c r="D89" s="33" t="s">
        <v>159</v>
      </c>
      <c r="E89" s="38">
        <v>0</v>
      </c>
      <c r="F89" s="33" t="s">
        <v>161</v>
      </c>
      <c r="G89" s="38">
        <v>0</v>
      </c>
      <c r="H89" s="33" t="s">
        <v>161</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1092</v>
      </c>
      <c r="B90" s="60">
        <v>0</v>
      </c>
      <c r="C90" s="58">
        <v>0</v>
      </c>
      <c r="D90" s="33" t="s">
        <v>159</v>
      </c>
      <c r="E90" s="38">
        <v>0</v>
      </c>
      <c r="F90" s="33" t="s">
        <v>161</v>
      </c>
      <c r="G90" s="38">
        <v>0</v>
      </c>
      <c r="H90" s="33" t="s">
        <v>161</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1091</v>
      </c>
      <c r="B91" s="60">
        <v>0</v>
      </c>
      <c r="C91" s="58">
        <v>0</v>
      </c>
      <c r="D91" s="33" t="s">
        <v>159</v>
      </c>
      <c r="E91" s="38">
        <v>0</v>
      </c>
      <c r="F91" s="33" t="s">
        <v>161</v>
      </c>
      <c r="G91" s="38">
        <v>0</v>
      </c>
      <c r="H91" s="33" t="s">
        <v>161</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1090</v>
      </c>
      <c r="B92" s="60">
        <v>0</v>
      </c>
      <c r="C92" s="58">
        <v>0</v>
      </c>
      <c r="D92" s="33" t="s">
        <v>159</v>
      </c>
      <c r="E92" s="38">
        <v>0</v>
      </c>
      <c r="F92" s="33" t="s">
        <v>161</v>
      </c>
      <c r="G92" s="38">
        <v>0</v>
      </c>
      <c r="H92" s="33" t="s">
        <v>161</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1089</v>
      </c>
      <c r="B93" s="60">
        <v>0</v>
      </c>
      <c r="C93" s="58">
        <v>0</v>
      </c>
      <c r="D93" s="33" t="s">
        <v>159</v>
      </c>
      <c r="E93" s="38">
        <v>0</v>
      </c>
      <c r="F93" s="33" t="s">
        <v>161</v>
      </c>
      <c r="G93" s="38">
        <v>0</v>
      </c>
      <c r="H93" s="33" t="s">
        <v>161</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1088</v>
      </c>
      <c r="B94" s="60">
        <v>0</v>
      </c>
      <c r="C94" s="58">
        <v>0</v>
      </c>
      <c r="D94" s="33" t="s">
        <v>159</v>
      </c>
      <c r="E94" s="38">
        <v>0</v>
      </c>
      <c r="F94" s="33" t="s">
        <v>161</v>
      </c>
      <c r="G94" s="38">
        <v>0</v>
      </c>
      <c r="H94" s="33" t="s">
        <v>161</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1087</v>
      </c>
      <c r="B95" s="60">
        <v>0</v>
      </c>
      <c r="C95" s="58">
        <v>0</v>
      </c>
      <c r="D95" s="33" t="s">
        <v>159</v>
      </c>
      <c r="E95" s="38">
        <v>0</v>
      </c>
      <c r="F95" s="33" t="s">
        <v>161</v>
      </c>
      <c r="G95" s="38">
        <v>0</v>
      </c>
      <c r="H95" s="33" t="s">
        <v>161</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1162</v>
      </c>
      <c r="B96" s="60">
        <v>0</v>
      </c>
      <c r="C96" s="58">
        <v>0</v>
      </c>
      <c r="D96" s="33" t="s">
        <v>159</v>
      </c>
      <c r="E96" s="38">
        <v>0</v>
      </c>
      <c r="F96" s="33" t="s">
        <v>161</v>
      </c>
      <c r="G96" s="38">
        <v>0</v>
      </c>
      <c r="H96" s="33" t="s">
        <v>161</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1174</v>
      </c>
      <c r="B97" s="60">
        <v>0</v>
      </c>
      <c r="C97" s="58">
        <v>0</v>
      </c>
      <c r="D97" s="33" t="s">
        <v>159</v>
      </c>
      <c r="E97" s="38">
        <v>0</v>
      </c>
      <c r="F97" s="33" t="s">
        <v>161</v>
      </c>
      <c r="G97" s="38">
        <v>0</v>
      </c>
      <c r="H97" s="33" t="s">
        <v>161</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1178</v>
      </c>
      <c r="B98" s="60">
        <v>0</v>
      </c>
      <c r="C98" s="58">
        <v>0</v>
      </c>
      <c r="D98" s="33" t="s">
        <v>159</v>
      </c>
      <c r="E98" s="38">
        <v>0</v>
      </c>
      <c r="F98" s="33" t="s">
        <v>161</v>
      </c>
      <c r="G98" s="38">
        <v>0</v>
      </c>
      <c r="H98" s="33" t="s">
        <v>161</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1175</v>
      </c>
      <c r="B99" s="60">
        <v>0</v>
      </c>
      <c r="C99" s="58">
        <v>0</v>
      </c>
      <c r="D99" s="33" t="s">
        <v>159</v>
      </c>
      <c r="E99" s="38">
        <v>0</v>
      </c>
      <c r="F99" s="33" t="s">
        <v>161</v>
      </c>
      <c r="G99" s="38">
        <v>0</v>
      </c>
      <c r="H99" s="33" t="s">
        <v>161</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1176</v>
      </c>
      <c r="B100" s="60">
        <v>0</v>
      </c>
      <c r="C100" s="58">
        <v>0</v>
      </c>
      <c r="D100" s="33" t="s">
        <v>159</v>
      </c>
      <c r="E100" s="38">
        <v>0</v>
      </c>
      <c r="F100" s="33" t="s">
        <v>161</v>
      </c>
      <c r="G100" s="38">
        <v>0</v>
      </c>
      <c r="H100" s="33" t="s">
        <v>161</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1152</v>
      </c>
      <c r="B101" s="60">
        <v>0</v>
      </c>
      <c r="C101" s="58">
        <v>0</v>
      </c>
      <c r="D101" s="33" t="s">
        <v>159</v>
      </c>
      <c r="E101" s="38">
        <v>0</v>
      </c>
      <c r="F101" s="33" t="s">
        <v>161</v>
      </c>
      <c r="G101" s="38">
        <v>0</v>
      </c>
      <c r="H101" s="33" t="s">
        <v>161</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1171</v>
      </c>
      <c r="B102" s="60">
        <v>0</v>
      </c>
      <c r="C102" s="58">
        <v>0</v>
      </c>
      <c r="D102" s="33" t="s">
        <v>159</v>
      </c>
      <c r="E102" s="38">
        <v>0</v>
      </c>
      <c r="F102" s="33" t="s">
        <v>161</v>
      </c>
      <c r="G102" s="38">
        <v>0</v>
      </c>
      <c r="H102" s="33" t="s">
        <v>161</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1169</v>
      </c>
      <c r="B103" s="60">
        <v>0</v>
      </c>
      <c r="C103" s="58">
        <v>0</v>
      </c>
      <c r="D103" s="33" t="s">
        <v>159</v>
      </c>
      <c r="E103" s="38">
        <v>0</v>
      </c>
      <c r="F103" s="33" t="s">
        <v>161</v>
      </c>
      <c r="G103" s="38">
        <v>0</v>
      </c>
      <c r="H103" s="33" t="s">
        <v>161</v>
      </c>
      <c r="I103" s="38">
        <v>0</v>
      </c>
      <c r="J103" s="33" t="s">
        <v>161</v>
      </c>
      <c r="K103" s="38">
        <v>0</v>
      </c>
      <c r="L103" s="38">
        <v>0</v>
      </c>
      <c r="M103" s="59"/>
      <c r="N103" s="57"/>
      <c r="O103" s="58"/>
      <c r="P103" s="57">
        <v>0</v>
      </c>
      <c r="Q103" s="37">
        <v>0</v>
      </c>
      <c r="R103" s="37">
        <v>0</v>
      </c>
      <c r="S103" s="38">
        <v>0</v>
      </c>
      <c r="T103" s="38">
        <v>0</v>
      </c>
    </row>
    <row r="104" spans="1:20" ht="20.100000000000001" customHeight="1" x14ac:dyDescent="0.4">
      <c r="A104" s="33" t="s">
        <v>1164</v>
      </c>
      <c r="B104" s="60">
        <v>0</v>
      </c>
      <c r="C104" s="58">
        <v>0</v>
      </c>
      <c r="D104" s="33" t="s">
        <v>159</v>
      </c>
      <c r="E104" s="38">
        <v>0</v>
      </c>
      <c r="F104" s="33" t="s">
        <v>161</v>
      </c>
      <c r="G104" s="38">
        <v>0</v>
      </c>
      <c r="H104" s="33" t="s">
        <v>161</v>
      </c>
      <c r="I104" s="38">
        <v>0</v>
      </c>
      <c r="J104" s="33" t="s">
        <v>161</v>
      </c>
      <c r="K104" s="38">
        <v>0</v>
      </c>
      <c r="L104" s="38">
        <v>0</v>
      </c>
      <c r="M104" s="59"/>
      <c r="N104" s="57"/>
      <c r="O104" s="58"/>
      <c r="P104" s="57">
        <v>0</v>
      </c>
      <c r="Q104" s="37">
        <v>0</v>
      </c>
      <c r="R104" s="37">
        <v>0</v>
      </c>
      <c r="S104" s="38">
        <v>0</v>
      </c>
      <c r="T104" s="38">
        <v>0</v>
      </c>
    </row>
    <row r="105" spans="1:20" ht="20.100000000000001" customHeight="1" x14ac:dyDescent="0.4">
      <c r="A105" s="33" t="s">
        <v>1165</v>
      </c>
      <c r="B105" s="60">
        <v>0</v>
      </c>
      <c r="C105" s="58">
        <v>0</v>
      </c>
      <c r="D105" s="33" t="s">
        <v>159</v>
      </c>
      <c r="E105" s="38">
        <v>0</v>
      </c>
      <c r="F105" s="33" t="s">
        <v>161</v>
      </c>
      <c r="G105" s="38">
        <v>0</v>
      </c>
      <c r="H105" s="33" t="s">
        <v>161</v>
      </c>
      <c r="I105" s="38">
        <v>0</v>
      </c>
      <c r="J105" s="33" t="s">
        <v>161</v>
      </c>
      <c r="K105" s="38">
        <v>0</v>
      </c>
      <c r="L105" s="38">
        <v>0</v>
      </c>
      <c r="M105" s="59"/>
      <c r="N105" s="57"/>
      <c r="O105" s="58"/>
      <c r="P105" s="57">
        <v>0</v>
      </c>
      <c r="Q105" s="37">
        <v>0</v>
      </c>
      <c r="R105" s="37">
        <v>0</v>
      </c>
      <c r="S105" s="38">
        <v>0</v>
      </c>
      <c r="T105" s="38">
        <v>0</v>
      </c>
    </row>
    <row r="106" spans="1:20" ht="20.100000000000001" customHeight="1" x14ac:dyDescent="0.4">
      <c r="A106" s="33" t="s">
        <v>1163</v>
      </c>
      <c r="B106" s="60">
        <v>0</v>
      </c>
      <c r="C106" s="58">
        <v>0</v>
      </c>
      <c r="D106" s="33" t="s">
        <v>159</v>
      </c>
      <c r="E106" s="38">
        <v>0</v>
      </c>
      <c r="F106" s="33" t="s">
        <v>161</v>
      </c>
      <c r="G106" s="38">
        <v>0</v>
      </c>
      <c r="H106" s="33" t="s">
        <v>161</v>
      </c>
      <c r="I106" s="38">
        <v>0</v>
      </c>
      <c r="J106" s="33" t="s">
        <v>161</v>
      </c>
      <c r="K106" s="38">
        <v>0</v>
      </c>
      <c r="L106" s="38">
        <v>0</v>
      </c>
      <c r="M106" s="59"/>
      <c r="N106" s="57"/>
      <c r="O106" s="58"/>
      <c r="P106" s="57">
        <v>0</v>
      </c>
      <c r="Q106" s="37">
        <v>0</v>
      </c>
      <c r="R106" s="37">
        <v>0</v>
      </c>
      <c r="S106" s="38">
        <v>0</v>
      </c>
      <c r="T106" s="38">
        <v>0</v>
      </c>
    </row>
    <row r="107" spans="1:20" ht="20.100000000000001" customHeight="1" x14ac:dyDescent="0.4">
      <c r="A107" s="33" t="s">
        <v>1168</v>
      </c>
      <c r="B107" s="60">
        <v>0</v>
      </c>
      <c r="C107" s="58">
        <v>0</v>
      </c>
      <c r="D107" s="33" t="s">
        <v>159</v>
      </c>
      <c r="E107" s="38">
        <v>0</v>
      </c>
      <c r="F107" s="33" t="s">
        <v>161</v>
      </c>
      <c r="G107" s="38">
        <v>0</v>
      </c>
      <c r="H107" s="33" t="s">
        <v>161</v>
      </c>
      <c r="I107" s="38">
        <v>0</v>
      </c>
      <c r="J107" s="33" t="s">
        <v>161</v>
      </c>
      <c r="K107" s="38">
        <v>0</v>
      </c>
      <c r="L107" s="38">
        <v>0</v>
      </c>
      <c r="M107" s="59"/>
      <c r="N107" s="57"/>
      <c r="O107" s="58"/>
      <c r="P107" s="57">
        <v>0</v>
      </c>
      <c r="Q107" s="37">
        <v>0</v>
      </c>
      <c r="R107" s="37">
        <v>0</v>
      </c>
      <c r="S107" s="38">
        <v>0</v>
      </c>
      <c r="T107" s="38">
        <v>0</v>
      </c>
    </row>
    <row r="108" spans="1:20" ht="20.100000000000001" customHeight="1" x14ac:dyDescent="0.4">
      <c r="A108" s="33" t="s">
        <v>1170</v>
      </c>
      <c r="B108" s="60">
        <v>0</v>
      </c>
      <c r="C108" s="58">
        <v>0</v>
      </c>
      <c r="D108" s="33" t="s">
        <v>159</v>
      </c>
      <c r="E108" s="38">
        <v>0</v>
      </c>
      <c r="F108" s="33" t="s">
        <v>161</v>
      </c>
      <c r="G108" s="38">
        <v>0</v>
      </c>
      <c r="H108" s="33" t="s">
        <v>161</v>
      </c>
      <c r="I108" s="38">
        <v>0</v>
      </c>
      <c r="J108" s="33" t="s">
        <v>161</v>
      </c>
      <c r="K108" s="38">
        <v>0</v>
      </c>
      <c r="L108" s="38">
        <v>0</v>
      </c>
      <c r="M108" s="59"/>
      <c r="N108" s="57"/>
      <c r="O108" s="58"/>
      <c r="P108" s="57">
        <v>0</v>
      </c>
      <c r="Q108" s="37">
        <v>0</v>
      </c>
      <c r="R108" s="37">
        <v>0</v>
      </c>
      <c r="S108" s="38">
        <v>0</v>
      </c>
      <c r="T108" s="38">
        <v>0</v>
      </c>
    </row>
    <row r="109" spans="1:20" ht="20.100000000000001" customHeight="1" x14ac:dyDescent="0.4">
      <c r="A109" s="33" t="s">
        <v>1086</v>
      </c>
      <c r="B109" s="60">
        <v>0</v>
      </c>
      <c r="C109" s="58">
        <v>0</v>
      </c>
      <c r="D109" s="33" t="s">
        <v>159</v>
      </c>
      <c r="E109" s="38">
        <v>0</v>
      </c>
      <c r="F109" s="33" t="s">
        <v>161</v>
      </c>
      <c r="G109" s="38">
        <v>0</v>
      </c>
      <c r="H109" s="33" t="s">
        <v>161</v>
      </c>
      <c r="I109" s="38">
        <v>0</v>
      </c>
      <c r="J109" s="33" t="s">
        <v>161</v>
      </c>
      <c r="K109" s="38">
        <v>0</v>
      </c>
      <c r="L109" s="38">
        <v>0</v>
      </c>
      <c r="M109" s="59"/>
      <c r="N109" s="57"/>
      <c r="O109" s="58"/>
      <c r="P109" s="57">
        <v>0</v>
      </c>
      <c r="Q109" s="37">
        <v>0</v>
      </c>
      <c r="R109" s="37">
        <v>0</v>
      </c>
      <c r="S109" s="38">
        <v>0</v>
      </c>
      <c r="T109" s="38">
        <v>0</v>
      </c>
    </row>
    <row r="110" spans="1:20" ht="20.100000000000001" customHeight="1" x14ac:dyDescent="0.4">
      <c r="A110" s="33" t="s">
        <v>163</v>
      </c>
      <c r="B110" s="60">
        <v>0</v>
      </c>
      <c r="C110" s="58">
        <v>0</v>
      </c>
      <c r="D110" s="33" t="s">
        <v>159</v>
      </c>
      <c r="E110" s="38">
        <v>0</v>
      </c>
      <c r="F110" s="33" t="s">
        <v>161</v>
      </c>
      <c r="G110" s="38">
        <v>0</v>
      </c>
      <c r="H110" s="33" t="s">
        <v>161</v>
      </c>
      <c r="I110" s="38">
        <v>0</v>
      </c>
      <c r="J110" s="33" t="s">
        <v>161</v>
      </c>
      <c r="K110" s="38">
        <v>0</v>
      </c>
      <c r="L110" s="38">
        <v>0</v>
      </c>
      <c r="M110" s="59"/>
      <c r="N110" s="57"/>
      <c r="O110" s="58"/>
      <c r="P110" s="57">
        <v>0</v>
      </c>
      <c r="Q110" s="37">
        <v>0.41693287037037036</v>
      </c>
      <c r="R110" s="37">
        <v>0</v>
      </c>
      <c r="S110" s="38">
        <v>0.24259259259259258</v>
      </c>
      <c r="T110" s="38">
        <v>0</v>
      </c>
    </row>
    <row r="111" spans="1:20" ht="20.100000000000001" customHeight="1" x14ac:dyDescent="0.4">
      <c r="A111" s="33" t="s">
        <v>1084</v>
      </c>
      <c r="B111" s="60">
        <v>0</v>
      </c>
      <c r="C111" s="58">
        <v>0</v>
      </c>
      <c r="D111" s="33" t="s">
        <v>159</v>
      </c>
      <c r="E111" s="38">
        <v>0</v>
      </c>
      <c r="F111" s="33" t="s">
        <v>161</v>
      </c>
      <c r="G111" s="38">
        <v>0</v>
      </c>
      <c r="H111" s="33" t="s">
        <v>161</v>
      </c>
      <c r="I111" s="38">
        <v>0</v>
      </c>
      <c r="J111" s="33" t="s">
        <v>161</v>
      </c>
      <c r="K111" s="38">
        <v>0</v>
      </c>
      <c r="L111" s="38">
        <v>0</v>
      </c>
      <c r="M111" s="59"/>
      <c r="N111" s="57"/>
      <c r="O111" s="58"/>
      <c r="P111" s="57">
        <v>0</v>
      </c>
      <c r="Q111" s="37">
        <v>0</v>
      </c>
      <c r="R111" s="37">
        <v>0</v>
      </c>
      <c r="S111" s="38">
        <v>0</v>
      </c>
      <c r="T111" s="38">
        <v>0</v>
      </c>
    </row>
    <row r="112" spans="1:20" ht="20.100000000000001" customHeight="1" x14ac:dyDescent="0.4">
      <c r="A112" s="33" t="s">
        <v>1083</v>
      </c>
      <c r="B112" s="60">
        <v>0</v>
      </c>
      <c r="C112" s="58">
        <v>0</v>
      </c>
      <c r="D112" s="33" t="s">
        <v>159</v>
      </c>
      <c r="E112" s="38">
        <v>0</v>
      </c>
      <c r="F112" s="33" t="s">
        <v>161</v>
      </c>
      <c r="G112" s="38">
        <v>0</v>
      </c>
      <c r="H112" s="33" t="s">
        <v>161</v>
      </c>
      <c r="I112" s="38">
        <v>0</v>
      </c>
      <c r="J112" s="33" t="s">
        <v>161</v>
      </c>
      <c r="K112" s="38">
        <v>0</v>
      </c>
      <c r="L112" s="38">
        <v>0</v>
      </c>
      <c r="M112" s="59"/>
      <c r="N112" s="57"/>
      <c r="O112" s="58"/>
      <c r="P112" s="57">
        <v>0</v>
      </c>
      <c r="Q112" s="37">
        <v>0</v>
      </c>
      <c r="R112" s="37">
        <v>0</v>
      </c>
      <c r="S112" s="38">
        <v>0</v>
      </c>
      <c r="T112" s="38">
        <v>0</v>
      </c>
    </row>
    <row r="113" spans="1:20" ht="20.100000000000001" customHeight="1" x14ac:dyDescent="0.4">
      <c r="A113" s="33" t="s">
        <v>730</v>
      </c>
      <c r="B113" s="60">
        <v>0</v>
      </c>
      <c r="C113" s="58">
        <v>0</v>
      </c>
      <c r="D113" s="33" t="s">
        <v>159</v>
      </c>
      <c r="E113" s="38">
        <v>0</v>
      </c>
      <c r="F113" s="33" t="s">
        <v>161</v>
      </c>
      <c r="G113" s="38">
        <v>0</v>
      </c>
      <c r="H113" s="33" t="s">
        <v>161</v>
      </c>
      <c r="I113" s="38">
        <v>0</v>
      </c>
      <c r="J113" s="33" t="s">
        <v>161</v>
      </c>
      <c r="K113" s="38">
        <v>0</v>
      </c>
      <c r="L113" s="38">
        <v>0</v>
      </c>
      <c r="M113" s="59"/>
      <c r="N113" s="57"/>
      <c r="O113" s="58"/>
      <c r="P113" s="57">
        <v>0</v>
      </c>
      <c r="Q113" s="37">
        <v>4.861111111111111E-4</v>
      </c>
      <c r="R113" s="37">
        <v>0</v>
      </c>
      <c r="S113" s="38">
        <v>0</v>
      </c>
      <c r="T113" s="38">
        <v>0</v>
      </c>
    </row>
    <row r="114" spans="1:20" ht="20.100000000000001" customHeight="1" x14ac:dyDescent="0.4">
      <c r="A114" s="33" t="s">
        <v>1150</v>
      </c>
      <c r="B114" s="60">
        <v>0</v>
      </c>
      <c r="C114" s="58">
        <v>0</v>
      </c>
      <c r="D114" s="33" t="s">
        <v>159</v>
      </c>
      <c r="E114" s="38">
        <v>0</v>
      </c>
      <c r="F114" s="33" t="s">
        <v>161</v>
      </c>
      <c r="G114" s="38">
        <v>0</v>
      </c>
      <c r="H114" s="33" t="s">
        <v>161</v>
      </c>
      <c r="I114" s="38">
        <v>0</v>
      </c>
      <c r="J114" s="33" t="s">
        <v>161</v>
      </c>
      <c r="K114" s="38">
        <v>0</v>
      </c>
      <c r="L114" s="38">
        <v>0</v>
      </c>
      <c r="M114" s="59"/>
      <c r="N114" s="57"/>
      <c r="O114" s="58"/>
      <c r="P114" s="57">
        <v>0</v>
      </c>
      <c r="Q114" s="37">
        <v>0</v>
      </c>
      <c r="R114" s="37">
        <v>0</v>
      </c>
      <c r="S114" s="38">
        <v>0</v>
      </c>
      <c r="T114" s="38">
        <v>0</v>
      </c>
    </row>
    <row r="115" spans="1:20" ht="20.100000000000001" customHeight="1" x14ac:dyDescent="0.4">
      <c r="A115" s="33" t="s">
        <v>1082</v>
      </c>
      <c r="B115" s="60">
        <v>0</v>
      </c>
      <c r="C115" s="58">
        <v>0</v>
      </c>
      <c r="D115" s="33" t="s">
        <v>159</v>
      </c>
      <c r="E115" s="38">
        <v>0</v>
      </c>
      <c r="F115" s="33" t="s">
        <v>161</v>
      </c>
      <c r="G115" s="38">
        <v>0</v>
      </c>
      <c r="H115" s="33" t="s">
        <v>161</v>
      </c>
      <c r="I115" s="38">
        <v>0</v>
      </c>
      <c r="J115" s="33" t="s">
        <v>161</v>
      </c>
      <c r="K115" s="38">
        <v>0</v>
      </c>
      <c r="L115" s="38">
        <v>0</v>
      </c>
      <c r="M115" s="59"/>
      <c r="N115" s="57"/>
      <c r="O115" s="58"/>
      <c r="P115" s="57">
        <v>0</v>
      </c>
      <c r="Q115" s="37">
        <v>0</v>
      </c>
      <c r="R115" s="37">
        <v>0</v>
      </c>
      <c r="S115" s="38">
        <v>0</v>
      </c>
      <c r="T115" s="38">
        <v>0</v>
      </c>
    </row>
    <row r="116" spans="1:20" ht="20.100000000000001" customHeight="1" x14ac:dyDescent="0.4">
      <c r="A116" s="33" t="s">
        <v>1157</v>
      </c>
      <c r="B116" s="60">
        <v>0</v>
      </c>
      <c r="C116" s="58">
        <v>0</v>
      </c>
      <c r="D116" s="33" t="s">
        <v>159</v>
      </c>
      <c r="E116" s="38">
        <v>0</v>
      </c>
      <c r="F116" s="33" t="s">
        <v>161</v>
      </c>
      <c r="G116" s="38">
        <v>0</v>
      </c>
      <c r="H116" s="33" t="s">
        <v>161</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1144</v>
      </c>
      <c r="B117" s="60">
        <v>0</v>
      </c>
      <c r="C117" s="58">
        <v>0</v>
      </c>
      <c r="D117" s="33" t="s">
        <v>159</v>
      </c>
      <c r="E117" s="38">
        <v>0</v>
      </c>
      <c r="F117" s="33" t="s">
        <v>161</v>
      </c>
      <c r="G117" s="38">
        <v>0</v>
      </c>
      <c r="H117" s="33" t="s">
        <v>161</v>
      </c>
      <c r="I117" s="38">
        <v>0</v>
      </c>
      <c r="J117" s="33" t="s">
        <v>161</v>
      </c>
      <c r="K117" s="38">
        <v>0</v>
      </c>
      <c r="L117" s="38">
        <v>0</v>
      </c>
      <c r="M117" s="59"/>
      <c r="N117" s="57"/>
      <c r="O117" s="58"/>
      <c r="P117" s="57">
        <v>0</v>
      </c>
      <c r="Q117" s="37">
        <v>0</v>
      </c>
      <c r="R117" s="37">
        <v>0</v>
      </c>
      <c r="S117" s="38">
        <v>0</v>
      </c>
      <c r="T117" s="38">
        <v>0</v>
      </c>
    </row>
    <row r="118" spans="1:20" ht="20.100000000000001" customHeight="1" x14ac:dyDescent="0.4">
      <c r="A118" s="33" t="s">
        <v>1080</v>
      </c>
      <c r="B118" s="60">
        <v>0</v>
      </c>
      <c r="C118" s="58">
        <v>0</v>
      </c>
      <c r="D118" s="33" t="s">
        <v>159</v>
      </c>
      <c r="E118" s="38">
        <v>0</v>
      </c>
      <c r="F118" s="33" t="s">
        <v>161</v>
      </c>
      <c r="G118" s="38">
        <v>0</v>
      </c>
      <c r="H118" s="33" t="s">
        <v>161</v>
      </c>
      <c r="I118" s="38">
        <v>0</v>
      </c>
      <c r="J118" s="33" t="s">
        <v>161</v>
      </c>
      <c r="K118" s="38">
        <v>0</v>
      </c>
      <c r="L118" s="38">
        <v>0</v>
      </c>
      <c r="M118" s="59"/>
      <c r="N118" s="57"/>
      <c r="O118" s="58"/>
      <c r="P118" s="57">
        <v>0</v>
      </c>
      <c r="Q118" s="37">
        <v>0</v>
      </c>
      <c r="R118" s="37">
        <v>0</v>
      </c>
      <c r="S118" s="38">
        <v>0</v>
      </c>
      <c r="T118" s="38">
        <v>0</v>
      </c>
    </row>
    <row r="119" spans="1:20" ht="20.100000000000001" customHeight="1" x14ac:dyDescent="0.4">
      <c r="A119" s="33" t="s">
        <v>1139</v>
      </c>
      <c r="B119" s="60">
        <v>0</v>
      </c>
      <c r="C119" s="58">
        <v>0</v>
      </c>
      <c r="D119" s="33" t="s">
        <v>159</v>
      </c>
      <c r="E119" s="38">
        <v>0</v>
      </c>
      <c r="F119" s="33" t="s">
        <v>161</v>
      </c>
      <c r="G119" s="38">
        <v>0</v>
      </c>
      <c r="H119" s="33" t="s">
        <v>161</v>
      </c>
      <c r="I119" s="38">
        <v>0</v>
      </c>
      <c r="J119" s="33" t="s">
        <v>161</v>
      </c>
      <c r="K119" s="38">
        <v>0</v>
      </c>
      <c r="L119" s="38">
        <v>0</v>
      </c>
      <c r="M119" s="59"/>
      <c r="N119" s="57"/>
      <c r="O119" s="58"/>
      <c r="P119" s="57">
        <v>0</v>
      </c>
      <c r="Q119" s="37">
        <v>0</v>
      </c>
      <c r="R119" s="37">
        <v>0</v>
      </c>
      <c r="S119" s="38">
        <v>0</v>
      </c>
      <c r="T119" s="38">
        <v>0</v>
      </c>
    </row>
    <row r="120" spans="1:20" ht="20.100000000000001" customHeight="1" x14ac:dyDescent="0.4">
      <c r="A120" s="33" t="s">
        <v>1123</v>
      </c>
      <c r="B120" s="60">
        <v>0</v>
      </c>
      <c r="C120" s="58">
        <v>0</v>
      </c>
      <c r="D120" s="33" t="s">
        <v>159</v>
      </c>
      <c r="E120" s="38">
        <v>0</v>
      </c>
      <c r="F120" s="33" t="s">
        <v>161</v>
      </c>
      <c r="G120" s="38">
        <v>0</v>
      </c>
      <c r="H120" s="33" t="s">
        <v>161</v>
      </c>
      <c r="I120" s="38">
        <v>0</v>
      </c>
      <c r="J120" s="33" t="s">
        <v>161</v>
      </c>
      <c r="K120" s="38">
        <v>0</v>
      </c>
      <c r="L120" s="38">
        <v>0</v>
      </c>
      <c r="M120" s="59"/>
      <c r="N120" s="57"/>
      <c r="O120" s="58"/>
      <c r="P120" s="57">
        <v>0</v>
      </c>
      <c r="Q120" s="37">
        <v>0</v>
      </c>
      <c r="R120" s="37">
        <v>0</v>
      </c>
      <c r="S120" s="38">
        <v>0</v>
      </c>
      <c r="T120" s="38">
        <v>0</v>
      </c>
    </row>
    <row r="121" spans="1:20" ht="20.100000000000001" customHeight="1" x14ac:dyDescent="0.4">
      <c r="A121" s="33" t="s">
        <v>1136</v>
      </c>
      <c r="B121" s="60">
        <v>0</v>
      </c>
      <c r="C121" s="58">
        <v>0</v>
      </c>
      <c r="D121" s="33" t="s">
        <v>159</v>
      </c>
      <c r="E121" s="38">
        <v>0</v>
      </c>
      <c r="F121" s="33" t="s">
        <v>161</v>
      </c>
      <c r="G121" s="38">
        <v>0</v>
      </c>
      <c r="H121" s="33" t="s">
        <v>161</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1134</v>
      </c>
      <c r="B122" s="60">
        <v>0</v>
      </c>
      <c r="C122" s="58">
        <v>0</v>
      </c>
      <c r="D122" s="33" t="s">
        <v>159</v>
      </c>
      <c r="E122" s="38">
        <v>0</v>
      </c>
      <c r="F122" s="33" t="s">
        <v>161</v>
      </c>
      <c r="G122" s="38">
        <v>0</v>
      </c>
      <c r="H122" s="33" t="s">
        <v>161</v>
      </c>
      <c r="I122" s="38">
        <v>0</v>
      </c>
      <c r="J122" s="33" t="s">
        <v>161</v>
      </c>
      <c r="K122" s="38">
        <v>0</v>
      </c>
      <c r="L122" s="38">
        <v>0</v>
      </c>
      <c r="M122" s="59"/>
      <c r="N122" s="57"/>
      <c r="O122" s="58"/>
      <c r="P122" s="57">
        <v>0</v>
      </c>
      <c r="Q122" s="37">
        <v>0</v>
      </c>
      <c r="R122" s="37">
        <v>0</v>
      </c>
      <c r="S122" s="38">
        <v>0</v>
      </c>
      <c r="T122" s="38">
        <v>0</v>
      </c>
    </row>
    <row r="123" spans="1:20" ht="20.100000000000001" customHeight="1" x14ac:dyDescent="0.4">
      <c r="A123" s="33" t="s">
        <v>731</v>
      </c>
      <c r="B123" s="60">
        <v>0</v>
      </c>
      <c r="C123" s="58">
        <v>0</v>
      </c>
      <c r="D123" s="33" t="s">
        <v>159</v>
      </c>
      <c r="E123" s="38">
        <v>0</v>
      </c>
      <c r="F123" s="33" t="s">
        <v>161</v>
      </c>
      <c r="G123" s="38">
        <v>0</v>
      </c>
      <c r="H123" s="33" t="s">
        <v>161</v>
      </c>
      <c r="I123" s="38">
        <v>0</v>
      </c>
      <c r="J123" s="33" t="s">
        <v>161</v>
      </c>
      <c r="K123" s="38">
        <v>0</v>
      </c>
      <c r="L123" s="38">
        <v>0</v>
      </c>
      <c r="M123" s="59"/>
      <c r="N123" s="57"/>
      <c r="O123" s="58"/>
      <c r="P123" s="57">
        <v>0</v>
      </c>
      <c r="Q123" s="37">
        <v>0</v>
      </c>
      <c r="R123" s="37">
        <v>0</v>
      </c>
      <c r="S123" s="38">
        <v>0</v>
      </c>
      <c r="T123" s="38">
        <v>0</v>
      </c>
    </row>
    <row r="124" spans="1:20" ht="20.100000000000001" customHeight="1" x14ac:dyDescent="0.4">
      <c r="A124" s="33" t="s">
        <v>1079</v>
      </c>
      <c r="B124" s="60">
        <v>0</v>
      </c>
      <c r="C124" s="58">
        <v>0</v>
      </c>
      <c r="D124" s="33" t="s">
        <v>159</v>
      </c>
      <c r="E124" s="38">
        <v>0</v>
      </c>
      <c r="F124" s="33" t="s">
        <v>161</v>
      </c>
      <c r="G124" s="38">
        <v>0</v>
      </c>
      <c r="H124" s="33" t="s">
        <v>161</v>
      </c>
      <c r="I124" s="38">
        <v>0</v>
      </c>
      <c r="J124" s="33" t="s">
        <v>161</v>
      </c>
      <c r="K124" s="38">
        <v>0</v>
      </c>
      <c r="L124" s="38">
        <v>0</v>
      </c>
      <c r="M124" s="59"/>
      <c r="N124" s="57"/>
      <c r="O124" s="58"/>
      <c r="P124" s="57">
        <v>0</v>
      </c>
      <c r="Q124" s="37">
        <v>0</v>
      </c>
      <c r="R124" s="37">
        <v>0</v>
      </c>
      <c r="S124" s="38">
        <v>0</v>
      </c>
      <c r="T124" s="38">
        <v>0</v>
      </c>
    </row>
    <row r="125" spans="1:20" ht="20.100000000000001" customHeight="1" x14ac:dyDescent="0.4">
      <c r="A125" s="33" t="s">
        <v>1135</v>
      </c>
      <c r="B125" s="60">
        <v>0</v>
      </c>
      <c r="C125" s="58">
        <v>0</v>
      </c>
      <c r="D125" s="33" t="s">
        <v>159</v>
      </c>
      <c r="E125" s="38">
        <v>0</v>
      </c>
      <c r="F125" s="33" t="s">
        <v>161</v>
      </c>
      <c r="G125" s="38">
        <v>0</v>
      </c>
      <c r="H125" s="33" t="s">
        <v>161</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1078</v>
      </c>
      <c r="B126" s="60">
        <v>0</v>
      </c>
      <c r="C126" s="58">
        <v>0</v>
      </c>
      <c r="D126" s="33" t="s">
        <v>159</v>
      </c>
      <c r="E126" s="38">
        <v>0</v>
      </c>
      <c r="F126" s="33" t="s">
        <v>161</v>
      </c>
      <c r="G126" s="38">
        <v>0</v>
      </c>
      <c r="H126" s="33" t="s">
        <v>161</v>
      </c>
      <c r="I126" s="38">
        <v>0</v>
      </c>
      <c r="J126" s="33" t="s">
        <v>161</v>
      </c>
      <c r="K126" s="38">
        <v>0</v>
      </c>
      <c r="L126" s="38">
        <v>0</v>
      </c>
      <c r="M126" s="59"/>
      <c r="N126" s="57"/>
      <c r="O126" s="58"/>
      <c r="P126" s="57">
        <v>0</v>
      </c>
      <c r="Q126" s="37">
        <v>6.018518518518519E-4</v>
      </c>
      <c r="R126" s="37">
        <v>0</v>
      </c>
      <c r="S126" s="38">
        <v>0</v>
      </c>
      <c r="T126" s="38">
        <v>0</v>
      </c>
    </row>
    <row r="127" spans="1:20" ht="20.100000000000001" customHeight="1" x14ac:dyDescent="0.4">
      <c r="A127" s="33" t="s">
        <v>1127</v>
      </c>
      <c r="B127" s="60">
        <v>0</v>
      </c>
      <c r="C127" s="58">
        <v>0</v>
      </c>
      <c r="D127" s="33" t="s">
        <v>159</v>
      </c>
      <c r="E127" s="38">
        <v>0</v>
      </c>
      <c r="F127" s="33" t="s">
        <v>161</v>
      </c>
      <c r="G127" s="38">
        <v>0</v>
      </c>
      <c r="H127" s="33" t="s">
        <v>161</v>
      </c>
      <c r="I127" s="38">
        <v>0</v>
      </c>
      <c r="J127" s="33" t="s">
        <v>161</v>
      </c>
      <c r="K127" s="38">
        <v>0</v>
      </c>
      <c r="L127" s="38">
        <v>0</v>
      </c>
      <c r="M127" s="59"/>
      <c r="N127" s="57"/>
      <c r="O127" s="58"/>
      <c r="P127" s="57">
        <v>0</v>
      </c>
      <c r="Q127" s="37">
        <v>0</v>
      </c>
      <c r="R127" s="37">
        <v>0</v>
      </c>
      <c r="S127" s="38">
        <v>0</v>
      </c>
      <c r="T127" s="38">
        <v>0</v>
      </c>
    </row>
    <row r="128" spans="1:20" ht="20.100000000000001" customHeight="1" x14ac:dyDescent="0.4">
      <c r="A128" s="33" t="s">
        <v>1154</v>
      </c>
      <c r="B128" s="60">
        <v>0</v>
      </c>
      <c r="C128" s="58">
        <v>0</v>
      </c>
      <c r="D128" s="33" t="s">
        <v>159</v>
      </c>
      <c r="E128" s="38">
        <v>0</v>
      </c>
      <c r="F128" s="33" t="s">
        <v>161</v>
      </c>
      <c r="G128" s="38">
        <v>0</v>
      </c>
      <c r="H128" s="33" t="s">
        <v>161</v>
      </c>
      <c r="I128" s="38">
        <v>0</v>
      </c>
      <c r="J128" s="33" t="s">
        <v>161</v>
      </c>
      <c r="K128" s="38">
        <v>0</v>
      </c>
      <c r="L128" s="38">
        <v>0</v>
      </c>
      <c r="M128" s="59"/>
      <c r="N128" s="57"/>
      <c r="O128" s="58"/>
      <c r="P128" s="57">
        <v>0</v>
      </c>
      <c r="Q128" s="37">
        <v>5.3240740740740744E-4</v>
      </c>
      <c r="R128" s="37">
        <v>0</v>
      </c>
      <c r="S128" s="38">
        <v>0</v>
      </c>
      <c r="T128" s="38">
        <v>0</v>
      </c>
    </row>
    <row r="129" spans="1:20" ht="20.100000000000001" customHeight="1" x14ac:dyDescent="0.4">
      <c r="A129" s="33" t="s">
        <v>1148</v>
      </c>
      <c r="B129" s="60">
        <v>0</v>
      </c>
      <c r="C129" s="58">
        <v>0</v>
      </c>
      <c r="D129" s="33" t="s">
        <v>159</v>
      </c>
      <c r="E129" s="38">
        <v>0</v>
      </c>
      <c r="F129" s="33" t="s">
        <v>161</v>
      </c>
      <c r="G129" s="38">
        <v>0</v>
      </c>
      <c r="H129" s="33" t="s">
        <v>161</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1077</v>
      </c>
      <c r="B130" s="60">
        <v>0</v>
      </c>
      <c r="C130" s="58">
        <v>0</v>
      </c>
      <c r="D130" s="33" t="s">
        <v>159</v>
      </c>
      <c r="E130" s="38">
        <v>0</v>
      </c>
      <c r="F130" s="33" t="s">
        <v>161</v>
      </c>
      <c r="G130" s="38">
        <v>0</v>
      </c>
      <c r="H130" s="33" t="s">
        <v>161</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1076</v>
      </c>
      <c r="B131" s="60">
        <v>0</v>
      </c>
      <c r="C131" s="58">
        <v>0</v>
      </c>
      <c r="D131" s="33" t="s">
        <v>159</v>
      </c>
      <c r="E131" s="38">
        <v>0</v>
      </c>
      <c r="F131" s="33" t="s">
        <v>161</v>
      </c>
      <c r="G131" s="38">
        <v>0</v>
      </c>
      <c r="H131" s="33" t="s">
        <v>161</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1161</v>
      </c>
      <c r="B132" s="60">
        <v>0</v>
      </c>
      <c r="C132" s="58">
        <v>0</v>
      </c>
      <c r="D132" s="33" t="s">
        <v>159</v>
      </c>
      <c r="E132" s="38">
        <v>0</v>
      </c>
      <c r="F132" s="33" t="s">
        <v>161</v>
      </c>
      <c r="G132" s="38">
        <v>0</v>
      </c>
      <c r="H132" s="33" t="s">
        <v>161</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1160</v>
      </c>
      <c r="B133" s="60">
        <v>0</v>
      </c>
      <c r="C133" s="58">
        <v>0</v>
      </c>
      <c r="D133" s="33" t="s">
        <v>159</v>
      </c>
      <c r="E133" s="38">
        <v>0</v>
      </c>
      <c r="F133" s="33" t="s">
        <v>161</v>
      </c>
      <c r="G133" s="38">
        <v>0</v>
      </c>
      <c r="H133" s="33" t="s">
        <v>161</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1143</v>
      </c>
      <c r="B134" s="60">
        <v>0</v>
      </c>
      <c r="C134" s="58">
        <v>0</v>
      </c>
      <c r="D134" s="33" t="s">
        <v>159</v>
      </c>
      <c r="E134" s="38">
        <v>0</v>
      </c>
      <c r="F134" s="33" t="s">
        <v>161</v>
      </c>
      <c r="G134" s="38">
        <v>0</v>
      </c>
      <c r="H134" s="33" t="s">
        <v>161</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1142</v>
      </c>
      <c r="B135" s="60">
        <v>0</v>
      </c>
      <c r="C135" s="58">
        <v>0</v>
      </c>
      <c r="D135" s="33" t="s">
        <v>159</v>
      </c>
      <c r="E135" s="38">
        <v>0</v>
      </c>
      <c r="F135" s="33" t="s">
        <v>161</v>
      </c>
      <c r="G135" s="38">
        <v>0</v>
      </c>
      <c r="H135" s="33" t="s">
        <v>161</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1149</v>
      </c>
      <c r="B136" s="60">
        <v>0</v>
      </c>
      <c r="C136" s="58">
        <v>0</v>
      </c>
      <c r="D136" s="33" t="s">
        <v>159</v>
      </c>
      <c r="E136" s="38">
        <v>0</v>
      </c>
      <c r="F136" s="33" t="s">
        <v>161</v>
      </c>
      <c r="G136" s="38">
        <v>0</v>
      </c>
      <c r="H136" s="33" t="s">
        <v>161</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1075</v>
      </c>
      <c r="B137" s="60">
        <v>0</v>
      </c>
      <c r="C137" s="58">
        <v>0</v>
      </c>
      <c r="D137" s="33" t="s">
        <v>159</v>
      </c>
      <c r="E137" s="38">
        <v>0</v>
      </c>
      <c r="F137" s="33" t="s">
        <v>161</v>
      </c>
      <c r="G137" s="38">
        <v>0</v>
      </c>
      <c r="H137" s="33" t="s">
        <v>161</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1074</v>
      </c>
      <c r="B138" s="60">
        <v>0</v>
      </c>
      <c r="C138" s="58">
        <v>0</v>
      </c>
      <c r="D138" s="33" t="s">
        <v>159</v>
      </c>
      <c r="E138" s="38">
        <v>0</v>
      </c>
      <c r="F138" s="33" t="s">
        <v>161</v>
      </c>
      <c r="G138" s="38">
        <v>0</v>
      </c>
      <c r="H138" s="33" t="s">
        <v>161</v>
      </c>
      <c r="I138" s="38">
        <v>0</v>
      </c>
      <c r="J138" s="33" t="s">
        <v>161</v>
      </c>
      <c r="K138" s="38">
        <v>0</v>
      </c>
      <c r="L138" s="38">
        <v>0</v>
      </c>
      <c r="M138" s="59"/>
      <c r="N138" s="57"/>
      <c r="O138" s="58"/>
      <c r="P138" s="57">
        <v>0</v>
      </c>
      <c r="Q138" s="37">
        <v>4.861111111111111E-4</v>
      </c>
      <c r="R138" s="37">
        <v>0</v>
      </c>
      <c r="S138" s="38">
        <v>0</v>
      </c>
      <c r="T138" s="38">
        <v>0</v>
      </c>
    </row>
    <row r="139" spans="1:20" ht="20.100000000000001" customHeight="1" x14ac:dyDescent="0.4">
      <c r="A139" s="33" t="s">
        <v>1073</v>
      </c>
      <c r="B139" s="60">
        <v>0</v>
      </c>
      <c r="C139" s="58">
        <v>0</v>
      </c>
      <c r="D139" s="33" t="s">
        <v>159</v>
      </c>
      <c r="E139" s="38">
        <v>0</v>
      </c>
      <c r="F139" s="33" t="s">
        <v>161</v>
      </c>
      <c r="G139" s="38">
        <v>0</v>
      </c>
      <c r="H139" s="33" t="s">
        <v>161</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1072</v>
      </c>
      <c r="B140" s="60">
        <v>0</v>
      </c>
      <c r="C140" s="58">
        <v>0</v>
      </c>
      <c r="D140" s="33" t="s">
        <v>159</v>
      </c>
      <c r="E140" s="38">
        <v>0</v>
      </c>
      <c r="F140" s="33" t="s">
        <v>161</v>
      </c>
      <c r="G140" s="38">
        <v>0</v>
      </c>
      <c r="H140" s="33" t="s">
        <v>161</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1138</v>
      </c>
      <c r="B141" s="60">
        <v>0</v>
      </c>
      <c r="C141" s="58">
        <v>0</v>
      </c>
      <c r="D141" s="33" t="s">
        <v>159</v>
      </c>
      <c r="E141" s="38">
        <v>0</v>
      </c>
      <c r="F141" s="33" t="s">
        <v>161</v>
      </c>
      <c r="G141" s="38">
        <v>0</v>
      </c>
      <c r="H141" s="33" t="s">
        <v>161</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1155</v>
      </c>
      <c r="B142" s="60">
        <v>0</v>
      </c>
      <c r="C142" s="58">
        <v>0</v>
      </c>
      <c r="D142" s="33" t="s">
        <v>159</v>
      </c>
      <c r="E142" s="38">
        <v>0</v>
      </c>
      <c r="F142" s="33" t="s">
        <v>161</v>
      </c>
      <c r="G142" s="38">
        <v>0</v>
      </c>
      <c r="H142" s="33" t="s">
        <v>161</v>
      </c>
      <c r="I142" s="38">
        <v>0</v>
      </c>
      <c r="J142" s="33" t="s">
        <v>161</v>
      </c>
      <c r="K142" s="38">
        <v>0</v>
      </c>
      <c r="L142" s="38">
        <v>0</v>
      </c>
      <c r="M142" s="59"/>
      <c r="N142" s="57"/>
      <c r="O142" s="58"/>
      <c r="P142" s="57">
        <v>0</v>
      </c>
      <c r="Q142" s="37">
        <v>4.9768518518518521E-4</v>
      </c>
      <c r="R142" s="37">
        <v>0</v>
      </c>
      <c r="S142" s="38">
        <v>0</v>
      </c>
      <c r="T142" s="38">
        <v>0</v>
      </c>
    </row>
    <row r="143" spans="1:20" ht="20.100000000000001" customHeight="1" x14ac:dyDescent="0.4">
      <c r="A143" s="33" t="s">
        <v>1071</v>
      </c>
      <c r="B143" s="60">
        <v>0</v>
      </c>
      <c r="C143" s="58">
        <v>0</v>
      </c>
      <c r="D143" s="33" t="s">
        <v>159</v>
      </c>
      <c r="E143" s="38">
        <v>0</v>
      </c>
      <c r="F143" s="33" t="s">
        <v>161</v>
      </c>
      <c r="G143" s="38">
        <v>0</v>
      </c>
      <c r="H143" s="33" t="s">
        <v>161</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1070</v>
      </c>
      <c r="B144" s="60">
        <v>0</v>
      </c>
      <c r="C144" s="58">
        <v>0</v>
      </c>
      <c r="D144" s="33" t="s">
        <v>159</v>
      </c>
      <c r="E144" s="38">
        <v>0</v>
      </c>
      <c r="F144" s="33" t="s">
        <v>161</v>
      </c>
      <c r="G144" s="38">
        <v>0</v>
      </c>
      <c r="H144" s="33" t="s">
        <v>161</v>
      </c>
      <c r="I144" s="38">
        <v>0</v>
      </c>
      <c r="J144" s="33" t="s">
        <v>161</v>
      </c>
      <c r="K144" s="38">
        <v>0</v>
      </c>
      <c r="L144" s="38">
        <v>0</v>
      </c>
      <c r="M144" s="59"/>
      <c r="N144" s="57"/>
      <c r="O144" s="58"/>
      <c r="P144" s="57">
        <v>0</v>
      </c>
      <c r="Q144" s="37">
        <v>5.0925925925925921E-4</v>
      </c>
      <c r="R144" s="37">
        <v>0</v>
      </c>
      <c r="S144" s="38">
        <v>0</v>
      </c>
      <c r="T144" s="38">
        <v>0</v>
      </c>
    </row>
    <row r="145" spans="1:20" ht="20.100000000000001" customHeight="1" x14ac:dyDescent="0.4">
      <c r="A145" s="33" t="s">
        <v>1147</v>
      </c>
      <c r="B145" s="60">
        <v>0</v>
      </c>
      <c r="C145" s="58">
        <v>0</v>
      </c>
      <c r="D145" s="33" t="s">
        <v>159</v>
      </c>
      <c r="E145" s="38">
        <v>0</v>
      </c>
      <c r="F145" s="33" t="s">
        <v>161</v>
      </c>
      <c r="G145" s="38">
        <v>0</v>
      </c>
      <c r="H145" s="33" t="s">
        <v>161</v>
      </c>
      <c r="I145" s="38">
        <v>0</v>
      </c>
      <c r="J145" s="33" t="s">
        <v>161</v>
      </c>
      <c r="K145" s="38">
        <v>0</v>
      </c>
      <c r="L145" s="38">
        <v>0</v>
      </c>
      <c r="M145" s="59"/>
      <c r="N145" s="57"/>
      <c r="O145" s="58"/>
      <c r="P145" s="57">
        <v>0</v>
      </c>
      <c r="Q145" s="37">
        <v>0</v>
      </c>
      <c r="R145" s="37">
        <v>0</v>
      </c>
      <c r="S145" s="38">
        <v>0</v>
      </c>
      <c r="T145" s="38">
        <v>0</v>
      </c>
    </row>
    <row r="146" spans="1:20" ht="20.100000000000001" customHeight="1" x14ac:dyDescent="0.4">
      <c r="A146" s="33" t="s">
        <v>1159</v>
      </c>
      <c r="B146" s="60">
        <v>0</v>
      </c>
      <c r="C146" s="58">
        <v>0</v>
      </c>
      <c r="D146" s="33" t="s">
        <v>159</v>
      </c>
      <c r="E146" s="38">
        <v>0</v>
      </c>
      <c r="F146" s="33" t="s">
        <v>161</v>
      </c>
      <c r="G146" s="38">
        <v>0</v>
      </c>
      <c r="H146" s="33" t="s">
        <v>161</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583</v>
      </c>
      <c r="B147" s="60">
        <v>0</v>
      </c>
      <c r="C147" s="58">
        <v>0</v>
      </c>
      <c r="D147" s="33" t="s">
        <v>159</v>
      </c>
      <c r="E147" s="38">
        <v>0</v>
      </c>
      <c r="F147" s="33" t="s">
        <v>161</v>
      </c>
      <c r="G147" s="38">
        <v>0</v>
      </c>
      <c r="H147" s="33" t="s">
        <v>161</v>
      </c>
      <c r="I147" s="38">
        <v>0</v>
      </c>
      <c r="J147" s="33" t="s">
        <v>161</v>
      </c>
      <c r="K147" s="38">
        <v>0</v>
      </c>
      <c r="L147" s="38">
        <v>0</v>
      </c>
      <c r="M147" s="59"/>
      <c r="N147" s="57"/>
      <c r="O147" s="58"/>
      <c r="P147" s="57">
        <v>0</v>
      </c>
      <c r="Q147" s="37">
        <v>5.0925925925925921E-4</v>
      </c>
      <c r="R147" s="37">
        <v>0</v>
      </c>
      <c r="S147" s="38">
        <v>0</v>
      </c>
      <c r="T147" s="38">
        <v>0</v>
      </c>
    </row>
    <row r="148" spans="1:20" ht="20.100000000000001" customHeight="1" x14ac:dyDescent="0.4">
      <c r="A148" s="33" t="s">
        <v>1137</v>
      </c>
      <c r="B148" s="60">
        <v>0</v>
      </c>
      <c r="C148" s="58">
        <v>0</v>
      </c>
      <c r="D148" s="33" t="s">
        <v>159</v>
      </c>
      <c r="E148" s="38">
        <v>0</v>
      </c>
      <c r="F148" s="33" t="s">
        <v>161</v>
      </c>
      <c r="G148" s="38">
        <v>0</v>
      </c>
      <c r="H148" s="33" t="s">
        <v>161</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590</v>
      </c>
      <c r="B149" s="60">
        <v>0</v>
      </c>
      <c r="C149" s="58">
        <v>0</v>
      </c>
      <c r="D149" s="33" t="s">
        <v>159</v>
      </c>
      <c r="E149" s="38">
        <v>0</v>
      </c>
      <c r="F149" s="33" t="s">
        <v>161</v>
      </c>
      <c r="G149" s="38">
        <v>0</v>
      </c>
      <c r="H149" s="33" t="s">
        <v>161</v>
      </c>
      <c r="I149" s="38">
        <v>0</v>
      </c>
      <c r="J149" s="33" t="s">
        <v>161</v>
      </c>
      <c r="K149" s="38">
        <v>0</v>
      </c>
      <c r="L149" s="38">
        <v>0</v>
      </c>
      <c r="M149" s="59"/>
      <c r="N149" s="57"/>
      <c r="O149" s="58"/>
      <c r="P149" s="57">
        <v>0</v>
      </c>
      <c r="Q149" s="37">
        <v>6.3657407407407413E-4</v>
      </c>
      <c r="R149" s="37">
        <v>0</v>
      </c>
      <c r="S149" s="38">
        <v>0</v>
      </c>
      <c r="T149" s="38">
        <v>0</v>
      </c>
    </row>
    <row r="150" spans="1:20" ht="20.100000000000001" customHeight="1" x14ac:dyDescent="0.4">
      <c r="A150" s="33" t="s">
        <v>1156</v>
      </c>
      <c r="B150" s="60">
        <v>0</v>
      </c>
      <c r="C150" s="58">
        <v>0</v>
      </c>
      <c r="D150" s="33" t="s">
        <v>159</v>
      </c>
      <c r="E150" s="38">
        <v>0</v>
      </c>
      <c r="F150" s="33" t="s">
        <v>161</v>
      </c>
      <c r="G150" s="38">
        <v>0</v>
      </c>
      <c r="H150" s="33" t="s">
        <v>161</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1126</v>
      </c>
      <c r="B151" s="60">
        <v>0</v>
      </c>
      <c r="C151" s="58">
        <v>0</v>
      </c>
      <c r="D151" s="33" t="s">
        <v>159</v>
      </c>
      <c r="E151" s="38">
        <v>0</v>
      </c>
      <c r="F151" s="33" t="s">
        <v>161</v>
      </c>
      <c r="G151" s="38">
        <v>0</v>
      </c>
      <c r="H151" s="33" t="s">
        <v>161</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1140</v>
      </c>
      <c r="B152" s="60">
        <v>0</v>
      </c>
      <c r="C152" s="58">
        <v>0</v>
      </c>
      <c r="D152" s="33" t="s">
        <v>159</v>
      </c>
      <c r="E152" s="38">
        <v>0</v>
      </c>
      <c r="F152" s="33" t="s">
        <v>161</v>
      </c>
      <c r="G152" s="38">
        <v>0</v>
      </c>
      <c r="H152" s="33" t="s">
        <v>161</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1069</v>
      </c>
      <c r="B153" s="60">
        <v>0</v>
      </c>
      <c r="C153" s="58">
        <v>0</v>
      </c>
      <c r="D153" s="33" t="s">
        <v>159</v>
      </c>
      <c r="E153" s="38">
        <v>0</v>
      </c>
      <c r="F153" s="33" t="s">
        <v>161</v>
      </c>
      <c r="G153" s="38">
        <v>0</v>
      </c>
      <c r="H153" s="33" t="s">
        <v>161</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1124</v>
      </c>
      <c r="B154" s="60">
        <v>0</v>
      </c>
      <c r="C154" s="58">
        <v>0</v>
      </c>
      <c r="D154" s="33" t="s">
        <v>159</v>
      </c>
      <c r="E154" s="38">
        <v>0</v>
      </c>
      <c r="F154" s="33" t="s">
        <v>161</v>
      </c>
      <c r="G154" s="38">
        <v>0</v>
      </c>
      <c r="H154" s="33" t="s">
        <v>161</v>
      </c>
      <c r="I154" s="38">
        <v>0</v>
      </c>
      <c r="J154" s="33" t="s">
        <v>161</v>
      </c>
      <c r="K154" s="38">
        <v>0</v>
      </c>
      <c r="L154" s="38">
        <v>0</v>
      </c>
      <c r="M154" s="59"/>
      <c r="N154" s="57"/>
      <c r="O154" s="58"/>
      <c r="P154" s="57">
        <v>0</v>
      </c>
      <c r="Q154" s="37">
        <v>4.7453703703703704E-4</v>
      </c>
      <c r="R154" s="37">
        <v>0</v>
      </c>
      <c r="S154" s="38">
        <v>0</v>
      </c>
      <c r="T154" s="38">
        <v>0</v>
      </c>
    </row>
    <row r="155" spans="1:20" ht="20.100000000000001" customHeight="1" x14ac:dyDescent="0.4">
      <c r="A155" s="33" t="s">
        <v>1068</v>
      </c>
      <c r="B155" s="60">
        <v>0</v>
      </c>
      <c r="C155" s="58">
        <v>0</v>
      </c>
      <c r="D155" s="33" t="s">
        <v>159</v>
      </c>
      <c r="E155" s="38">
        <v>0</v>
      </c>
      <c r="F155" s="33" t="s">
        <v>161</v>
      </c>
      <c r="G155" s="38">
        <v>0</v>
      </c>
      <c r="H155" s="33" t="s">
        <v>161</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1130</v>
      </c>
      <c r="B156" s="60">
        <v>0</v>
      </c>
      <c r="C156" s="58">
        <v>0</v>
      </c>
      <c r="D156" s="33" t="s">
        <v>159</v>
      </c>
      <c r="E156" s="38">
        <v>0</v>
      </c>
      <c r="F156" s="33" t="s">
        <v>161</v>
      </c>
      <c r="G156" s="38">
        <v>0</v>
      </c>
      <c r="H156" s="33" t="s">
        <v>161</v>
      </c>
      <c r="I156" s="38">
        <v>0</v>
      </c>
      <c r="J156" s="33" t="s">
        <v>161</v>
      </c>
      <c r="K156" s="38">
        <v>0</v>
      </c>
      <c r="L156" s="38">
        <v>0</v>
      </c>
      <c r="M156" s="59"/>
      <c r="N156" s="57"/>
      <c r="O156" s="58"/>
      <c r="P156" s="57">
        <v>0</v>
      </c>
      <c r="Q156" s="37">
        <v>5.3240740740740744E-4</v>
      </c>
      <c r="R156" s="37">
        <v>0</v>
      </c>
      <c r="S156" s="38">
        <v>0</v>
      </c>
      <c r="T156" s="38">
        <v>0</v>
      </c>
    </row>
    <row r="157" spans="1:20" ht="20.100000000000001" customHeight="1" x14ac:dyDescent="0.4">
      <c r="A157" s="33" t="s">
        <v>1125</v>
      </c>
      <c r="B157" s="60">
        <v>0</v>
      </c>
      <c r="C157" s="58">
        <v>0</v>
      </c>
      <c r="D157" s="33" t="s">
        <v>159</v>
      </c>
      <c r="E157" s="38">
        <v>0</v>
      </c>
      <c r="F157" s="33" t="s">
        <v>161</v>
      </c>
      <c r="G157" s="38">
        <v>0</v>
      </c>
      <c r="H157" s="33" t="s">
        <v>161</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1067</v>
      </c>
      <c r="B158" s="60">
        <v>0</v>
      </c>
      <c r="C158" s="58">
        <v>0</v>
      </c>
      <c r="D158" s="33" t="s">
        <v>159</v>
      </c>
      <c r="E158" s="38">
        <v>0</v>
      </c>
      <c r="F158" s="33" t="s">
        <v>161</v>
      </c>
      <c r="G158" s="38">
        <v>0</v>
      </c>
      <c r="H158" s="33" t="s">
        <v>161</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1129</v>
      </c>
      <c r="B159" s="60">
        <v>0</v>
      </c>
      <c r="C159" s="58">
        <v>0</v>
      </c>
      <c r="D159" s="33" t="s">
        <v>159</v>
      </c>
      <c r="E159" s="38">
        <v>0</v>
      </c>
      <c r="F159" s="33" t="s">
        <v>161</v>
      </c>
      <c r="G159" s="38">
        <v>0</v>
      </c>
      <c r="H159" s="33" t="s">
        <v>161</v>
      </c>
      <c r="I159" s="38">
        <v>0</v>
      </c>
      <c r="J159" s="33" t="s">
        <v>161</v>
      </c>
      <c r="K159" s="38">
        <v>0</v>
      </c>
      <c r="L159" s="38">
        <v>0</v>
      </c>
      <c r="M159" s="59"/>
      <c r="N159" s="57"/>
      <c r="O159" s="58"/>
      <c r="P159" s="57">
        <v>0</v>
      </c>
      <c r="Q159" s="37">
        <v>4.9768518518518521E-4</v>
      </c>
      <c r="R159" s="37">
        <v>0</v>
      </c>
      <c r="S159" s="38">
        <v>0</v>
      </c>
      <c r="T159" s="38">
        <v>0</v>
      </c>
    </row>
    <row r="160" spans="1:20" ht="20.100000000000001" customHeight="1" x14ac:dyDescent="0.4">
      <c r="A160" s="33" t="s">
        <v>1153</v>
      </c>
      <c r="B160" s="60">
        <v>0</v>
      </c>
      <c r="C160" s="58">
        <v>0</v>
      </c>
      <c r="D160" s="33" t="s">
        <v>159</v>
      </c>
      <c r="E160" s="38">
        <v>0</v>
      </c>
      <c r="F160" s="33" t="s">
        <v>161</v>
      </c>
      <c r="G160" s="38">
        <v>0</v>
      </c>
      <c r="H160" s="33" t="s">
        <v>161</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1145</v>
      </c>
      <c r="B161" s="60">
        <v>0</v>
      </c>
      <c r="C161" s="58">
        <v>0</v>
      </c>
      <c r="D161" s="33" t="s">
        <v>159</v>
      </c>
      <c r="E161" s="38">
        <v>0</v>
      </c>
      <c r="F161" s="33" t="s">
        <v>161</v>
      </c>
      <c r="G161" s="38">
        <v>0</v>
      </c>
      <c r="H161" s="33" t="s">
        <v>161</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1066</v>
      </c>
      <c r="B162" s="60">
        <v>0</v>
      </c>
      <c r="C162" s="58">
        <v>0</v>
      </c>
      <c r="D162" s="33" t="s">
        <v>159</v>
      </c>
      <c r="E162" s="38">
        <v>0</v>
      </c>
      <c r="F162" s="33" t="s">
        <v>161</v>
      </c>
      <c r="G162" s="38">
        <v>0</v>
      </c>
      <c r="H162" s="33" t="s">
        <v>161</v>
      </c>
      <c r="I162" s="38">
        <v>0</v>
      </c>
      <c r="J162" s="33" t="s">
        <v>161</v>
      </c>
      <c r="K162" s="38">
        <v>0</v>
      </c>
      <c r="L162" s="38">
        <v>0</v>
      </c>
      <c r="M162" s="59"/>
      <c r="N162" s="57"/>
      <c r="O162" s="58"/>
      <c r="P162" s="57">
        <v>0</v>
      </c>
      <c r="Q162" s="37">
        <v>1.6435185185185185E-3</v>
      </c>
      <c r="R162" s="37">
        <v>0</v>
      </c>
      <c r="S162" s="38">
        <v>0</v>
      </c>
      <c r="T162" s="38">
        <v>0</v>
      </c>
    </row>
    <row r="163" spans="1:20" ht="20.100000000000001" customHeight="1" x14ac:dyDescent="0.4">
      <c r="A163" s="33" t="s">
        <v>732</v>
      </c>
      <c r="B163" s="60">
        <v>0</v>
      </c>
      <c r="C163" s="58">
        <v>0</v>
      </c>
      <c r="D163" s="33" t="s">
        <v>159</v>
      </c>
      <c r="E163" s="38">
        <v>0</v>
      </c>
      <c r="F163" s="33" t="s">
        <v>161</v>
      </c>
      <c r="G163" s="38">
        <v>0</v>
      </c>
      <c r="H163" s="33" t="s">
        <v>161</v>
      </c>
      <c r="I163" s="38">
        <v>0</v>
      </c>
      <c r="J163" s="33" t="s">
        <v>161</v>
      </c>
      <c r="K163" s="38">
        <v>0</v>
      </c>
      <c r="L163" s="38">
        <v>0</v>
      </c>
      <c r="M163" s="59"/>
      <c r="N163" s="57"/>
      <c r="O163" s="58"/>
      <c r="P163" s="57">
        <v>0</v>
      </c>
      <c r="Q163" s="37">
        <v>4.9768518518518521E-4</v>
      </c>
      <c r="R163" s="37">
        <v>0</v>
      </c>
      <c r="S163" s="38">
        <v>0</v>
      </c>
      <c r="T163" s="38">
        <v>0</v>
      </c>
    </row>
    <row r="164" spans="1:20" ht="20.100000000000001" customHeight="1" x14ac:dyDescent="0.4">
      <c r="A164" s="33" t="s">
        <v>733</v>
      </c>
      <c r="B164" s="60">
        <v>0</v>
      </c>
      <c r="C164" s="58">
        <v>0</v>
      </c>
      <c r="D164" s="33" t="s">
        <v>159</v>
      </c>
      <c r="E164" s="38">
        <v>0</v>
      </c>
      <c r="F164" s="33" t="s">
        <v>161</v>
      </c>
      <c r="G164" s="38">
        <v>0</v>
      </c>
      <c r="H164" s="33" t="s">
        <v>161</v>
      </c>
      <c r="I164" s="38">
        <v>0</v>
      </c>
      <c r="J164" s="33" t="s">
        <v>161</v>
      </c>
      <c r="K164" s="38">
        <v>0</v>
      </c>
      <c r="L164" s="38">
        <v>0</v>
      </c>
      <c r="M164" s="59"/>
      <c r="N164" s="57"/>
      <c r="O164" s="58"/>
      <c r="P164" s="57">
        <v>0</v>
      </c>
      <c r="Q164" s="37">
        <v>6.4814814814814813E-4</v>
      </c>
      <c r="R164" s="37">
        <v>0</v>
      </c>
      <c r="S164" s="38">
        <v>0</v>
      </c>
      <c r="T164" s="38">
        <v>0</v>
      </c>
    </row>
    <row r="165" spans="1:20" ht="20.100000000000001" customHeight="1" x14ac:dyDescent="0.4">
      <c r="A165" s="33" t="s">
        <v>1131</v>
      </c>
      <c r="B165" s="60">
        <v>0</v>
      </c>
      <c r="C165" s="58">
        <v>0</v>
      </c>
      <c r="D165" s="33" t="s">
        <v>159</v>
      </c>
      <c r="E165" s="38">
        <v>0</v>
      </c>
      <c r="F165" s="33" t="s">
        <v>161</v>
      </c>
      <c r="G165" s="38">
        <v>0</v>
      </c>
      <c r="H165" s="33" t="s">
        <v>161</v>
      </c>
      <c r="I165" s="38">
        <v>0</v>
      </c>
      <c r="J165" s="33" t="s">
        <v>161</v>
      </c>
      <c r="K165" s="38">
        <v>0</v>
      </c>
      <c r="L165" s="38">
        <v>0</v>
      </c>
      <c r="M165" s="59"/>
      <c r="N165" s="57"/>
      <c r="O165" s="58"/>
      <c r="P165" s="57">
        <v>0</v>
      </c>
      <c r="Q165" s="37">
        <v>0</v>
      </c>
      <c r="R165" s="37">
        <v>0</v>
      </c>
      <c r="S165" s="38">
        <v>0</v>
      </c>
      <c r="T165" s="38">
        <v>0</v>
      </c>
    </row>
    <row r="166" spans="1:20" ht="20.100000000000001" customHeight="1" x14ac:dyDescent="0.4">
      <c r="A166" s="33" t="s">
        <v>1065</v>
      </c>
      <c r="B166" s="60">
        <v>0</v>
      </c>
      <c r="C166" s="58">
        <v>0</v>
      </c>
      <c r="D166" s="33" t="s">
        <v>159</v>
      </c>
      <c r="E166" s="38">
        <v>0</v>
      </c>
      <c r="F166" s="33" t="s">
        <v>161</v>
      </c>
      <c r="G166" s="38">
        <v>0</v>
      </c>
      <c r="H166" s="33" t="s">
        <v>161</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1064</v>
      </c>
      <c r="B167" s="60">
        <v>0</v>
      </c>
      <c r="C167" s="58">
        <v>0</v>
      </c>
      <c r="D167" s="33" t="s">
        <v>159</v>
      </c>
      <c r="E167" s="38">
        <v>0</v>
      </c>
      <c r="F167" s="33" t="s">
        <v>161</v>
      </c>
      <c r="G167" s="38">
        <v>0</v>
      </c>
      <c r="H167" s="33" t="s">
        <v>161</v>
      </c>
      <c r="I167" s="38">
        <v>0</v>
      </c>
      <c r="J167" s="33" t="s">
        <v>161</v>
      </c>
      <c r="K167" s="38">
        <v>0</v>
      </c>
      <c r="L167" s="38">
        <v>0</v>
      </c>
      <c r="M167" s="59"/>
      <c r="N167" s="57"/>
      <c r="O167" s="58"/>
      <c r="P167" s="57">
        <v>0</v>
      </c>
      <c r="Q167" s="37">
        <v>5.5324074074074078E-3</v>
      </c>
      <c r="R167" s="37">
        <v>0</v>
      </c>
      <c r="S167" s="38">
        <v>0</v>
      </c>
      <c r="T167" s="38">
        <v>0</v>
      </c>
    </row>
    <row r="168" spans="1:20" ht="20.100000000000001" customHeight="1" x14ac:dyDescent="0.4">
      <c r="A168" s="33" t="s">
        <v>1063</v>
      </c>
      <c r="B168" s="60">
        <v>0</v>
      </c>
      <c r="C168" s="58">
        <v>0</v>
      </c>
      <c r="D168" s="33" t="s">
        <v>159</v>
      </c>
      <c r="E168" s="38">
        <v>0</v>
      </c>
      <c r="F168" s="33" t="s">
        <v>161</v>
      </c>
      <c r="G168" s="38">
        <v>0</v>
      </c>
      <c r="H168" s="33" t="s">
        <v>161</v>
      </c>
      <c r="I168" s="38">
        <v>0</v>
      </c>
      <c r="J168" s="33" t="s">
        <v>161</v>
      </c>
      <c r="K168" s="38">
        <v>0</v>
      </c>
      <c r="L168" s="38">
        <v>0</v>
      </c>
      <c r="M168" s="59"/>
      <c r="N168" s="57"/>
      <c r="O168" s="58"/>
      <c r="P168" s="57">
        <v>0</v>
      </c>
      <c r="Q168" s="37">
        <v>0</v>
      </c>
      <c r="R168" s="37">
        <v>0</v>
      </c>
      <c r="S168" s="38">
        <v>0</v>
      </c>
      <c r="T168" s="38">
        <v>0</v>
      </c>
    </row>
    <row r="169" spans="1:20" ht="20.100000000000001" customHeight="1" x14ac:dyDescent="0.4">
      <c r="A169" s="33" t="s">
        <v>1133</v>
      </c>
      <c r="B169" s="60">
        <v>0</v>
      </c>
      <c r="C169" s="58">
        <v>0</v>
      </c>
      <c r="D169" s="33" t="s">
        <v>159</v>
      </c>
      <c r="E169" s="38">
        <v>0</v>
      </c>
      <c r="F169" s="33" t="s">
        <v>161</v>
      </c>
      <c r="G169" s="38">
        <v>0</v>
      </c>
      <c r="H169" s="33" t="s">
        <v>161</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1062</v>
      </c>
      <c r="B170" s="60">
        <v>0</v>
      </c>
      <c r="C170" s="58">
        <v>0</v>
      </c>
      <c r="D170" s="33" t="s">
        <v>159</v>
      </c>
      <c r="E170" s="38">
        <v>0</v>
      </c>
      <c r="F170" s="33" t="s">
        <v>161</v>
      </c>
      <c r="G170" s="38">
        <v>0</v>
      </c>
      <c r="H170" s="33" t="s">
        <v>161</v>
      </c>
      <c r="I170" s="38">
        <v>0</v>
      </c>
      <c r="J170" s="33" t="s">
        <v>161</v>
      </c>
      <c r="K170" s="38">
        <v>0</v>
      </c>
      <c r="L170" s="38">
        <v>0</v>
      </c>
      <c r="M170" s="59"/>
      <c r="N170" s="57"/>
      <c r="O170" s="58"/>
      <c r="P170" s="57">
        <v>0</v>
      </c>
      <c r="Q170" s="37">
        <v>0</v>
      </c>
      <c r="R170" s="37">
        <v>0</v>
      </c>
      <c r="S170" s="38">
        <v>0</v>
      </c>
      <c r="T170" s="38">
        <v>0</v>
      </c>
    </row>
    <row r="171" spans="1:20" ht="20.100000000000001" customHeight="1" x14ac:dyDescent="0.4">
      <c r="A171" s="33" t="s">
        <v>1128</v>
      </c>
      <c r="B171" s="60">
        <v>0</v>
      </c>
      <c r="C171" s="58">
        <v>0</v>
      </c>
      <c r="D171" s="33" t="s">
        <v>159</v>
      </c>
      <c r="E171" s="38">
        <v>0</v>
      </c>
      <c r="F171" s="33" t="s">
        <v>161</v>
      </c>
      <c r="G171" s="38">
        <v>0</v>
      </c>
      <c r="H171" s="33" t="s">
        <v>161</v>
      </c>
      <c r="I171" s="38">
        <v>0</v>
      </c>
      <c r="J171" s="33" t="s">
        <v>161</v>
      </c>
      <c r="K171" s="38">
        <v>0</v>
      </c>
      <c r="L171" s="38">
        <v>0</v>
      </c>
      <c r="M171" s="59"/>
      <c r="N171" s="57"/>
      <c r="O171" s="58"/>
      <c r="P171" s="57">
        <v>0</v>
      </c>
      <c r="Q171" s="37">
        <v>0</v>
      </c>
      <c r="R171" s="37">
        <v>0</v>
      </c>
      <c r="S171" s="38">
        <v>0</v>
      </c>
      <c r="T171" s="38">
        <v>0</v>
      </c>
    </row>
    <row r="172" spans="1:20" ht="20.100000000000001" customHeight="1" x14ac:dyDescent="0.4">
      <c r="A172" s="33" t="s">
        <v>1132</v>
      </c>
      <c r="B172" s="60">
        <v>0</v>
      </c>
      <c r="C172" s="58">
        <v>0</v>
      </c>
      <c r="D172" s="33" t="s">
        <v>159</v>
      </c>
      <c r="E172" s="38">
        <v>0</v>
      </c>
      <c r="F172" s="33" t="s">
        <v>161</v>
      </c>
      <c r="G172" s="38">
        <v>0</v>
      </c>
      <c r="H172" s="33" t="s">
        <v>161</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742</v>
      </c>
      <c r="B173" s="60">
        <v>0</v>
      </c>
      <c r="C173" s="58">
        <v>0</v>
      </c>
      <c r="D173" s="33" t="s">
        <v>159</v>
      </c>
      <c r="E173" s="38">
        <v>0</v>
      </c>
      <c r="F173" s="33" t="s">
        <v>161</v>
      </c>
      <c r="G173" s="38">
        <v>0</v>
      </c>
      <c r="H173" s="33" t="s">
        <v>161</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10587</v>
      </c>
      <c r="C174" s="53">
        <v>15.081196581196581</v>
      </c>
      <c r="D174" s="53">
        <v>3.8</v>
      </c>
      <c r="E174" s="50">
        <v>1.0775462962962962E-2</v>
      </c>
      <c r="F174" s="55" t="s">
        <v>2160</v>
      </c>
      <c r="G174" s="50">
        <v>9.4907407407407406E-3</v>
      </c>
      <c r="H174" s="55" t="s">
        <v>2159</v>
      </c>
      <c r="I174" s="50">
        <v>1.0648148148148149E-3</v>
      </c>
      <c r="J174" s="55" t="s">
        <v>2158</v>
      </c>
      <c r="K174" s="50">
        <v>2.3148148148148149E-4</v>
      </c>
      <c r="L174" s="50">
        <v>1.0995370370370371E-3</v>
      </c>
      <c r="M174" s="54">
        <v>2198</v>
      </c>
      <c r="N174" s="52">
        <v>0.20761311041843772</v>
      </c>
      <c r="O174" s="53">
        <v>2.5897655813717404</v>
      </c>
      <c r="P174" s="52">
        <v>0.7917355511260461</v>
      </c>
      <c r="Q174" s="51">
        <v>0.30646990740740743</v>
      </c>
      <c r="R174" s="51">
        <v>0.24263888888888888</v>
      </c>
      <c r="S174" s="50">
        <v>2.7280092592592592E-2</v>
      </c>
      <c r="T174" s="50">
        <v>3.9930555555555552E-2</v>
      </c>
    </row>
    <row r="176" spans="1:20" ht="20.100000000000001" customHeight="1" x14ac:dyDescent="0.4">
      <c r="A176" s="33" t="s">
        <v>2157</v>
      </c>
    </row>
  </sheetData>
  <phoneticPr fontId="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56900-ABDA-43AE-BB8C-F61F605E9670}">
  <sheetPr codeName="Sheet22"/>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33" customWidth="1"/>
    <col min="2" max="3" width="10.625" style="33" customWidth="1"/>
    <col min="4" max="4" width="5.625" style="33" customWidth="1"/>
    <col min="5" max="5" width="10.625" style="33" customWidth="1"/>
    <col min="6" max="6" width="15.625" style="33" customWidth="1"/>
    <col min="7" max="7" width="10.625" style="33" customWidth="1"/>
    <col min="8" max="8" width="15.625" style="33" customWidth="1"/>
    <col min="9" max="9" width="10.625" style="33" customWidth="1"/>
    <col min="10" max="10" width="15.625" style="33" customWidth="1"/>
    <col min="11" max="20" width="10.625" style="33" customWidth="1"/>
    <col min="21" max="16384" width="9" style="33"/>
  </cols>
  <sheetData>
    <row r="1" spans="1:20" ht="20.100000000000001" customHeight="1" x14ac:dyDescent="0.4">
      <c r="A1" s="61" t="s">
        <v>340</v>
      </c>
      <c r="B1" s="61" t="s">
        <v>339</v>
      </c>
      <c r="C1" s="61" t="s">
        <v>338</v>
      </c>
      <c r="D1" s="61" t="s">
        <v>337</v>
      </c>
      <c r="E1" s="61" t="s">
        <v>130</v>
      </c>
      <c r="F1" s="61" t="s">
        <v>336</v>
      </c>
      <c r="G1" s="61" t="s">
        <v>132</v>
      </c>
      <c r="H1" s="61" t="s">
        <v>335</v>
      </c>
      <c r="I1" s="61" t="s">
        <v>135</v>
      </c>
      <c r="J1" s="61" t="s">
        <v>334</v>
      </c>
      <c r="K1" s="61" t="s">
        <v>333</v>
      </c>
      <c r="L1" s="61" t="s">
        <v>332</v>
      </c>
      <c r="M1" s="61" t="s">
        <v>331</v>
      </c>
      <c r="N1" s="61" t="s">
        <v>330</v>
      </c>
      <c r="O1" s="61" t="s">
        <v>329</v>
      </c>
      <c r="P1" s="61" t="s">
        <v>328</v>
      </c>
      <c r="Q1" s="61" t="s">
        <v>327</v>
      </c>
      <c r="R1" s="61" t="s">
        <v>326</v>
      </c>
      <c r="S1" s="61" t="s">
        <v>325</v>
      </c>
      <c r="T1" s="61" t="s">
        <v>324</v>
      </c>
    </row>
    <row r="2" spans="1:20" ht="20.100000000000001" customHeight="1" x14ac:dyDescent="0.4">
      <c r="A2" s="33" t="s">
        <v>468</v>
      </c>
      <c r="B2" s="60">
        <v>2</v>
      </c>
      <c r="C2" s="58">
        <v>2</v>
      </c>
      <c r="D2" s="33">
        <v>2.4</v>
      </c>
      <c r="E2" s="38">
        <v>1.6886574074074075E-2</v>
      </c>
      <c r="F2" s="33" t="s">
        <v>467</v>
      </c>
      <c r="G2" s="38">
        <v>1.4317129629629629E-2</v>
      </c>
      <c r="H2" s="33" t="s">
        <v>466</v>
      </c>
      <c r="I2" s="38">
        <v>1.6435185185185185E-3</v>
      </c>
      <c r="J2" s="33" t="s">
        <v>465</v>
      </c>
      <c r="K2" s="38">
        <v>9.2592592592592596E-4</v>
      </c>
      <c r="L2" s="38">
        <v>1.8518518518518519E-3</v>
      </c>
      <c r="M2" s="59">
        <v>1</v>
      </c>
      <c r="N2" s="57">
        <v>0.5</v>
      </c>
      <c r="O2" s="58">
        <v>1.4300349444927967</v>
      </c>
      <c r="P2" s="57">
        <v>0.48363090935550196</v>
      </c>
      <c r="Q2" s="37">
        <v>0.12049768518518518</v>
      </c>
      <c r="R2" s="37">
        <v>5.8275462962962966E-2</v>
      </c>
      <c r="S2" s="38">
        <v>0</v>
      </c>
      <c r="T2" s="38">
        <v>0</v>
      </c>
    </row>
    <row r="3" spans="1:20" ht="20.100000000000001" customHeight="1" x14ac:dyDescent="0.4">
      <c r="A3" s="33" t="s">
        <v>319</v>
      </c>
      <c r="B3" s="60">
        <v>368</v>
      </c>
      <c r="C3" s="58">
        <v>14.153846153846153</v>
      </c>
      <c r="D3" s="33">
        <v>2.9</v>
      </c>
      <c r="E3" s="38">
        <v>1.412037037037037E-2</v>
      </c>
      <c r="F3" s="33" t="s">
        <v>2406</v>
      </c>
      <c r="G3" s="38">
        <v>1.2893518518518518E-2</v>
      </c>
      <c r="H3" s="33" t="s">
        <v>2407</v>
      </c>
      <c r="I3" s="38">
        <v>1.0185185185185184E-3</v>
      </c>
      <c r="J3" s="33" t="s">
        <v>2408</v>
      </c>
      <c r="K3" s="38">
        <v>2.0833333333333335E-4</v>
      </c>
      <c r="L3" s="38">
        <v>4.861111111111111E-4</v>
      </c>
      <c r="M3" s="59">
        <v>157</v>
      </c>
      <c r="N3" s="57">
        <v>0.4266304347826087</v>
      </c>
      <c r="O3" s="58">
        <v>1.9591684944044039</v>
      </c>
      <c r="P3" s="57">
        <v>0.9609262258329121</v>
      </c>
      <c r="Q3" s="37">
        <v>0.3132523148148148</v>
      </c>
      <c r="R3" s="37">
        <v>0.30101851851851852</v>
      </c>
      <c r="S3" s="38">
        <v>1.9212962962962963E-2</v>
      </c>
      <c r="T3" s="38">
        <v>5.140046296296296E-2</v>
      </c>
    </row>
    <row r="4" spans="1:20" ht="20.100000000000001" customHeight="1" x14ac:dyDescent="0.4">
      <c r="A4" s="33" t="s">
        <v>323</v>
      </c>
      <c r="B4" s="60">
        <v>200</v>
      </c>
      <c r="C4" s="58">
        <v>9.5238095238095237</v>
      </c>
      <c r="D4" s="33">
        <v>2.9</v>
      </c>
      <c r="E4" s="38">
        <v>1.4351851851851852E-2</v>
      </c>
      <c r="F4" s="33" t="s">
        <v>2409</v>
      </c>
      <c r="G4" s="38">
        <v>1.2881944444444444E-2</v>
      </c>
      <c r="H4" s="33" t="s">
        <v>2410</v>
      </c>
      <c r="I4" s="38">
        <v>1.261574074074074E-3</v>
      </c>
      <c r="J4" s="33" t="s">
        <v>2411</v>
      </c>
      <c r="K4" s="38">
        <v>1.9675925925925926E-4</v>
      </c>
      <c r="L4" s="38">
        <v>5.2083333333333333E-4</v>
      </c>
      <c r="M4" s="59">
        <v>75</v>
      </c>
      <c r="N4" s="57">
        <v>0.375</v>
      </c>
      <c r="O4" s="58">
        <v>1.8897447729607086</v>
      </c>
      <c r="P4" s="57">
        <v>0.6588852194097361</v>
      </c>
      <c r="Q4" s="37">
        <v>0.31870370370370371</v>
      </c>
      <c r="R4" s="37">
        <v>0.20998842592592593</v>
      </c>
      <c r="S4" s="38">
        <v>1.5358796296296296E-2</v>
      </c>
      <c r="T4" s="38">
        <v>4.7881944444444442E-2</v>
      </c>
    </row>
    <row r="5" spans="1:20" ht="20.100000000000001" customHeight="1" x14ac:dyDescent="0.4">
      <c r="A5" s="33" t="s">
        <v>315</v>
      </c>
      <c r="B5" s="60">
        <v>320</v>
      </c>
      <c r="C5" s="58">
        <v>14.545454545454545</v>
      </c>
      <c r="D5" s="33">
        <v>2.9</v>
      </c>
      <c r="E5" s="38">
        <v>1.4328703703703703E-2</v>
      </c>
      <c r="F5" s="33" t="s">
        <v>2412</v>
      </c>
      <c r="G5" s="38">
        <v>1.2812499999999999E-2</v>
      </c>
      <c r="H5" s="33" t="s">
        <v>2413</v>
      </c>
      <c r="I5" s="38">
        <v>1.4236111111111112E-3</v>
      </c>
      <c r="J5" s="33" t="s">
        <v>2414</v>
      </c>
      <c r="K5" s="38">
        <v>9.2592592592592588E-5</v>
      </c>
      <c r="L5" s="38">
        <v>3.3564814814814812E-4</v>
      </c>
      <c r="M5" s="59">
        <v>89</v>
      </c>
      <c r="N5" s="57">
        <v>0.27812500000000001</v>
      </c>
      <c r="O5" s="58">
        <v>1.9566247144814068</v>
      </c>
      <c r="P5" s="57">
        <v>0.94598378837465358</v>
      </c>
      <c r="Q5" s="37">
        <v>0.32743055555555556</v>
      </c>
      <c r="R5" s="37">
        <v>0.30974537037037037</v>
      </c>
      <c r="S5" s="38">
        <v>1.4305555555555556E-2</v>
      </c>
      <c r="T5" s="38">
        <v>4.8761574074074075E-2</v>
      </c>
    </row>
    <row r="6" spans="1:20" ht="20.100000000000001" customHeight="1" x14ac:dyDescent="0.4">
      <c r="A6" s="33" t="s">
        <v>291</v>
      </c>
      <c r="B6" s="60">
        <v>287</v>
      </c>
      <c r="C6" s="58">
        <v>14.35</v>
      </c>
      <c r="D6" s="33">
        <v>2.9</v>
      </c>
      <c r="E6" s="38">
        <v>1.412037037037037E-2</v>
      </c>
      <c r="F6" s="33" t="s">
        <v>2415</v>
      </c>
      <c r="G6" s="38">
        <v>1.2604166666666666E-2</v>
      </c>
      <c r="H6" s="33" t="s">
        <v>2416</v>
      </c>
      <c r="I6" s="38">
        <v>1.3773148148148147E-3</v>
      </c>
      <c r="J6" s="33" t="s">
        <v>2417</v>
      </c>
      <c r="K6" s="38">
        <v>1.3888888888888889E-4</v>
      </c>
      <c r="L6" s="38">
        <v>3.3564814814814812E-4</v>
      </c>
      <c r="M6" s="59">
        <v>123</v>
      </c>
      <c r="N6" s="57">
        <v>0.42857142857142855</v>
      </c>
      <c r="O6" s="58">
        <v>1.9822643059825023</v>
      </c>
      <c r="P6" s="57">
        <v>0.9400557258773149</v>
      </c>
      <c r="Q6" s="37">
        <v>0.32086805555555553</v>
      </c>
      <c r="R6" s="37">
        <v>0.30163194444444447</v>
      </c>
      <c r="S6" s="38">
        <v>1.650462962962963E-2</v>
      </c>
      <c r="T6" s="38">
        <v>4.8854166666666664E-2</v>
      </c>
    </row>
    <row r="7" spans="1:20" ht="20.100000000000001" customHeight="1" x14ac:dyDescent="0.4">
      <c r="A7" s="33" t="s">
        <v>255</v>
      </c>
      <c r="B7" s="60">
        <v>303</v>
      </c>
      <c r="C7" s="58">
        <v>14.428571428571429</v>
      </c>
      <c r="D7" s="33">
        <v>2.9</v>
      </c>
      <c r="E7" s="38">
        <v>1.4212962962962964E-2</v>
      </c>
      <c r="F7" s="33" t="s">
        <v>2418</v>
      </c>
      <c r="G7" s="38">
        <v>1.2442129629629629E-2</v>
      </c>
      <c r="H7" s="33" t="s">
        <v>2419</v>
      </c>
      <c r="I7" s="38">
        <v>1.3657407407407407E-3</v>
      </c>
      <c r="J7" s="33" t="s">
        <v>2420</v>
      </c>
      <c r="K7" s="38">
        <v>4.0509259259259258E-4</v>
      </c>
      <c r="L7" s="38">
        <v>1.0300925925925926E-3</v>
      </c>
      <c r="M7" s="59">
        <v>119</v>
      </c>
      <c r="N7" s="57">
        <v>0.39273927392739272</v>
      </c>
      <c r="O7" s="58">
        <v>1.9489884297108317</v>
      </c>
      <c r="P7" s="57">
        <v>0.95366299377973118</v>
      </c>
      <c r="Q7" s="37">
        <v>0.32344907407407408</v>
      </c>
      <c r="R7" s="37">
        <v>0.30846064814814816</v>
      </c>
      <c r="S7" s="38">
        <v>1.3946759259259259E-2</v>
      </c>
      <c r="T7" s="38">
        <v>4.8680555555555553E-2</v>
      </c>
    </row>
    <row r="8" spans="1:20" ht="20.100000000000001" customHeight="1" x14ac:dyDescent="0.4">
      <c r="A8" s="33" t="s">
        <v>295</v>
      </c>
      <c r="B8" s="60">
        <v>321</v>
      </c>
      <c r="C8" s="58">
        <v>14.590909090909092</v>
      </c>
      <c r="D8" s="33">
        <v>3</v>
      </c>
      <c r="E8" s="38">
        <v>1.3587962962962963E-2</v>
      </c>
      <c r="F8" s="33" t="s">
        <v>2421</v>
      </c>
      <c r="G8" s="38">
        <v>1.1817129629629629E-2</v>
      </c>
      <c r="H8" s="33" t="s">
        <v>2422</v>
      </c>
      <c r="I8" s="38">
        <v>1.4699074074074074E-3</v>
      </c>
      <c r="J8" s="33" t="s">
        <v>2423</v>
      </c>
      <c r="K8" s="38">
        <v>2.8935185185185184E-4</v>
      </c>
      <c r="L8" s="38">
        <v>9.3749999999999997E-4</v>
      </c>
      <c r="M8" s="59">
        <v>100</v>
      </c>
      <c r="N8" s="57">
        <v>0.3115264797507788</v>
      </c>
      <c r="O8" s="58">
        <v>2.0103758217019743</v>
      </c>
      <c r="P8" s="57">
        <v>0.93467490692774147</v>
      </c>
      <c r="Q8" s="37">
        <v>0.32354166666666667</v>
      </c>
      <c r="R8" s="37">
        <v>0.3024074074074074</v>
      </c>
      <c r="S8" s="38">
        <v>1.7164351851851851E-2</v>
      </c>
      <c r="T8" s="38">
        <v>4.8761574074074075E-2</v>
      </c>
    </row>
    <row r="9" spans="1:20" ht="20.100000000000001" customHeight="1" x14ac:dyDescent="0.4">
      <c r="A9" s="33" t="s">
        <v>583</v>
      </c>
      <c r="B9" s="60">
        <v>108</v>
      </c>
      <c r="C9" s="58">
        <v>12</v>
      </c>
      <c r="D9" s="33">
        <v>3</v>
      </c>
      <c r="E9" s="38">
        <v>1.3831018518518519E-2</v>
      </c>
      <c r="F9" s="33" t="s">
        <v>2424</v>
      </c>
      <c r="G9" s="38">
        <v>1.1805555555555555E-2</v>
      </c>
      <c r="H9" s="33" t="s">
        <v>2425</v>
      </c>
      <c r="I9" s="38">
        <v>1.6666666666666668E-3</v>
      </c>
      <c r="J9" s="33" t="s">
        <v>780</v>
      </c>
      <c r="K9" s="38">
        <v>3.5879629629629629E-4</v>
      </c>
      <c r="L9" s="38">
        <v>1.8518518518518519E-3</v>
      </c>
      <c r="M9" s="59">
        <v>21</v>
      </c>
      <c r="N9" s="57">
        <v>0.19444444444444445</v>
      </c>
      <c r="O9" s="58">
        <v>1.8344940337823492</v>
      </c>
      <c r="P9" s="57">
        <v>0.95500089983114145</v>
      </c>
      <c r="Q9" s="37">
        <v>0.28539351851851852</v>
      </c>
      <c r="R9" s="37">
        <v>0.27255787037037038</v>
      </c>
      <c r="S9" s="38">
        <v>1.2685185185185185E-2</v>
      </c>
      <c r="T9" s="38">
        <v>4.1689814814814811E-2</v>
      </c>
    </row>
    <row r="10" spans="1:20" ht="20.100000000000001" customHeight="1" x14ac:dyDescent="0.4">
      <c r="A10" s="33" t="s">
        <v>311</v>
      </c>
      <c r="B10" s="60">
        <v>333</v>
      </c>
      <c r="C10" s="58">
        <v>15.857142857142858</v>
      </c>
      <c r="D10" s="33">
        <v>3.3</v>
      </c>
      <c r="E10" s="38">
        <v>1.2569444444444444E-2</v>
      </c>
      <c r="F10" s="33" t="s">
        <v>2426</v>
      </c>
      <c r="G10" s="38">
        <v>1.1793981481481482E-2</v>
      </c>
      <c r="H10" s="33" t="s">
        <v>2427</v>
      </c>
      <c r="I10" s="38">
        <v>6.134259259259259E-4</v>
      </c>
      <c r="J10" s="33" t="s">
        <v>2428</v>
      </c>
      <c r="K10" s="38">
        <v>1.6203703703703703E-4</v>
      </c>
      <c r="L10" s="38">
        <v>5.2083333333333333E-4</v>
      </c>
      <c r="M10" s="59">
        <v>106</v>
      </c>
      <c r="N10" s="57">
        <v>0.31831831831831831</v>
      </c>
      <c r="O10" s="58">
        <v>2.2053512808357567</v>
      </c>
      <c r="P10" s="57">
        <v>0.92473612070162414</v>
      </c>
      <c r="Q10" s="37">
        <v>0.32398148148148148</v>
      </c>
      <c r="R10" s="37">
        <v>0.29959490740740741</v>
      </c>
      <c r="S10" s="38">
        <v>1.9803240740740739E-2</v>
      </c>
      <c r="T10" s="38">
        <v>4.8310185185185185E-2</v>
      </c>
    </row>
    <row r="11" spans="1:20" ht="20.100000000000001" customHeight="1" x14ac:dyDescent="0.4">
      <c r="A11" s="33" t="s">
        <v>283</v>
      </c>
      <c r="B11" s="60">
        <v>337</v>
      </c>
      <c r="C11" s="58">
        <v>15.318181818181818</v>
      </c>
      <c r="D11" s="58">
        <v>3.1</v>
      </c>
      <c r="E11" s="38">
        <v>1.324074074074074E-2</v>
      </c>
      <c r="F11" s="33" t="s">
        <v>2429</v>
      </c>
      <c r="G11" s="38">
        <v>1.1574074074074073E-2</v>
      </c>
      <c r="H11" s="33" t="s">
        <v>2430</v>
      </c>
      <c r="I11" s="38">
        <v>1.5393518518518519E-3</v>
      </c>
      <c r="J11" s="33" t="s">
        <v>2431</v>
      </c>
      <c r="K11" s="38">
        <v>1.1574074074074075E-4</v>
      </c>
      <c r="L11" s="38">
        <v>5.5555555555555556E-4</v>
      </c>
      <c r="M11" s="59">
        <v>73</v>
      </c>
      <c r="N11" s="57">
        <v>0.21661721068249259</v>
      </c>
      <c r="O11" s="58">
        <v>2.051307845454609</v>
      </c>
      <c r="P11" s="57">
        <v>0.93559927860399683</v>
      </c>
      <c r="Q11" s="37">
        <v>0.33256944444444442</v>
      </c>
      <c r="R11" s="37">
        <v>0.31114583333333334</v>
      </c>
      <c r="S11" s="38">
        <v>1.5231481481481481E-2</v>
      </c>
      <c r="T11" s="38">
        <v>4.5555555555555557E-2</v>
      </c>
    </row>
    <row r="12" spans="1:20" ht="20.100000000000001" customHeight="1" x14ac:dyDescent="0.4">
      <c r="A12" s="33" t="s">
        <v>590</v>
      </c>
      <c r="B12" s="60">
        <v>92</v>
      </c>
      <c r="C12" s="58">
        <v>13.142857142857142</v>
      </c>
      <c r="D12" s="58">
        <v>2.9</v>
      </c>
      <c r="E12" s="38">
        <v>1.3981481481481482E-2</v>
      </c>
      <c r="F12" s="33" t="s">
        <v>2432</v>
      </c>
      <c r="G12" s="38">
        <v>1.1539351851851851E-2</v>
      </c>
      <c r="H12" s="33" t="s">
        <v>2433</v>
      </c>
      <c r="I12" s="38">
        <v>2.0833333333333333E-3</v>
      </c>
      <c r="J12" s="33" t="s">
        <v>309</v>
      </c>
      <c r="K12" s="38">
        <v>3.5879629629629629E-4</v>
      </c>
      <c r="L12" s="38">
        <v>1.3541666666666667E-3</v>
      </c>
      <c r="M12" s="59">
        <v>24</v>
      </c>
      <c r="N12" s="57">
        <v>0.2608695652173913</v>
      </c>
      <c r="O12" s="58">
        <v>2.0681286537876198</v>
      </c>
      <c r="P12" s="57">
        <v>0.97849109868802719</v>
      </c>
      <c r="Q12" s="37">
        <v>0.27061342592592591</v>
      </c>
      <c r="R12" s="37">
        <v>0.26479166666666665</v>
      </c>
      <c r="S12" s="38">
        <v>1.412037037037037E-2</v>
      </c>
      <c r="T12" s="38">
        <v>4.2280092592592591E-2</v>
      </c>
    </row>
    <row r="13" spans="1:20" ht="20.100000000000001" customHeight="1" x14ac:dyDescent="0.4">
      <c r="A13" s="33" t="s">
        <v>299</v>
      </c>
      <c r="B13" s="60">
        <v>250</v>
      </c>
      <c r="C13" s="58">
        <v>14.705882352941176</v>
      </c>
      <c r="D13" s="58">
        <v>2.8</v>
      </c>
      <c r="E13" s="38">
        <v>1.4444444444444444E-2</v>
      </c>
      <c r="F13" s="33" t="s">
        <v>2434</v>
      </c>
      <c r="G13" s="38">
        <v>1.1469907407407408E-2</v>
      </c>
      <c r="H13" s="33" t="s">
        <v>2435</v>
      </c>
      <c r="I13" s="38">
        <v>1.9444444444444444E-3</v>
      </c>
      <c r="J13" s="33" t="s">
        <v>2436</v>
      </c>
      <c r="K13" s="38">
        <v>1.0300925925925926E-3</v>
      </c>
      <c r="L13" s="38">
        <v>1.7939814814814815E-3</v>
      </c>
      <c r="M13" s="59">
        <v>144</v>
      </c>
      <c r="N13" s="57">
        <v>0.57599999999999996</v>
      </c>
      <c r="O13" s="58">
        <v>2.3191315130779304</v>
      </c>
      <c r="P13" s="57">
        <v>0.80464013807099199</v>
      </c>
      <c r="Q13" s="37">
        <v>0.3283564814814815</v>
      </c>
      <c r="R13" s="37">
        <v>0.26421296296296298</v>
      </c>
      <c r="S13" s="38">
        <v>1.4814814814814815E-2</v>
      </c>
      <c r="T13" s="38">
        <v>4.508101851851852E-2</v>
      </c>
    </row>
    <row r="14" spans="1:20" ht="20.100000000000001" customHeight="1" x14ac:dyDescent="0.4">
      <c r="A14" s="33" t="s">
        <v>263</v>
      </c>
      <c r="B14" s="60">
        <v>340</v>
      </c>
      <c r="C14" s="58">
        <v>15.454545454545455</v>
      </c>
      <c r="D14" s="58">
        <v>3.1</v>
      </c>
      <c r="E14" s="38">
        <v>1.3321759259259259E-2</v>
      </c>
      <c r="F14" s="33" t="s">
        <v>2437</v>
      </c>
      <c r="G14" s="38">
        <v>1.0995370370370371E-2</v>
      </c>
      <c r="H14" s="33" t="s">
        <v>2438</v>
      </c>
      <c r="I14" s="38">
        <v>1.8518518518518519E-3</v>
      </c>
      <c r="J14" s="33" t="s">
        <v>2439</v>
      </c>
      <c r="K14" s="38">
        <v>4.6296296296296298E-4</v>
      </c>
      <c r="L14" s="38">
        <v>9.3749999999999997E-4</v>
      </c>
      <c r="M14" s="59">
        <v>169</v>
      </c>
      <c r="N14" s="57">
        <v>0.49705882352941178</v>
      </c>
      <c r="O14" s="58">
        <v>2.0733453717231298</v>
      </c>
      <c r="P14" s="57">
        <v>0.96094210561427174</v>
      </c>
      <c r="Q14" s="37">
        <v>0.32320601851851855</v>
      </c>
      <c r="R14" s="37">
        <v>0.31057870370370372</v>
      </c>
      <c r="S14" s="38">
        <v>1.5104166666666667E-2</v>
      </c>
      <c r="T14" s="38">
        <v>4.9074074074074076E-2</v>
      </c>
    </row>
    <row r="15" spans="1:20" ht="20.100000000000001" customHeight="1" x14ac:dyDescent="0.4">
      <c r="A15" s="33" t="s">
        <v>239</v>
      </c>
      <c r="B15" s="60">
        <v>226</v>
      </c>
      <c r="C15" s="58">
        <v>12.555555555555555</v>
      </c>
      <c r="D15" s="58">
        <v>2.9</v>
      </c>
      <c r="E15" s="38">
        <v>1.3888888888888888E-2</v>
      </c>
      <c r="F15" s="33" t="s">
        <v>2440</v>
      </c>
      <c r="G15" s="38">
        <v>1.0995370370370371E-2</v>
      </c>
      <c r="H15" s="33" t="s">
        <v>2441</v>
      </c>
      <c r="I15" s="38">
        <v>1.5972222222222223E-3</v>
      </c>
      <c r="J15" s="33" t="s">
        <v>2442</v>
      </c>
      <c r="K15" s="38">
        <v>1.3078703703703703E-3</v>
      </c>
      <c r="L15" s="38">
        <v>2.3958333333333331E-3</v>
      </c>
      <c r="M15" s="59">
        <v>123</v>
      </c>
      <c r="N15" s="57">
        <v>0.54424778761061943</v>
      </c>
      <c r="O15" s="58">
        <v>1.9867423239111521</v>
      </c>
      <c r="P15" s="57">
        <v>0.80946182810929568</v>
      </c>
      <c r="Q15" s="37">
        <v>0.32530092592592591</v>
      </c>
      <c r="R15" s="37">
        <v>0.26332175925925927</v>
      </c>
      <c r="S15" s="38">
        <v>1.4733796296296297E-2</v>
      </c>
      <c r="T15" s="38">
        <v>4.614583333333333E-2</v>
      </c>
    </row>
    <row r="16" spans="1:20" ht="20.100000000000001" customHeight="1" x14ac:dyDescent="0.4">
      <c r="A16" s="33" t="s">
        <v>271</v>
      </c>
      <c r="B16" s="60">
        <v>289</v>
      </c>
      <c r="C16" s="58">
        <v>15.210526315789474</v>
      </c>
      <c r="D16" s="58">
        <v>3.2</v>
      </c>
      <c r="E16" s="38">
        <v>1.269675925925926E-2</v>
      </c>
      <c r="F16" s="33" t="s">
        <v>2443</v>
      </c>
      <c r="G16" s="38">
        <v>1.0902777777777779E-2</v>
      </c>
      <c r="H16" s="33" t="s">
        <v>2444</v>
      </c>
      <c r="I16" s="38">
        <v>1.6319444444444445E-3</v>
      </c>
      <c r="J16" s="33" t="s">
        <v>2445</v>
      </c>
      <c r="K16" s="38">
        <v>1.6203703703703703E-4</v>
      </c>
      <c r="L16" s="38">
        <v>4.7453703703703704E-4</v>
      </c>
      <c r="M16" s="59">
        <v>102</v>
      </c>
      <c r="N16" s="57">
        <v>0.35294117647058826</v>
      </c>
      <c r="O16" s="58">
        <v>2.1482970839896258</v>
      </c>
      <c r="P16" s="57">
        <v>0.92164796524728343</v>
      </c>
      <c r="Q16" s="37">
        <v>0.3200925925925926</v>
      </c>
      <c r="R16" s="37">
        <v>0.29501157407407408</v>
      </c>
      <c r="S16" s="38">
        <v>2.1435185185185186E-2</v>
      </c>
      <c r="T16" s="38">
        <v>4.9988425925925929E-2</v>
      </c>
    </row>
    <row r="17" spans="1:20" ht="20.100000000000001" customHeight="1" x14ac:dyDescent="0.4">
      <c r="A17" s="33" t="s">
        <v>287</v>
      </c>
      <c r="B17" s="60">
        <v>250</v>
      </c>
      <c r="C17" s="58">
        <v>14.705882352941176</v>
      </c>
      <c r="D17" s="58">
        <v>3.3</v>
      </c>
      <c r="E17" s="38">
        <v>1.2418981481481482E-2</v>
      </c>
      <c r="F17" s="33" t="s">
        <v>2446</v>
      </c>
      <c r="G17" s="38">
        <v>1.0694444444444444E-2</v>
      </c>
      <c r="H17" s="33" t="s">
        <v>2447</v>
      </c>
      <c r="I17" s="38">
        <v>1.3888888888888889E-3</v>
      </c>
      <c r="J17" s="33" t="s">
        <v>2448</v>
      </c>
      <c r="K17" s="38">
        <v>3.3564814814814812E-4</v>
      </c>
      <c r="L17" s="38">
        <v>9.4907407407407408E-4</v>
      </c>
      <c r="M17" s="59">
        <v>88</v>
      </c>
      <c r="N17" s="57">
        <v>0.35199999999999998</v>
      </c>
      <c r="O17" s="58">
        <v>2.0975759126240487</v>
      </c>
      <c r="P17" s="57">
        <v>0.90427880772959346</v>
      </c>
      <c r="Q17" s="37">
        <v>0.3230439814814815</v>
      </c>
      <c r="R17" s="37">
        <v>0.29211805555555553</v>
      </c>
      <c r="S17" s="38">
        <v>1.8368055555555554E-2</v>
      </c>
      <c r="T17" s="38">
        <v>4.8726851851851855E-2</v>
      </c>
    </row>
    <row r="18" spans="1:20" ht="20.100000000000001" customHeight="1" x14ac:dyDescent="0.4">
      <c r="A18" s="33" t="s">
        <v>231</v>
      </c>
      <c r="B18" s="60">
        <v>297</v>
      </c>
      <c r="C18" s="58">
        <v>14.142857142857142</v>
      </c>
      <c r="D18" s="58">
        <v>3.1</v>
      </c>
      <c r="E18" s="38">
        <v>1.3425925925925926E-2</v>
      </c>
      <c r="F18" s="33" t="s">
        <v>2449</v>
      </c>
      <c r="G18" s="38">
        <v>1.0659722222222221E-2</v>
      </c>
      <c r="H18" s="33" t="s">
        <v>2450</v>
      </c>
      <c r="I18" s="38">
        <v>1.7013888888888888E-3</v>
      </c>
      <c r="J18" s="33" t="s">
        <v>2451</v>
      </c>
      <c r="K18" s="38">
        <v>1.0532407407407407E-3</v>
      </c>
      <c r="L18" s="38">
        <v>2.0254629629629629E-3</v>
      </c>
      <c r="M18" s="59">
        <v>155</v>
      </c>
      <c r="N18" s="57">
        <v>0.52188552188552184</v>
      </c>
      <c r="O18" s="58">
        <v>2.1261362589583377</v>
      </c>
      <c r="P18" s="57">
        <v>0.85566470397544514</v>
      </c>
      <c r="Q18" s="37">
        <v>0.32391203703703703</v>
      </c>
      <c r="R18" s="37">
        <v>0.27716435185185184</v>
      </c>
      <c r="S18" s="38">
        <v>1.800925925925926E-2</v>
      </c>
      <c r="T18" s="38">
        <v>4.760416666666667E-2</v>
      </c>
    </row>
    <row r="19" spans="1:20" ht="20.100000000000001" customHeight="1" x14ac:dyDescent="0.4">
      <c r="A19" s="33" t="s">
        <v>247</v>
      </c>
      <c r="B19" s="60">
        <v>341</v>
      </c>
      <c r="C19" s="58">
        <v>15.5</v>
      </c>
      <c r="D19" s="58">
        <v>3.4</v>
      </c>
      <c r="E19" s="38">
        <v>1.1979166666666667E-2</v>
      </c>
      <c r="F19" s="33" t="s">
        <v>2452</v>
      </c>
      <c r="G19" s="38">
        <v>1.0543981481481482E-2</v>
      </c>
      <c r="H19" s="33" t="s">
        <v>2453</v>
      </c>
      <c r="I19" s="38">
        <v>9.0277777777777774E-4</v>
      </c>
      <c r="J19" s="33" t="s">
        <v>2454</v>
      </c>
      <c r="K19" s="38">
        <v>5.3240740740740744E-4</v>
      </c>
      <c r="L19" s="38">
        <v>1.1111111111111111E-3</v>
      </c>
      <c r="M19" s="59">
        <v>164</v>
      </c>
      <c r="N19" s="57">
        <v>0.48093841642228741</v>
      </c>
      <c r="O19" s="58">
        <v>2.1717761767259973</v>
      </c>
      <c r="P19" s="57">
        <v>0.92948151868804163</v>
      </c>
      <c r="Q19" s="37">
        <v>0.31994212962962965</v>
      </c>
      <c r="R19" s="37">
        <v>0.29737268518518517</v>
      </c>
      <c r="S19" s="38">
        <v>1.9745370370370371E-2</v>
      </c>
      <c r="T19" s="38">
        <v>4.6747685185185184E-2</v>
      </c>
    </row>
    <row r="20" spans="1:20" ht="20.100000000000001" customHeight="1" x14ac:dyDescent="0.4">
      <c r="A20" s="33" t="s">
        <v>251</v>
      </c>
      <c r="B20" s="60">
        <v>257</v>
      </c>
      <c r="C20" s="58">
        <v>15.117647058823529</v>
      </c>
      <c r="D20" s="58">
        <v>3.3</v>
      </c>
      <c r="E20" s="38">
        <v>1.2500000000000001E-2</v>
      </c>
      <c r="F20" s="33" t="s">
        <v>2455</v>
      </c>
      <c r="G20" s="38">
        <v>1.0358796296296297E-2</v>
      </c>
      <c r="H20" s="33" t="s">
        <v>2456</v>
      </c>
      <c r="I20" s="38">
        <v>1.7013888888888888E-3</v>
      </c>
      <c r="J20" s="33" t="s">
        <v>2457</v>
      </c>
      <c r="K20" s="38">
        <v>4.3981481481481481E-4</v>
      </c>
      <c r="L20" s="38">
        <v>8.4490740740740739E-4</v>
      </c>
      <c r="M20" s="59">
        <v>132</v>
      </c>
      <c r="N20" s="57">
        <v>0.51361867704280151</v>
      </c>
      <c r="O20" s="58">
        <v>2.1185362912777288</v>
      </c>
      <c r="P20" s="57">
        <v>0.94007173415107825</v>
      </c>
      <c r="Q20" s="37">
        <v>0.3162847222222222</v>
      </c>
      <c r="R20" s="37">
        <v>0.2973263888888889</v>
      </c>
      <c r="S20" s="38">
        <v>1.9710648148148147E-2</v>
      </c>
      <c r="T20" s="38">
        <v>5.0601851851851849E-2</v>
      </c>
    </row>
    <row r="21" spans="1:20" ht="20.100000000000001" customHeight="1" x14ac:dyDescent="0.4">
      <c r="A21" s="33" t="s">
        <v>267</v>
      </c>
      <c r="B21" s="60">
        <v>338</v>
      </c>
      <c r="C21" s="58">
        <v>16.095238095238095</v>
      </c>
      <c r="D21" s="58">
        <v>3.3</v>
      </c>
      <c r="E21" s="38">
        <v>1.2314814814814815E-2</v>
      </c>
      <c r="F21" s="33" t="s">
        <v>2458</v>
      </c>
      <c r="G21" s="38">
        <v>1.0358796296296297E-2</v>
      </c>
      <c r="H21" s="33" t="s">
        <v>2459</v>
      </c>
      <c r="I21" s="38">
        <v>1.712962962962963E-3</v>
      </c>
      <c r="J21" s="33" t="s">
        <v>2460</v>
      </c>
      <c r="K21" s="38">
        <v>2.4305555555555555E-4</v>
      </c>
      <c r="L21" s="38">
        <v>7.9861111111111116E-4</v>
      </c>
      <c r="M21" s="59">
        <v>104</v>
      </c>
      <c r="N21" s="57">
        <v>0.30769230769230771</v>
      </c>
      <c r="O21" s="58">
        <v>2.1937375560764472</v>
      </c>
      <c r="P21" s="57">
        <v>0.92348026031266894</v>
      </c>
      <c r="Q21" s="37">
        <v>0.33103009259259258</v>
      </c>
      <c r="R21" s="37">
        <v>0.30570601851851853</v>
      </c>
      <c r="S21" s="38">
        <v>1.758101851851852E-2</v>
      </c>
      <c r="T21" s="38">
        <v>4.8148148148148148E-2</v>
      </c>
    </row>
    <row r="22" spans="1:20" ht="20.100000000000001" customHeight="1" x14ac:dyDescent="0.4">
      <c r="A22" s="33" t="s">
        <v>207</v>
      </c>
      <c r="B22" s="60">
        <v>258</v>
      </c>
      <c r="C22" s="58">
        <v>13.578947368421053</v>
      </c>
      <c r="D22" s="58">
        <v>3.5</v>
      </c>
      <c r="E22" s="38">
        <v>1.1782407407407408E-2</v>
      </c>
      <c r="F22" s="33" t="s">
        <v>2461</v>
      </c>
      <c r="G22" s="38">
        <v>1.0324074074074074E-2</v>
      </c>
      <c r="H22" s="33" t="s">
        <v>2462</v>
      </c>
      <c r="I22" s="38">
        <v>1.3425925925925925E-3</v>
      </c>
      <c r="J22" s="33" t="s">
        <v>2463</v>
      </c>
      <c r="K22" s="38">
        <v>1.1574074074074075E-4</v>
      </c>
      <c r="L22" s="38">
        <v>4.7453703703703704E-4</v>
      </c>
      <c r="M22" s="59">
        <v>64</v>
      </c>
      <c r="N22" s="57">
        <v>0.24806201550387597</v>
      </c>
      <c r="O22" s="58">
        <v>2.1678572422872877</v>
      </c>
      <c r="P22" s="57">
        <v>0.82420520725045043</v>
      </c>
      <c r="Q22" s="37">
        <v>0.31665509259259261</v>
      </c>
      <c r="R22" s="37">
        <v>0.26099537037037035</v>
      </c>
      <c r="S22" s="38">
        <v>2.1041666666666667E-2</v>
      </c>
      <c r="T22" s="38">
        <v>4.9791666666666665E-2</v>
      </c>
    </row>
    <row r="23" spans="1:20" ht="20.100000000000001" customHeight="1" x14ac:dyDescent="0.4">
      <c r="A23" s="33" t="s">
        <v>411</v>
      </c>
      <c r="B23" s="60">
        <v>11</v>
      </c>
      <c r="C23" s="58">
        <v>5.5</v>
      </c>
      <c r="D23" s="58">
        <v>3.1</v>
      </c>
      <c r="E23" s="38">
        <v>1.3171296296296296E-2</v>
      </c>
      <c r="F23" s="33" t="s">
        <v>410</v>
      </c>
      <c r="G23" s="38">
        <v>1.0277777777777778E-2</v>
      </c>
      <c r="H23" s="33" t="s">
        <v>409</v>
      </c>
      <c r="I23" s="38">
        <v>2.5000000000000001E-3</v>
      </c>
      <c r="J23" s="33" t="s">
        <v>408</v>
      </c>
      <c r="K23" s="38">
        <v>3.9351851851851852E-4</v>
      </c>
      <c r="L23" s="38">
        <v>1.0763888888888889E-3</v>
      </c>
      <c r="M23" s="59">
        <v>4</v>
      </c>
      <c r="N23" s="57">
        <v>0.36363636363636365</v>
      </c>
      <c r="O23" s="58">
        <v>2.2827605977304861</v>
      </c>
      <c r="P23" s="57">
        <v>0.62914600496812845</v>
      </c>
      <c r="Q23" s="37">
        <v>0.15956018518518519</v>
      </c>
      <c r="R23" s="37">
        <v>0.10039351851851852</v>
      </c>
      <c r="S23" s="38">
        <v>8.3680555555555557E-3</v>
      </c>
      <c r="T23" s="38">
        <v>2.4456018518518519E-2</v>
      </c>
    </row>
    <row r="24" spans="1:20" ht="20.100000000000001" customHeight="1" x14ac:dyDescent="0.4">
      <c r="A24" s="33" t="s">
        <v>259</v>
      </c>
      <c r="B24" s="60">
        <v>319</v>
      </c>
      <c r="C24" s="58">
        <v>15.19047619047619</v>
      </c>
      <c r="D24" s="58">
        <v>3.2</v>
      </c>
      <c r="E24" s="38">
        <v>1.2719907407407407E-2</v>
      </c>
      <c r="F24" s="33" t="s">
        <v>1782</v>
      </c>
      <c r="G24" s="38">
        <v>1.0277777777777778E-2</v>
      </c>
      <c r="H24" s="33" t="s">
        <v>2464</v>
      </c>
      <c r="I24" s="38">
        <v>1.6203703703703703E-3</v>
      </c>
      <c r="J24" s="33" t="s">
        <v>2465</v>
      </c>
      <c r="K24" s="38">
        <v>8.2175925925925927E-4</v>
      </c>
      <c r="L24" s="38">
        <v>2.2685185185185187E-3</v>
      </c>
      <c r="M24" s="59">
        <v>115</v>
      </c>
      <c r="N24" s="57">
        <v>0.36050156739811912</v>
      </c>
      <c r="O24" s="58">
        <v>2.2360234384712112</v>
      </c>
      <c r="P24" s="57">
        <v>0.8868611195924655</v>
      </c>
      <c r="Q24" s="37">
        <v>0.31917824074074075</v>
      </c>
      <c r="R24" s="37">
        <v>0.28306712962962965</v>
      </c>
      <c r="S24" s="38">
        <v>1.6597222222222222E-2</v>
      </c>
      <c r="T24" s="38">
        <v>4.880787037037037E-2</v>
      </c>
    </row>
    <row r="25" spans="1:20" ht="20.100000000000001" customHeight="1" x14ac:dyDescent="0.4">
      <c r="A25" s="33" t="s">
        <v>303</v>
      </c>
      <c r="B25" s="60">
        <v>352</v>
      </c>
      <c r="C25" s="58">
        <v>16</v>
      </c>
      <c r="D25" s="58">
        <v>3.2</v>
      </c>
      <c r="E25" s="38">
        <v>1.2835648148148148E-2</v>
      </c>
      <c r="F25" s="33" t="s">
        <v>2466</v>
      </c>
      <c r="G25" s="38">
        <v>1.0254629629629629E-2</v>
      </c>
      <c r="H25" s="33" t="s">
        <v>2467</v>
      </c>
      <c r="I25" s="38">
        <v>1.9675925925925924E-3</v>
      </c>
      <c r="J25" s="33" t="s">
        <v>2468</v>
      </c>
      <c r="K25" s="38">
        <v>6.134259259259259E-4</v>
      </c>
      <c r="L25" s="38">
        <v>1.9097222222222222E-3</v>
      </c>
      <c r="M25" s="59">
        <v>113</v>
      </c>
      <c r="N25" s="57">
        <v>0.32102272727272729</v>
      </c>
      <c r="O25" s="58">
        <v>2.2940813598850851</v>
      </c>
      <c r="P25" s="57">
        <v>0.89274149973081585</v>
      </c>
      <c r="Q25" s="37">
        <v>0.32552083333333331</v>
      </c>
      <c r="R25" s="37">
        <v>0.29060185185185183</v>
      </c>
      <c r="S25" s="38">
        <v>1.4791666666666667E-2</v>
      </c>
      <c r="T25" s="38">
        <v>4.8587962962962965E-2</v>
      </c>
    </row>
    <row r="26" spans="1:20" ht="20.100000000000001" customHeight="1" x14ac:dyDescent="0.4">
      <c r="A26" s="33" t="s">
        <v>279</v>
      </c>
      <c r="B26" s="60">
        <v>434</v>
      </c>
      <c r="C26" s="58">
        <v>16.692307692307693</v>
      </c>
      <c r="D26" s="58">
        <v>3.5</v>
      </c>
      <c r="E26" s="38">
        <v>1.1666666666666667E-2</v>
      </c>
      <c r="F26" s="33" t="s">
        <v>2469</v>
      </c>
      <c r="G26" s="38">
        <v>1.0081018518518519E-2</v>
      </c>
      <c r="H26" s="33" t="s">
        <v>2470</v>
      </c>
      <c r="I26" s="38">
        <v>1.3773148148148147E-3</v>
      </c>
      <c r="J26" s="33" t="s">
        <v>2471</v>
      </c>
      <c r="K26" s="38">
        <v>1.9675925925925926E-4</v>
      </c>
      <c r="L26" s="38">
        <v>6.8287037037037036E-4</v>
      </c>
      <c r="M26" s="59">
        <v>127</v>
      </c>
      <c r="N26" s="57">
        <v>0.29262672811059909</v>
      </c>
      <c r="O26" s="58">
        <v>2.247329448317688</v>
      </c>
      <c r="P26" s="57">
        <v>0.9228397081706855</v>
      </c>
      <c r="Q26" s="37">
        <v>0.33535879629629628</v>
      </c>
      <c r="R26" s="37">
        <v>0.30947916666666669</v>
      </c>
      <c r="S26" s="38">
        <v>1.4965277777777777E-2</v>
      </c>
      <c r="T26" s="38">
        <v>4.7476851851851853E-2</v>
      </c>
    </row>
    <row r="27" spans="1:20" ht="20.100000000000001" customHeight="1" x14ac:dyDescent="0.4">
      <c r="A27" s="33" t="s">
        <v>215</v>
      </c>
      <c r="B27" s="60">
        <v>295</v>
      </c>
      <c r="C27" s="58">
        <v>14.75</v>
      </c>
      <c r="D27" s="58">
        <v>3.3</v>
      </c>
      <c r="E27" s="38">
        <v>1.2372685185185184E-2</v>
      </c>
      <c r="F27" s="33" t="s">
        <v>2472</v>
      </c>
      <c r="G27" s="38">
        <v>1.005787037037037E-2</v>
      </c>
      <c r="H27" s="33" t="s">
        <v>2473</v>
      </c>
      <c r="I27" s="38">
        <v>1.8402777777777777E-3</v>
      </c>
      <c r="J27" s="33" t="s">
        <v>2474</v>
      </c>
      <c r="K27" s="38">
        <v>4.7453703703703704E-4</v>
      </c>
      <c r="L27" s="38">
        <v>1.7476851851851852E-3</v>
      </c>
      <c r="M27" s="59">
        <v>79</v>
      </c>
      <c r="N27" s="57">
        <v>0.26779661016949152</v>
      </c>
      <c r="O27" s="58">
        <v>2.2950095473369632</v>
      </c>
      <c r="P27" s="57">
        <v>0.81221122470146523</v>
      </c>
      <c r="Q27" s="37">
        <v>0.32971064814814816</v>
      </c>
      <c r="R27" s="37">
        <v>0.26778935185185188</v>
      </c>
      <c r="S27" s="38">
        <v>2.0034722222222221E-2</v>
      </c>
      <c r="T27" s="38">
        <v>4.0069444444444442E-2</v>
      </c>
    </row>
    <row r="28" spans="1:20" ht="20.100000000000001" customHeight="1" x14ac:dyDescent="0.4">
      <c r="A28" s="33" t="s">
        <v>211</v>
      </c>
      <c r="B28" s="60">
        <v>243</v>
      </c>
      <c r="C28" s="58">
        <v>13.5</v>
      </c>
      <c r="D28" s="58">
        <v>3.5</v>
      </c>
      <c r="E28" s="38">
        <v>1.1875E-2</v>
      </c>
      <c r="F28" s="33" t="s">
        <v>2475</v>
      </c>
      <c r="G28" s="38">
        <v>1.0023148148148147E-2</v>
      </c>
      <c r="H28" s="33" t="s">
        <v>2476</v>
      </c>
      <c r="I28" s="38">
        <v>1.6782407407407408E-3</v>
      </c>
      <c r="J28" s="33" t="s">
        <v>2477</v>
      </c>
      <c r="K28" s="38">
        <v>1.7361111111111112E-4</v>
      </c>
      <c r="L28" s="38">
        <v>5.0925925925925921E-4</v>
      </c>
      <c r="M28" s="59">
        <v>84</v>
      </c>
      <c r="N28" s="57">
        <v>0.34567901234567899</v>
      </c>
      <c r="O28" s="58">
        <v>2.1687153709449682</v>
      </c>
      <c r="P28" s="57">
        <v>0.82370247906382565</v>
      </c>
      <c r="Q28" s="37">
        <v>0.31488425925925928</v>
      </c>
      <c r="R28" s="37">
        <v>0.25937500000000002</v>
      </c>
      <c r="S28" s="38">
        <v>1.8749999999999999E-2</v>
      </c>
      <c r="T28" s="38">
        <v>5.0243055555555555E-2</v>
      </c>
    </row>
    <row r="29" spans="1:20" ht="20.100000000000001" customHeight="1" x14ac:dyDescent="0.4">
      <c r="A29" s="33" t="s">
        <v>307</v>
      </c>
      <c r="B29" s="60">
        <v>298</v>
      </c>
      <c r="C29" s="58">
        <v>12.416666666666666</v>
      </c>
      <c r="D29" s="58">
        <v>3.6</v>
      </c>
      <c r="E29" s="38">
        <v>1.1400462962962963E-2</v>
      </c>
      <c r="F29" s="33" t="s">
        <v>2478</v>
      </c>
      <c r="G29" s="38">
        <v>9.8726851851851857E-3</v>
      </c>
      <c r="H29" s="33" t="s">
        <v>2479</v>
      </c>
      <c r="I29" s="38">
        <v>1.2962962962962963E-3</v>
      </c>
      <c r="J29" s="33" t="s">
        <v>2480</v>
      </c>
      <c r="K29" s="38">
        <v>2.3148148148148149E-4</v>
      </c>
      <c r="L29" s="38">
        <v>7.9861111111111116E-4</v>
      </c>
      <c r="M29" s="59">
        <v>87</v>
      </c>
      <c r="N29" s="57">
        <v>0.29194630872483224</v>
      </c>
      <c r="O29" s="58">
        <v>2.2137837651420575</v>
      </c>
      <c r="P29" s="57">
        <v>0.73071447000410494</v>
      </c>
      <c r="Q29" s="37">
        <v>0.31982638888888887</v>
      </c>
      <c r="R29" s="37">
        <v>0.23370370370370369</v>
      </c>
      <c r="S29" s="38">
        <v>2.6863425925925926E-2</v>
      </c>
      <c r="T29" s="38">
        <v>5.016203703703704E-2</v>
      </c>
    </row>
    <row r="30" spans="1:20" ht="20.100000000000001" customHeight="1" x14ac:dyDescent="0.4">
      <c r="A30" s="33" t="s">
        <v>235</v>
      </c>
      <c r="B30" s="60">
        <v>325</v>
      </c>
      <c r="C30" s="58">
        <v>15.476190476190476</v>
      </c>
      <c r="D30" s="58">
        <v>3.9</v>
      </c>
      <c r="E30" s="38">
        <v>1.0671296296296297E-2</v>
      </c>
      <c r="F30" s="33" t="s">
        <v>2481</v>
      </c>
      <c r="G30" s="38">
        <v>9.7916666666666673E-3</v>
      </c>
      <c r="H30" s="33" t="s">
        <v>2482</v>
      </c>
      <c r="I30" s="38">
        <v>6.5972222222222224E-4</v>
      </c>
      <c r="J30" s="33" t="s">
        <v>2483</v>
      </c>
      <c r="K30" s="38">
        <v>2.199074074074074E-4</v>
      </c>
      <c r="L30" s="38">
        <v>9.6064814814814819E-4</v>
      </c>
      <c r="M30" s="59">
        <v>76</v>
      </c>
      <c r="N30" s="57">
        <v>0.23384615384615384</v>
      </c>
      <c r="O30" s="58">
        <v>2.378366244040607</v>
      </c>
      <c r="P30" s="57">
        <v>0.90968704008441603</v>
      </c>
      <c r="Q30" s="37">
        <v>0.29804398148148148</v>
      </c>
      <c r="R30" s="37">
        <v>0.27112268518518517</v>
      </c>
      <c r="S30" s="38">
        <v>2.2962962962962963E-2</v>
      </c>
      <c r="T30" s="38">
        <v>4.6030092592592595E-2</v>
      </c>
    </row>
    <row r="31" spans="1:20" ht="20.100000000000001" customHeight="1" x14ac:dyDescent="0.4">
      <c r="A31" s="33" t="s">
        <v>227</v>
      </c>
      <c r="B31" s="60">
        <v>338</v>
      </c>
      <c r="C31" s="58">
        <v>16.899999999999999</v>
      </c>
      <c r="D31" s="58">
        <v>3.9</v>
      </c>
      <c r="E31" s="38">
        <v>1.0543981481481482E-2</v>
      </c>
      <c r="F31" s="33" t="s">
        <v>2484</v>
      </c>
      <c r="G31" s="38">
        <v>9.7222222222222224E-3</v>
      </c>
      <c r="H31" s="33" t="s">
        <v>2485</v>
      </c>
      <c r="I31" s="38">
        <v>6.8287037037037036E-4</v>
      </c>
      <c r="J31" s="33" t="s">
        <v>2486</v>
      </c>
      <c r="K31" s="38">
        <v>1.3888888888888889E-4</v>
      </c>
      <c r="L31" s="38">
        <v>4.861111111111111E-4</v>
      </c>
      <c r="M31" s="59">
        <v>95</v>
      </c>
      <c r="N31" s="57">
        <v>0.28106508875739644</v>
      </c>
      <c r="O31" s="58">
        <v>2.3596260261134736</v>
      </c>
      <c r="P31" s="57">
        <v>0.92355505140009175</v>
      </c>
      <c r="Q31" s="37">
        <v>0.323125</v>
      </c>
      <c r="R31" s="37">
        <v>0.29842592592592593</v>
      </c>
      <c r="S31" s="38">
        <v>1.7291666666666667E-2</v>
      </c>
      <c r="T31" s="38">
        <v>4.9224537037037039E-2</v>
      </c>
    </row>
    <row r="32" spans="1:20" ht="20.100000000000001" customHeight="1" x14ac:dyDescent="0.4">
      <c r="A32" s="33" t="s">
        <v>223</v>
      </c>
      <c r="B32" s="60">
        <v>342</v>
      </c>
      <c r="C32" s="58">
        <v>16.285714285714285</v>
      </c>
      <c r="D32" s="58">
        <v>4.0999999999999996</v>
      </c>
      <c r="E32" s="38">
        <v>1.0092592592592592E-2</v>
      </c>
      <c r="F32" s="33" t="s">
        <v>2487</v>
      </c>
      <c r="G32" s="38">
        <v>9.3171296296296301E-3</v>
      </c>
      <c r="H32" s="33" t="s">
        <v>2488</v>
      </c>
      <c r="I32" s="38">
        <v>7.1759259259259259E-4</v>
      </c>
      <c r="J32" s="33" t="s">
        <v>2489</v>
      </c>
      <c r="K32" s="38">
        <v>5.7870370370370373E-5</v>
      </c>
      <c r="L32" s="38">
        <v>2.3148148148148149E-4</v>
      </c>
      <c r="M32" s="59">
        <v>83</v>
      </c>
      <c r="N32" s="57">
        <v>0.24269005847953215</v>
      </c>
      <c r="O32" s="58">
        <v>2.3676266925610259</v>
      </c>
      <c r="P32" s="57">
        <v>0.90264153902380195</v>
      </c>
      <c r="Q32" s="37">
        <v>0.3175115740740741</v>
      </c>
      <c r="R32" s="37">
        <v>0.28660879629629632</v>
      </c>
      <c r="S32" s="38">
        <v>1.7719907407407406E-2</v>
      </c>
      <c r="T32" s="38">
        <v>4.7199074074074074E-2</v>
      </c>
    </row>
    <row r="33" spans="1:20" ht="20.100000000000001" customHeight="1" x14ac:dyDescent="0.4">
      <c r="A33" s="33" t="s">
        <v>160</v>
      </c>
      <c r="B33" s="60">
        <v>263</v>
      </c>
      <c r="C33" s="58">
        <v>11.954545454545455</v>
      </c>
      <c r="D33" s="58">
        <v>3.9</v>
      </c>
      <c r="E33" s="38">
        <v>1.050925925925926E-2</v>
      </c>
      <c r="F33" s="33" t="s">
        <v>2490</v>
      </c>
      <c r="G33" s="38">
        <v>9.2129629629629627E-3</v>
      </c>
      <c r="H33" s="33" t="s">
        <v>2491</v>
      </c>
      <c r="I33" s="38">
        <v>1.1805555555555556E-3</v>
      </c>
      <c r="J33" s="33" t="s">
        <v>2492</v>
      </c>
      <c r="K33" s="38">
        <v>1.1574074074074075E-4</v>
      </c>
      <c r="L33" s="38">
        <v>3.9351851851851852E-4</v>
      </c>
      <c r="M33" s="59">
        <v>78</v>
      </c>
      <c r="N33" s="57">
        <v>0.29657794676806082</v>
      </c>
      <c r="O33" s="58">
        <v>2.3101760961009052</v>
      </c>
      <c r="P33" s="57">
        <v>0.66510295696450838</v>
      </c>
      <c r="Q33" s="37">
        <v>0.32417824074074075</v>
      </c>
      <c r="R33" s="37">
        <v>0.21561342592592592</v>
      </c>
      <c r="S33" s="38">
        <v>1.3877314814814815E-2</v>
      </c>
      <c r="T33" s="38">
        <v>4.8321759259259259E-2</v>
      </c>
    </row>
    <row r="34" spans="1:20" ht="20.100000000000001" customHeight="1" x14ac:dyDescent="0.4">
      <c r="A34" s="33" t="s">
        <v>219</v>
      </c>
      <c r="B34" s="60">
        <v>359</v>
      </c>
      <c r="C34" s="58">
        <v>16.318181818181817</v>
      </c>
      <c r="D34" s="58">
        <v>4</v>
      </c>
      <c r="E34" s="38">
        <v>1.0277777777777778E-2</v>
      </c>
      <c r="F34" s="33" t="s">
        <v>2493</v>
      </c>
      <c r="G34" s="38">
        <v>9.1782407407407403E-3</v>
      </c>
      <c r="H34" s="33" t="s">
        <v>2494</v>
      </c>
      <c r="I34" s="38">
        <v>7.1759259259259259E-4</v>
      </c>
      <c r="J34" s="33" t="s">
        <v>2495</v>
      </c>
      <c r="K34" s="38">
        <v>3.8194444444444446E-4</v>
      </c>
      <c r="L34" s="38">
        <v>8.3333333333333339E-4</v>
      </c>
      <c r="M34" s="59">
        <v>166</v>
      </c>
      <c r="N34" s="57">
        <v>0.46239554317548748</v>
      </c>
      <c r="O34" s="58">
        <v>2.3615300181957859</v>
      </c>
      <c r="P34" s="57">
        <v>0.91967449061777595</v>
      </c>
      <c r="Q34" s="37">
        <v>0.31306712962962963</v>
      </c>
      <c r="R34" s="37">
        <v>0.28791666666666665</v>
      </c>
      <c r="S34" s="38">
        <v>3.184027777777778E-2</v>
      </c>
      <c r="T34" s="38">
        <v>5.0081018518518518E-2</v>
      </c>
    </row>
    <row r="35" spans="1:20" ht="20.100000000000001" customHeight="1" x14ac:dyDescent="0.4">
      <c r="A35" s="33" t="s">
        <v>203</v>
      </c>
      <c r="B35" s="60">
        <v>464</v>
      </c>
      <c r="C35" s="58">
        <v>17.846153846153847</v>
      </c>
      <c r="D35" s="58">
        <v>4.2</v>
      </c>
      <c r="E35" s="38">
        <v>9.7916666666666673E-3</v>
      </c>
      <c r="F35" s="33" t="s">
        <v>2496</v>
      </c>
      <c r="G35" s="38">
        <v>8.6226851851851846E-3</v>
      </c>
      <c r="H35" s="33" t="s">
        <v>2497</v>
      </c>
      <c r="I35" s="38">
        <v>9.9537037037037042E-4</v>
      </c>
      <c r="J35" s="33" t="s">
        <v>2498</v>
      </c>
      <c r="K35" s="38">
        <v>1.7361111111111112E-4</v>
      </c>
      <c r="L35" s="38">
        <v>5.5555555555555556E-4</v>
      </c>
      <c r="M35" s="59">
        <v>148</v>
      </c>
      <c r="N35" s="57">
        <v>0.31896551724137934</v>
      </c>
      <c r="O35" s="58">
        <v>2.4768994906467645</v>
      </c>
      <c r="P35" s="57">
        <v>0.93243252314403302</v>
      </c>
      <c r="Q35" s="37">
        <v>0.32196759259259261</v>
      </c>
      <c r="R35" s="37">
        <v>0.30020833333333335</v>
      </c>
      <c r="S35" s="38">
        <v>2.1284722222222222E-2</v>
      </c>
      <c r="T35" s="38">
        <v>4.880787037037037E-2</v>
      </c>
    </row>
    <row r="36" spans="1:20" ht="20.100000000000001" customHeight="1" x14ac:dyDescent="0.4">
      <c r="A36" s="33" t="s">
        <v>243</v>
      </c>
      <c r="B36" s="60">
        <v>389</v>
      </c>
      <c r="C36" s="58">
        <v>18.523809523809526</v>
      </c>
      <c r="D36" s="58">
        <v>4.7</v>
      </c>
      <c r="E36" s="38">
        <v>8.726851851851852E-3</v>
      </c>
      <c r="F36" s="33" t="s">
        <v>2499</v>
      </c>
      <c r="G36" s="38">
        <v>7.6041666666666671E-3</v>
      </c>
      <c r="H36" s="33" t="s">
        <v>2500</v>
      </c>
      <c r="I36" s="38">
        <v>9.3749999999999997E-4</v>
      </c>
      <c r="J36" s="33" t="s">
        <v>2501</v>
      </c>
      <c r="K36" s="38">
        <v>1.8518518518518518E-4</v>
      </c>
      <c r="L36" s="38">
        <v>5.3240740740740744E-4</v>
      </c>
      <c r="M36" s="59">
        <v>136</v>
      </c>
      <c r="N36" s="57">
        <v>0.34961439588688947</v>
      </c>
      <c r="O36" s="58">
        <v>2.6396567677150298</v>
      </c>
      <c r="P36" s="57">
        <v>0.90637783690797147</v>
      </c>
      <c r="Q36" s="37">
        <v>0.32260416666666669</v>
      </c>
      <c r="R36" s="37">
        <v>0.29239583333333335</v>
      </c>
      <c r="S36" s="38">
        <v>2.6851851851851852E-2</v>
      </c>
      <c r="T36" s="38">
        <v>4.9965277777777775E-2</v>
      </c>
    </row>
    <row r="37" spans="1:20" ht="20.100000000000001" customHeight="1" x14ac:dyDescent="0.4">
      <c r="A37" s="33" t="s">
        <v>275</v>
      </c>
      <c r="B37" s="60">
        <v>231</v>
      </c>
      <c r="C37" s="58">
        <v>13.588235294117647</v>
      </c>
      <c r="D37" s="58">
        <v>4.5999999999999996</v>
      </c>
      <c r="E37" s="38">
        <v>8.9699074074074073E-3</v>
      </c>
      <c r="F37" s="33" t="s">
        <v>2502</v>
      </c>
      <c r="G37" s="38">
        <v>7.6041666666666671E-3</v>
      </c>
      <c r="H37" s="33" t="s">
        <v>2503</v>
      </c>
      <c r="I37" s="38">
        <v>1.2152777777777778E-3</v>
      </c>
      <c r="J37" s="33" t="s">
        <v>2504</v>
      </c>
      <c r="K37" s="38">
        <v>1.5046296296296297E-4</v>
      </c>
      <c r="L37" s="38">
        <v>5.0925925925925921E-4</v>
      </c>
      <c r="M37" s="59">
        <v>68</v>
      </c>
      <c r="N37" s="57">
        <v>0.2943722943722944</v>
      </c>
      <c r="O37" s="58">
        <v>2.5740132739413095</v>
      </c>
      <c r="P37" s="57">
        <v>0.67522422269913984</v>
      </c>
      <c r="Q37" s="37">
        <v>0.32575231481481481</v>
      </c>
      <c r="R37" s="37">
        <v>0.21995370370370371</v>
      </c>
      <c r="S37" s="38">
        <v>1.7500000000000002E-2</v>
      </c>
      <c r="T37" s="38">
        <v>4.8472222222222222E-2</v>
      </c>
    </row>
    <row r="38" spans="1:20" ht="20.100000000000001" customHeight="1" x14ac:dyDescent="0.4">
      <c r="A38" s="33" t="s">
        <v>187</v>
      </c>
      <c r="B38" s="60">
        <v>12</v>
      </c>
      <c r="C38" s="58">
        <v>6</v>
      </c>
      <c r="D38" s="58">
        <v>4</v>
      </c>
      <c r="E38" s="38">
        <v>1.0277777777777778E-2</v>
      </c>
      <c r="F38" s="33" t="s">
        <v>186</v>
      </c>
      <c r="G38" s="38">
        <v>7.3842592592592597E-3</v>
      </c>
      <c r="H38" s="33" t="s">
        <v>185</v>
      </c>
      <c r="I38" s="38">
        <v>2.6620370370370372E-4</v>
      </c>
      <c r="J38" s="33" t="s">
        <v>184</v>
      </c>
      <c r="K38" s="38">
        <v>2.627314814814815E-3</v>
      </c>
      <c r="L38" s="38">
        <v>2.8587962962962963E-3</v>
      </c>
      <c r="M38" s="59">
        <v>11</v>
      </c>
      <c r="N38" s="57">
        <v>0.91666666666666663</v>
      </c>
      <c r="O38" s="58">
        <v>3.4416686165472083</v>
      </c>
      <c r="P38" s="57">
        <v>0.2445078818700577</v>
      </c>
      <c r="Q38" s="37">
        <v>0.29708333333333331</v>
      </c>
      <c r="R38" s="37">
        <v>7.2638888888888892E-2</v>
      </c>
      <c r="S38" s="38">
        <v>2.0381944444444446E-2</v>
      </c>
      <c r="T38" s="38">
        <v>5.1666666666666666E-2</v>
      </c>
    </row>
    <row r="39" spans="1:20" ht="20.100000000000001" customHeight="1" x14ac:dyDescent="0.4">
      <c r="A39" s="33" t="s">
        <v>191</v>
      </c>
      <c r="B39" s="60">
        <v>374</v>
      </c>
      <c r="C39" s="58">
        <v>17</v>
      </c>
      <c r="D39" s="58">
        <v>5</v>
      </c>
      <c r="E39" s="38">
        <v>8.1828703703703699E-3</v>
      </c>
      <c r="F39" s="33" t="s">
        <v>2505</v>
      </c>
      <c r="G39" s="38">
        <v>7.0486111111111114E-3</v>
      </c>
      <c r="H39" s="33" t="s">
        <v>2506</v>
      </c>
      <c r="I39" s="38">
        <v>9.3749999999999997E-4</v>
      </c>
      <c r="J39" s="33" t="s">
        <v>2507</v>
      </c>
      <c r="K39" s="38">
        <v>1.9675925925925926E-4</v>
      </c>
      <c r="L39" s="38">
        <v>4.6296296296296298E-4</v>
      </c>
      <c r="M39" s="59">
        <v>156</v>
      </c>
      <c r="N39" s="57">
        <v>0.41711229946524064</v>
      </c>
      <c r="O39" s="58">
        <v>2.7693313867522562</v>
      </c>
      <c r="P39" s="57">
        <v>0.80934245622716139</v>
      </c>
      <c r="Q39" s="37">
        <v>0.31603009259259257</v>
      </c>
      <c r="R39" s="37">
        <v>0.25577546296296294</v>
      </c>
      <c r="S39" s="38">
        <v>1.3831018518518519E-2</v>
      </c>
      <c r="T39" s="38">
        <v>5.1504629629629629E-2</v>
      </c>
    </row>
    <row r="40" spans="1:20" ht="20.100000000000001" customHeight="1" x14ac:dyDescent="0.4">
      <c r="A40" s="33" t="s">
        <v>183</v>
      </c>
      <c r="B40" s="60">
        <v>484</v>
      </c>
      <c r="C40" s="58">
        <v>21.043478260869566</v>
      </c>
      <c r="D40" s="58">
        <v>5.2</v>
      </c>
      <c r="E40" s="38">
        <v>7.905092592592592E-3</v>
      </c>
      <c r="F40" s="33" t="s">
        <v>2508</v>
      </c>
      <c r="G40" s="38">
        <v>6.7361111111111111E-3</v>
      </c>
      <c r="H40" s="33" t="s">
        <v>2509</v>
      </c>
      <c r="I40" s="38">
        <v>1.1111111111111111E-3</v>
      </c>
      <c r="J40" s="33" t="s">
        <v>2510</v>
      </c>
      <c r="K40" s="38">
        <v>5.7870370370370373E-5</v>
      </c>
      <c r="L40" s="38">
        <v>4.2824074074074075E-4</v>
      </c>
      <c r="M40" s="59">
        <v>69</v>
      </c>
      <c r="N40" s="57">
        <v>0.14256198347107438</v>
      </c>
      <c r="O40" s="58">
        <v>2.9929359445799375</v>
      </c>
      <c r="P40" s="57">
        <v>0.93697390139902137</v>
      </c>
      <c r="Q40" s="37">
        <v>0.31266203703703704</v>
      </c>
      <c r="R40" s="37">
        <v>0.29296296296296298</v>
      </c>
      <c r="S40" s="38">
        <v>0.02</v>
      </c>
      <c r="T40" s="38">
        <v>4.0196759259259258E-2</v>
      </c>
    </row>
    <row r="41" spans="1:20" ht="20.100000000000001" customHeight="1" x14ac:dyDescent="0.4">
      <c r="A41" s="33" t="s">
        <v>195</v>
      </c>
      <c r="B41" s="60">
        <v>581</v>
      </c>
      <c r="C41" s="58">
        <v>24.208333333333332</v>
      </c>
      <c r="D41" s="58">
        <v>5.8</v>
      </c>
      <c r="E41" s="38">
        <v>7.1064814814814819E-3</v>
      </c>
      <c r="F41" s="33" t="s">
        <v>2511</v>
      </c>
      <c r="G41" s="38">
        <v>6.5972222222222222E-3</v>
      </c>
      <c r="H41" s="33" t="s">
        <v>2512</v>
      </c>
      <c r="I41" s="38">
        <v>4.5138888888888887E-4</v>
      </c>
      <c r="J41" s="33" t="s">
        <v>2513</v>
      </c>
      <c r="K41" s="38">
        <v>5.7870370370370373E-5</v>
      </c>
      <c r="L41" s="38">
        <v>3.2407407407407406E-4</v>
      </c>
      <c r="M41" s="59">
        <v>101</v>
      </c>
      <c r="N41" s="57">
        <v>0.17383820998278829</v>
      </c>
      <c r="O41" s="58">
        <v>3.1845329991065769</v>
      </c>
      <c r="P41" s="57">
        <v>0.95982493904779131</v>
      </c>
      <c r="Q41" s="37">
        <v>0.33</v>
      </c>
      <c r="R41" s="37">
        <v>0.3167476851851852</v>
      </c>
      <c r="S41" s="38">
        <v>6.6087962962962966E-3</v>
      </c>
      <c r="T41" s="38">
        <v>4.6793981481481478E-2</v>
      </c>
    </row>
    <row r="42" spans="1:20" ht="20.100000000000001" customHeight="1" x14ac:dyDescent="0.4">
      <c r="A42" s="33" t="s">
        <v>199</v>
      </c>
      <c r="B42" s="60">
        <v>319</v>
      </c>
      <c r="C42" s="58">
        <v>15.95</v>
      </c>
      <c r="D42" s="58">
        <v>5.4</v>
      </c>
      <c r="E42" s="38">
        <v>7.6504629629629631E-3</v>
      </c>
      <c r="F42" s="33" t="s">
        <v>2514</v>
      </c>
      <c r="G42" s="38">
        <v>6.5277777777777782E-3</v>
      </c>
      <c r="H42" s="33" t="s">
        <v>2515</v>
      </c>
      <c r="I42" s="38">
        <v>9.9537037037037042E-4</v>
      </c>
      <c r="J42" s="33" t="s">
        <v>2516</v>
      </c>
      <c r="K42" s="38">
        <v>1.273148148148148E-4</v>
      </c>
      <c r="L42" s="38">
        <v>6.9444444444444447E-4</v>
      </c>
      <c r="M42" s="59">
        <v>59</v>
      </c>
      <c r="N42" s="57">
        <v>0.18495297805642633</v>
      </c>
      <c r="O42" s="58">
        <v>3.101264316652935</v>
      </c>
      <c r="P42" s="57">
        <v>0.7402023579303566</v>
      </c>
      <c r="Q42" s="37">
        <v>0.28950231481481481</v>
      </c>
      <c r="R42" s="37">
        <v>0.21429398148148149</v>
      </c>
      <c r="S42" s="38">
        <v>1.6145833333333335E-2</v>
      </c>
      <c r="T42" s="38">
        <v>3.8958333333333331E-2</v>
      </c>
    </row>
    <row r="43" spans="1:20" ht="20.100000000000001" customHeight="1" x14ac:dyDescent="0.4">
      <c r="A43" s="33" t="s">
        <v>175</v>
      </c>
      <c r="B43" s="60">
        <v>375</v>
      </c>
      <c r="C43" s="58">
        <v>17.857142857142858</v>
      </c>
      <c r="D43" s="58">
        <v>6.1</v>
      </c>
      <c r="E43" s="38">
        <v>6.7245370370370367E-3</v>
      </c>
      <c r="F43" s="33" t="s">
        <v>2517</v>
      </c>
      <c r="G43" s="38">
        <v>5.6597222222222222E-3</v>
      </c>
      <c r="H43" s="33" t="s">
        <v>2518</v>
      </c>
      <c r="I43" s="38">
        <v>9.7222222222222219E-4</v>
      </c>
      <c r="J43" s="33" t="s">
        <v>2519</v>
      </c>
      <c r="K43" s="38">
        <v>9.2592592592592588E-5</v>
      </c>
      <c r="L43" s="38">
        <v>1.4814814814814814E-3</v>
      </c>
      <c r="M43" s="59">
        <v>23</v>
      </c>
      <c r="N43" s="57">
        <v>6.133333333333333E-2</v>
      </c>
      <c r="O43" s="58">
        <v>2.9231208118621184</v>
      </c>
      <c r="P43" s="57">
        <v>0.81289119048457303</v>
      </c>
      <c r="Q43" s="37">
        <v>0.31312499999999999</v>
      </c>
      <c r="R43" s="37">
        <v>0.25453703703703706</v>
      </c>
      <c r="S43" s="38">
        <v>2.8842592592592593E-2</v>
      </c>
      <c r="T43" s="38">
        <v>5.1157407407407408E-2</v>
      </c>
    </row>
    <row r="44" spans="1:20" ht="20.100000000000001" customHeight="1" x14ac:dyDescent="0.4">
      <c r="A44" s="33" t="s">
        <v>171</v>
      </c>
      <c r="B44" s="60">
        <v>395</v>
      </c>
      <c r="C44" s="58">
        <v>23.235294117647058</v>
      </c>
      <c r="D44" s="58">
        <v>6.8</v>
      </c>
      <c r="E44" s="38">
        <v>6.0648148148148145E-3</v>
      </c>
      <c r="F44" s="33" t="s">
        <v>2520</v>
      </c>
      <c r="G44" s="38">
        <v>5.3356481481481484E-3</v>
      </c>
      <c r="H44" s="33" t="s">
        <v>2521</v>
      </c>
      <c r="I44" s="38">
        <v>6.9444444444444447E-4</v>
      </c>
      <c r="J44" s="33" t="s">
        <v>2522</v>
      </c>
      <c r="K44" s="38">
        <v>3.4722222222222222E-5</v>
      </c>
      <c r="L44" s="38">
        <v>1.3888888888888889E-4</v>
      </c>
      <c r="M44" s="59">
        <v>102</v>
      </c>
      <c r="N44" s="57">
        <v>0.25822784810126581</v>
      </c>
      <c r="O44" s="58">
        <v>3.2178421281031908</v>
      </c>
      <c r="P44" s="57">
        <v>0.93247339224496206</v>
      </c>
      <c r="Q44" s="37">
        <v>0.32265046296296296</v>
      </c>
      <c r="R44" s="37">
        <v>0.30086805555555557</v>
      </c>
      <c r="S44" s="38">
        <v>1.8113425925925925E-2</v>
      </c>
      <c r="T44" s="38">
        <v>4.8657407407407406E-2</v>
      </c>
    </row>
    <row r="45" spans="1:20" ht="20.100000000000001" customHeight="1" x14ac:dyDescent="0.4">
      <c r="A45" s="33" t="s">
        <v>167</v>
      </c>
      <c r="B45" s="60">
        <v>391</v>
      </c>
      <c r="C45" s="58">
        <v>20.578947368421051</v>
      </c>
      <c r="D45" s="58">
        <v>6.2</v>
      </c>
      <c r="E45" s="38">
        <v>6.6898148148148151E-3</v>
      </c>
      <c r="F45" s="33" t="s">
        <v>2523</v>
      </c>
      <c r="G45" s="38">
        <v>5.2893518518518515E-3</v>
      </c>
      <c r="H45" s="33" t="s">
        <v>2524</v>
      </c>
      <c r="I45" s="38">
        <v>1.2962962962962963E-3</v>
      </c>
      <c r="J45" s="33" t="s">
        <v>2525</v>
      </c>
      <c r="K45" s="38">
        <v>1.1574074074074075E-4</v>
      </c>
      <c r="L45" s="38">
        <v>5.3240740740740744E-4</v>
      </c>
      <c r="M45" s="59">
        <v>81</v>
      </c>
      <c r="N45" s="57">
        <v>0.20716112531969311</v>
      </c>
      <c r="O45" s="58">
        <v>3.2277496581580132</v>
      </c>
      <c r="P45" s="57">
        <v>0.85886804899516322</v>
      </c>
      <c r="Q45" s="37">
        <v>0.30930555555555556</v>
      </c>
      <c r="R45" s="37">
        <v>0.26564814814814813</v>
      </c>
      <c r="S45" s="38">
        <v>1.7650462962962962E-2</v>
      </c>
      <c r="T45" s="38">
        <v>4.7569444444444442E-2</v>
      </c>
    </row>
    <row r="46" spans="1:20" ht="20.100000000000001" customHeight="1" x14ac:dyDescent="0.4">
      <c r="A46" s="33" t="s">
        <v>179</v>
      </c>
      <c r="B46" s="60">
        <v>377</v>
      </c>
      <c r="C46" s="58">
        <v>18.850000000000001</v>
      </c>
      <c r="D46" s="58">
        <v>6.6</v>
      </c>
      <c r="E46" s="38">
        <v>6.2615740740740739E-3</v>
      </c>
      <c r="F46" s="33" t="s">
        <v>2526</v>
      </c>
      <c r="G46" s="38">
        <v>4.6990740740740743E-3</v>
      </c>
      <c r="H46" s="33" t="s">
        <v>2527</v>
      </c>
      <c r="I46" s="38">
        <v>1.4930555555555556E-3</v>
      </c>
      <c r="J46" s="33" t="s">
        <v>2528</v>
      </c>
      <c r="K46" s="38">
        <v>6.9444444444444444E-5</v>
      </c>
      <c r="L46" s="38">
        <v>2.7777777777777778E-4</v>
      </c>
      <c r="M46" s="59">
        <v>87</v>
      </c>
      <c r="N46" s="57">
        <v>0.23076923076923078</v>
      </c>
      <c r="O46" s="58">
        <v>2.6806912193516679</v>
      </c>
      <c r="P46" s="57">
        <v>0.90623638099866199</v>
      </c>
      <c r="Q46" s="37">
        <v>0.32331018518518517</v>
      </c>
      <c r="R46" s="37">
        <v>0.29298611111111111</v>
      </c>
      <c r="S46" s="38">
        <v>2.1203703703703704E-2</v>
      </c>
      <c r="T46" s="38">
        <v>4.9722222222222223E-2</v>
      </c>
    </row>
    <row r="47" spans="1:20" ht="20.100000000000001" customHeight="1" x14ac:dyDescent="0.4">
      <c r="A47" s="33" t="s">
        <v>1121</v>
      </c>
      <c r="B47" s="60">
        <v>0</v>
      </c>
      <c r="C47" s="58">
        <v>0</v>
      </c>
      <c r="D47" s="58" t="s">
        <v>159</v>
      </c>
      <c r="E47" s="38">
        <v>0</v>
      </c>
      <c r="F47" s="33" t="s">
        <v>161</v>
      </c>
      <c r="G47" s="38">
        <v>0</v>
      </c>
      <c r="H47" s="33" t="s">
        <v>161</v>
      </c>
      <c r="I47" s="38">
        <v>0</v>
      </c>
      <c r="J47" s="33" t="s">
        <v>161</v>
      </c>
      <c r="K47" s="38">
        <v>0</v>
      </c>
      <c r="L47" s="38">
        <v>0</v>
      </c>
      <c r="M47" s="59"/>
      <c r="N47" s="57"/>
      <c r="O47" s="58"/>
      <c r="P47" s="57">
        <v>0</v>
      </c>
      <c r="Q47" s="37">
        <v>0</v>
      </c>
      <c r="R47" s="37">
        <v>0</v>
      </c>
      <c r="S47" s="38">
        <v>0</v>
      </c>
      <c r="T47" s="38">
        <v>0</v>
      </c>
    </row>
    <row r="48" spans="1:20" ht="20.100000000000001" customHeight="1" x14ac:dyDescent="0.4">
      <c r="A48" s="33" t="s">
        <v>1120</v>
      </c>
      <c r="B48" s="60">
        <v>0</v>
      </c>
      <c r="C48" s="58">
        <v>0</v>
      </c>
      <c r="D48" s="33" t="s">
        <v>159</v>
      </c>
      <c r="E48" s="38">
        <v>0</v>
      </c>
      <c r="F48" s="33" t="s">
        <v>161</v>
      </c>
      <c r="G48" s="38">
        <v>0</v>
      </c>
      <c r="H48" s="33" t="s">
        <v>161</v>
      </c>
      <c r="I48" s="38">
        <v>0</v>
      </c>
      <c r="J48" s="33" t="s">
        <v>161</v>
      </c>
      <c r="K48" s="38">
        <v>0</v>
      </c>
      <c r="L48" s="38">
        <v>0</v>
      </c>
      <c r="M48" s="59"/>
      <c r="N48" s="57"/>
      <c r="O48" s="58"/>
      <c r="P48" s="57">
        <v>0</v>
      </c>
      <c r="Q48" s="37">
        <v>0</v>
      </c>
      <c r="R48" s="37">
        <v>0</v>
      </c>
      <c r="S48" s="38">
        <v>0</v>
      </c>
      <c r="T48" s="38">
        <v>0</v>
      </c>
    </row>
    <row r="49" spans="1:20" ht="20.100000000000001" customHeight="1" x14ac:dyDescent="0.4">
      <c r="A49" s="33" t="s">
        <v>1119</v>
      </c>
      <c r="B49" s="60">
        <v>0</v>
      </c>
      <c r="C49" s="58">
        <v>0</v>
      </c>
      <c r="D49" s="33" t="s">
        <v>159</v>
      </c>
      <c r="E49" s="38">
        <v>0</v>
      </c>
      <c r="F49" s="33" t="s">
        <v>161</v>
      </c>
      <c r="G49" s="38">
        <v>0</v>
      </c>
      <c r="H49" s="33" t="s">
        <v>161</v>
      </c>
      <c r="I49" s="38">
        <v>0</v>
      </c>
      <c r="J49" s="33" t="s">
        <v>161</v>
      </c>
      <c r="K49" s="38">
        <v>0</v>
      </c>
      <c r="L49" s="38">
        <v>0</v>
      </c>
      <c r="M49" s="59"/>
      <c r="N49" s="57"/>
      <c r="O49" s="58"/>
      <c r="P49" s="57">
        <v>0</v>
      </c>
      <c r="Q49" s="37">
        <v>0</v>
      </c>
      <c r="R49" s="37">
        <v>0</v>
      </c>
      <c r="S49" s="38">
        <v>0</v>
      </c>
      <c r="T49" s="38">
        <v>0</v>
      </c>
    </row>
    <row r="50" spans="1:20" ht="20.100000000000001" customHeight="1" x14ac:dyDescent="0.4">
      <c r="A50" s="33" t="s">
        <v>728</v>
      </c>
      <c r="B50" s="60">
        <v>0</v>
      </c>
      <c r="C50" s="58">
        <v>0</v>
      </c>
      <c r="D50" s="33" t="s">
        <v>159</v>
      </c>
      <c r="E50" s="38">
        <v>0</v>
      </c>
      <c r="F50" s="33" t="s">
        <v>161</v>
      </c>
      <c r="G50" s="38">
        <v>0</v>
      </c>
      <c r="H50" s="33" t="s">
        <v>161</v>
      </c>
      <c r="I50" s="38">
        <v>0</v>
      </c>
      <c r="J50" s="33" t="s">
        <v>161</v>
      </c>
      <c r="K50" s="38">
        <v>0</v>
      </c>
      <c r="L50" s="38">
        <v>0</v>
      </c>
      <c r="M50" s="59"/>
      <c r="N50" s="57"/>
      <c r="O50" s="58"/>
      <c r="P50" s="57">
        <v>0</v>
      </c>
      <c r="Q50" s="37">
        <v>4.5138888888888887E-4</v>
      </c>
      <c r="R50" s="37">
        <v>0</v>
      </c>
      <c r="S50" s="38">
        <v>0</v>
      </c>
      <c r="T50" s="38">
        <v>0</v>
      </c>
    </row>
    <row r="51" spans="1:20" ht="20.100000000000001" customHeight="1" x14ac:dyDescent="0.4">
      <c r="A51" s="33" t="s">
        <v>344</v>
      </c>
      <c r="B51" s="60">
        <v>0</v>
      </c>
      <c r="C51" s="58">
        <v>0</v>
      </c>
      <c r="D51" s="33" t="s">
        <v>159</v>
      </c>
      <c r="E51" s="38">
        <v>0</v>
      </c>
      <c r="F51" s="33" t="s">
        <v>161</v>
      </c>
      <c r="G51" s="38">
        <v>0</v>
      </c>
      <c r="H51" s="33" t="s">
        <v>161</v>
      </c>
      <c r="I51" s="38">
        <v>0</v>
      </c>
      <c r="J51" s="33" t="s">
        <v>161</v>
      </c>
      <c r="K51" s="38">
        <v>0</v>
      </c>
      <c r="L51" s="38">
        <v>0</v>
      </c>
      <c r="M51" s="59"/>
      <c r="N51" s="57"/>
      <c r="O51" s="58"/>
      <c r="P51" s="57">
        <v>0</v>
      </c>
      <c r="Q51" s="37">
        <v>9.6064814814814819E-4</v>
      </c>
      <c r="R51" s="37">
        <v>0</v>
      </c>
      <c r="S51" s="38">
        <v>0</v>
      </c>
      <c r="T51" s="38">
        <v>0</v>
      </c>
    </row>
    <row r="52" spans="1:20" ht="20.100000000000001" customHeight="1" x14ac:dyDescent="0.4">
      <c r="A52" s="33" t="s">
        <v>870</v>
      </c>
      <c r="B52" s="60">
        <v>0</v>
      </c>
      <c r="C52" s="58">
        <v>0</v>
      </c>
      <c r="D52" s="33" t="s">
        <v>159</v>
      </c>
      <c r="E52" s="38">
        <v>0</v>
      </c>
      <c r="F52" s="33" t="s">
        <v>161</v>
      </c>
      <c r="G52" s="38">
        <v>0</v>
      </c>
      <c r="H52" s="33" t="s">
        <v>161</v>
      </c>
      <c r="I52" s="38">
        <v>0</v>
      </c>
      <c r="J52" s="33" t="s">
        <v>161</v>
      </c>
      <c r="K52" s="38">
        <v>0</v>
      </c>
      <c r="L52" s="38">
        <v>0</v>
      </c>
      <c r="M52" s="59"/>
      <c r="N52" s="57"/>
      <c r="O52" s="58"/>
      <c r="P52" s="57">
        <v>0</v>
      </c>
      <c r="Q52" s="37">
        <v>0</v>
      </c>
      <c r="R52" s="37">
        <v>0</v>
      </c>
      <c r="S52" s="38">
        <v>0</v>
      </c>
      <c r="T52" s="38">
        <v>0</v>
      </c>
    </row>
    <row r="53" spans="1:20" ht="20.100000000000001" customHeight="1" x14ac:dyDescent="0.4">
      <c r="A53" s="33" t="s">
        <v>1173</v>
      </c>
      <c r="B53" s="60">
        <v>0</v>
      </c>
      <c r="C53" s="58">
        <v>0</v>
      </c>
      <c r="D53" s="33" t="s">
        <v>159</v>
      </c>
      <c r="E53" s="38">
        <v>0</v>
      </c>
      <c r="F53" s="33" t="s">
        <v>161</v>
      </c>
      <c r="G53" s="38">
        <v>0</v>
      </c>
      <c r="H53" s="33" t="s">
        <v>161</v>
      </c>
      <c r="I53" s="38">
        <v>0</v>
      </c>
      <c r="J53" s="33" t="s">
        <v>161</v>
      </c>
      <c r="K53" s="38">
        <v>0</v>
      </c>
      <c r="L53" s="38">
        <v>0</v>
      </c>
      <c r="M53" s="59"/>
      <c r="N53" s="57"/>
      <c r="O53" s="58"/>
      <c r="P53" s="57">
        <v>0</v>
      </c>
      <c r="Q53" s="37">
        <v>0</v>
      </c>
      <c r="R53" s="37">
        <v>0</v>
      </c>
      <c r="S53" s="38">
        <v>0</v>
      </c>
      <c r="T53" s="38">
        <v>0</v>
      </c>
    </row>
    <row r="54" spans="1:20" ht="20.100000000000001" customHeight="1" x14ac:dyDescent="0.4">
      <c r="A54" s="33" t="s">
        <v>1118</v>
      </c>
      <c r="B54" s="60">
        <v>0</v>
      </c>
      <c r="C54" s="58">
        <v>0</v>
      </c>
      <c r="D54" s="33" t="s">
        <v>159</v>
      </c>
      <c r="E54" s="38">
        <v>0</v>
      </c>
      <c r="F54" s="33" t="s">
        <v>161</v>
      </c>
      <c r="G54" s="38">
        <v>0</v>
      </c>
      <c r="H54" s="33" t="s">
        <v>161</v>
      </c>
      <c r="I54" s="38">
        <v>0</v>
      </c>
      <c r="J54" s="33" t="s">
        <v>161</v>
      </c>
      <c r="K54" s="38">
        <v>0</v>
      </c>
      <c r="L54" s="38">
        <v>0</v>
      </c>
      <c r="M54" s="59"/>
      <c r="N54" s="57"/>
      <c r="O54" s="58"/>
      <c r="P54" s="57">
        <v>0</v>
      </c>
      <c r="Q54" s="37">
        <v>0</v>
      </c>
      <c r="R54" s="37">
        <v>0</v>
      </c>
      <c r="S54" s="38">
        <v>0</v>
      </c>
      <c r="T54" s="38">
        <v>0</v>
      </c>
    </row>
    <row r="55" spans="1:20" ht="20.100000000000001" customHeight="1" x14ac:dyDescent="0.4">
      <c r="A55" s="33" t="s">
        <v>1117</v>
      </c>
      <c r="B55" s="60">
        <v>0</v>
      </c>
      <c r="C55" s="58">
        <v>0</v>
      </c>
      <c r="D55" s="33" t="s">
        <v>159</v>
      </c>
      <c r="E55" s="38">
        <v>0</v>
      </c>
      <c r="F55" s="33" t="s">
        <v>161</v>
      </c>
      <c r="G55" s="38">
        <v>0</v>
      </c>
      <c r="H55" s="33" t="s">
        <v>161</v>
      </c>
      <c r="I55" s="38">
        <v>0</v>
      </c>
      <c r="J55" s="33" t="s">
        <v>161</v>
      </c>
      <c r="K55" s="38">
        <v>0</v>
      </c>
      <c r="L55" s="38">
        <v>0</v>
      </c>
      <c r="M55" s="59"/>
      <c r="N55" s="57"/>
      <c r="O55" s="58"/>
      <c r="P55" s="57">
        <v>0</v>
      </c>
      <c r="Q55" s="37">
        <v>0</v>
      </c>
      <c r="R55" s="37">
        <v>0</v>
      </c>
      <c r="S55" s="38">
        <v>0</v>
      </c>
      <c r="T55" s="38">
        <v>0</v>
      </c>
    </row>
    <row r="56" spans="1:20" ht="20.100000000000001" customHeight="1" x14ac:dyDescent="0.4">
      <c r="A56" s="33" t="s">
        <v>1116</v>
      </c>
      <c r="B56" s="60">
        <v>0</v>
      </c>
      <c r="C56" s="58">
        <v>0</v>
      </c>
      <c r="D56" s="33" t="s">
        <v>159</v>
      </c>
      <c r="E56" s="38">
        <v>0</v>
      </c>
      <c r="F56" s="33" t="s">
        <v>161</v>
      </c>
      <c r="G56" s="38">
        <v>0</v>
      </c>
      <c r="H56" s="33" t="s">
        <v>161</v>
      </c>
      <c r="I56" s="38">
        <v>0</v>
      </c>
      <c r="J56" s="33" t="s">
        <v>161</v>
      </c>
      <c r="K56" s="38">
        <v>0</v>
      </c>
      <c r="L56" s="38">
        <v>0</v>
      </c>
      <c r="M56" s="59"/>
      <c r="N56" s="57"/>
      <c r="O56" s="58"/>
      <c r="P56" s="57">
        <v>0</v>
      </c>
      <c r="Q56" s="37">
        <v>0</v>
      </c>
      <c r="R56" s="37">
        <v>0</v>
      </c>
      <c r="S56" s="38">
        <v>0</v>
      </c>
      <c r="T56" s="38">
        <v>0</v>
      </c>
    </row>
    <row r="57" spans="1:20" ht="20.100000000000001" customHeight="1" x14ac:dyDescent="0.4">
      <c r="A57" s="33" t="s">
        <v>1115</v>
      </c>
      <c r="B57" s="60">
        <v>0</v>
      </c>
      <c r="C57" s="58">
        <v>0</v>
      </c>
      <c r="D57" s="33" t="s">
        <v>159</v>
      </c>
      <c r="E57" s="38">
        <v>0</v>
      </c>
      <c r="F57" s="33" t="s">
        <v>161</v>
      </c>
      <c r="G57" s="38">
        <v>0</v>
      </c>
      <c r="H57" s="33" t="s">
        <v>161</v>
      </c>
      <c r="I57" s="38">
        <v>0</v>
      </c>
      <c r="J57" s="33" t="s">
        <v>161</v>
      </c>
      <c r="K57" s="38">
        <v>0</v>
      </c>
      <c r="L57" s="38">
        <v>0</v>
      </c>
      <c r="M57" s="59"/>
      <c r="N57" s="57"/>
      <c r="O57" s="58"/>
      <c r="P57" s="57">
        <v>0</v>
      </c>
      <c r="Q57" s="37">
        <v>0</v>
      </c>
      <c r="R57" s="37">
        <v>0</v>
      </c>
      <c r="S57" s="38">
        <v>0</v>
      </c>
      <c r="T57" s="38">
        <v>0</v>
      </c>
    </row>
    <row r="58" spans="1:20" ht="20.100000000000001" customHeight="1" x14ac:dyDescent="0.4">
      <c r="A58" s="33" t="s">
        <v>1114</v>
      </c>
      <c r="B58" s="60">
        <v>0</v>
      </c>
      <c r="C58" s="58">
        <v>0</v>
      </c>
      <c r="D58" s="33" t="s">
        <v>159</v>
      </c>
      <c r="E58" s="38">
        <v>0</v>
      </c>
      <c r="F58" s="33" t="s">
        <v>161</v>
      </c>
      <c r="G58" s="38">
        <v>0</v>
      </c>
      <c r="H58" s="33" t="s">
        <v>161</v>
      </c>
      <c r="I58" s="38">
        <v>0</v>
      </c>
      <c r="J58" s="33" t="s">
        <v>161</v>
      </c>
      <c r="K58" s="38">
        <v>0</v>
      </c>
      <c r="L58" s="38">
        <v>0</v>
      </c>
      <c r="M58" s="59"/>
      <c r="N58" s="57"/>
      <c r="O58" s="58"/>
      <c r="P58" s="57">
        <v>0</v>
      </c>
      <c r="Q58" s="37">
        <v>0</v>
      </c>
      <c r="R58" s="37">
        <v>0</v>
      </c>
      <c r="S58" s="38">
        <v>0</v>
      </c>
      <c r="T58" s="38">
        <v>0</v>
      </c>
    </row>
    <row r="59" spans="1:20" ht="20.100000000000001" customHeight="1" x14ac:dyDescent="0.4">
      <c r="A59" s="33" t="s">
        <v>1172</v>
      </c>
      <c r="B59" s="60">
        <v>0</v>
      </c>
      <c r="C59" s="58">
        <v>0</v>
      </c>
      <c r="D59" s="33" t="s">
        <v>159</v>
      </c>
      <c r="E59" s="38">
        <v>0</v>
      </c>
      <c r="F59" s="33" t="s">
        <v>161</v>
      </c>
      <c r="G59" s="38">
        <v>0</v>
      </c>
      <c r="H59" s="33" t="s">
        <v>161</v>
      </c>
      <c r="I59" s="38">
        <v>0</v>
      </c>
      <c r="J59" s="33" t="s">
        <v>161</v>
      </c>
      <c r="K59" s="38">
        <v>0</v>
      </c>
      <c r="L59" s="38">
        <v>0</v>
      </c>
      <c r="M59" s="59"/>
      <c r="N59" s="57"/>
      <c r="O59" s="58"/>
      <c r="P59" s="57">
        <v>0</v>
      </c>
      <c r="Q59" s="37">
        <v>0</v>
      </c>
      <c r="R59" s="37">
        <v>0</v>
      </c>
      <c r="S59" s="38">
        <v>0</v>
      </c>
      <c r="T59" s="38">
        <v>0</v>
      </c>
    </row>
    <row r="60" spans="1:20" ht="20.100000000000001" customHeight="1" x14ac:dyDescent="0.4">
      <c r="A60" s="33" t="s">
        <v>1181</v>
      </c>
      <c r="B60" s="60">
        <v>0</v>
      </c>
      <c r="C60" s="58">
        <v>0</v>
      </c>
      <c r="D60" s="33" t="s">
        <v>159</v>
      </c>
      <c r="E60" s="38">
        <v>0</v>
      </c>
      <c r="F60" s="33" t="s">
        <v>161</v>
      </c>
      <c r="G60" s="38">
        <v>0</v>
      </c>
      <c r="H60" s="33" t="s">
        <v>161</v>
      </c>
      <c r="I60" s="38">
        <v>0</v>
      </c>
      <c r="J60" s="33" t="s">
        <v>161</v>
      </c>
      <c r="K60" s="38">
        <v>0</v>
      </c>
      <c r="L60" s="38">
        <v>0</v>
      </c>
      <c r="M60" s="59"/>
      <c r="N60" s="57"/>
      <c r="O60" s="58"/>
      <c r="P60" s="57">
        <v>0</v>
      </c>
      <c r="Q60" s="37">
        <v>0</v>
      </c>
      <c r="R60" s="37">
        <v>0</v>
      </c>
      <c r="S60" s="38">
        <v>0</v>
      </c>
      <c r="T60" s="38">
        <v>0</v>
      </c>
    </row>
    <row r="61" spans="1:20" ht="20.100000000000001" customHeight="1" x14ac:dyDescent="0.4">
      <c r="A61" s="33" t="s">
        <v>1167</v>
      </c>
      <c r="B61" s="60">
        <v>0</v>
      </c>
      <c r="C61" s="58">
        <v>0</v>
      </c>
      <c r="D61" s="33" t="s">
        <v>159</v>
      </c>
      <c r="E61" s="38">
        <v>0</v>
      </c>
      <c r="F61" s="33" t="s">
        <v>161</v>
      </c>
      <c r="G61" s="38">
        <v>0</v>
      </c>
      <c r="H61" s="33" t="s">
        <v>161</v>
      </c>
      <c r="I61" s="38">
        <v>0</v>
      </c>
      <c r="J61" s="33" t="s">
        <v>161</v>
      </c>
      <c r="K61" s="38">
        <v>0</v>
      </c>
      <c r="L61" s="38">
        <v>0</v>
      </c>
      <c r="M61" s="59"/>
      <c r="N61" s="57"/>
      <c r="O61" s="58"/>
      <c r="P61" s="57">
        <v>0</v>
      </c>
      <c r="Q61" s="37">
        <v>0</v>
      </c>
      <c r="R61" s="37">
        <v>0</v>
      </c>
      <c r="S61" s="38">
        <v>0</v>
      </c>
      <c r="T61" s="38">
        <v>0</v>
      </c>
    </row>
    <row r="62" spans="1:20" ht="20.100000000000001" customHeight="1" x14ac:dyDescent="0.4">
      <c r="A62" s="33" t="s">
        <v>1113</v>
      </c>
      <c r="B62" s="60">
        <v>0</v>
      </c>
      <c r="C62" s="58">
        <v>0</v>
      </c>
      <c r="D62" s="33" t="s">
        <v>159</v>
      </c>
      <c r="E62" s="38">
        <v>0</v>
      </c>
      <c r="F62" s="33" t="s">
        <v>161</v>
      </c>
      <c r="G62" s="38">
        <v>0</v>
      </c>
      <c r="H62" s="33" t="s">
        <v>161</v>
      </c>
      <c r="I62" s="38">
        <v>0</v>
      </c>
      <c r="J62" s="33" t="s">
        <v>161</v>
      </c>
      <c r="K62" s="38">
        <v>0</v>
      </c>
      <c r="L62" s="38">
        <v>0</v>
      </c>
      <c r="M62" s="59"/>
      <c r="N62" s="57"/>
      <c r="O62" s="58"/>
      <c r="P62" s="57">
        <v>0</v>
      </c>
      <c r="Q62" s="37">
        <v>0</v>
      </c>
      <c r="R62" s="37">
        <v>0</v>
      </c>
      <c r="S62" s="38">
        <v>0</v>
      </c>
      <c r="T62" s="38">
        <v>0</v>
      </c>
    </row>
    <row r="63" spans="1:20" ht="20.100000000000001" customHeight="1" x14ac:dyDescent="0.4">
      <c r="A63" s="33" t="s">
        <v>1177</v>
      </c>
      <c r="B63" s="60">
        <v>0</v>
      </c>
      <c r="C63" s="58">
        <v>0</v>
      </c>
      <c r="D63" s="33" t="s">
        <v>159</v>
      </c>
      <c r="E63" s="38">
        <v>0</v>
      </c>
      <c r="F63" s="33" t="s">
        <v>161</v>
      </c>
      <c r="G63" s="38">
        <v>0</v>
      </c>
      <c r="H63" s="33" t="s">
        <v>161</v>
      </c>
      <c r="I63" s="38">
        <v>0</v>
      </c>
      <c r="J63" s="33" t="s">
        <v>161</v>
      </c>
      <c r="K63" s="38">
        <v>0</v>
      </c>
      <c r="L63" s="38">
        <v>0</v>
      </c>
      <c r="M63" s="59"/>
      <c r="N63" s="57"/>
      <c r="O63" s="58"/>
      <c r="P63" s="57">
        <v>0</v>
      </c>
      <c r="Q63" s="37">
        <v>0</v>
      </c>
      <c r="R63" s="37">
        <v>0</v>
      </c>
      <c r="S63" s="38">
        <v>0</v>
      </c>
      <c r="T63" s="38">
        <v>0</v>
      </c>
    </row>
    <row r="64" spans="1:20" ht="20.100000000000001" customHeight="1" x14ac:dyDescent="0.4">
      <c r="A64" s="33" t="s">
        <v>1166</v>
      </c>
      <c r="B64" s="60">
        <v>0</v>
      </c>
      <c r="C64" s="58">
        <v>0</v>
      </c>
      <c r="D64" s="33" t="s">
        <v>159</v>
      </c>
      <c r="E64" s="38">
        <v>0</v>
      </c>
      <c r="F64" s="33" t="s">
        <v>161</v>
      </c>
      <c r="G64" s="38">
        <v>0</v>
      </c>
      <c r="H64" s="33" t="s">
        <v>161</v>
      </c>
      <c r="I64" s="38">
        <v>0</v>
      </c>
      <c r="J64" s="33" t="s">
        <v>161</v>
      </c>
      <c r="K64" s="38">
        <v>0</v>
      </c>
      <c r="L64" s="38">
        <v>0</v>
      </c>
      <c r="M64" s="59"/>
      <c r="N64" s="57"/>
      <c r="O64" s="58"/>
      <c r="P64" s="57">
        <v>0</v>
      </c>
      <c r="Q64" s="37">
        <v>0</v>
      </c>
      <c r="R64" s="37">
        <v>0</v>
      </c>
      <c r="S64" s="38">
        <v>0</v>
      </c>
      <c r="T64" s="38">
        <v>0</v>
      </c>
    </row>
    <row r="65" spans="1:20" ht="20.100000000000001" customHeight="1" x14ac:dyDescent="0.4">
      <c r="A65" s="33" t="s">
        <v>1112</v>
      </c>
      <c r="B65" s="60">
        <v>0</v>
      </c>
      <c r="C65" s="58">
        <v>0</v>
      </c>
      <c r="D65" s="33" t="s">
        <v>159</v>
      </c>
      <c r="E65" s="38">
        <v>0</v>
      </c>
      <c r="F65" s="33" t="s">
        <v>161</v>
      </c>
      <c r="G65" s="38">
        <v>0</v>
      </c>
      <c r="H65" s="33" t="s">
        <v>161</v>
      </c>
      <c r="I65" s="38">
        <v>0</v>
      </c>
      <c r="J65" s="33" t="s">
        <v>161</v>
      </c>
      <c r="K65" s="38">
        <v>0</v>
      </c>
      <c r="L65" s="38">
        <v>0</v>
      </c>
      <c r="M65" s="59"/>
      <c r="N65" s="57"/>
      <c r="O65" s="58"/>
      <c r="P65" s="57">
        <v>0</v>
      </c>
      <c r="Q65" s="37">
        <v>0</v>
      </c>
      <c r="R65" s="37">
        <v>0</v>
      </c>
      <c r="S65" s="38">
        <v>0</v>
      </c>
      <c r="T65" s="38">
        <v>0</v>
      </c>
    </row>
    <row r="66" spans="1:20" ht="20.100000000000001" customHeight="1" x14ac:dyDescent="0.4">
      <c r="A66" s="33" t="s">
        <v>1111</v>
      </c>
      <c r="B66" s="60">
        <v>0</v>
      </c>
      <c r="C66" s="58">
        <v>0</v>
      </c>
      <c r="D66" s="33" t="s">
        <v>159</v>
      </c>
      <c r="E66" s="38">
        <v>0</v>
      </c>
      <c r="F66" s="33" t="s">
        <v>161</v>
      </c>
      <c r="G66" s="38">
        <v>0</v>
      </c>
      <c r="H66" s="33" t="s">
        <v>161</v>
      </c>
      <c r="I66" s="38">
        <v>0</v>
      </c>
      <c r="J66" s="33" t="s">
        <v>161</v>
      </c>
      <c r="K66" s="38">
        <v>0</v>
      </c>
      <c r="L66" s="38">
        <v>0</v>
      </c>
      <c r="M66" s="59"/>
      <c r="N66" s="57"/>
      <c r="O66" s="58"/>
      <c r="P66" s="57">
        <v>0</v>
      </c>
      <c r="Q66" s="37">
        <v>0</v>
      </c>
      <c r="R66" s="37">
        <v>0</v>
      </c>
      <c r="S66" s="38">
        <v>0</v>
      </c>
      <c r="T66" s="38">
        <v>0</v>
      </c>
    </row>
    <row r="67" spans="1:20" ht="20.100000000000001" customHeight="1" x14ac:dyDescent="0.4">
      <c r="A67" s="33" t="s">
        <v>1110</v>
      </c>
      <c r="B67" s="60">
        <v>0</v>
      </c>
      <c r="C67" s="58">
        <v>0</v>
      </c>
      <c r="D67" s="33" t="s">
        <v>159</v>
      </c>
      <c r="E67" s="38">
        <v>0</v>
      </c>
      <c r="F67" s="33" t="s">
        <v>161</v>
      </c>
      <c r="G67" s="38">
        <v>0</v>
      </c>
      <c r="H67" s="33" t="s">
        <v>161</v>
      </c>
      <c r="I67" s="38">
        <v>0</v>
      </c>
      <c r="J67" s="33" t="s">
        <v>161</v>
      </c>
      <c r="K67" s="38">
        <v>0</v>
      </c>
      <c r="L67" s="38">
        <v>0</v>
      </c>
      <c r="M67" s="59"/>
      <c r="N67" s="57"/>
      <c r="O67" s="58"/>
      <c r="P67" s="57">
        <v>0</v>
      </c>
      <c r="Q67" s="37">
        <v>0</v>
      </c>
      <c r="R67" s="37">
        <v>0</v>
      </c>
      <c r="S67" s="38">
        <v>0</v>
      </c>
      <c r="T67" s="38">
        <v>0</v>
      </c>
    </row>
    <row r="68" spans="1:20" ht="20.100000000000001" customHeight="1" x14ac:dyDescent="0.4">
      <c r="A68" s="33" t="s">
        <v>1109</v>
      </c>
      <c r="B68" s="60">
        <v>0</v>
      </c>
      <c r="C68" s="58">
        <v>0</v>
      </c>
      <c r="D68" s="33" t="s">
        <v>159</v>
      </c>
      <c r="E68" s="38">
        <v>0</v>
      </c>
      <c r="F68" s="33" t="s">
        <v>161</v>
      </c>
      <c r="G68" s="38">
        <v>0</v>
      </c>
      <c r="H68" s="33" t="s">
        <v>161</v>
      </c>
      <c r="I68" s="38">
        <v>0</v>
      </c>
      <c r="J68" s="33" t="s">
        <v>161</v>
      </c>
      <c r="K68" s="38">
        <v>0</v>
      </c>
      <c r="L68" s="38">
        <v>0</v>
      </c>
      <c r="M68" s="59"/>
      <c r="N68" s="57"/>
      <c r="O68" s="58"/>
      <c r="P68" s="57">
        <v>0</v>
      </c>
      <c r="Q68" s="37">
        <v>0</v>
      </c>
      <c r="R68" s="37">
        <v>0</v>
      </c>
      <c r="S68" s="38">
        <v>0</v>
      </c>
      <c r="T68" s="38">
        <v>0</v>
      </c>
    </row>
    <row r="69" spans="1:20" ht="20.100000000000001" customHeight="1" x14ac:dyDescent="0.4">
      <c r="A69" s="33" t="s">
        <v>1108</v>
      </c>
      <c r="B69" s="60">
        <v>0</v>
      </c>
      <c r="C69" s="58">
        <v>0</v>
      </c>
      <c r="D69" s="33" t="s">
        <v>159</v>
      </c>
      <c r="E69" s="38">
        <v>0</v>
      </c>
      <c r="F69" s="33" t="s">
        <v>161</v>
      </c>
      <c r="G69" s="38">
        <v>0</v>
      </c>
      <c r="H69" s="33" t="s">
        <v>161</v>
      </c>
      <c r="I69" s="38">
        <v>0</v>
      </c>
      <c r="J69" s="33" t="s">
        <v>161</v>
      </c>
      <c r="K69" s="38">
        <v>0</v>
      </c>
      <c r="L69" s="38">
        <v>0</v>
      </c>
      <c r="M69" s="59"/>
      <c r="N69" s="57"/>
      <c r="O69" s="58"/>
      <c r="P69" s="57">
        <v>0</v>
      </c>
      <c r="Q69" s="37">
        <v>0</v>
      </c>
      <c r="R69" s="37">
        <v>0</v>
      </c>
      <c r="S69" s="38">
        <v>0</v>
      </c>
      <c r="T69" s="38">
        <v>0</v>
      </c>
    </row>
    <row r="70" spans="1:20" ht="20.100000000000001" customHeight="1" x14ac:dyDescent="0.4">
      <c r="A70" s="33" t="s">
        <v>1107</v>
      </c>
      <c r="B70" s="60">
        <v>0</v>
      </c>
      <c r="C70" s="58">
        <v>0</v>
      </c>
      <c r="D70" s="33" t="s">
        <v>159</v>
      </c>
      <c r="E70" s="38">
        <v>0</v>
      </c>
      <c r="F70" s="33" t="s">
        <v>161</v>
      </c>
      <c r="G70" s="38">
        <v>0</v>
      </c>
      <c r="H70" s="33" t="s">
        <v>161</v>
      </c>
      <c r="I70" s="38">
        <v>0</v>
      </c>
      <c r="J70" s="33" t="s">
        <v>161</v>
      </c>
      <c r="K70" s="38">
        <v>0</v>
      </c>
      <c r="L70" s="38">
        <v>0</v>
      </c>
      <c r="M70" s="59"/>
      <c r="N70" s="57"/>
      <c r="O70" s="58"/>
      <c r="P70" s="57">
        <v>0</v>
      </c>
      <c r="Q70" s="37">
        <v>0</v>
      </c>
      <c r="R70" s="37">
        <v>0</v>
      </c>
      <c r="S70" s="38">
        <v>0</v>
      </c>
      <c r="T70" s="38">
        <v>0</v>
      </c>
    </row>
    <row r="71" spans="1:20" ht="20.100000000000001" customHeight="1" x14ac:dyDescent="0.4">
      <c r="A71" s="33" t="s">
        <v>1106</v>
      </c>
      <c r="B71" s="60">
        <v>0</v>
      </c>
      <c r="C71" s="58">
        <v>0</v>
      </c>
      <c r="D71" s="33" t="s">
        <v>159</v>
      </c>
      <c r="E71" s="38">
        <v>0</v>
      </c>
      <c r="F71" s="33" t="s">
        <v>161</v>
      </c>
      <c r="G71" s="38">
        <v>0</v>
      </c>
      <c r="H71" s="33" t="s">
        <v>161</v>
      </c>
      <c r="I71" s="38">
        <v>0</v>
      </c>
      <c r="J71" s="33" t="s">
        <v>161</v>
      </c>
      <c r="K71" s="38">
        <v>0</v>
      </c>
      <c r="L71" s="38">
        <v>0</v>
      </c>
      <c r="M71" s="59"/>
      <c r="N71" s="57"/>
      <c r="O71" s="58"/>
      <c r="P71" s="57">
        <v>0</v>
      </c>
      <c r="Q71" s="37">
        <v>0</v>
      </c>
      <c r="R71" s="37">
        <v>0</v>
      </c>
      <c r="S71" s="38">
        <v>0</v>
      </c>
      <c r="T71" s="38">
        <v>0</v>
      </c>
    </row>
    <row r="72" spans="1:20" ht="20.100000000000001" customHeight="1" x14ac:dyDescent="0.4">
      <c r="A72" s="33" t="s">
        <v>1105</v>
      </c>
      <c r="B72" s="60">
        <v>0</v>
      </c>
      <c r="C72" s="58">
        <v>0</v>
      </c>
      <c r="D72" s="33" t="s">
        <v>159</v>
      </c>
      <c r="E72" s="38">
        <v>0</v>
      </c>
      <c r="F72" s="33" t="s">
        <v>161</v>
      </c>
      <c r="G72" s="38">
        <v>0</v>
      </c>
      <c r="H72" s="33" t="s">
        <v>161</v>
      </c>
      <c r="I72" s="38">
        <v>0</v>
      </c>
      <c r="J72" s="33" t="s">
        <v>161</v>
      </c>
      <c r="K72" s="38">
        <v>0</v>
      </c>
      <c r="L72" s="38">
        <v>0</v>
      </c>
      <c r="M72" s="59"/>
      <c r="N72" s="57"/>
      <c r="O72" s="58"/>
      <c r="P72" s="57">
        <v>0</v>
      </c>
      <c r="Q72" s="37">
        <v>0</v>
      </c>
      <c r="R72" s="37">
        <v>0</v>
      </c>
      <c r="S72" s="38">
        <v>0</v>
      </c>
      <c r="T72" s="38">
        <v>0</v>
      </c>
    </row>
    <row r="73" spans="1:20" ht="20.100000000000001" customHeight="1" x14ac:dyDescent="0.4">
      <c r="A73" s="33" t="s">
        <v>729</v>
      </c>
      <c r="B73" s="60">
        <v>0</v>
      </c>
      <c r="C73" s="58">
        <v>0</v>
      </c>
      <c r="D73" s="33" t="s">
        <v>159</v>
      </c>
      <c r="E73" s="38">
        <v>0</v>
      </c>
      <c r="F73" s="33" t="s">
        <v>161</v>
      </c>
      <c r="G73" s="38">
        <v>0</v>
      </c>
      <c r="H73" s="33" t="s">
        <v>161</v>
      </c>
      <c r="I73" s="38">
        <v>0</v>
      </c>
      <c r="J73" s="33" t="s">
        <v>161</v>
      </c>
      <c r="K73" s="38">
        <v>0</v>
      </c>
      <c r="L73" s="38">
        <v>0</v>
      </c>
      <c r="M73" s="59"/>
      <c r="N73" s="57"/>
      <c r="O73" s="58"/>
      <c r="P73" s="57">
        <v>0</v>
      </c>
      <c r="Q73" s="37">
        <v>9.7685185185185184E-3</v>
      </c>
      <c r="R73" s="37">
        <v>0</v>
      </c>
      <c r="S73" s="38">
        <v>0</v>
      </c>
      <c r="T73" s="38">
        <v>0</v>
      </c>
    </row>
    <row r="74" spans="1:20" ht="20.100000000000001" customHeight="1" x14ac:dyDescent="0.4">
      <c r="A74" s="33" t="s">
        <v>1104</v>
      </c>
      <c r="B74" s="60">
        <v>0</v>
      </c>
      <c r="C74" s="58">
        <v>0</v>
      </c>
      <c r="D74" s="33" t="s">
        <v>159</v>
      </c>
      <c r="E74" s="38">
        <v>0</v>
      </c>
      <c r="F74" s="33" t="s">
        <v>161</v>
      </c>
      <c r="G74" s="38">
        <v>0</v>
      </c>
      <c r="H74" s="33" t="s">
        <v>161</v>
      </c>
      <c r="I74" s="38">
        <v>0</v>
      </c>
      <c r="J74" s="33" t="s">
        <v>161</v>
      </c>
      <c r="K74" s="38">
        <v>0</v>
      </c>
      <c r="L74" s="38">
        <v>0</v>
      </c>
      <c r="M74" s="59"/>
      <c r="N74" s="57"/>
      <c r="O74" s="58"/>
      <c r="P74" s="57">
        <v>0</v>
      </c>
      <c r="Q74" s="37">
        <v>0</v>
      </c>
      <c r="R74" s="37">
        <v>0</v>
      </c>
      <c r="S74" s="38">
        <v>0</v>
      </c>
      <c r="T74" s="38">
        <v>0</v>
      </c>
    </row>
    <row r="75" spans="1:20" ht="20.100000000000001" customHeight="1" x14ac:dyDescent="0.4">
      <c r="A75" s="33" t="s">
        <v>1122</v>
      </c>
      <c r="B75" s="60">
        <v>0</v>
      </c>
      <c r="C75" s="58">
        <v>0</v>
      </c>
      <c r="D75" s="33" t="s">
        <v>159</v>
      </c>
      <c r="E75" s="38">
        <v>0</v>
      </c>
      <c r="F75" s="33" t="s">
        <v>161</v>
      </c>
      <c r="G75" s="38">
        <v>0</v>
      </c>
      <c r="H75" s="33" t="s">
        <v>161</v>
      </c>
      <c r="I75" s="38">
        <v>0</v>
      </c>
      <c r="J75" s="33" t="s">
        <v>161</v>
      </c>
      <c r="K75" s="38">
        <v>0</v>
      </c>
      <c r="L75" s="38">
        <v>0</v>
      </c>
      <c r="M75" s="59"/>
      <c r="N75" s="57"/>
      <c r="O75" s="58"/>
      <c r="P75" s="57">
        <v>0</v>
      </c>
      <c r="Q75" s="37">
        <v>0</v>
      </c>
      <c r="R75" s="37">
        <v>0</v>
      </c>
      <c r="S75" s="38">
        <v>0</v>
      </c>
      <c r="T75" s="38">
        <v>0</v>
      </c>
    </row>
    <row r="76" spans="1:20" ht="20.100000000000001" customHeight="1" x14ac:dyDescent="0.4">
      <c r="A76" s="33" t="s">
        <v>1103</v>
      </c>
      <c r="B76" s="60">
        <v>0</v>
      </c>
      <c r="C76" s="58">
        <v>0</v>
      </c>
      <c r="D76" s="33" t="s">
        <v>159</v>
      </c>
      <c r="E76" s="38">
        <v>0</v>
      </c>
      <c r="F76" s="33" t="s">
        <v>161</v>
      </c>
      <c r="G76" s="38">
        <v>0</v>
      </c>
      <c r="H76" s="33" t="s">
        <v>161</v>
      </c>
      <c r="I76" s="38">
        <v>0</v>
      </c>
      <c r="J76" s="33" t="s">
        <v>161</v>
      </c>
      <c r="K76" s="38">
        <v>0</v>
      </c>
      <c r="L76" s="38">
        <v>0</v>
      </c>
      <c r="M76" s="59"/>
      <c r="N76" s="57"/>
      <c r="O76" s="58"/>
      <c r="P76" s="57">
        <v>0</v>
      </c>
      <c r="Q76" s="37">
        <v>0</v>
      </c>
      <c r="R76" s="37">
        <v>0</v>
      </c>
      <c r="S76" s="38">
        <v>0</v>
      </c>
      <c r="T76" s="38">
        <v>0</v>
      </c>
    </row>
    <row r="77" spans="1:20" ht="20.100000000000001" customHeight="1" x14ac:dyDescent="0.4">
      <c r="A77" s="33" t="s">
        <v>1102</v>
      </c>
      <c r="B77" s="60">
        <v>0</v>
      </c>
      <c r="C77" s="58">
        <v>0</v>
      </c>
      <c r="D77" s="33" t="s">
        <v>159</v>
      </c>
      <c r="E77" s="38">
        <v>0</v>
      </c>
      <c r="F77" s="33" t="s">
        <v>161</v>
      </c>
      <c r="G77" s="38">
        <v>0</v>
      </c>
      <c r="H77" s="33" t="s">
        <v>161</v>
      </c>
      <c r="I77" s="38">
        <v>0</v>
      </c>
      <c r="J77" s="33" t="s">
        <v>161</v>
      </c>
      <c r="K77" s="38">
        <v>0</v>
      </c>
      <c r="L77" s="38">
        <v>0</v>
      </c>
      <c r="M77" s="59"/>
      <c r="N77" s="57"/>
      <c r="O77" s="58"/>
      <c r="P77" s="57">
        <v>0</v>
      </c>
      <c r="Q77" s="37">
        <v>0</v>
      </c>
      <c r="R77" s="37">
        <v>0</v>
      </c>
      <c r="S77" s="38">
        <v>0</v>
      </c>
      <c r="T77" s="38">
        <v>0</v>
      </c>
    </row>
    <row r="78" spans="1:20" ht="20.100000000000001" customHeight="1" x14ac:dyDescent="0.4">
      <c r="A78" s="33" t="s">
        <v>1101</v>
      </c>
      <c r="B78" s="60">
        <v>0</v>
      </c>
      <c r="C78" s="58">
        <v>0</v>
      </c>
      <c r="D78" s="33" t="s">
        <v>159</v>
      </c>
      <c r="E78" s="38">
        <v>0</v>
      </c>
      <c r="F78" s="33" t="s">
        <v>161</v>
      </c>
      <c r="G78" s="38">
        <v>0</v>
      </c>
      <c r="H78" s="33" t="s">
        <v>161</v>
      </c>
      <c r="I78" s="38">
        <v>0</v>
      </c>
      <c r="J78" s="33" t="s">
        <v>161</v>
      </c>
      <c r="K78" s="38">
        <v>0</v>
      </c>
      <c r="L78" s="38">
        <v>0</v>
      </c>
      <c r="M78" s="59"/>
      <c r="N78" s="57"/>
      <c r="O78" s="58"/>
      <c r="P78" s="57">
        <v>0</v>
      </c>
      <c r="Q78" s="37">
        <v>0</v>
      </c>
      <c r="R78" s="37">
        <v>0</v>
      </c>
      <c r="S78" s="38">
        <v>0</v>
      </c>
      <c r="T78" s="38">
        <v>0</v>
      </c>
    </row>
    <row r="79" spans="1:20" ht="20.100000000000001" customHeight="1" x14ac:dyDescent="0.4">
      <c r="A79" s="33" t="s">
        <v>1100</v>
      </c>
      <c r="B79" s="60">
        <v>0</v>
      </c>
      <c r="C79" s="58">
        <v>0</v>
      </c>
      <c r="D79" s="33" t="s">
        <v>159</v>
      </c>
      <c r="E79" s="38">
        <v>0</v>
      </c>
      <c r="F79" s="33" t="s">
        <v>161</v>
      </c>
      <c r="G79" s="38">
        <v>0</v>
      </c>
      <c r="H79" s="33" t="s">
        <v>161</v>
      </c>
      <c r="I79" s="38">
        <v>0</v>
      </c>
      <c r="J79" s="33" t="s">
        <v>161</v>
      </c>
      <c r="K79" s="38">
        <v>0</v>
      </c>
      <c r="L79" s="38">
        <v>0</v>
      </c>
      <c r="M79" s="59"/>
      <c r="N79" s="57"/>
      <c r="O79" s="58"/>
      <c r="P79" s="57">
        <v>0</v>
      </c>
      <c r="Q79" s="37">
        <v>0</v>
      </c>
      <c r="R79" s="37">
        <v>0</v>
      </c>
      <c r="S79" s="38">
        <v>0</v>
      </c>
      <c r="T79" s="38">
        <v>0</v>
      </c>
    </row>
    <row r="80" spans="1:20" ht="20.100000000000001" customHeight="1" x14ac:dyDescent="0.4">
      <c r="A80" s="33" t="s">
        <v>1099</v>
      </c>
      <c r="B80" s="60">
        <v>0</v>
      </c>
      <c r="C80" s="58">
        <v>0</v>
      </c>
      <c r="D80" s="33" t="s">
        <v>159</v>
      </c>
      <c r="E80" s="38">
        <v>0</v>
      </c>
      <c r="F80" s="33" t="s">
        <v>161</v>
      </c>
      <c r="G80" s="38">
        <v>0</v>
      </c>
      <c r="H80" s="33" t="s">
        <v>161</v>
      </c>
      <c r="I80" s="38">
        <v>0</v>
      </c>
      <c r="J80" s="33" t="s">
        <v>161</v>
      </c>
      <c r="K80" s="38">
        <v>0</v>
      </c>
      <c r="L80" s="38">
        <v>0</v>
      </c>
      <c r="M80" s="59"/>
      <c r="N80" s="57"/>
      <c r="O80" s="58"/>
      <c r="P80" s="57">
        <v>0</v>
      </c>
      <c r="Q80" s="37">
        <v>0</v>
      </c>
      <c r="R80" s="37">
        <v>0</v>
      </c>
      <c r="S80" s="38">
        <v>0</v>
      </c>
      <c r="T80" s="38">
        <v>0</v>
      </c>
    </row>
    <row r="81" spans="1:20" ht="20.100000000000001" customHeight="1" x14ac:dyDescent="0.4">
      <c r="A81" s="33" t="s">
        <v>1098</v>
      </c>
      <c r="B81" s="60">
        <v>0</v>
      </c>
      <c r="C81" s="58">
        <v>0</v>
      </c>
      <c r="D81" s="33" t="s">
        <v>159</v>
      </c>
      <c r="E81" s="38">
        <v>0</v>
      </c>
      <c r="F81" s="33" t="s">
        <v>161</v>
      </c>
      <c r="G81" s="38">
        <v>0</v>
      </c>
      <c r="H81" s="33" t="s">
        <v>161</v>
      </c>
      <c r="I81" s="38">
        <v>0</v>
      </c>
      <c r="J81" s="33" t="s">
        <v>161</v>
      </c>
      <c r="K81" s="38">
        <v>0</v>
      </c>
      <c r="L81" s="38">
        <v>0</v>
      </c>
      <c r="M81" s="59"/>
      <c r="N81" s="57"/>
      <c r="O81" s="58"/>
      <c r="P81" s="57">
        <v>0</v>
      </c>
      <c r="Q81" s="37">
        <v>0</v>
      </c>
      <c r="R81" s="37">
        <v>0</v>
      </c>
      <c r="S81" s="38">
        <v>0</v>
      </c>
      <c r="T81" s="38">
        <v>0</v>
      </c>
    </row>
    <row r="82" spans="1:20" ht="20.100000000000001" customHeight="1" x14ac:dyDescent="0.4">
      <c r="A82" s="33" t="s">
        <v>1097</v>
      </c>
      <c r="B82" s="60">
        <v>0</v>
      </c>
      <c r="C82" s="58">
        <v>0</v>
      </c>
      <c r="D82" s="33" t="s">
        <v>159</v>
      </c>
      <c r="E82" s="38">
        <v>0</v>
      </c>
      <c r="F82" s="33" t="s">
        <v>161</v>
      </c>
      <c r="G82" s="38">
        <v>0</v>
      </c>
      <c r="H82" s="33" t="s">
        <v>161</v>
      </c>
      <c r="I82" s="38">
        <v>0</v>
      </c>
      <c r="J82" s="33" t="s">
        <v>161</v>
      </c>
      <c r="K82" s="38">
        <v>0</v>
      </c>
      <c r="L82" s="38">
        <v>0</v>
      </c>
      <c r="M82" s="59"/>
      <c r="N82" s="57"/>
      <c r="O82" s="58"/>
      <c r="P82" s="57">
        <v>0</v>
      </c>
      <c r="Q82" s="37">
        <v>0</v>
      </c>
      <c r="R82" s="37">
        <v>0</v>
      </c>
      <c r="S82" s="38">
        <v>0</v>
      </c>
      <c r="T82" s="38">
        <v>0</v>
      </c>
    </row>
    <row r="83" spans="1:20" ht="20.100000000000001" customHeight="1" x14ac:dyDescent="0.4">
      <c r="A83" s="33" t="s">
        <v>1096</v>
      </c>
      <c r="B83" s="60">
        <v>0</v>
      </c>
      <c r="C83" s="58">
        <v>0</v>
      </c>
      <c r="D83" s="33" t="s">
        <v>159</v>
      </c>
      <c r="E83" s="38">
        <v>0</v>
      </c>
      <c r="F83" s="33" t="s">
        <v>161</v>
      </c>
      <c r="G83" s="38">
        <v>0</v>
      </c>
      <c r="H83" s="33" t="s">
        <v>161</v>
      </c>
      <c r="I83" s="38">
        <v>0</v>
      </c>
      <c r="J83" s="33" t="s">
        <v>161</v>
      </c>
      <c r="K83" s="38">
        <v>0</v>
      </c>
      <c r="L83" s="38">
        <v>0</v>
      </c>
      <c r="M83" s="59"/>
      <c r="N83" s="57"/>
      <c r="O83" s="58"/>
      <c r="P83" s="57">
        <v>0</v>
      </c>
      <c r="Q83" s="37">
        <v>0</v>
      </c>
      <c r="R83" s="37">
        <v>0</v>
      </c>
      <c r="S83" s="38">
        <v>0</v>
      </c>
      <c r="T83" s="38">
        <v>0</v>
      </c>
    </row>
    <row r="84" spans="1:20" ht="20.100000000000001" customHeight="1" x14ac:dyDescent="0.4">
      <c r="A84" s="33" t="s">
        <v>1095</v>
      </c>
      <c r="B84" s="60">
        <v>0</v>
      </c>
      <c r="C84" s="58">
        <v>0</v>
      </c>
      <c r="D84" s="33" t="s">
        <v>159</v>
      </c>
      <c r="E84" s="38">
        <v>0</v>
      </c>
      <c r="F84" s="33" t="s">
        <v>161</v>
      </c>
      <c r="G84" s="38">
        <v>0</v>
      </c>
      <c r="H84" s="33" t="s">
        <v>161</v>
      </c>
      <c r="I84" s="38">
        <v>0</v>
      </c>
      <c r="J84" s="33" t="s">
        <v>161</v>
      </c>
      <c r="K84" s="38">
        <v>0</v>
      </c>
      <c r="L84" s="38">
        <v>0</v>
      </c>
      <c r="M84" s="59"/>
      <c r="N84" s="57"/>
      <c r="O84" s="58"/>
      <c r="P84" s="57">
        <v>0</v>
      </c>
      <c r="Q84" s="37">
        <v>0</v>
      </c>
      <c r="R84" s="37">
        <v>0</v>
      </c>
      <c r="S84" s="38">
        <v>0</v>
      </c>
      <c r="T84" s="38">
        <v>0</v>
      </c>
    </row>
    <row r="85" spans="1:20" ht="20.100000000000001" customHeight="1" x14ac:dyDescent="0.4">
      <c r="A85" s="33" t="s">
        <v>1094</v>
      </c>
      <c r="B85" s="60">
        <v>0</v>
      </c>
      <c r="C85" s="58">
        <v>0</v>
      </c>
      <c r="D85" s="33" t="s">
        <v>159</v>
      </c>
      <c r="E85" s="38">
        <v>0</v>
      </c>
      <c r="F85" s="33" t="s">
        <v>161</v>
      </c>
      <c r="G85" s="38">
        <v>0</v>
      </c>
      <c r="H85" s="33" t="s">
        <v>161</v>
      </c>
      <c r="I85" s="38">
        <v>0</v>
      </c>
      <c r="J85" s="33" t="s">
        <v>161</v>
      </c>
      <c r="K85" s="38">
        <v>0</v>
      </c>
      <c r="L85" s="38">
        <v>0</v>
      </c>
      <c r="M85" s="59"/>
      <c r="N85" s="57"/>
      <c r="O85" s="58"/>
      <c r="P85" s="57">
        <v>0</v>
      </c>
      <c r="Q85" s="37">
        <v>0</v>
      </c>
      <c r="R85" s="37">
        <v>0</v>
      </c>
      <c r="S85" s="38">
        <v>0</v>
      </c>
      <c r="T85" s="38">
        <v>0</v>
      </c>
    </row>
    <row r="86" spans="1:20" ht="20.100000000000001" customHeight="1" x14ac:dyDescent="0.4">
      <c r="A86" s="33" t="s">
        <v>1180</v>
      </c>
      <c r="B86" s="60">
        <v>0</v>
      </c>
      <c r="C86" s="58">
        <v>0</v>
      </c>
      <c r="D86" s="33" t="s">
        <v>159</v>
      </c>
      <c r="E86" s="38">
        <v>0</v>
      </c>
      <c r="F86" s="33" t="s">
        <v>161</v>
      </c>
      <c r="G86" s="38">
        <v>0</v>
      </c>
      <c r="H86" s="33" t="s">
        <v>161</v>
      </c>
      <c r="I86" s="38">
        <v>0</v>
      </c>
      <c r="J86" s="33" t="s">
        <v>161</v>
      </c>
      <c r="K86" s="38">
        <v>0</v>
      </c>
      <c r="L86" s="38">
        <v>0</v>
      </c>
      <c r="M86" s="59"/>
      <c r="N86" s="57"/>
      <c r="O86" s="58"/>
      <c r="P86" s="57">
        <v>0</v>
      </c>
      <c r="Q86" s="37">
        <v>0</v>
      </c>
      <c r="R86" s="37">
        <v>0</v>
      </c>
      <c r="S86" s="38">
        <v>0</v>
      </c>
      <c r="T86" s="38">
        <v>0</v>
      </c>
    </row>
    <row r="87" spans="1:20" ht="20.100000000000001" customHeight="1" x14ac:dyDescent="0.4">
      <c r="A87" s="33" t="s">
        <v>1093</v>
      </c>
      <c r="B87" s="60">
        <v>0</v>
      </c>
      <c r="C87" s="58">
        <v>0</v>
      </c>
      <c r="D87" s="33" t="s">
        <v>159</v>
      </c>
      <c r="E87" s="38">
        <v>0</v>
      </c>
      <c r="F87" s="33" t="s">
        <v>161</v>
      </c>
      <c r="G87" s="38">
        <v>0</v>
      </c>
      <c r="H87" s="33" t="s">
        <v>161</v>
      </c>
      <c r="I87" s="38">
        <v>0</v>
      </c>
      <c r="J87" s="33" t="s">
        <v>161</v>
      </c>
      <c r="K87" s="38">
        <v>0</v>
      </c>
      <c r="L87" s="38">
        <v>0</v>
      </c>
      <c r="M87" s="59"/>
      <c r="N87" s="57"/>
      <c r="O87" s="58"/>
      <c r="P87" s="57">
        <v>0</v>
      </c>
      <c r="Q87" s="37">
        <v>0</v>
      </c>
      <c r="R87" s="37">
        <v>0</v>
      </c>
      <c r="S87" s="38">
        <v>0</v>
      </c>
      <c r="T87" s="38">
        <v>0</v>
      </c>
    </row>
    <row r="88" spans="1:20" ht="20.100000000000001" customHeight="1" x14ac:dyDescent="0.4">
      <c r="A88" s="33" t="s">
        <v>1092</v>
      </c>
      <c r="B88" s="60">
        <v>0</v>
      </c>
      <c r="C88" s="58">
        <v>0</v>
      </c>
      <c r="D88" s="33" t="s">
        <v>159</v>
      </c>
      <c r="E88" s="38">
        <v>0</v>
      </c>
      <c r="F88" s="33" t="s">
        <v>161</v>
      </c>
      <c r="G88" s="38">
        <v>0</v>
      </c>
      <c r="H88" s="33" t="s">
        <v>161</v>
      </c>
      <c r="I88" s="38">
        <v>0</v>
      </c>
      <c r="J88" s="33" t="s">
        <v>161</v>
      </c>
      <c r="K88" s="38">
        <v>0</v>
      </c>
      <c r="L88" s="38">
        <v>0</v>
      </c>
      <c r="M88" s="59"/>
      <c r="N88" s="57"/>
      <c r="O88" s="58"/>
      <c r="P88" s="57">
        <v>0</v>
      </c>
      <c r="Q88" s="37">
        <v>0</v>
      </c>
      <c r="R88" s="37">
        <v>0</v>
      </c>
      <c r="S88" s="38">
        <v>0</v>
      </c>
      <c r="T88" s="38">
        <v>0</v>
      </c>
    </row>
    <row r="89" spans="1:20" ht="20.100000000000001" customHeight="1" x14ac:dyDescent="0.4">
      <c r="A89" s="33" t="s">
        <v>1091</v>
      </c>
      <c r="B89" s="60">
        <v>0</v>
      </c>
      <c r="C89" s="58">
        <v>0</v>
      </c>
      <c r="D89" s="33" t="s">
        <v>159</v>
      </c>
      <c r="E89" s="38">
        <v>0</v>
      </c>
      <c r="F89" s="33" t="s">
        <v>161</v>
      </c>
      <c r="G89" s="38">
        <v>0</v>
      </c>
      <c r="H89" s="33" t="s">
        <v>161</v>
      </c>
      <c r="I89" s="38">
        <v>0</v>
      </c>
      <c r="J89" s="33" t="s">
        <v>161</v>
      </c>
      <c r="K89" s="38">
        <v>0</v>
      </c>
      <c r="L89" s="38">
        <v>0</v>
      </c>
      <c r="M89" s="59"/>
      <c r="N89" s="57"/>
      <c r="O89" s="58"/>
      <c r="P89" s="57">
        <v>0</v>
      </c>
      <c r="Q89" s="37">
        <v>0</v>
      </c>
      <c r="R89" s="37">
        <v>0</v>
      </c>
      <c r="S89" s="38">
        <v>0</v>
      </c>
      <c r="T89" s="38">
        <v>0</v>
      </c>
    </row>
    <row r="90" spans="1:20" ht="20.100000000000001" customHeight="1" x14ac:dyDescent="0.4">
      <c r="A90" s="33" t="s">
        <v>1090</v>
      </c>
      <c r="B90" s="60">
        <v>0</v>
      </c>
      <c r="C90" s="58">
        <v>0</v>
      </c>
      <c r="D90" s="33" t="s">
        <v>159</v>
      </c>
      <c r="E90" s="38">
        <v>0</v>
      </c>
      <c r="F90" s="33" t="s">
        <v>161</v>
      </c>
      <c r="G90" s="38">
        <v>0</v>
      </c>
      <c r="H90" s="33" t="s">
        <v>161</v>
      </c>
      <c r="I90" s="38">
        <v>0</v>
      </c>
      <c r="J90" s="33" t="s">
        <v>161</v>
      </c>
      <c r="K90" s="38">
        <v>0</v>
      </c>
      <c r="L90" s="38">
        <v>0</v>
      </c>
      <c r="M90" s="59"/>
      <c r="N90" s="57"/>
      <c r="O90" s="58"/>
      <c r="P90" s="57">
        <v>0</v>
      </c>
      <c r="Q90" s="37">
        <v>0</v>
      </c>
      <c r="R90" s="37">
        <v>0</v>
      </c>
      <c r="S90" s="38">
        <v>0</v>
      </c>
      <c r="T90" s="38">
        <v>0</v>
      </c>
    </row>
    <row r="91" spans="1:20" ht="20.100000000000001" customHeight="1" x14ac:dyDescent="0.4">
      <c r="A91" s="33" t="s">
        <v>1089</v>
      </c>
      <c r="B91" s="60">
        <v>0</v>
      </c>
      <c r="C91" s="58">
        <v>0</v>
      </c>
      <c r="D91" s="33" t="s">
        <v>159</v>
      </c>
      <c r="E91" s="38">
        <v>0</v>
      </c>
      <c r="F91" s="33" t="s">
        <v>161</v>
      </c>
      <c r="G91" s="38">
        <v>0</v>
      </c>
      <c r="H91" s="33" t="s">
        <v>161</v>
      </c>
      <c r="I91" s="38">
        <v>0</v>
      </c>
      <c r="J91" s="33" t="s">
        <v>161</v>
      </c>
      <c r="K91" s="38">
        <v>0</v>
      </c>
      <c r="L91" s="38">
        <v>0</v>
      </c>
      <c r="M91" s="59"/>
      <c r="N91" s="57"/>
      <c r="O91" s="58"/>
      <c r="P91" s="57">
        <v>0</v>
      </c>
      <c r="Q91" s="37">
        <v>0</v>
      </c>
      <c r="R91" s="37">
        <v>0</v>
      </c>
      <c r="S91" s="38">
        <v>0</v>
      </c>
      <c r="T91" s="38">
        <v>0</v>
      </c>
    </row>
    <row r="92" spans="1:20" ht="20.100000000000001" customHeight="1" x14ac:dyDescent="0.4">
      <c r="A92" s="33" t="s">
        <v>1088</v>
      </c>
      <c r="B92" s="60">
        <v>0</v>
      </c>
      <c r="C92" s="58">
        <v>0</v>
      </c>
      <c r="D92" s="33" t="s">
        <v>159</v>
      </c>
      <c r="E92" s="38">
        <v>0</v>
      </c>
      <c r="F92" s="33" t="s">
        <v>161</v>
      </c>
      <c r="G92" s="38">
        <v>0</v>
      </c>
      <c r="H92" s="33" t="s">
        <v>161</v>
      </c>
      <c r="I92" s="38">
        <v>0</v>
      </c>
      <c r="J92" s="33" t="s">
        <v>161</v>
      </c>
      <c r="K92" s="38">
        <v>0</v>
      </c>
      <c r="L92" s="38">
        <v>0</v>
      </c>
      <c r="M92" s="59"/>
      <c r="N92" s="57"/>
      <c r="O92" s="58"/>
      <c r="P92" s="57">
        <v>0</v>
      </c>
      <c r="Q92" s="37">
        <v>0</v>
      </c>
      <c r="R92" s="37">
        <v>0</v>
      </c>
      <c r="S92" s="38">
        <v>0</v>
      </c>
      <c r="T92" s="38">
        <v>0</v>
      </c>
    </row>
    <row r="93" spans="1:20" ht="20.100000000000001" customHeight="1" x14ac:dyDescent="0.4">
      <c r="A93" s="33" t="s">
        <v>1087</v>
      </c>
      <c r="B93" s="60">
        <v>0</v>
      </c>
      <c r="C93" s="58">
        <v>0</v>
      </c>
      <c r="D93" s="33" t="s">
        <v>159</v>
      </c>
      <c r="E93" s="38">
        <v>0</v>
      </c>
      <c r="F93" s="33" t="s">
        <v>161</v>
      </c>
      <c r="G93" s="38">
        <v>0</v>
      </c>
      <c r="H93" s="33" t="s">
        <v>161</v>
      </c>
      <c r="I93" s="38">
        <v>0</v>
      </c>
      <c r="J93" s="33" t="s">
        <v>161</v>
      </c>
      <c r="K93" s="38">
        <v>0</v>
      </c>
      <c r="L93" s="38">
        <v>0</v>
      </c>
      <c r="M93" s="59"/>
      <c r="N93" s="57"/>
      <c r="O93" s="58"/>
      <c r="P93" s="57">
        <v>0</v>
      </c>
      <c r="Q93" s="37">
        <v>0</v>
      </c>
      <c r="R93" s="37">
        <v>0</v>
      </c>
      <c r="S93" s="38">
        <v>0</v>
      </c>
      <c r="T93" s="38">
        <v>0</v>
      </c>
    </row>
    <row r="94" spans="1:20" ht="20.100000000000001" customHeight="1" x14ac:dyDescent="0.4">
      <c r="A94" s="33" t="s">
        <v>1162</v>
      </c>
      <c r="B94" s="60">
        <v>0</v>
      </c>
      <c r="C94" s="58">
        <v>0</v>
      </c>
      <c r="D94" s="33" t="s">
        <v>159</v>
      </c>
      <c r="E94" s="38">
        <v>0</v>
      </c>
      <c r="F94" s="33" t="s">
        <v>161</v>
      </c>
      <c r="G94" s="38">
        <v>0</v>
      </c>
      <c r="H94" s="33" t="s">
        <v>161</v>
      </c>
      <c r="I94" s="38">
        <v>0</v>
      </c>
      <c r="J94" s="33" t="s">
        <v>161</v>
      </c>
      <c r="K94" s="38">
        <v>0</v>
      </c>
      <c r="L94" s="38">
        <v>0</v>
      </c>
      <c r="M94" s="59"/>
      <c r="N94" s="57"/>
      <c r="O94" s="58"/>
      <c r="P94" s="57">
        <v>0</v>
      </c>
      <c r="Q94" s="37">
        <v>0</v>
      </c>
      <c r="R94" s="37">
        <v>0</v>
      </c>
      <c r="S94" s="38">
        <v>0</v>
      </c>
      <c r="T94" s="38">
        <v>0</v>
      </c>
    </row>
    <row r="95" spans="1:20" ht="20.100000000000001" customHeight="1" x14ac:dyDescent="0.4">
      <c r="A95" s="33" t="s">
        <v>1174</v>
      </c>
      <c r="B95" s="60">
        <v>0</v>
      </c>
      <c r="C95" s="58">
        <v>0</v>
      </c>
      <c r="D95" s="33" t="s">
        <v>159</v>
      </c>
      <c r="E95" s="38">
        <v>0</v>
      </c>
      <c r="F95" s="33" t="s">
        <v>161</v>
      </c>
      <c r="G95" s="38">
        <v>0</v>
      </c>
      <c r="H95" s="33" t="s">
        <v>161</v>
      </c>
      <c r="I95" s="38">
        <v>0</v>
      </c>
      <c r="J95" s="33" t="s">
        <v>161</v>
      </c>
      <c r="K95" s="38">
        <v>0</v>
      </c>
      <c r="L95" s="38">
        <v>0</v>
      </c>
      <c r="M95" s="59"/>
      <c r="N95" s="57"/>
      <c r="O95" s="58"/>
      <c r="P95" s="57">
        <v>0</v>
      </c>
      <c r="Q95" s="37">
        <v>0</v>
      </c>
      <c r="R95" s="37">
        <v>0</v>
      </c>
      <c r="S95" s="38">
        <v>0</v>
      </c>
      <c r="T95" s="38">
        <v>0</v>
      </c>
    </row>
    <row r="96" spans="1:20" ht="20.100000000000001" customHeight="1" x14ac:dyDescent="0.4">
      <c r="A96" s="33" t="s">
        <v>1178</v>
      </c>
      <c r="B96" s="60">
        <v>0</v>
      </c>
      <c r="C96" s="58">
        <v>0</v>
      </c>
      <c r="D96" s="33" t="s">
        <v>159</v>
      </c>
      <c r="E96" s="38">
        <v>0</v>
      </c>
      <c r="F96" s="33" t="s">
        <v>161</v>
      </c>
      <c r="G96" s="38">
        <v>0</v>
      </c>
      <c r="H96" s="33" t="s">
        <v>161</v>
      </c>
      <c r="I96" s="38">
        <v>0</v>
      </c>
      <c r="J96" s="33" t="s">
        <v>161</v>
      </c>
      <c r="K96" s="38">
        <v>0</v>
      </c>
      <c r="L96" s="38">
        <v>0</v>
      </c>
      <c r="M96" s="59"/>
      <c r="N96" s="57"/>
      <c r="O96" s="58"/>
      <c r="P96" s="57">
        <v>0</v>
      </c>
      <c r="Q96" s="37">
        <v>0</v>
      </c>
      <c r="R96" s="37">
        <v>0</v>
      </c>
      <c r="S96" s="38">
        <v>0</v>
      </c>
      <c r="T96" s="38">
        <v>0</v>
      </c>
    </row>
    <row r="97" spans="1:20" ht="20.100000000000001" customHeight="1" x14ac:dyDescent="0.4">
      <c r="A97" s="33" t="s">
        <v>1175</v>
      </c>
      <c r="B97" s="60">
        <v>0</v>
      </c>
      <c r="C97" s="58">
        <v>0</v>
      </c>
      <c r="D97" s="33" t="s">
        <v>159</v>
      </c>
      <c r="E97" s="38">
        <v>0</v>
      </c>
      <c r="F97" s="33" t="s">
        <v>161</v>
      </c>
      <c r="G97" s="38">
        <v>0</v>
      </c>
      <c r="H97" s="33" t="s">
        <v>161</v>
      </c>
      <c r="I97" s="38">
        <v>0</v>
      </c>
      <c r="J97" s="33" t="s">
        <v>161</v>
      </c>
      <c r="K97" s="38">
        <v>0</v>
      </c>
      <c r="L97" s="38">
        <v>0</v>
      </c>
      <c r="M97" s="59"/>
      <c r="N97" s="57"/>
      <c r="O97" s="58"/>
      <c r="P97" s="57">
        <v>0</v>
      </c>
      <c r="Q97" s="37">
        <v>0</v>
      </c>
      <c r="R97" s="37">
        <v>0</v>
      </c>
      <c r="S97" s="38">
        <v>0</v>
      </c>
      <c r="T97" s="38">
        <v>0</v>
      </c>
    </row>
    <row r="98" spans="1:20" ht="20.100000000000001" customHeight="1" x14ac:dyDescent="0.4">
      <c r="A98" s="33" t="s">
        <v>1176</v>
      </c>
      <c r="B98" s="60">
        <v>0</v>
      </c>
      <c r="C98" s="58">
        <v>0</v>
      </c>
      <c r="D98" s="33" t="s">
        <v>159</v>
      </c>
      <c r="E98" s="38">
        <v>0</v>
      </c>
      <c r="F98" s="33" t="s">
        <v>161</v>
      </c>
      <c r="G98" s="38">
        <v>0</v>
      </c>
      <c r="H98" s="33" t="s">
        <v>161</v>
      </c>
      <c r="I98" s="38">
        <v>0</v>
      </c>
      <c r="J98" s="33" t="s">
        <v>161</v>
      </c>
      <c r="K98" s="38">
        <v>0</v>
      </c>
      <c r="L98" s="38">
        <v>0</v>
      </c>
      <c r="M98" s="59"/>
      <c r="N98" s="57"/>
      <c r="O98" s="58"/>
      <c r="P98" s="57">
        <v>0</v>
      </c>
      <c r="Q98" s="37">
        <v>0</v>
      </c>
      <c r="R98" s="37">
        <v>0</v>
      </c>
      <c r="S98" s="38">
        <v>0</v>
      </c>
      <c r="T98" s="38">
        <v>0</v>
      </c>
    </row>
    <row r="99" spans="1:20" ht="20.100000000000001" customHeight="1" x14ac:dyDescent="0.4">
      <c r="A99" s="33" t="s">
        <v>1152</v>
      </c>
      <c r="B99" s="60">
        <v>0</v>
      </c>
      <c r="C99" s="58">
        <v>0</v>
      </c>
      <c r="D99" s="33" t="s">
        <v>159</v>
      </c>
      <c r="E99" s="38">
        <v>0</v>
      </c>
      <c r="F99" s="33" t="s">
        <v>161</v>
      </c>
      <c r="G99" s="38">
        <v>0</v>
      </c>
      <c r="H99" s="33" t="s">
        <v>161</v>
      </c>
      <c r="I99" s="38">
        <v>0</v>
      </c>
      <c r="J99" s="33" t="s">
        <v>161</v>
      </c>
      <c r="K99" s="38">
        <v>0</v>
      </c>
      <c r="L99" s="38">
        <v>0</v>
      </c>
      <c r="M99" s="59"/>
      <c r="N99" s="57"/>
      <c r="O99" s="58"/>
      <c r="P99" s="57">
        <v>0</v>
      </c>
      <c r="Q99" s="37">
        <v>0</v>
      </c>
      <c r="R99" s="37">
        <v>0</v>
      </c>
      <c r="S99" s="38">
        <v>0</v>
      </c>
      <c r="T99" s="38">
        <v>0</v>
      </c>
    </row>
    <row r="100" spans="1:20" ht="20.100000000000001" customHeight="1" x14ac:dyDescent="0.4">
      <c r="A100" s="33" t="s">
        <v>1171</v>
      </c>
      <c r="B100" s="60">
        <v>0</v>
      </c>
      <c r="C100" s="58">
        <v>0</v>
      </c>
      <c r="D100" s="33" t="s">
        <v>159</v>
      </c>
      <c r="E100" s="38">
        <v>0</v>
      </c>
      <c r="F100" s="33" t="s">
        <v>161</v>
      </c>
      <c r="G100" s="38">
        <v>0</v>
      </c>
      <c r="H100" s="33" t="s">
        <v>161</v>
      </c>
      <c r="I100" s="38">
        <v>0</v>
      </c>
      <c r="J100" s="33" t="s">
        <v>161</v>
      </c>
      <c r="K100" s="38">
        <v>0</v>
      </c>
      <c r="L100" s="38">
        <v>0</v>
      </c>
      <c r="M100" s="59"/>
      <c r="N100" s="57"/>
      <c r="O100" s="58"/>
      <c r="P100" s="57">
        <v>0</v>
      </c>
      <c r="Q100" s="37">
        <v>0</v>
      </c>
      <c r="R100" s="37">
        <v>0</v>
      </c>
      <c r="S100" s="38">
        <v>0</v>
      </c>
      <c r="T100" s="38">
        <v>0</v>
      </c>
    </row>
    <row r="101" spans="1:20" ht="20.100000000000001" customHeight="1" x14ac:dyDescent="0.4">
      <c r="A101" s="33" t="s">
        <v>1169</v>
      </c>
      <c r="B101" s="60">
        <v>0</v>
      </c>
      <c r="C101" s="58">
        <v>0</v>
      </c>
      <c r="D101" s="33" t="s">
        <v>159</v>
      </c>
      <c r="E101" s="38">
        <v>0</v>
      </c>
      <c r="F101" s="33" t="s">
        <v>161</v>
      </c>
      <c r="G101" s="38">
        <v>0</v>
      </c>
      <c r="H101" s="33" t="s">
        <v>161</v>
      </c>
      <c r="I101" s="38">
        <v>0</v>
      </c>
      <c r="J101" s="33" t="s">
        <v>161</v>
      </c>
      <c r="K101" s="38">
        <v>0</v>
      </c>
      <c r="L101" s="38">
        <v>0</v>
      </c>
      <c r="M101" s="59"/>
      <c r="N101" s="57"/>
      <c r="O101" s="58"/>
      <c r="P101" s="57">
        <v>0</v>
      </c>
      <c r="Q101" s="37">
        <v>0</v>
      </c>
      <c r="R101" s="37">
        <v>0</v>
      </c>
      <c r="S101" s="38">
        <v>0</v>
      </c>
      <c r="T101" s="38">
        <v>0</v>
      </c>
    </row>
    <row r="102" spans="1:20" ht="20.100000000000001" customHeight="1" x14ac:dyDescent="0.4">
      <c r="A102" s="33" t="s">
        <v>1164</v>
      </c>
      <c r="B102" s="60">
        <v>0</v>
      </c>
      <c r="C102" s="58">
        <v>0</v>
      </c>
      <c r="D102" s="33" t="s">
        <v>159</v>
      </c>
      <c r="E102" s="38">
        <v>0</v>
      </c>
      <c r="F102" s="33" t="s">
        <v>161</v>
      </c>
      <c r="G102" s="38">
        <v>0</v>
      </c>
      <c r="H102" s="33" t="s">
        <v>161</v>
      </c>
      <c r="I102" s="38">
        <v>0</v>
      </c>
      <c r="J102" s="33" t="s">
        <v>161</v>
      </c>
      <c r="K102" s="38">
        <v>0</v>
      </c>
      <c r="L102" s="38">
        <v>0</v>
      </c>
      <c r="M102" s="59"/>
      <c r="N102" s="57"/>
      <c r="O102" s="58"/>
      <c r="P102" s="57">
        <v>0</v>
      </c>
      <c r="Q102" s="37">
        <v>0</v>
      </c>
      <c r="R102" s="37">
        <v>0</v>
      </c>
      <c r="S102" s="38">
        <v>0</v>
      </c>
      <c r="T102" s="38">
        <v>0</v>
      </c>
    </row>
    <row r="103" spans="1:20" ht="20.100000000000001" customHeight="1" x14ac:dyDescent="0.4">
      <c r="A103" s="33" t="s">
        <v>1165</v>
      </c>
      <c r="B103" s="60">
        <v>0</v>
      </c>
      <c r="C103" s="58">
        <v>0</v>
      </c>
      <c r="D103" s="33" t="s">
        <v>159</v>
      </c>
      <c r="E103" s="38">
        <v>0</v>
      </c>
      <c r="F103" s="33" t="s">
        <v>161</v>
      </c>
      <c r="G103" s="38">
        <v>0</v>
      </c>
      <c r="H103" s="33" t="s">
        <v>161</v>
      </c>
      <c r="I103" s="38">
        <v>0</v>
      </c>
      <c r="J103" s="33" t="s">
        <v>161</v>
      </c>
      <c r="K103" s="38">
        <v>0</v>
      </c>
      <c r="L103" s="38">
        <v>0</v>
      </c>
      <c r="M103" s="59"/>
      <c r="N103" s="57"/>
      <c r="O103" s="58"/>
      <c r="P103" s="57">
        <v>0</v>
      </c>
      <c r="Q103" s="37">
        <v>0</v>
      </c>
      <c r="R103" s="37">
        <v>0</v>
      </c>
      <c r="S103" s="38">
        <v>0</v>
      </c>
      <c r="T103" s="38">
        <v>0</v>
      </c>
    </row>
    <row r="104" spans="1:20" ht="20.100000000000001" customHeight="1" x14ac:dyDescent="0.4">
      <c r="A104" s="33" t="s">
        <v>1163</v>
      </c>
      <c r="B104" s="60">
        <v>0</v>
      </c>
      <c r="C104" s="58">
        <v>0</v>
      </c>
      <c r="D104" s="33" t="s">
        <v>159</v>
      </c>
      <c r="E104" s="38">
        <v>0</v>
      </c>
      <c r="F104" s="33" t="s">
        <v>161</v>
      </c>
      <c r="G104" s="38">
        <v>0</v>
      </c>
      <c r="H104" s="33" t="s">
        <v>161</v>
      </c>
      <c r="I104" s="38">
        <v>0</v>
      </c>
      <c r="J104" s="33" t="s">
        <v>161</v>
      </c>
      <c r="K104" s="38">
        <v>0</v>
      </c>
      <c r="L104" s="38">
        <v>0</v>
      </c>
      <c r="M104" s="59"/>
      <c r="N104" s="57"/>
      <c r="O104" s="58"/>
      <c r="P104" s="57">
        <v>0</v>
      </c>
      <c r="Q104" s="37">
        <v>0</v>
      </c>
      <c r="R104" s="37">
        <v>0</v>
      </c>
      <c r="S104" s="38">
        <v>0</v>
      </c>
      <c r="T104" s="38">
        <v>0</v>
      </c>
    </row>
    <row r="105" spans="1:20" ht="20.100000000000001" customHeight="1" x14ac:dyDescent="0.4">
      <c r="A105" s="33" t="s">
        <v>1168</v>
      </c>
      <c r="B105" s="60">
        <v>0</v>
      </c>
      <c r="C105" s="58">
        <v>0</v>
      </c>
      <c r="D105" s="33" t="s">
        <v>159</v>
      </c>
      <c r="E105" s="38">
        <v>0</v>
      </c>
      <c r="F105" s="33" t="s">
        <v>161</v>
      </c>
      <c r="G105" s="38">
        <v>0</v>
      </c>
      <c r="H105" s="33" t="s">
        <v>161</v>
      </c>
      <c r="I105" s="38">
        <v>0</v>
      </c>
      <c r="J105" s="33" t="s">
        <v>161</v>
      </c>
      <c r="K105" s="38">
        <v>0</v>
      </c>
      <c r="L105" s="38">
        <v>0</v>
      </c>
      <c r="M105" s="59"/>
      <c r="N105" s="57"/>
      <c r="O105" s="58"/>
      <c r="P105" s="57">
        <v>0</v>
      </c>
      <c r="Q105" s="37">
        <v>0</v>
      </c>
      <c r="R105" s="37">
        <v>0</v>
      </c>
      <c r="S105" s="38">
        <v>0</v>
      </c>
      <c r="T105" s="38">
        <v>0</v>
      </c>
    </row>
    <row r="106" spans="1:20" ht="20.100000000000001" customHeight="1" x14ac:dyDescent="0.4">
      <c r="A106" s="33" t="s">
        <v>1170</v>
      </c>
      <c r="B106" s="60">
        <v>0</v>
      </c>
      <c r="C106" s="58">
        <v>0</v>
      </c>
      <c r="D106" s="33" t="s">
        <v>159</v>
      </c>
      <c r="E106" s="38">
        <v>0</v>
      </c>
      <c r="F106" s="33" t="s">
        <v>161</v>
      </c>
      <c r="G106" s="38">
        <v>0</v>
      </c>
      <c r="H106" s="33" t="s">
        <v>161</v>
      </c>
      <c r="I106" s="38">
        <v>0</v>
      </c>
      <c r="J106" s="33" t="s">
        <v>161</v>
      </c>
      <c r="K106" s="38">
        <v>0</v>
      </c>
      <c r="L106" s="38">
        <v>0</v>
      </c>
      <c r="M106" s="59"/>
      <c r="N106" s="57"/>
      <c r="O106" s="58"/>
      <c r="P106" s="57">
        <v>0</v>
      </c>
      <c r="Q106" s="37">
        <v>0</v>
      </c>
      <c r="R106" s="37">
        <v>0</v>
      </c>
      <c r="S106" s="38">
        <v>0</v>
      </c>
      <c r="T106" s="38">
        <v>0</v>
      </c>
    </row>
    <row r="107" spans="1:20" ht="20.100000000000001" customHeight="1" x14ac:dyDescent="0.4">
      <c r="A107" s="33" t="s">
        <v>1086</v>
      </c>
      <c r="B107" s="60">
        <v>0</v>
      </c>
      <c r="C107" s="58">
        <v>0</v>
      </c>
      <c r="D107" s="33" t="s">
        <v>159</v>
      </c>
      <c r="E107" s="38">
        <v>0</v>
      </c>
      <c r="F107" s="33" t="s">
        <v>161</v>
      </c>
      <c r="G107" s="38">
        <v>0</v>
      </c>
      <c r="H107" s="33" t="s">
        <v>161</v>
      </c>
      <c r="I107" s="38">
        <v>0</v>
      </c>
      <c r="J107" s="33" t="s">
        <v>161</v>
      </c>
      <c r="K107" s="38">
        <v>0</v>
      </c>
      <c r="L107" s="38">
        <v>0</v>
      </c>
      <c r="M107" s="59"/>
      <c r="N107" s="57"/>
      <c r="O107" s="58"/>
      <c r="P107" s="57">
        <v>0</v>
      </c>
      <c r="Q107" s="37">
        <v>0</v>
      </c>
      <c r="R107" s="37">
        <v>0</v>
      </c>
      <c r="S107" s="38">
        <v>0</v>
      </c>
      <c r="T107" s="38">
        <v>0</v>
      </c>
    </row>
    <row r="108" spans="1:20" ht="20.100000000000001" customHeight="1" x14ac:dyDescent="0.4">
      <c r="A108" s="33" t="s">
        <v>163</v>
      </c>
      <c r="B108" s="60">
        <v>0</v>
      </c>
      <c r="C108" s="58">
        <v>0</v>
      </c>
      <c r="D108" s="33" t="s">
        <v>159</v>
      </c>
      <c r="E108" s="38">
        <v>0</v>
      </c>
      <c r="F108" s="33" t="s">
        <v>161</v>
      </c>
      <c r="G108" s="38">
        <v>0</v>
      </c>
      <c r="H108" s="33" t="s">
        <v>161</v>
      </c>
      <c r="I108" s="38">
        <v>0</v>
      </c>
      <c r="J108" s="33" t="s">
        <v>161</v>
      </c>
      <c r="K108" s="38">
        <v>0</v>
      </c>
      <c r="L108" s="38">
        <v>0</v>
      </c>
      <c r="M108" s="59"/>
      <c r="N108" s="57"/>
      <c r="O108" s="58"/>
      <c r="P108" s="57">
        <v>0</v>
      </c>
      <c r="Q108" s="37">
        <v>0.40730324074074076</v>
      </c>
      <c r="R108" s="37">
        <v>0</v>
      </c>
      <c r="S108" s="38">
        <v>0.29858796296296297</v>
      </c>
      <c r="T108" s="38">
        <v>0</v>
      </c>
    </row>
    <row r="109" spans="1:20" ht="20.100000000000001" customHeight="1" x14ac:dyDescent="0.4">
      <c r="A109" s="33" t="s">
        <v>1085</v>
      </c>
      <c r="B109" s="60">
        <v>0</v>
      </c>
      <c r="C109" s="58">
        <v>0</v>
      </c>
      <c r="D109" s="33" t="s">
        <v>159</v>
      </c>
      <c r="E109" s="38">
        <v>0</v>
      </c>
      <c r="F109" s="33" t="s">
        <v>161</v>
      </c>
      <c r="G109" s="38">
        <v>0</v>
      </c>
      <c r="H109" s="33" t="s">
        <v>161</v>
      </c>
      <c r="I109" s="38">
        <v>0</v>
      </c>
      <c r="J109" s="33" t="s">
        <v>161</v>
      </c>
      <c r="K109" s="38">
        <v>0</v>
      </c>
      <c r="L109" s="38">
        <v>0</v>
      </c>
      <c r="M109" s="59"/>
      <c r="N109" s="57"/>
      <c r="O109" s="58"/>
      <c r="P109" s="57">
        <v>0</v>
      </c>
      <c r="Q109" s="37">
        <v>0</v>
      </c>
      <c r="R109" s="37">
        <v>0</v>
      </c>
      <c r="S109" s="38">
        <v>0</v>
      </c>
      <c r="T109" s="38">
        <v>0</v>
      </c>
    </row>
    <row r="110" spans="1:20" ht="20.100000000000001" customHeight="1" x14ac:dyDescent="0.4">
      <c r="A110" s="33" t="s">
        <v>1084</v>
      </c>
      <c r="B110" s="60">
        <v>0</v>
      </c>
      <c r="C110" s="58">
        <v>0</v>
      </c>
      <c r="D110" s="33" t="s">
        <v>159</v>
      </c>
      <c r="E110" s="38">
        <v>0</v>
      </c>
      <c r="F110" s="33" t="s">
        <v>161</v>
      </c>
      <c r="G110" s="38">
        <v>0</v>
      </c>
      <c r="H110" s="33" t="s">
        <v>161</v>
      </c>
      <c r="I110" s="38">
        <v>0</v>
      </c>
      <c r="J110" s="33" t="s">
        <v>161</v>
      </c>
      <c r="K110" s="38">
        <v>0</v>
      </c>
      <c r="L110" s="38">
        <v>0</v>
      </c>
      <c r="M110" s="59"/>
      <c r="N110" s="57"/>
      <c r="O110" s="58"/>
      <c r="P110" s="57">
        <v>0</v>
      </c>
      <c r="Q110" s="37">
        <v>0</v>
      </c>
      <c r="R110" s="37">
        <v>0</v>
      </c>
      <c r="S110" s="38">
        <v>0</v>
      </c>
      <c r="T110" s="38">
        <v>0</v>
      </c>
    </row>
    <row r="111" spans="1:20" ht="20.100000000000001" customHeight="1" x14ac:dyDescent="0.4">
      <c r="A111" s="33" t="s">
        <v>1083</v>
      </c>
      <c r="B111" s="60">
        <v>0</v>
      </c>
      <c r="C111" s="58">
        <v>0</v>
      </c>
      <c r="D111" s="33" t="s">
        <v>159</v>
      </c>
      <c r="E111" s="38">
        <v>0</v>
      </c>
      <c r="F111" s="33" t="s">
        <v>161</v>
      </c>
      <c r="G111" s="38">
        <v>0</v>
      </c>
      <c r="H111" s="33" t="s">
        <v>161</v>
      </c>
      <c r="I111" s="38">
        <v>0</v>
      </c>
      <c r="J111" s="33" t="s">
        <v>161</v>
      </c>
      <c r="K111" s="38">
        <v>0</v>
      </c>
      <c r="L111" s="38">
        <v>0</v>
      </c>
      <c r="M111" s="59"/>
      <c r="N111" s="57"/>
      <c r="O111" s="58"/>
      <c r="P111" s="57">
        <v>0</v>
      </c>
      <c r="Q111" s="37">
        <v>0</v>
      </c>
      <c r="R111" s="37">
        <v>0</v>
      </c>
      <c r="S111" s="38">
        <v>0</v>
      </c>
      <c r="T111" s="38">
        <v>0</v>
      </c>
    </row>
    <row r="112" spans="1:20" ht="20.100000000000001" customHeight="1" x14ac:dyDescent="0.4">
      <c r="A112" s="33" t="s">
        <v>730</v>
      </c>
      <c r="B112" s="60">
        <v>0</v>
      </c>
      <c r="C112" s="58">
        <v>0</v>
      </c>
      <c r="D112" s="33" t="s">
        <v>159</v>
      </c>
      <c r="E112" s="38">
        <v>0</v>
      </c>
      <c r="F112" s="33" t="s">
        <v>161</v>
      </c>
      <c r="G112" s="38">
        <v>0</v>
      </c>
      <c r="H112" s="33" t="s">
        <v>161</v>
      </c>
      <c r="I112" s="38">
        <v>0</v>
      </c>
      <c r="J112" s="33" t="s">
        <v>161</v>
      </c>
      <c r="K112" s="38">
        <v>0</v>
      </c>
      <c r="L112" s="38">
        <v>0</v>
      </c>
      <c r="M112" s="59"/>
      <c r="N112" s="57"/>
      <c r="O112" s="58"/>
      <c r="P112" s="57">
        <v>0</v>
      </c>
      <c r="Q112" s="37">
        <v>4.6296296296296298E-4</v>
      </c>
      <c r="R112" s="37">
        <v>0</v>
      </c>
      <c r="S112" s="38">
        <v>0</v>
      </c>
      <c r="T112" s="38">
        <v>0</v>
      </c>
    </row>
    <row r="113" spans="1:20" ht="20.100000000000001" customHeight="1" x14ac:dyDescent="0.4">
      <c r="A113" s="33" t="s">
        <v>1150</v>
      </c>
      <c r="B113" s="60">
        <v>0</v>
      </c>
      <c r="C113" s="58">
        <v>0</v>
      </c>
      <c r="D113" s="33" t="s">
        <v>159</v>
      </c>
      <c r="E113" s="38">
        <v>0</v>
      </c>
      <c r="F113" s="33" t="s">
        <v>161</v>
      </c>
      <c r="G113" s="38">
        <v>0</v>
      </c>
      <c r="H113" s="33" t="s">
        <v>161</v>
      </c>
      <c r="I113" s="38">
        <v>0</v>
      </c>
      <c r="J113" s="33" t="s">
        <v>161</v>
      </c>
      <c r="K113" s="38">
        <v>0</v>
      </c>
      <c r="L113" s="38">
        <v>0</v>
      </c>
      <c r="M113" s="59"/>
      <c r="N113" s="57"/>
      <c r="O113" s="58"/>
      <c r="P113" s="57">
        <v>0</v>
      </c>
      <c r="Q113" s="37">
        <v>0</v>
      </c>
      <c r="R113" s="37">
        <v>0</v>
      </c>
      <c r="S113" s="38">
        <v>0</v>
      </c>
      <c r="T113" s="38">
        <v>0</v>
      </c>
    </row>
    <row r="114" spans="1:20" ht="20.100000000000001" customHeight="1" x14ac:dyDescent="0.4">
      <c r="A114" s="33" t="s">
        <v>1082</v>
      </c>
      <c r="B114" s="60">
        <v>0</v>
      </c>
      <c r="C114" s="58">
        <v>0</v>
      </c>
      <c r="D114" s="33" t="s">
        <v>159</v>
      </c>
      <c r="E114" s="38">
        <v>0</v>
      </c>
      <c r="F114" s="33" t="s">
        <v>161</v>
      </c>
      <c r="G114" s="38">
        <v>0</v>
      </c>
      <c r="H114" s="33" t="s">
        <v>161</v>
      </c>
      <c r="I114" s="38">
        <v>0</v>
      </c>
      <c r="J114" s="33" t="s">
        <v>161</v>
      </c>
      <c r="K114" s="38">
        <v>0</v>
      </c>
      <c r="L114" s="38">
        <v>0</v>
      </c>
      <c r="M114" s="59"/>
      <c r="N114" s="57"/>
      <c r="O114" s="58"/>
      <c r="P114" s="57">
        <v>0</v>
      </c>
      <c r="Q114" s="37">
        <v>0</v>
      </c>
      <c r="R114" s="37">
        <v>0</v>
      </c>
      <c r="S114" s="38">
        <v>0</v>
      </c>
      <c r="T114" s="38">
        <v>0</v>
      </c>
    </row>
    <row r="115" spans="1:20" ht="20.100000000000001" customHeight="1" x14ac:dyDescent="0.4">
      <c r="A115" s="33" t="s">
        <v>1157</v>
      </c>
      <c r="B115" s="60">
        <v>0</v>
      </c>
      <c r="C115" s="58">
        <v>0</v>
      </c>
      <c r="D115" s="33" t="s">
        <v>159</v>
      </c>
      <c r="E115" s="38">
        <v>0</v>
      </c>
      <c r="F115" s="33" t="s">
        <v>161</v>
      </c>
      <c r="G115" s="38">
        <v>0</v>
      </c>
      <c r="H115" s="33" t="s">
        <v>161</v>
      </c>
      <c r="I115" s="38">
        <v>0</v>
      </c>
      <c r="J115" s="33" t="s">
        <v>161</v>
      </c>
      <c r="K115" s="38">
        <v>0</v>
      </c>
      <c r="L115" s="38">
        <v>0</v>
      </c>
      <c r="M115" s="59"/>
      <c r="N115" s="57"/>
      <c r="O115" s="58"/>
      <c r="P115" s="57">
        <v>0</v>
      </c>
      <c r="Q115" s="37">
        <v>0</v>
      </c>
      <c r="R115" s="37">
        <v>0</v>
      </c>
      <c r="S115" s="38">
        <v>0</v>
      </c>
      <c r="T115" s="38">
        <v>0</v>
      </c>
    </row>
    <row r="116" spans="1:20" ht="20.100000000000001" customHeight="1" x14ac:dyDescent="0.4">
      <c r="A116" s="33" t="s">
        <v>1144</v>
      </c>
      <c r="B116" s="60">
        <v>0</v>
      </c>
      <c r="C116" s="58">
        <v>0</v>
      </c>
      <c r="D116" s="33" t="s">
        <v>159</v>
      </c>
      <c r="E116" s="38">
        <v>0</v>
      </c>
      <c r="F116" s="33" t="s">
        <v>161</v>
      </c>
      <c r="G116" s="38">
        <v>0</v>
      </c>
      <c r="H116" s="33" t="s">
        <v>161</v>
      </c>
      <c r="I116" s="38">
        <v>0</v>
      </c>
      <c r="J116" s="33" t="s">
        <v>161</v>
      </c>
      <c r="K116" s="38">
        <v>0</v>
      </c>
      <c r="L116" s="38">
        <v>0</v>
      </c>
      <c r="M116" s="59"/>
      <c r="N116" s="57"/>
      <c r="O116" s="58"/>
      <c r="P116" s="57">
        <v>0</v>
      </c>
      <c r="Q116" s="37">
        <v>0</v>
      </c>
      <c r="R116" s="37">
        <v>0</v>
      </c>
      <c r="S116" s="38">
        <v>0</v>
      </c>
      <c r="T116" s="38">
        <v>0</v>
      </c>
    </row>
    <row r="117" spans="1:20" ht="20.100000000000001" customHeight="1" x14ac:dyDescent="0.4">
      <c r="A117" s="33" t="s">
        <v>1081</v>
      </c>
      <c r="B117" s="60">
        <v>0</v>
      </c>
      <c r="C117" s="58">
        <v>0</v>
      </c>
      <c r="D117" s="33" t="s">
        <v>159</v>
      </c>
      <c r="E117" s="38">
        <v>0</v>
      </c>
      <c r="F117" s="33" t="s">
        <v>161</v>
      </c>
      <c r="G117" s="38">
        <v>0</v>
      </c>
      <c r="H117" s="33" t="s">
        <v>161</v>
      </c>
      <c r="I117" s="38">
        <v>0</v>
      </c>
      <c r="J117" s="33" t="s">
        <v>161</v>
      </c>
      <c r="K117" s="38">
        <v>0</v>
      </c>
      <c r="L117" s="38">
        <v>0</v>
      </c>
      <c r="M117" s="59"/>
      <c r="N117" s="57"/>
      <c r="O117" s="58"/>
      <c r="P117" s="57">
        <v>0</v>
      </c>
      <c r="Q117" s="37">
        <v>0</v>
      </c>
      <c r="R117" s="37">
        <v>0</v>
      </c>
      <c r="S117" s="38">
        <v>0</v>
      </c>
      <c r="T117" s="38">
        <v>0</v>
      </c>
    </row>
    <row r="118" spans="1:20" ht="20.100000000000001" customHeight="1" x14ac:dyDescent="0.4">
      <c r="A118" s="33" t="s">
        <v>1080</v>
      </c>
      <c r="B118" s="60">
        <v>0</v>
      </c>
      <c r="C118" s="58">
        <v>0</v>
      </c>
      <c r="D118" s="33" t="s">
        <v>159</v>
      </c>
      <c r="E118" s="38">
        <v>0</v>
      </c>
      <c r="F118" s="33" t="s">
        <v>161</v>
      </c>
      <c r="G118" s="38">
        <v>0</v>
      </c>
      <c r="H118" s="33" t="s">
        <v>161</v>
      </c>
      <c r="I118" s="38">
        <v>0</v>
      </c>
      <c r="J118" s="33" t="s">
        <v>161</v>
      </c>
      <c r="K118" s="38">
        <v>0</v>
      </c>
      <c r="L118" s="38">
        <v>0</v>
      </c>
      <c r="M118" s="59"/>
      <c r="N118" s="57"/>
      <c r="O118" s="58"/>
      <c r="P118" s="57">
        <v>0</v>
      </c>
      <c r="Q118" s="37">
        <v>0</v>
      </c>
      <c r="R118" s="37">
        <v>0</v>
      </c>
      <c r="S118" s="38">
        <v>0</v>
      </c>
      <c r="T118" s="38">
        <v>0</v>
      </c>
    </row>
    <row r="119" spans="1:20" ht="20.100000000000001" customHeight="1" x14ac:dyDescent="0.4">
      <c r="A119" s="33" t="s">
        <v>1139</v>
      </c>
      <c r="B119" s="60">
        <v>0</v>
      </c>
      <c r="C119" s="58">
        <v>0</v>
      </c>
      <c r="D119" s="33" t="s">
        <v>159</v>
      </c>
      <c r="E119" s="38">
        <v>0</v>
      </c>
      <c r="F119" s="33" t="s">
        <v>161</v>
      </c>
      <c r="G119" s="38">
        <v>0</v>
      </c>
      <c r="H119" s="33" t="s">
        <v>161</v>
      </c>
      <c r="I119" s="38">
        <v>0</v>
      </c>
      <c r="J119" s="33" t="s">
        <v>161</v>
      </c>
      <c r="K119" s="38">
        <v>0</v>
      </c>
      <c r="L119" s="38">
        <v>0</v>
      </c>
      <c r="M119" s="59"/>
      <c r="N119" s="57"/>
      <c r="O119" s="58"/>
      <c r="P119" s="57">
        <v>0</v>
      </c>
      <c r="Q119" s="37">
        <v>0</v>
      </c>
      <c r="R119" s="37">
        <v>0</v>
      </c>
      <c r="S119" s="38">
        <v>0</v>
      </c>
      <c r="T119" s="38">
        <v>0</v>
      </c>
    </row>
    <row r="120" spans="1:20" ht="20.100000000000001" customHeight="1" x14ac:dyDescent="0.4">
      <c r="A120" s="33" t="s">
        <v>1123</v>
      </c>
      <c r="B120" s="60">
        <v>0</v>
      </c>
      <c r="C120" s="58">
        <v>0</v>
      </c>
      <c r="D120" s="33" t="s">
        <v>159</v>
      </c>
      <c r="E120" s="38">
        <v>0</v>
      </c>
      <c r="F120" s="33" t="s">
        <v>161</v>
      </c>
      <c r="G120" s="38">
        <v>0</v>
      </c>
      <c r="H120" s="33" t="s">
        <v>161</v>
      </c>
      <c r="I120" s="38">
        <v>0</v>
      </c>
      <c r="J120" s="33" t="s">
        <v>161</v>
      </c>
      <c r="K120" s="38">
        <v>0</v>
      </c>
      <c r="L120" s="38">
        <v>0</v>
      </c>
      <c r="M120" s="59"/>
      <c r="N120" s="57"/>
      <c r="O120" s="58"/>
      <c r="P120" s="57">
        <v>0</v>
      </c>
      <c r="Q120" s="37">
        <v>0</v>
      </c>
      <c r="R120" s="37">
        <v>0</v>
      </c>
      <c r="S120" s="38">
        <v>0</v>
      </c>
      <c r="T120" s="38">
        <v>0</v>
      </c>
    </row>
    <row r="121" spans="1:20" ht="20.100000000000001" customHeight="1" x14ac:dyDescent="0.4">
      <c r="A121" s="33" t="s">
        <v>1136</v>
      </c>
      <c r="B121" s="60">
        <v>0</v>
      </c>
      <c r="C121" s="58">
        <v>0</v>
      </c>
      <c r="D121" s="33" t="s">
        <v>159</v>
      </c>
      <c r="E121" s="38">
        <v>0</v>
      </c>
      <c r="F121" s="33" t="s">
        <v>161</v>
      </c>
      <c r="G121" s="38">
        <v>0</v>
      </c>
      <c r="H121" s="33" t="s">
        <v>161</v>
      </c>
      <c r="I121" s="38">
        <v>0</v>
      </c>
      <c r="J121" s="33" t="s">
        <v>161</v>
      </c>
      <c r="K121" s="38">
        <v>0</v>
      </c>
      <c r="L121" s="38">
        <v>0</v>
      </c>
      <c r="M121" s="59"/>
      <c r="N121" s="57"/>
      <c r="O121" s="58"/>
      <c r="P121" s="57">
        <v>0</v>
      </c>
      <c r="Q121" s="37">
        <v>0</v>
      </c>
      <c r="R121" s="37">
        <v>0</v>
      </c>
      <c r="S121" s="38">
        <v>0</v>
      </c>
      <c r="T121" s="38">
        <v>0</v>
      </c>
    </row>
    <row r="122" spans="1:20" ht="20.100000000000001" customHeight="1" x14ac:dyDescent="0.4">
      <c r="A122" s="33" t="s">
        <v>1134</v>
      </c>
      <c r="B122" s="60">
        <v>0</v>
      </c>
      <c r="C122" s="58">
        <v>0</v>
      </c>
      <c r="D122" s="33" t="s">
        <v>159</v>
      </c>
      <c r="E122" s="38">
        <v>0</v>
      </c>
      <c r="F122" s="33" t="s">
        <v>161</v>
      </c>
      <c r="G122" s="38">
        <v>0</v>
      </c>
      <c r="H122" s="33" t="s">
        <v>161</v>
      </c>
      <c r="I122" s="38">
        <v>0</v>
      </c>
      <c r="J122" s="33" t="s">
        <v>161</v>
      </c>
      <c r="K122" s="38">
        <v>0</v>
      </c>
      <c r="L122" s="38">
        <v>0</v>
      </c>
      <c r="M122" s="59"/>
      <c r="N122" s="57"/>
      <c r="O122" s="58"/>
      <c r="P122" s="57">
        <v>0</v>
      </c>
      <c r="Q122" s="37">
        <v>0</v>
      </c>
      <c r="R122" s="37">
        <v>0</v>
      </c>
      <c r="S122" s="38">
        <v>0</v>
      </c>
      <c r="T122" s="38">
        <v>0</v>
      </c>
    </row>
    <row r="123" spans="1:20" ht="20.100000000000001" customHeight="1" x14ac:dyDescent="0.4">
      <c r="A123" s="33" t="s">
        <v>731</v>
      </c>
      <c r="B123" s="60">
        <v>0</v>
      </c>
      <c r="C123" s="58">
        <v>0</v>
      </c>
      <c r="D123" s="33" t="s">
        <v>159</v>
      </c>
      <c r="E123" s="38">
        <v>0</v>
      </c>
      <c r="F123" s="33" t="s">
        <v>161</v>
      </c>
      <c r="G123" s="38">
        <v>0</v>
      </c>
      <c r="H123" s="33" t="s">
        <v>161</v>
      </c>
      <c r="I123" s="38">
        <v>0</v>
      </c>
      <c r="J123" s="33" t="s">
        <v>161</v>
      </c>
      <c r="K123" s="38">
        <v>0</v>
      </c>
      <c r="L123" s="38">
        <v>0</v>
      </c>
      <c r="M123" s="59"/>
      <c r="N123" s="57"/>
      <c r="O123" s="58"/>
      <c r="P123" s="57">
        <v>0</v>
      </c>
      <c r="Q123" s="37">
        <v>4.2824074074074075E-4</v>
      </c>
      <c r="R123" s="37">
        <v>0</v>
      </c>
      <c r="S123" s="38">
        <v>0</v>
      </c>
      <c r="T123" s="38">
        <v>0</v>
      </c>
    </row>
    <row r="124" spans="1:20" ht="20.100000000000001" customHeight="1" x14ac:dyDescent="0.4">
      <c r="A124" s="33" t="s">
        <v>1079</v>
      </c>
      <c r="B124" s="60">
        <v>0</v>
      </c>
      <c r="C124" s="58">
        <v>0</v>
      </c>
      <c r="D124" s="33" t="s">
        <v>159</v>
      </c>
      <c r="E124" s="38">
        <v>0</v>
      </c>
      <c r="F124" s="33" t="s">
        <v>161</v>
      </c>
      <c r="G124" s="38">
        <v>0</v>
      </c>
      <c r="H124" s="33" t="s">
        <v>161</v>
      </c>
      <c r="I124" s="38">
        <v>0</v>
      </c>
      <c r="J124" s="33" t="s">
        <v>161</v>
      </c>
      <c r="K124" s="38">
        <v>0</v>
      </c>
      <c r="L124" s="38">
        <v>0</v>
      </c>
      <c r="M124" s="59"/>
      <c r="N124" s="57"/>
      <c r="O124" s="58"/>
      <c r="P124" s="57">
        <v>0</v>
      </c>
      <c r="Q124" s="37">
        <v>0</v>
      </c>
      <c r="R124" s="37">
        <v>0</v>
      </c>
      <c r="S124" s="38">
        <v>0</v>
      </c>
      <c r="T124" s="38">
        <v>0</v>
      </c>
    </row>
    <row r="125" spans="1:20" ht="20.100000000000001" customHeight="1" x14ac:dyDescent="0.4">
      <c r="A125" s="33" t="s">
        <v>1135</v>
      </c>
      <c r="B125" s="60">
        <v>0</v>
      </c>
      <c r="C125" s="58">
        <v>0</v>
      </c>
      <c r="D125" s="33" t="s">
        <v>159</v>
      </c>
      <c r="E125" s="38">
        <v>0</v>
      </c>
      <c r="F125" s="33" t="s">
        <v>161</v>
      </c>
      <c r="G125" s="38">
        <v>0</v>
      </c>
      <c r="H125" s="33" t="s">
        <v>161</v>
      </c>
      <c r="I125" s="38">
        <v>0</v>
      </c>
      <c r="J125" s="33" t="s">
        <v>161</v>
      </c>
      <c r="K125" s="38">
        <v>0</v>
      </c>
      <c r="L125" s="38">
        <v>0</v>
      </c>
      <c r="M125" s="59"/>
      <c r="N125" s="57"/>
      <c r="O125" s="58"/>
      <c r="P125" s="57">
        <v>0</v>
      </c>
      <c r="Q125" s="37">
        <v>0</v>
      </c>
      <c r="R125" s="37">
        <v>0</v>
      </c>
      <c r="S125" s="38">
        <v>0</v>
      </c>
      <c r="T125" s="38">
        <v>0</v>
      </c>
    </row>
    <row r="126" spans="1:20" ht="20.100000000000001" customHeight="1" x14ac:dyDescent="0.4">
      <c r="A126" s="33" t="s">
        <v>1078</v>
      </c>
      <c r="B126" s="60">
        <v>0</v>
      </c>
      <c r="C126" s="58">
        <v>0</v>
      </c>
      <c r="D126" s="33" t="s">
        <v>159</v>
      </c>
      <c r="E126" s="38">
        <v>0</v>
      </c>
      <c r="F126" s="33" t="s">
        <v>161</v>
      </c>
      <c r="G126" s="38">
        <v>0</v>
      </c>
      <c r="H126" s="33" t="s">
        <v>161</v>
      </c>
      <c r="I126" s="38">
        <v>0</v>
      </c>
      <c r="J126" s="33" t="s">
        <v>161</v>
      </c>
      <c r="K126" s="38">
        <v>0</v>
      </c>
      <c r="L126" s="38">
        <v>0</v>
      </c>
      <c r="M126" s="59"/>
      <c r="N126" s="57"/>
      <c r="O126" s="58"/>
      <c r="P126" s="57">
        <v>0</v>
      </c>
      <c r="Q126" s="37">
        <v>0</v>
      </c>
      <c r="R126" s="37">
        <v>0</v>
      </c>
      <c r="S126" s="38">
        <v>0</v>
      </c>
      <c r="T126" s="38">
        <v>0</v>
      </c>
    </row>
    <row r="127" spans="1:20" ht="20.100000000000001" customHeight="1" x14ac:dyDescent="0.4">
      <c r="A127" s="33" t="s">
        <v>1127</v>
      </c>
      <c r="B127" s="60">
        <v>0</v>
      </c>
      <c r="C127" s="58">
        <v>0</v>
      </c>
      <c r="D127" s="33" t="s">
        <v>159</v>
      </c>
      <c r="E127" s="38">
        <v>0</v>
      </c>
      <c r="F127" s="33" t="s">
        <v>161</v>
      </c>
      <c r="G127" s="38">
        <v>0</v>
      </c>
      <c r="H127" s="33" t="s">
        <v>161</v>
      </c>
      <c r="I127" s="38">
        <v>0</v>
      </c>
      <c r="J127" s="33" t="s">
        <v>161</v>
      </c>
      <c r="K127" s="38">
        <v>0</v>
      </c>
      <c r="L127" s="38">
        <v>0</v>
      </c>
      <c r="M127" s="59"/>
      <c r="N127" s="57"/>
      <c r="O127" s="58"/>
      <c r="P127" s="57">
        <v>0</v>
      </c>
      <c r="Q127" s="37">
        <v>0</v>
      </c>
      <c r="R127" s="37">
        <v>0</v>
      </c>
      <c r="S127" s="38">
        <v>0</v>
      </c>
      <c r="T127" s="38">
        <v>0</v>
      </c>
    </row>
    <row r="128" spans="1:20" ht="20.100000000000001" customHeight="1" x14ac:dyDescent="0.4">
      <c r="A128" s="33" t="s">
        <v>1154</v>
      </c>
      <c r="B128" s="60">
        <v>0</v>
      </c>
      <c r="C128" s="58">
        <v>0</v>
      </c>
      <c r="D128" s="33" t="s">
        <v>159</v>
      </c>
      <c r="E128" s="38">
        <v>0</v>
      </c>
      <c r="F128" s="33" t="s">
        <v>161</v>
      </c>
      <c r="G128" s="38">
        <v>0</v>
      </c>
      <c r="H128" s="33" t="s">
        <v>161</v>
      </c>
      <c r="I128" s="38">
        <v>0</v>
      </c>
      <c r="J128" s="33" t="s">
        <v>161</v>
      </c>
      <c r="K128" s="38">
        <v>0</v>
      </c>
      <c r="L128" s="38">
        <v>0</v>
      </c>
      <c r="M128" s="59"/>
      <c r="N128" s="57"/>
      <c r="O128" s="58"/>
      <c r="P128" s="57">
        <v>0</v>
      </c>
      <c r="Q128" s="37">
        <v>0</v>
      </c>
      <c r="R128" s="37">
        <v>0</v>
      </c>
      <c r="S128" s="38">
        <v>0</v>
      </c>
      <c r="T128" s="38">
        <v>0</v>
      </c>
    </row>
    <row r="129" spans="1:20" ht="20.100000000000001" customHeight="1" x14ac:dyDescent="0.4">
      <c r="A129" s="33" t="s">
        <v>1148</v>
      </c>
      <c r="B129" s="60">
        <v>0</v>
      </c>
      <c r="C129" s="58">
        <v>0</v>
      </c>
      <c r="D129" s="33" t="s">
        <v>159</v>
      </c>
      <c r="E129" s="38">
        <v>0</v>
      </c>
      <c r="F129" s="33" t="s">
        <v>161</v>
      </c>
      <c r="G129" s="38">
        <v>0</v>
      </c>
      <c r="H129" s="33" t="s">
        <v>161</v>
      </c>
      <c r="I129" s="38">
        <v>0</v>
      </c>
      <c r="J129" s="33" t="s">
        <v>161</v>
      </c>
      <c r="K129" s="38">
        <v>0</v>
      </c>
      <c r="L129" s="38">
        <v>0</v>
      </c>
      <c r="M129" s="59"/>
      <c r="N129" s="57"/>
      <c r="O129" s="58"/>
      <c r="P129" s="57">
        <v>0</v>
      </c>
      <c r="Q129" s="37">
        <v>0</v>
      </c>
      <c r="R129" s="37">
        <v>0</v>
      </c>
      <c r="S129" s="38">
        <v>0</v>
      </c>
      <c r="T129" s="38">
        <v>0</v>
      </c>
    </row>
    <row r="130" spans="1:20" ht="20.100000000000001" customHeight="1" x14ac:dyDescent="0.4">
      <c r="A130" s="33" t="s">
        <v>1077</v>
      </c>
      <c r="B130" s="60">
        <v>0</v>
      </c>
      <c r="C130" s="58">
        <v>0</v>
      </c>
      <c r="D130" s="33" t="s">
        <v>159</v>
      </c>
      <c r="E130" s="38">
        <v>0</v>
      </c>
      <c r="F130" s="33" t="s">
        <v>161</v>
      </c>
      <c r="G130" s="38">
        <v>0</v>
      </c>
      <c r="H130" s="33" t="s">
        <v>161</v>
      </c>
      <c r="I130" s="38">
        <v>0</v>
      </c>
      <c r="J130" s="33" t="s">
        <v>161</v>
      </c>
      <c r="K130" s="38">
        <v>0</v>
      </c>
      <c r="L130" s="38">
        <v>0</v>
      </c>
      <c r="M130" s="59"/>
      <c r="N130" s="57"/>
      <c r="O130" s="58"/>
      <c r="P130" s="57">
        <v>0</v>
      </c>
      <c r="Q130" s="37">
        <v>0</v>
      </c>
      <c r="R130" s="37">
        <v>0</v>
      </c>
      <c r="S130" s="38">
        <v>0</v>
      </c>
      <c r="T130" s="38">
        <v>0</v>
      </c>
    </row>
    <row r="131" spans="1:20" ht="20.100000000000001" customHeight="1" x14ac:dyDescent="0.4">
      <c r="A131" s="33" t="s">
        <v>1076</v>
      </c>
      <c r="B131" s="60">
        <v>0</v>
      </c>
      <c r="C131" s="58">
        <v>0</v>
      </c>
      <c r="D131" s="33" t="s">
        <v>159</v>
      </c>
      <c r="E131" s="38">
        <v>0</v>
      </c>
      <c r="F131" s="33" t="s">
        <v>161</v>
      </c>
      <c r="G131" s="38">
        <v>0</v>
      </c>
      <c r="H131" s="33" t="s">
        <v>161</v>
      </c>
      <c r="I131" s="38">
        <v>0</v>
      </c>
      <c r="J131" s="33" t="s">
        <v>161</v>
      </c>
      <c r="K131" s="38">
        <v>0</v>
      </c>
      <c r="L131" s="38">
        <v>0</v>
      </c>
      <c r="M131" s="59"/>
      <c r="N131" s="57"/>
      <c r="O131" s="58"/>
      <c r="P131" s="57">
        <v>0</v>
      </c>
      <c r="Q131" s="37">
        <v>0</v>
      </c>
      <c r="R131" s="37">
        <v>0</v>
      </c>
      <c r="S131" s="38">
        <v>0</v>
      </c>
      <c r="T131" s="38">
        <v>0</v>
      </c>
    </row>
    <row r="132" spans="1:20" ht="20.100000000000001" customHeight="1" x14ac:dyDescent="0.4">
      <c r="A132" s="33" t="s">
        <v>1161</v>
      </c>
      <c r="B132" s="60">
        <v>0</v>
      </c>
      <c r="C132" s="58">
        <v>0</v>
      </c>
      <c r="D132" s="33" t="s">
        <v>159</v>
      </c>
      <c r="E132" s="38">
        <v>0</v>
      </c>
      <c r="F132" s="33" t="s">
        <v>161</v>
      </c>
      <c r="G132" s="38">
        <v>0</v>
      </c>
      <c r="H132" s="33" t="s">
        <v>161</v>
      </c>
      <c r="I132" s="38">
        <v>0</v>
      </c>
      <c r="J132" s="33" t="s">
        <v>161</v>
      </c>
      <c r="K132" s="38">
        <v>0</v>
      </c>
      <c r="L132" s="38">
        <v>0</v>
      </c>
      <c r="M132" s="59"/>
      <c r="N132" s="57"/>
      <c r="O132" s="58"/>
      <c r="P132" s="57">
        <v>0</v>
      </c>
      <c r="Q132" s="37">
        <v>0</v>
      </c>
      <c r="R132" s="37">
        <v>0</v>
      </c>
      <c r="S132" s="38">
        <v>0</v>
      </c>
      <c r="T132" s="38">
        <v>0</v>
      </c>
    </row>
    <row r="133" spans="1:20" ht="20.100000000000001" customHeight="1" x14ac:dyDescent="0.4">
      <c r="A133" s="33" t="s">
        <v>1160</v>
      </c>
      <c r="B133" s="60">
        <v>0</v>
      </c>
      <c r="C133" s="58">
        <v>0</v>
      </c>
      <c r="D133" s="33" t="s">
        <v>159</v>
      </c>
      <c r="E133" s="38">
        <v>0</v>
      </c>
      <c r="F133" s="33" t="s">
        <v>161</v>
      </c>
      <c r="G133" s="38">
        <v>0</v>
      </c>
      <c r="H133" s="33" t="s">
        <v>161</v>
      </c>
      <c r="I133" s="38">
        <v>0</v>
      </c>
      <c r="J133" s="33" t="s">
        <v>161</v>
      </c>
      <c r="K133" s="38">
        <v>0</v>
      </c>
      <c r="L133" s="38">
        <v>0</v>
      </c>
      <c r="M133" s="59"/>
      <c r="N133" s="57"/>
      <c r="O133" s="58"/>
      <c r="P133" s="57">
        <v>0</v>
      </c>
      <c r="Q133" s="37">
        <v>0</v>
      </c>
      <c r="R133" s="37">
        <v>0</v>
      </c>
      <c r="S133" s="38">
        <v>0</v>
      </c>
      <c r="T133" s="38">
        <v>0</v>
      </c>
    </row>
    <row r="134" spans="1:20" ht="20.100000000000001" customHeight="1" x14ac:dyDescent="0.4">
      <c r="A134" s="33" t="s">
        <v>1143</v>
      </c>
      <c r="B134" s="60">
        <v>0</v>
      </c>
      <c r="C134" s="58">
        <v>0</v>
      </c>
      <c r="D134" s="33" t="s">
        <v>159</v>
      </c>
      <c r="E134" s="38">
        <v>0</v>
      </c>
      <c r="F134" s="33" t="s">
        <v>161</v>
      </c>
      <c r="G134" s="38">
        <v>0</v>
      </c>
      <c r="H134" s="33" t="s">
        <v>161</v>
      </c>
      <c r="I134" s="38">
        <v>0</v>
      </c>
      <c r="J134" s="33" t="s">
        <v>161</v>
      </c>
      <c r="K134" s="38">
        <v>0</v>
      </c>
      <c r="L134" s="38">
        <v>0</v>
      </c>
      <c r="M134" s="59"/>
      <c r="N134" s="57"/>
      <c r="O134" s="58"/>
      <c r="P134" s="57">
        <v>0</v>
      </c>
      <c r="Q134" s="37">
        <v>0</v>
      </c>
      <c r="R134" s="37">
        <v>0</v>
      </c>
      <c r="S134" s="38">
        <v>0</v>
      </c>
      <c r="T134" s="38">
        <v>0</v>
      </c>
    </row>
    <row r="135" spans="1:20" ht="20.100000000000001" customHeight="1" x14ac:dyDescent="0.4">
      <c r="A135" s="33" t="s">
        <v>1142</v>
      </c>
      <c r="B135" s="60">
        <v>0</v>
      </c>
      <c r="C135" s="58">
        <v>0</v>
      </c>
      <c r="D135" s="33" t="s">
        <v>159</v>
      </c>
      <c r="E135" s="38">
        <v>0</v>
      </c>
      <c r="F135" s="33" t="s">
        <v>161</v>
      </c>
      <c r="G135" s="38">
        <v>0</v>
      </c>
      <c r="H135" s="33" t="s">
        <v>161</v>
      </c>
      <c r="I135" s="38">
        <v>0</v>
      </c>
      <c r="J135" s="33" t="s">
        <v>161</v>
      </c>
      <c r="K135" s="38">
        <v>0</v>
      </c>
      <c r="L135" s="38">
        <v>0</v>
      </c>
      <c r="M135" s="59"/>
      <c r="N135" s="57"/>
      <c r="O135" s="58"/>
      <c r="P135" s="57">
        <v>0</v>
      </c>
      <c r="Q135" s="37">
        <v>0</v>
      </c>
      <c r="R135" s="37">
        <v>0</v>
      </c>
      <c r="S135" s="38">
        <v>0</v>
      </c>
      <c r="T135" s="38">
        <v>0</v>
      </c>
    </row>
    <row r="136" spans="1:20" ht="20.100000000000001" customHeight="1" x14ac:dyDescent="0.4">
      <c r="A136" s="33" t="s">
        <v>1149</v>
      </c>
      <c r="B136" s="60">
        <v>0</v>
      </c>
      <c r="C136" s="58">
        <v>0</v>
      </c>
      <c r="D136" s="33" t="s">
        <v>159</v>
      </c>
      <c r="E136" s="38">
        <v>0</v>
      </c>
      <c r="F136" s="33" t="s">
        <v>161</v>
      </c>
      <c r="G136" s="38">
        <v>0</v>
      </c>
      <c r="H136" s="33" t="s">
        <v>161</v>
      </c>
      <c r="I136" s="38">
        <v>0</v>
      </c>
      <c r="J136" s="33" t="s">
        <v>161</v>
      </c>
      <c r="K136" s="38">
        <v>0</v>
      </c>
      <c r="L136" s="38">
        <v>0</v>
      </c>
      <c r="M136" s="59"/>
      <c r="N136" s="57"/>
      <c r="O136" s="58"/>
      <c r="P136" s="57">
        <v>0</v>
      </c>
      <c r="Q136" s="37">
        <v>0</v>
      </c>
      <c r="R136" s="37">
        <v>0</v>
      </c>
      <c r="S136" s="38">
        <v>0</v>
      </c>
      <c r="T136" s="38">
        <v>0</v>
      </c>
    </row>
    <row r="137" spans="1:20" ht="20.100000000000001" customHeight="1" x14ac:dyDescent="0.4">
      <c r="A137" s="33" t="s">
        <v>1075</v>
      </c>
      <c r="B137" s="60">
        <v>0</v>
      </c>
      <c r="C137" s="58">
        <v>0</v>
      </c>
      <c r="D137" s="33" t="s">
        <v>159</v>
      </c>
      <c r="E137" s="38">
        <v>0</v>
      </c>
      <c r="F137" s="33" t="s">
        <v>161</v>
      </c>
      <c r="G137" s="38">
        <v>0</v>
      </c>
      <c r="H137" s="33" t="s">
        <v>161</v>
      </c>
      <c r="I137" s="38">
        <v>0</v>
      </c>
      <c r="J137" s="33" t="s">
        <v>161</v>
      </c>
      <c r="K137" s="38">
        <v>0</v>
      </c>
      <c r="L137" s="38">
        <v>0</v>
      </c>
      <c r="M137" s="59"/>
      <c r="N137" s="57"/>
      <c r="O137" s="58"/>
      <c r="P137" s="57">
        <v>0</v>
      </c>
      <c r="Q137" s="37">
        <v>0</v>
      </c>
      <c r="R137" s="37">
        <v>0</v>
      </c>
      <c r="S137" s="38">
        <v>0</v>
      </c>
      <c r="T137" s="38">
        <v>0</v>
      </c>
    </row>
    <row r="138" spans="1:20" ht="20.100000000000001" customHeight="1" x14ac:dyDescent="0.4">
      <c r="A138" s="33" t="s">
        <v>1074</v>
      </c>
      <c r="B138" s="60">
        <v>0</v>
      </c>
      <c r="C138" s="58">
        <v>0</v>
      </c>
      <c r="D138" s="33" t="s">
        <v>159</v>
      </c>
      <c r="E138" s="38">
        <v>0</v>
      </c>
      <c r="F138" s="33" t="s">
        <v>161</v>
      </c>
      <c r="G138" s="38">
        <v>0</v>
      </c>
      <c r="H138" s="33" t="s">
        <v>161</v>
      </c>
      <c r="I138" s="38">
        <v>0</v>
      </c>
      <c r="J138" s="33" t="s">
        <v>161</v>
      </c>
      <c r="K138" s="38">
        <v>0</v>
      </c>
      <c r="L138" s="38">
        <v>0</v>
      </c>
      <c r="M138" s="59"/>
      <c r="N138" s="57"/>
      <c r="O138" s="58"/>
      <c r="P138" s="57">
        <v>0</v>
      </c>
      <c r="Q138" s="37">
        <v>0</v>
      </c>
      <c r="R138" s="37">
        <v>0</v>
      </c>
      <c r="S138" s="38">
        <v>0</v>
      </c>
      <c r="T138" s="38">
        <v>0</v>
      </c>
    </row>
    <row r="139" spans="1:20" ht="20.100000000000001" customHeight="1" x14ac:dyDescent="0.4">
      <c r="A139" s="33" t="s">
        <v>1073</v>
      </c>
      <c r="B139" s="60">
        <v>0</v>
      </c>
      <c r="C139" s="58">
        <v>0</v>
      </c>
      <c r="D139" s="33" t="s">
        <v>159</v>
      </c>
      <c r="E139" s="38">
        <v>0</v>
      </c>
      <c r="F139" s="33" t="s">
        <v>161</v>
      </c>
      <c r="G139" s="38">
        <v>0</v>
      </c>
      <c r="H139" s="33" t="s">
        <v>161</v>
      </c>
      <c r="I139" s="38">
        <v>0</v>
      </c>
      <c r="J139" s="33" t="s">
        <v>161</v>
      </c>
      <c r="K139" s="38">
        <v>0</v>
      </c>
      <c r="L139" s="38">
        <v>0</v>
      </c>
      <c r="M139" s="59"/>
      <c r="N139" s="57"/>
      <c r="O139" s="58"/>
      <c r="P139" s="57">
        <v>0</v>
      </c>
      <c r="Q139" s="37">
        <v>0</v>
      </c>
      <c r="R139" s="37">
        <v>0</v>
      </c>
      <c r="S139" s="38">
        <v>0</v>
      </c>
      <c r="T139" s="38">
        <v>0</v>
      </c>
    </row>
    <row r="140" spans="1:20" ht="20.100000000000001" customHeight="1" x14ac:dyDescent="0.4">
      <c r="A140" s="33" t="s">
        <v>1072</v>
      </c>
      <c r="B140" s="60">
        <v>0</v>
      </c>
      <c r="C140" s="58">
        <v>0</v>
      </c>
      <c r="D140" s="33" t="s">
        <v>159</v>
      </c>
      <c r="E140" s="38">
        <v>0</v>
      </c>
      <c r="F140" s="33" t="s">
        <v>161</v>
      </c>
      <c r="G140" s="38">
        <v>0</v>
      </c>
      <c r="H140" s="33" t="s">
        <v>161</v>
      </c>
      <c r="I140" s="38">
        <v>0</v>
      </c>
      <c r="J140" s="33" t="s">
        <v>161</v>
      </c>
      <c r="K140" s="38">
        <v>0</v>
      </c>
      <c r="L140" s="38">
        <v>0</v>
      </c>
      <c r="M140" s="59"/>
      <c r="N140" s="57"/>
      <c r="O140" s="58"/>
      <c r="P140" s="57">
        <v>0</v>
      </c>
      <c r="Q140" s="37">
        <v>0</v>
      </c>
      <c r="R140" s="37">
        <v>0</v>
      </c>
      <c r="S140" s="38">
        <v>0</v>
      </c>
      <c r="T140" s="38">
        <v>0</v>
      </c>
    </row>
    <row r="141" spans="1:20" ht="20.100000000000001" customHeight="1" x14ac:dyDescent="0.4">
      <c r="A141" s="33" t="s">
        <v>1138</v>
      </c>
      <c r="B141" s="60">
        <v>0</v>
      </c>
      <c r="C141" s="58">
        <v>0</v>
      </c>
      <c r="D141" s="33" t="s">
        <v>159</v>
      </c>
      <c r="E141" s="38">
        <v>0</v>
      </c>
      <c r="F141" s="33" t="s">
        <v>161</v>
      </c>
      <c r="G141" s="38">
        <v>0</v>
      </c>
      <c r="H141" s="33" t="s">
        <v>161</v>
      </c>
      <c r="I141" s="38">
        <v>0</v>
      </c>
      <c r="J141" s="33" t="s">
        <v>161</v>
      </c>
      <c r="K141" s="38">
        <v>0</v>
      </c>
      <c r="L141" s="38">
        <v>0</v>
      </c>
      <c r="M141" s="59"/>
      <c r="N141" s="57"/>
      <c r="O141" s="58"/>
      <c r="P141" s="57">
        <v>0</v>
      </c>
      <c r="Q141" s="37">
        <v>0</v>
      </c>
      <c r="R141" s="37">
        <v>0</v>
      </c>
      <c r="S141" s="38">
        <v>0</v>
      </c>
      <c r="T141" s="38">
        <v>0</v>
      </c>
    </row>
    <row r="142" spans="1:20" ht="20.100000000000001" customHeight="1" x14ac:dyDescent="0.4">
      <c r="A142" s="33" t="s">
        <v>1155</v>
      </c>
      <c r="B142" s="60">
        <v>0</v>
      </c>
      <c r="C142" s="58">
        <v>0</v>
      </c>
      <c r="D142" s="33" t="s">
        <v>159</v>
      </c>
      <c r="E142" s="38">
        <v>0</v>
      </c>
      <c r="F142" s="33" t="s">
        <v>161</v>
      </c>
      <c r="G142" s="38">
        <v>0</v>
      </c>
      <c r="H142" s="33" t="s">
        <v>161</v>
      </c>
      <c r="I142" s="38">
        <v>0</v>
      </c>
      <c r="J142" s="33" t="s">
        <v>161</v>
      </c>
      <c r="K142" s="38">
        <v>0</v>
      </c>
      <c r="L142" s="38">
        <v>0</v>
      </c>
      <c r="M142" s="59"/>
      <c r="N142" s="57"/>
      <c r="O142" s="58"/>
      <c r="P142" s="57">
        <v>0</v>
      </c>
      <c r="Q142" s="37">
        <v>0</v>
      </c>
      <c r="R142" s="37">
        <v>0</v>
      </c>
      <c r="S142" s="38">
        <v>0</v>
      </c>
      <c r="T142" s="38">
        <v>0</v>
      </c>
    </row>
    <row r="143" spans="1:20" ht="20.100000000000001" customHeight="1" x14ac:dyDescent="0.4">
      <c r="A143" s="33" t="s">
        <v>1071</v>
      </c>
      <c r="B143" s="60">
        <v>0</v>
      </c>
      <c r="C143" s="58">
        <v>0</v>
      </c>
      <c r="D143" s="33" t="s">
        <v>159</v>
      </c>
      <c r="E143" s="38">
        <v>0</v>
      </c>
      <c r="F143" s="33" t="s">
        <v>161</v>
      </c>
      <c r="G143" s="38">
        <v>0</v>
      </c>
      <c r="H143" s="33" t="s">
        <v>161</v>
      </c>
      <c r="I143" s="38">
        <v>0</v>
      </c>
      <c r="J143" s="33" t="s">
        <v>161</v>
      </c>
      <c r="K143" s="38">
        <v>0</v>
      </c>
      <c r="L143" s="38">
        <v>0</v>
      </c>
      <c r="M143" s="59"/>
      <c r="N143" s="57"/>
      <c r="O143" s="58"/>
      <c r="P143" s="57">
        <v>0</v>
      </c>
      <c r="Q143" s="37">
        <v>0</v>
      </c>
      <c r="R143" s="37">
        <v>0</v>
      </c>
      <c r="S143" s="38">
        <v>0</v>
      </c>
      <c r="T143" s="38">
        <v>0</v>
      </c>
    </row>
    <row r="144" spans="1:20" ht="20.100000000000001" customHeight="1" x14ac:dyDescent="0.4">
      <c r="A144" s="33" t="s">
        <v>1070</v>
      </c>
      <c r="B144" s="60">
        <v>0</v>
      </c>
      <c r="C144" s="58">
        <v>0</v>
      </c>
      <c r="D144" s="33" t="s">
        <v>159</v>
      </c>
      <c r="E144" s="38">
        <v>0</v>
      </c>
      <c r="F144" s="33" t="s">
        <v>161</v>
      </c>
      <c r="G144" s="38">
        <v>0</v>
      </c>
      <c r="H144" s="33" t="s">
        <v>161</v>
      </c>
      <c r="I144" s="38">
        <v>0</v>
      </c>
      <c r="J144" s="33" t="s">
        <v>161</v>
      </c>
      <c r="K144" s="38">
        <v>0</v>
      </c>
      <c r="L144" s="38">
        <v>0</v>
      </c>
      <c r="M144" s="59"/>
      <c r="N144" s="57"/>
      <c r="O144" s="58"/>
      <c r="P144" s="57">
        <v>0</v>
      </c>
      <c r="Q144" s="37">
        <v>0</v>
      </c>
      <c r="R144" s="37">
        <v>0</v>
      </c>
      <c r="S144" s="38">
        <v>0</v>
      </c>
      <c r="T144" s="38">
        <v>0</v>
      </c>
    </row>
    <row r="145" spans="1:20" ht="20.100000000000001" customHeight="1" x14ac:dyDescent="0.4">
      <c r="A145" s="33" t="s">
        <v>1147</v>
      </c>
      <c r="B145" s="60">
        <v>0</v>
      </c>
      <c r="C145" s="58">
        <v>0</v>
      </c>
      <c r="D145" s="33" t="s">
        <v>159</v>
      </c>
      <c r="E145" s="38">
        <v>0</v>
      </c>
      <c r="F145" s="33" t="s">
        <v>161</v>
      </c>
      <c r="G145" s="38">
        <v>0</v>
      </c>
      <c r="H145" s="33" t="s">
        <v>161</v>
      </c>
      <c r="I145" s="38">
        <v>0</v>
      </c>
      <c r="J145" s="33" t="s">
        <v>161</v>
      </c>
      <c r="K145" s="38">
        <v>0</v>
      </c>
      <c r="L145" s="38">
        <v>0</v>
      </c>
      <c r="M145" s="59"/>
      <c r="N145" s="57"/>
      <c r="O145" s="58"/>
      <c r="P145" s="57">
        <v>0</v>
      </c>
      <c r="Q145" s="37">
        <v>0</v>
      </c>
      <c r="R145" s="37">
        <v>0</v>
      </c>
      <c r="S145" s="38">
        <v>0</v>
      </c>
      <c r="T145" s="38">
        <v>0</v>
      </c>
    </row>
    <row r="146" spans="1:20" ht="20.100000000000001" customHeight="1" x14ac:dyDescent="0.4">
      <c r="A146" s="33" t="s">
        <v>1159</v>
      </c>
      <c r="B146" s="60">
        <v>0</v>
      </c>
      <c r="C146" s="58">
        <v>0</v>
      </c>
      <c r="D146" s="33" t="s">
        <v>159</v>
      </c>
      <c r="E146" s="38">
        <v>0</v>
      </c>
      <c r="F146" s="33" t="s">
        <v>161</v>
      </c>
      <c r="G146" s="38">
        <v>0</v>
      </c>
      <c r="H146" s="33" t="s">
        <v>161</v>
      </c>
      <c r="I146" s="38">
        <v>0</v>
      </c>
      <c r="J146" s="33" t="s">
        <v>161</v>
      </c>
      <c r="K146" s="38">
        <v>0</v>
      </c>
      <c r="L146" s="38">
        <v>0</v>
      </c>
      <c r="M146" s="59"/>
      <c r="N146" s="57"/>
      <c r="O146" s="58"/>
      <c r="P146" s="57">
        <v>0</v>
      </c>
      <c r="Q146" s="37">
        <v>0</v>
      </c>
      <c r="R146" s="37">
        <v>0</v>
      </c>
      <c r="S146" s="38">
        <v>0</v>
      </c>
      <c r="T146" s="38">
        <v>0</v>
      </c>
    </row>
    <row r="147" spans="1:20" ht="20.100000000000001" customHeight="1" x14ac:dyDescent="0.4">
      <c r="A147" s="33" t="s">
        <v>1137</v>
      </c>
      <c r="B147" s="60">
        <v>0</v>
      </c>
      <c r="C147" s="58">
        <v>0</v>
      </c>
      <c r="D147" s="33" t="s">
        <v>159</v>
      </c>
      <c r="E147" s="38">
        <v>0</v>
      </c>
      <c r="F147" s="33" t="s">
        <v>161</v>
      </c>
      <c r="G147" s="38">
        <v>0</v>
      </c>
      <c r="H147" s="33" t="s">
        <v>161</v>
      </c>
      <c r="I147" s="38">
        <v>0</v>
      </c>
      <c r="J147" s="33" t="s">
        <v>161</v>
      </c>
      <c r="K147" s="38">
        <v>0</v>
      </c>
      <c r="L147" s="38">
        <v>0</v>
      </c>
      <c r="M147" s="59"/>
      <c r="N147" s="57"/>
      <c r="O147" s="58"/>
      <c r="P147" s="57">
        <v>0</v>
      </c>
      <c r="Q147" s="37">
        <v>0</v>
      </c>
      <c r="R147" s="37">
        <v>0</v>
      </c>
      <c r="S147" s="38">
        <v>0</v>
      </c>
      <c r="T147" s="38">
        <v>0</v>
      </c>
    </row>
    <row r="148" spans="1:20" ht="20.100000000000001" customHeight="1" x14ac:dyDescent="0.4">
      <c r="A148" s="33" t="s">
        <v>1156</v>
      </c>
      <c r="B148" s="60">
        <v>0</v>
      </c>
      <c r="C148" s="58">
        <v>0</v>
      </c>
      <c r="D148" s="33" t="s">
        <v>159</v>
      </c>
      <c r="E148" s="38">
        <v>0</v>
      </c>
      <c r="F148" s="33" t="s">
        <v>161</v>
      </c>
      <c r="G148" s="38">
        <v>0</v>
      </c>
      <c r="H148" s="33" t="s">
        <v>161</v>
      </c>
      <c r="I148" s="38">
        <v>0</v>
      </c>
      <c r="J148" s="33" t="s">
        <v>161</v>
      </c>
      <c r="K148" s="38">
        <v>0</v>
      </c>
      <c r="L148" s="38">
        <v>0</v>
      </c>
      <c r="M148" s="59"/>
      <c r="N148" s="57"/>
      <c r="O148" s="58"/>
      <c r="P148" s="57">
        <v>0</v>
      </c>
      <c r="Q148" s="37">
        <v>0</v>
      </c>
      <c r="R148" s="37">
        <v>0</v>
      </c>
      <c r="S148" s="38">
        <v>0</v>
      </c>
      <c r="T148" s="38">
        <v>0</v>
      </c>
    </row>
    <row r="149" spans="1:20" ht="20.100000000000001" customHeight="1" x14ac:dyDescent="0.4">
      <c r="A149" s="33" t="s">
        <v>1126</v>
      </c>
      <c r="B149" s="60">
        <v>0</v>
      </c>
      <c r="C149" s="58">
        <v>0</v>
      </c>
      <c r="D149" s="33" t="s">
        <v>159</v>
      </c>
      <c r="E149" s="38">
        <v>0</v>
      </c>
      <c r="F149" s="33" t="s">
        <v>161</v>
      </c>
      <c r="G149" s="38">
        <v>0</v>
      </c>
      <c r="H149" s="33" t="s">
        <v>161</v>
      </c>
      <c r="I149" s="38">
        <v>0</v>
      </c>
      <c r="J149" s="33" t="s">
        <v>161</v>
      </c>
      <c r="K149" s="38">
        <v>0</v>
      </c>
      <c r="L149" s="38">
        <v>0</v>
      </c>
      <c r="M149" s="59"/>
      <c r="N149" s="57"/>
      <c r="O149" s="58"/>
      <c r="P149" s="57">
        <v>0</v>
      </c>
      <c r="Q149" s="37">
        <v>0</v>
      </c>
      <c r="R149" s="37">
        <v>0</v>
      </c>
      <c r="S149" s="38">
        <v>0</v>
      </c>
      <c r="T149" s="38">
        <v>0</v>
      </c>
    </row>
    <row r="150" spans="1:20" ht="20.100000000000001" customHeight="1" x14ac:dyDescent="0.4">
      <c r="A150" s="33" t="s">
        <v>1140</v>
      </c>
      <c r="B150" s="60">
        <v>0</v>
      </c>
      <c r="C150" s="58">
        <v>0</v>
      </c>
      <c r="D150" s="33" t="s">
        <v>159</v>
      </c>
      <c r="E150" s="38">
        <v>0</v>
      </c>
      <c r="F150" s="33" t="s">
        <v>161</v>
      </c>
      <c r="G150" s="38">
        <v>0</v>
      </c>
      <c r="H150" s="33" t="s">
        <v>161</v>
      </c>
      <c r="I150" s="38">
        <v>0</v>
      </c>
      <c r="J150" s="33" t="s">
        <v>161</v>
      </c>
      <c r="K150" s="38">
        <v>0</v>
      </c>
      <c r="L150" s="38">
        <v>0</v>
      </c>
      <c r="M150" s="59"/>
      <c r="N150" s="57"/>
      <c r="O150" s="58"/>
      <c r="P150" s="57">
        <v>0</v>
      </c>
      <c r="Q150" s="37">
        <v>0</v>
      </c>
      <c r="R150" s="37">
        <v>0</v>
      </c>
      <c r="S150" s="38">
        <v>0</v>
      </c>
      <c r="T150" s="38">
        <v>0</v>
      </c>
    </row>
    <row r="151" spans="1:20" ht="20.100000000000001" customHeight="1" x14ac:dyDescent="0.4">
      <c r="A151" s="33" t="s">
        <v>1069</v>
      </c>
      <c r="B151" s="60">
        <v>0</v>
      </c>
      <c r="C151" s="58">
        <v>0</v>
      </c>
      <c r="D151" s="33" t="s">
        <v>159</v>
      </c>
      <c r="E151" s="38">
        <v>0</v>
      </c>
      <c r="F151" s="33" t="s">
        <v>161</v>
      </c>
      <c r="G151" s="38">
        <v>0</v>
      </c>
      <c r="H151" s="33" t="s">
        <v>161</v>
      </c>
      <c r="I151" s="38">
        <v>0</v>
      </c>
      <c r="J151" s="33" t="s">
        <v>161</v>
      </c>
      <c r="K151" s="38">
        <v>0</v>
      </c>
      <c r="L151" s="38">
        <v>0</v>
      </c>
      <c r="M151" s="59"/>
      <c r="N151" s="57"/>
      <c r="O151" s="58"/>
      <c r="P151" s="57">
        <v>0</v>
      </c>
      <c r="Q151" s="37">
        <v>0</v>
      </c>
      <c r="R151" s="37">
        <v>0</v>
      </c>
      <c r="S151" s="38">
        <v>0</v>
      </c>
      <c r="T151" s="38">
        <v>0</v>
      </c>
    </row>
    <row r="152" spans="1:20" ht="20.100000000000001" customHeight="1" x14ac:dyDescent="0.4">
      <c r="A152" s="33" t="s">
        <v>1124</v>
      </c>
      <c r="B152" s="60">
        <v>0</v>
      </c>
      <c r="C152" s="58">
        <v>0</v>
      </c>
      <c r="D152" s="33" t="s">
        <v>159</v>
      </c>
      <c r="E152" s="38">
        <v>0</v>
      </c>
      <c r="F152" s="33" t="s">
        <v>161</v>
      </c>
      <c r="G152" s="38">
        <v>0</v>
      </c>
      <c r="H152" s="33" t="s">
        <v>161</v>
      </c>
      <c r="I152" s="38">
        <v>0</v>
      </c>
      <c r="J152" s="33" t="s">
        <v>161</v>
      </c>
      <c r="K152" s="38">
        <v>0</v>
      </c>
      <c r="L152" s="38">
        <v>0</v>
      </c>
      <c r="M152" s="59"/>
      <c r="N152" s="57"/>
      <c r="O152" s="58"/>
      <c r="P152" s="57">
        <v>0</v>
      </c>
      <c r="Q152" s="37">
        <v>0</v>
      </c>
      <c r="R152" s="37">
        <v>0</v>
      </c>
      <c r="S152" s="38">
        <v>0</v>
      </c>
      <c r="T152" s="38">
        <v>0</v>
      </c>
    </row>
    <row r="153" spans="1:20" ht="20.100000000000001" customHeight="1" x14ac:dyDescent="0.4">
      <c r="A153" s="33" t="s">
        <v>1068</v>
      </c>
      <c r="B153" s="60">
        <v>0</v>
      </c>
      <c r="C153" s="58">
        <v>0</v>
      </c>
      <c r="D153" s="33" t="s">
        <v>159</v>
      </c>
      <c r="E153" s="38">
        <v>0</v>
      </c>
      <c r="F153" s="33" t="s">
        <v>161</v>
      </c>
      <c r="G153" s="38">
        <v>0</v>
      </c>
      <c r="H153" s="33" t="s">
        <v>161</v>
      </c>
      <c r="I153" s="38">
        <v>0</v>
      </c>
      <c r="J153" s="33" t="s">
        <v>161</v>
      </c>
      <c r="K153" s="38">
        <v>0</v>
      </c>
      <c r="L153" s="38">
        <v>0</v>
      </c>
      <c r="M153" s="59"/>
      <c r="N153" s="57"/>
      <c r="O153" s="58"/>
      <c r="P153" s="57">
        <v>0</v>
      </c>
      <c r="Q153" s="37">
        <v>0</v>
      </c>
      <c r="R153" s="37">
        <v>0</v>
      </c>
      <c r="S153" s="38">
        <v>0</v>
      </c>
      <c r="T153" s="38">
        <v>0</v>
      </c>
    </row>
    <row r="154" spans="1:20" ht="20.100000000000001" customHeight="1" x14ac:dyDescent="0.4">
      <c r="A154" s="33" t="s">
        <v>1130</v>
      </c>
      <c r="B154" s="60">
        <v>0</v>
      </c>
      <c r="C154" s="58">
        <v>0</v>
      </c>
      <c r="D154" s="33" t="s">
        <v>159</v>
      </c>
      <c r="E154" s="38">
        <v>0</v>
      </c>
      <c r="F154" s="33" t="s">
        <v>161</v>
      </c>
      <c r="G154" s="38">
        <v>0</v>
      </c>
      <c r="H154" s="33" t="s">
        <v>161</v>
      </c>
      <c r="I154" s="38">
        <v>0</v>
      </c>
      <c r="J154" s="33" t="s">
        <v>161</v>
      </c>
      <c r="K154" s="38">
        <v>0</v>
      </c>
      <c r="L154" s="38">
        <v>0</v>
      </c>
      <c r="M154" s="59"/>
      <c r="N154" s="57"/>
      <c r="O154" s="58"/>
      <c r="P154" s="57">
        <v>0</v>
      </c>
      <c r="Q154" s="37">
        <v>0</v>
      </c>
      <c r="R154" s="37">
        <v>0</v>
      </c>
      <c r="S154" s="38">
        <v>0</v>
      </c>
      <c r="T154" s="38">
        <v>0</v>
      </c>
    </row>
    <row r="155" spans="1:20" ht="20.100000000000001" customHeight="1" x14ac:dyDescent="0.4">
      <c r="A155" s="33" t="s">
        <v>1141</v>
      </c>
      <c r="B155" s="60">
        <v>0</v>
      </c>
      <c r="C155" s="58">
        <v>0</v>
      </c>
      <c r="D155" s="33" t="s">
        <v>159</v>
      </c>
      <c r="E155" s="38">
        <v>0</v>
      </c>
      <c r="F155" s="33" t="s">
        <v>161</v>
      </c>
      <c r="G155" s="38">
        <v>0</v>
      </c>
      <c r="H155" s="33" t="s">
        <v>161</v>
      </c>
      <c r="I155" s="38">
        <v>0</v>
      </c>
      <c r="J155" s="33" t="s">
        <v>161</v>
      </c>
      <c r="K155" s="38">
        <v>0</v>
      </c>
      <c r="L155" s="38">
        <v>0</v>
      </c>
      <c r="M155" s="59"/>
      <c r="N155" s="57"/>
      <c r="O155" s="58"/>
      <c r="P155" s="57">
        <v>0</v>
      </c>
      <c r="Q155" s="37">
        <v>0</v>
      </c>
      <c r="R155" s="37">
        <v>0</v>
      </c>
      <c r="S155" s="38">
        <v>0</v>
      </c>
      <c r="T155" s="38">
        <v>0</v>
      </c>
    </row>
    <row r="156" spans="1:20" ht="20.100000000000001" customHeight="1" x14ac:dyDescent="0.4">
      <c r="A156" s="33" t="s">
        <v>1125</v>
      </c>
      <c r="B156" s="60">
        <v>0</v>
      </c>
      <c r="C156" s="58">
        <v>0</v>
      </c>
      <c r="D156" s="33" t="s">
        <v>159</v>
      </c>
      <c r="E156" s="38">
        <v>0</v>
      </c>
      <c r="F156" s="33" t="s">
        <v>161</v>
      </c>
      <c r="G156" s="38">
        <v>0</v>
      </c>
      <c r="H156" s="33" t="s">
        <v>161</v>
      </c>
      <c r="I156" s="38">
        <v>0</v>
      </c>
      <c r="J156" s="33" t="s">
        <v>161</v>
      </c>
      <c r="K156" s="38">
        <v>0</v>
      </c>
      <c r="L156" s="38">
        <v>0</v>
      </c>
      <c r="M156" s="59"/>
      <c r="N156" s="57"/>
      <c r="O156" s="58"/>
      <c r="P156" s="57">
        <v>0</v>
      </c>
      <c r="Q156" s="37">
        <v>0</v>
      </c>
      <c r="R156" s="37">
        <v>0</v>
      </c>
      <c r="S156" s="38">
        <v>0</v>
      </c>
      <c r="T156" s="38">
        <v>0</v>
      </c>
    </row>
    <row r="157" spans="1:20" ht="20.100000000000001" customHeight="1" x14ac:dyDescent="0.4">
      <c r="A157" s="33" t="s">
        <v>1067</v>
      </c>
      <c r="B157" s="60">
        <v>0</v>
      </c>
      <c r="C157" s="58">
        <v>0</v>
      </c>
      <c r="D157" s="33" t="s">
        <v>159</v>
      </c>
      <c r="E157" s="38">
        <v>0</v>
      </c>
      <c r="F157" s="33" t="s">
        <v>161</v>
      </c>
      <c r="G157" s="38">
        <v>0</v>
      </c>
      <c r="H157" s="33" t="s">
        <v>161</v>
      </c>
      <c r="I157" s="38">
        <v>0</v>
      </c>
      <c r="J157" s="33" t="s">
        <v>161</v>
      </c>
      <c r="K157" s="38">
        <v>0</v>
      </c>
      <c r="L157" s="38">
        <v>0</v>
      </c>
      <c r="M157" s="59"/>
      <c r="N157" s="57"/>
      <c r="O157" s="58"/>
      <c r="P157" s="57">
        <v>0</v>
      </c>
      <c r="Q157" s="37">
        <v>0</v>
      </c>
      <c r="R157" s="37">
        <v>0</v>
      </c>
      <c r="S157" s="38">
        <v>0</v>
      </c>
      <c r="T157" s="38">
        <v>0</v>
      </c>
    </row>
    <row r="158" spans="1:20" ht="20.100000000000001" customHeight="1" x14ac:dyDescent="0.4">
      <c r="A158" s="33" t="s">
        <v>1129</v>
      </c>
      <c r="B158" s="60">
        <v>0</v>
      </c>
      <c r="C158" s="58">
        <v>0</v>
      </c>
      <c r="D158" s="33" t="s">
        <v>159</v>
      </c>
      <c r="E158" s="38">
        <v>0</v>
      </c>
      <c r="F158" s="33" t="s">
        <v>161</v>
      </c>
      <c r="G158" s="38">
        <v>0</v>
      </c>
      <c r="H158" s="33" t="s">
        <v>161</v>
      </c>
      <c r="I158" s="38">
        <v>0</v>
      </c>
      <c r="J158" s="33" t="s">
        <v>161</v>
      </c>
      <c r="K158" s="38">
        <v>0</v>
      </c>
      <c r="L158" s="38">
        <v>0</v>
      </c>
      <c r="M158" s="59"/>
      <c r="N158" s="57"/>
      <c r="O158" s="58"/>
      <c r="P158" s="57">
        <v>0</v>
      </c>
      <c r="Q158" s="37">
        <v>0</v>
      </c>
      <c r="R158" s="37">
        <v>0</v>
      </c>
      <c r="S158" s="38">
        <v>0</v>
      </c>
      <c r="T158" s="38">
        <v>0</v>
      </c>
    </row>
    <row r="159" spans="1:20" ht="20.100000000000001" customHeight="1" x14ac:dyDescent="0.4">
      <c r="A159" s="33" t="s">
        <v>1153</v>
      </c>
      <c r="B159" s="60">
        <v>0</v>
      </c>
      <c r="C159" s="58">
        <v>0</v>
      </c>
      <c r="D159" s="33" t="s">
        <v>159</v>
      </c>
      <c r="E159" s="38">
        <v>0</v>
      </c>
      <c r="F159" s="33" t="s">
        <v>161</v>
      </c>
      <c r="G159" s="38">
        <v>0</v>
      </c>
      <c r="H159" s="33" t="s">
        <v>161</v>
      </c>
      <c r="I159" s="38">
        <v>0</v>
      </c>
      <c r="J159" s="33" t="s">
        <v>161</v>
      </c>
      <c r="K159" s="38">
        <v>0</v>
      </c>
      <c r="L159" s="38">
        <v>0</v>
      </c>
      <c r="M159" s="59"/>
      <c r="N159" s="57"/>
      <c r="O159" s="58"/>
      <c r="P159" s="57">
        <v>0</v>
      </c>
      <c r="Q159" s="37">
        <v>0</v>
      </c>
      <c r="R159" s="37">
        <v>0</v>
      </c>
      <c r="S159" s="38">
        <v>0</v>
      </c>
      <c r="T159" s="38">
        <v>0</v>
      </c>
    </row>
    <row r="160" spans="1:20" ht="20.100000000000001" customHeight="1" x14ac:dyDescent="0.4">
      <c r="A160" s="33" t="s">
        <v>1145</v>
      </c>
      <c r="B160" s="60">
        <v>0</v>
      </c>
      <c r="C160" s="58">
        <v>0</v>
      </c>
      <c r="D160" s="33" t="s">
        <v>159</v>
      </c>
      <c r="E160" s="38">
        <v>0</v>
      </c>
      <c r="F160" s="33" t="s">
        <v>161</v>
      </c>
      <c r="G160" s="38">
        <v>0</v>
      </c>
      <c r="H160" s="33" t="s">
        <v>161</v>
      </c>
      <c r="I160" s="38">
        <v>0</v>
      </c>
      <c r="J160" s="33" t="s">
        <v>161</v>
      </c>
      <c r="K160" s="38">
        <v>0</v>
      </c>
      <c r="L160" s="38">
        <v>0</v>
      </c>
      <c r="M160" s="59"/>
      <c r="N160" s="57"/>
      <c r="O160" s="58"/>
      <c r="P160" s="57">
        <v>0</v>
      </c>
      <c r="Q160" s="37">
        <v>0</v>
      </c>
      <c r="R160" s="37">
        <v>0</v>
      </c>
      <c r="S160" s="38">
        <v>0</v>
      </c>
      <c r="T160" s="38">
        <v>0</v>
      </c>
    </row>
    <row r="161" spans="1:20" ht="20.100000000000001" customHeight="1" x14ac:dyDescent="0.4">
      <c r="A161" s="33" t="s">
        <v>1066</v>
      </c>
      <c r="B161" s="60">
        <v>0</v>
      </c>
      <c r="C161" s="58">
        <v>0</v>
      </c>
      <c r="D161" s="33" t="s">
        <v>159</v>
      </c>
      <c r="E161" s="38">
        <v>0</v>
      </c>
      <c r="F161" s="33" t="s">
        <v>161</v>
      </c>
      <c r="G161" s="38">
        <v>0</v>
      </c>
      <c r="H161" s="33" t="s">
        <v>161</v>
      </c>
      <c r="I161" s="38">
        <v>0</v>
      </c>
      <c r="J161" s="33" t="s">
        <v>161</v>
      </c>
      <c r="K161" s="38">
        <v>0</v>
      </c>
      <c r="L161" s="38">
        <v>0</v>
      </c>
      <c r="M161" s="59"/>
      <c r="N161" s="57"/>
      <c r="O161" s="58"/>
      <c r="P161" s="57">
        <v>0</v>
      </c>
      <c r="Q161" s="37">
        <v>0</v>
      </c>
      <c r="R161" s="37">
        <v>0</v>
      </c>
      <c r="S161" s="38">
        <v>0</v>
      </c>
      <c r="T161" s="38">
        <v>0</v>
      </c>
    </row>
    <row r="162" spans="1:20" ht="20.100000000000001" customHeight="1" x14ac:dyDescent="0.4">
      <c r="A162" s="33" t="s">
        <v>732</v>
      </c>
      <c r="B162" s="60">
        <v>0</v>
      </c>
      <c r="C162" s="58">
        <v>0</v>
      </c>
      <c r="D162" s="33" t="s">
        <v>159</v>
      </c>
      <c r="E162" s="38">
        <v>0</v>
      </c>
      <c r="F162" s="33" t="s">
        <v>161</v>
      </c>
      <c r="G162" s="38">
        <v>0</v>
      </c>
      <c r="H162" s="33" t="s">
        <v>161</v>
      </c>
      <c r="I162" s="38">
        <v>0</v>
      </c>
      <c r="J162" s="33" t="s">
        <v>161</v>
      </c>
      <c r="K162" s="38">
        <v>0</v>
      </c>
      <c r="L162" s="38">
        <v>0</v>
      </c>
      <c r="M162" s="59"/>
      <c r="N162" s="57"/>
      <c r="O162" s="58"/>
      <c r="P162" s="57">
        <v>0</v>
      </c>
      <c r="Q162" s="37">
        <v>4.6296296296296298E-4</v>
      </c>
      <c r="R162" s="37">
        <v>0</v>
      </c>
      <c r="S162" s="38">
        <v>0</v>
      </c>
      <c r="T162" s="38">
        <v>0</v>
      </c>
    </row>
    <row r="163" spans="1:20" ht="20.100000000000001" customHeight="1" x14ac:dyDescent="0.4">
      <c r="A163" s="33" t="s">
        <v>733</v>
      </c>
      <c r="B163" s="60">
        <v>0</v>
      </c>
      <c r="C163" s="58">
        <v>0</v>
      </c>
      <c r="D163" s="33" t="s">
        <v>159</v>
      </c>
      <c r="E163" s="38">
        <v>0</v>
      </c>
      <c r="F163" s="33" t="s">
        <v>161</v>
      </c>
      <c r="G163" s="38">
        <v>0</v>
      </c>
      <c r="H163" s="33" t="s">
        <v>161</v>
      </c>
      <c r="I163" s="38">
        <v>0</v>
      </c>
      <c r="J163" s="33" t="s">
        <v>161</v>
      </c>
      <c r="K163" s="38">
        <v>0</v>
      </c>
      <c r="L163" s="38">
        <v>0</v>
      </c>
      <c r="M163" s="59"/>
      <c r="N163" s="57"/>
      <c r="O163" s="58"/>
      <c r="P163" s="57">
        <v>0</v>
      </c>
      <c r="Q163" s="37">
        <v>4.5138888888888887E-4</v>
      </c>
      <c r="R163" s="37">
        <v>0</v>
      </c>
      <c r="S163" s="38">
        <v>0</v>
      </c>
      <c r="T163" s="38">
        <v>0</v>
      </c>
    </row>
    <row r="164" spans="1:20" ht="20.100000000000001" customHeight="1" x14ac:dyDescent="0.4">
      <c r="A164" s="33" t="s">
        <v>1131</v>
      </c>
      <c r="B164" s="60">
        <v>0</v>
      </c>
      <c r="C164" s="58">
        <v>0</v>
      </c>
      <c r="D164" s="33" t="s">
        <v>159</v>
      </c>
      <c r="E164" s="38">
        <v>0</v>
      </c>
      <c r="F164" s="33" t="s">
        <v>161</v>
      </c>
      <c r="G164" s="38">
        <v>0</v>
      </c>
      <c r="H164" s="33" t="s">
        <v>161</v>
      </c>
      <c r="I164" s="38">
        <v>0</v>
      </c>
      <c r="J164" s="33" t="s">
        <v>161</v>
      </c>
      <c r="K164" s="38">
        <v>0</v>
      </c>
      <c r="L164" s="38">
        <v>0</v>
      </c>
      <c r="M164" s="59"/>
      <c r="N164" s="57"/>
      <c r="O164" s="58"/>
      <c r="P164" s="57">
        <v>0</v>
      </c>
      <c r="Q164" s="37">
        <v>0</v>
      </c>
      <c r="R164" s="37">
        <v>0</v>
      </c>
      <c r="S164" s="38">
        <v>0</v>
      </c>
      <c r="T164" s="38">
        <v>0</v>
      </c>
    </row>
    <row r="165" spans="1:20" ht="20.100000000000001" customHeight="1" x14ac:dyDescent="0.4">
      <c r="A165" s="33" t="s">
        <v>162</v>
      </c>
      <c r="B165" s="60">
        <v>0</v>
      </c>
      <c r="C165" s="58">
        <v>0</v>
      </c>
      <c r="D165" s="33" t="s">
        <v>159</v>
      </c>
      <c r="E165" s="38">
        <v>0</v>
      </c>
      <c r="F165" s="33" t="s">
        <v>161</v>
      </c>
      <c r="G165" s="38">
        <v>0</v>
      </c>
      <c r="H165" s="33" t="s">
        <v>161</v>
      </c>
      <c r="I165" s="38">
        <v>0</v>
      </c>
      <c r="J165" s="33" t="s">
        <v>161</v>
      </c>
      <c r="K165" s="38">
        <v>0</v>
      </c>
      <c r="L165" s="38">
        <v>0</v>
      </c>
      <c r="M165" s="59"/>
      <c r="N165" s="57"/>
      <c r="O165" s="58"/>
      <c r="P165" s="57">
        <v>0</v>
      </c>
      <c r="Q165" s="37">
        <v>4.7453703703703704E-4</v>
      </c>
      <c r="R165" s="37">
        <v>0</v>
      </c>
      <c r="S165" s="38">
        <v>0</v>
      </c>
      <c r="T165" s="38">
        <v>0</v>
      </c>
    </row>
    <row r="166" spans="1:20" ht="20.100000000000001" customHeight="1" x14ac:dyDescent="0.4">
      <c r="A166" s="33" t="s">
        <v>1065</v>
      </c>
      <c r="B166" s="60">
        <v>0</v>
      </c>
      <c r="C166" s="58">
        <v>0</v>
      </c>
      <c r="D166" s="33" t="s">
        <v>159</v>
      </c>
      <c r="E166" s="38">
        <v>0</v>
      </c>
      <c r="F166" s="33" t="s">
        <v>161</v>
      </c>
      <c r="G166" s="38">
        <v>0</v>
      </c>
      <c r="H166" s="33" t="s">
        <v>161</v>
      </c>
      <c r="I166" s="38">
        <v>0</v>
      </c>
      <c r="J166" s="33" t="s">
        <v>161</v>
      </c>
      <c r="K166" s="38">
        <v>0</v>
      </c>
      <c r="L166" s="38">
        <v>0</v>
      </c>
      <c r="M166" s="59"/>
      <c r="N166" s="57"/>
      <c r="O166" s="58"/>
      <c r="P166" s="57">
        <v>0</v>
      </c>
      <c r="Q166" s="37">
        <v>0</v>
      </c>
      <c r="R166" s="37">
        <v>0</v>
      </c>
      <c r="S166" s="38">
        <v>0</v>
      </c>
      <c r="T166" s="38">
        <v>0</v>
      </c>
    </row>
    <row r="167" spans="1:20" ht="20.100000000000001" customHeight="1" x14ac:dyDescent="0.4">
      <c r="A167" s="33" t="s">
        <v>1064</v>
      </c>
      <c r="B167" s="60">
        <v>0</v>
      </c>
      <c r="C167" s="58">
        <v>0</v>
      </c>
      <c r="D167" s="33" t="s">
        <v>159</v>
      </c>
      <c r="E167" s="38">
        <v>0</v>
      </c>
      <c r="F167" s="33" t="s">
        <v>161</v>
      </c>
      <c r="G167" s="38">
        <v>0</v>
      </c>
      <c r="H167" s="33" t="s">
        <v>161</v>
      </c>
      <c r="I167" s="38">
        <v>0</v>
      </c>
      <c r="J167" s="33" t="s">
        <v>161</v>
      </c>
      <c r="K167" s="38">
        <v>0</v>
      </c>
      <c r="L167" s="38">
        <v>0</v>
      </c>
      <c r="M167" s="59"/>
      <c r="N167" s="57"/>
      <c r="O167" s="58"/>
      <c r="P167" s="57">
        <v>0</v>
      </c>
      <c r="Q167" s="37">
        <v>0</v>
      </c>
      <c r="R167" s="37">
        <v>0</v>
      </c>
      <c r="S167" s="38">
        <v>0</v>
      </c>
      <c r="T167" s="38">
        <v>0</v>
      </c>
    </row>
    <row r="168" spans="1:20" ht="20.100000000000001" customHeight="1" x14ac:dyDescent="0.4">
      <c r="A168" s="33" t="s">
        <v>1063</v>
      </c>
      <c r="B168" s="60">
        <v>0</v>
      </c>
      <c r="C168" s="58">
        <v>0</v>
      </c>
      <c r="D168" s="33" t="s">
        <v>159</v>
      </c>
      <c r="E168" s="38">
        <v>0</v>
      </c>
      <c r="F168" s="33" t="s">
        <v>161</v>
      </c>
      <c r="G168" s="38">
        <v>0</v>
      </c>
      <c r="H168" s="33" t="s">
        <v>161</v>
      </c>
      <c r="I168" s="38">
        <v>0</v>
      </c>
      <c r="J168" s="33" t="s">
        <v>161</v>
      </c>
      <c r="K168" s="38">
        <v>0</v>
      </c>
      <c r="L168" s="38">
        <v>0</v>
      </c>
      <c r="M168" s="59"/>
      <c r="N168" s="57"/>
      <c r="O168" s="58"/>
      <c r="P168" s="57">
        <v>0</v>
      </c>
      <c r="Q168" s="37">
        <v>0</v>
      </c>
      <c r="R168" s="37">
        <v>0</v>
      </c>
      <c r="S168" s="38">
        <v>0</v>
      </c>
      <c r="T168" s="38">
        <v>0</v>
      </c>
    </row>
    <row r="169" spans="1:20" ht="20.100000000000001" customHeight="1" x14ac:dyDescent="0.4">
      <c r="A169" s="33" t="s">
        <v>1133</v>
      </c>
      <c r="B169" s="60">
        <v>0</v>
      </c>
      <c r="C169" s="58">
        <v>0</v>
      </c>
      <c r="D169" s="33" t="s">
        <v>159</v>
      </c>
      <c r="E169" s="38">
        <v>0</v>
      </c>
      <c r="F169" s="33" t="s">
        <v>161</v>
      </c>
      <c r="G169" s="38">
        <v>0</v>
      </c>
      <c r="H169" s="33" t="s">
        <v>161</v>
      </c>
      <c r="I169" s="38">
        <v>0</v>
      </c>
      <c r="J169" s="33" t="s">
        <v>161</v>
      </c>
      <c r="K169" s="38">
        <v>0</v>
      </c>
      <c r="L169" s="38">
        <v>0</v>
      </c>
      <c r="M169" s="59"/>
      <c r="N169" s="57"/>
      <c r="O169" s="58"/>
      <c r="P169" s="57">
        <v>0</v>
      </c>
      <c r="Q169" s="37">
        <v>0</v>
      </c>
      <c r="R169" s="37">
        <v>0</v>
      </c>
      <c r="S169" s="38">
        <v>0</v>
      </c>
      <c r="T169" s="38">
        <v>0</v>
      </c>
    </row>
    <row r="170" spans="1:20" ht="20.100000000000001" customHeight="1" x14ac:dyDescent="0.4">
      <c r="A170" s="33" t="s">
        <v>1062</v>
      </c>
      <c r="B170" s="60">
        <v>0</v>
      </c>
      <c r="C170" s="58">
        <v>0</v>
      </c>
      <c r="D170" s="33" t="s">
        <v>159</v>
      </c>
      <c r="E170" s="38">
        <v>0</v>
      </c>
      <c r="F170" s="33" t="s">
        <v>161</v>
      </c>
      <c r="G170" s="38">
        <v>0</v>
      </c>
      <c r="H170" s="33" t="s">
        <v>161</v>
      </c>
      <c r="I170" s="38">
        <v>0</v>
      </c>
      <c r="J170" s="33" t="s">
        <v>161</v>
      </c>
      <c r="K170" s="38">
        <v>0</v>
      </c>
      <c r="L170" s="38">
        <v>0</v>
      </c>
      <c r="M170" s="59"/>
      <c r="N170" s="57"/>
      <c r="O170" s="58"/>
      <c r="P170" s="57">
        <v>0</v>
      </c>
      <c r="Q170" s="37">
        <v>0</v>
      </c>
      <c r="R170" s="37">
        <v>0</v>
      </c>
      <c r="S170" s="38">
        <v>0</v>
      </c>
      <c r="T170" s="38">
        <v>0</v>
      </c>
    </row>
    <row r="171" spans="1:20" ht="20.100000000000001" customHeight="1" x14ac:dyDescent="0.4">
      <c r="A171" s="33" t="s">
        <v>1128</v>
      </c>
      <c r="B171" s="60">
        <v>0</v>
      </c>
      <c r="C171" s="58">
        <v>0</v>
      </c>
      <c r="D171" s="33" t="s">
        <v>159</v>
      </c>
      <c r="E171" s="38">
        <v>0</v>
      </c>
      <c r="F171" s="33" t="s">
        <v>161</v>
      </c>
      <c r="G171" s="38">
        <v>0</v>
      </c>
      <c r="H171" s="33" t="s">
        <v>161</v>
      </c>
      <c r="I171" s="38">
        <v>0</v>
      </c>
      <c r="J171" s="33" t="s">
        <v>161</v>
      </c>
      <c r="K171" s="38">
        <v>0</v>
      </c>
      <c r="L171" s="38">
        <v>0</v>
      </c>
      <c r="M171" s="59"/>
      <c r="N171" s="57"/>
      <c r="O171" s="58"/>
      <c r="P171" s="57">
        <v>0</v>
      </c>
      <c r="Q171" s="37">
        <v>0</v>
      </c>
      <c r="R171" s="37">
        <v>0</v>
      </c>
      <c r="S171" s="38">
        <v>0</v>
      </c>
      <c r="T171" s="38">
        <v>0</v>
      </c>
    </row>
    <row r="172" spans="1:20" ht="20.100000000000001" customHeight="1" x14ac:dyDescent="0.4">
      <c r="A172" s="33" t="s">
        <v>1132</v>
      </c>
      <c r="B172" s="60">
        <v>0</v>
      </c>
      <c r="C172" s="58">
        <v>0</v>
      </c>
      <c r="D172" s="33" t="s">
        <v>159</v>
      </c>
      <c r="E172" s="38">
        <v>0</v>
      </c>
      <c r="F172" s="33" t="s">
        <v>161</v>
      </c>
      <c r="G172" s="38">
        <v>0</v>
      </c>
      <c r="H172" s="33" t="s">
        <v>161</v>
      </c>
      <c r="I172" s="38">
        <v>0</v>
      </c>
      <c r="J172" s="33" t="s">
        <v>161</v>
      </c>
      <c r="K172" s="38">
        <v>0</v>
      </c>
      <c r="L172" s="38">
        <v>0</v>
      </c>
      <c r="M172" s="59"/>
      <c r="N172" s="57"/>
      <c r="O172" s="58"/>
      <c r="P172" s="57">
        <v>0</v>
      </c>
      <c r="Q172" s="37">
        <v>0</v>
      </c>
      <c r="R172" s="37">
        <v>0</v>
      </c>
      <c r="S172" s="38">
        <v>0</v>
      </c>
      <c r="T172" s="38">
        <v>0</v>
      </c>
    </row>
    <row r="173" spans="1:20" ht="20.100000000000001" customHeight="1" x14ac:dyDescent="0.4">
      <c r="A173" s="33" t="s">
        <v>742</v>
      </c>
      <c r="B173" s="60">
        <v>0</v>
      </c>
      <c r="C173" s="58">
        <v>0</v>
      </c>
      <c r="D173" s="33" t="s">
        <v>159</v>
      </c>
      <c r="E173" s="38">
        <v>0</v>
      </c>
      <c r="F173" s="33" t="s">
        <v>161</v>
      </c>
      <c r="G173" s="38">
        <v>0</v>
      </c>
      <c r="H173" s="33" t="s">
        <v>161</v>
      </c>
      <c r="I173" s="38">
        <v>0</v>
      </c>
      <c r="J173" s="33" t="s">
        <v>161</v>
      </c>
      <c r="K173" s="38">
        <v>0</v>
      </c>
      <c r="L173" s="38">
        <v>0</v>
      </c>
      <c r="M173" s="59"/>
      <c r="N173" s="57"/>
      <c r="O173" s="58"/>
      <c r="P173" s="57">
        <v>0</v>
      </c>
      <c r="Q173" s="37">
        <v>0</v>
      </c>
      <c r="R173" s="37">
        <v>0</v>
      </c>
      <c r="S173" s="38">
        <v>0</v>
      </c>
      <c r="T173" s="38">
        <v>0</v>
      </c>
    </row>
    <row r="174" spans="1:20" ht="20.100000000000001" customHeight="1" x14ac:dyDescent="0.35">
      <c r="A174" s="55" t="s">
        <v>157</v>
      </c>
      <c r="B174" s="56">
        <v>13488</v>
      </c>
      <c r="C174" s="53">
        <v>15.020044543429844</v>
      </c>
      <c r="D174" s="53">
        <v>3.8</v>
      </c>
      <c r="E174" s="50">
        <v>1.0937499999999999E-2</v>
      </c>
      <c r="F174" s="55" t="s">
        <v>2529</v>
      </c>
      <c r="G174" s="50">
        <v>9.4212962962962957E-3</v>
      </c>
      <c r="H174" s="55" t="s">
        <v>2530</v>
      </c>
      <c r="I174" s="50">
        <v>1.238425925925926E-3</v>
      </c>
      <c r="J174" s="55" t="s">
        <v>2531</v>
      </c>
      <c r="K174" s="50">
        <v>2.7777777777777778E-4</v>
      </c>
      <c r="L174" s="50">
        <v>8.7962962962962962E-4</v>
      </c>
      <c r="M174" s="54">
        <v>4281</v>
      </c>
      <c r="N174" s="52">
        <v>0.31739323843416373</v>
      </c>
      <c r="O174" s="53">
        <v>2.3458295890234879</v>
      </c>
      <c r="P174" s="52">
        <v>0.83943754540830429</v>
      </c>
      <c r="Q174" s="51">
        <v>0.3178125</v>
      </c>
      <c r="R174" s="51">
        <v>0.26678240740740738</v>
      </c>
      <c r="S174" s="50">
        <v>2.7384259259259261E-2</v>
      </c>
      <c r="T174" s="50">
        <v>4.5520833333333337E-2</v>
      </c>
    </row>
    <row r="176" spans="1:20" ht="20.100000000000001" customHeight="1" x14ac:dyDescent="0.4">
      <c r="A176" s="33" t="s">
        <v>2532</v>
      </c>
    </row>
  </sheetData>
  <phoneticPr fontId="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48876-0C43-4BE1-8B4B-84B9986F434B}">
  <sheetPr published="0" codeName="Sheet19"/>
  <dimension ref="A1:T47"/>
  <sheetViews>
    <sheetView zoomScale="85" zoomScaleNormal="85" workbookViewId="0">
      <pane ySplit="1" topLeftCell="A26" activePane="bottomLeft" state="frozen"/>
      <selection activeCell="Q56" sqref="Q56"/>
      <selection pane="bottomLeft" activeCell="B1" sqref="B1"/>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340</v>
      </c>
      <c r="B1" s="12" t="s">
        <v>339</v>
      </c>
      <c r="C1" s="12" t="s">
        <v>338</v>
      </c>
      <c r="D1" s="12" t="s">
        <v>337</v>
      </c>
      <c r="E1" s="12" t="s">
        <v>130</v>
      </c>
      <c r="F1" s="95" t="s">
        <v>2395</v>
      </c>
      <c r="G1" s="12" t="s">
        <v>132</v>
      </c>
      <c r="H1" s="12" t="s">
        <v>335</v>
      </c>
      <c r="I1" s="12" t="s">
        <v>135</v>
      </c>
      <c r="J1" s="12" t="s">
        <v>334</v>
      </c>
      <c r="K1" s="12" t="s">
        <v>333</v>
      </c>
      <c r="L1" s="12" t="s">
        <v>332</v>
      </c>
      <c r="M1" s="12" t="s">
        <v>331</v>
      </c>
      <c r="N1" s="12" t="s">
        <v>330</v>
      </c>
      <c r="O1" s="12" t="s">
        <v>329</v>
      </c>
      <c r="P1" s="12" t="s">
        <v>328</v>
      </c>
      <c r="Q1" s="12" t="s">
        <v>327</v>
      </c>
      <c r="R1" s="12" t="s">
        <v>326</v>
      </c>
      <c r="S1" s="12" t="s">
        <v>325</v>
      </c>
      <c r="T1" s="12" t="s">
        <v>324</v>
      </c>
    </row>
    <row r="2" spans="1:20" ht="20.100000000000001" customHeight="1" x14ac:dyDescent="0.4">
      <c r="A2" t="s">
        <v>323</v>
      </c>
      <c r="B2" s="49">
        <v>6</v>
      </c>
      <c r="C2" s="47">
        <v>1.2</v>
      </c>
      <c r="D2" s="47">
        <v>1.5</v>
      </c>
      <c r="E2" s="14">
        <v>2.7291666666666665E-2</v>
      </c>
      <c r="F2" t="s">
        <v>322</v>
      </c>
      <c r="G2" s="14">
        <v>2.5636574074074076E-2</v>
      </c>
      <c r="H2" t="s">
        <v>321</v>
      </c>
      <c r="I2" s="14">
        <v>8.4490740740740739E-4</v>
      </c>
      <c r="J2" t="s">
        <v>320</v>
      </c>
      <c r="K2" s="14">
        <v>8.1018518518518516E-4</v>
      </c>
      <c r="L2" s="14">
        <v>1.6319444444444445E-3</v>
      </c>
      <c r="M2" s="48">
        <v>3</v>
      </c>
      <c r="N2" s="46">
        <v>0.5</v>
      </c>
      <c r="O2" s="47">
        <v>1.2147586426421899</v>
      </c>
      <c r="P2" s="46">
        <v>0.1265760808891695</v>
      </c>
      <c r="Q2" s="13">
        <v>0.32518518518518519</v>
      </c>
      <c r="R2" s="13">
        <v>4.1157407407407406E-2</v>
      </c>
      <c r="S2" s="14">
        <v>1.6724537037037038E-2</v>
      </c>
      <c r="T2" s="14">
        <v>4.8587962962962965E-2</v>
      </c>
    </row>
    <row r="3" spans="1:20" ht="20.100000000000001" customHeight="1" x14ac:dyDescent="0.4">
      <c r="A3" t="s">
        <v>319</v>
      </c>
      <c r="B3" s="49">
        <v>54</v>
      </c>
      <c r="C3" s="47">
        <v>10.8</v>
      </c>
      <c r="D3" s="47">
        <v>1.9</v>
      </c>
      <c r="E3" s="14">
        <v>2.1921296296296296E-2</v>
      </c>
      <c r="F3" t="s">
        <v>318</v>
      </c>
      <c r="G3" s="14">
        <v>2.0381944444444446E-2</v>
      </c>
      <c r="H3" t="s">
        <v>317</v>
      </c>
      <c r="I3" s="14">
        <v>1.0995370370370371E-3</v>
      </c>
      <c r="J3" t="s">
        <v>316</v>
      </c>
      <c r="K3" s="14">
        <v>4.3981481481481481E-4</v>
      </c>
      <c r="L3" s="14">
        <v>9.837962962962962E-4</v>
      </c>
      <c r="M3" s="48">
        <v>24</v>
      </c>
      <c r="N3" s="46">
        <v>0.44444444444444442</v>
      </c>
      <c r="O3" s="47">
        <v>1.4872709801605397</v>
      </c>
      <c r="P3" s="46">
        <v>0.94843969866788513</v>
      </c>
      <c r="Q3" s="13">
        <v>0.3190162037037037</v>
      </c>
      <c r="R3" s="13">
        <v>0.30256944444444445</v>
      </c>
      <c r="S3" s="14">
        <v>1.96875E-2</v>
      </c>
      <c r="T3" s="14">
        <v>5.230324074074074E-2</v>
      </c>
    </row>
    <row r="4" spans="1:20" ht="20.100000000000001" customHeight="1" x14ac:dyDescent="0.4">
      <c r="A4" t="s">
        <v>315</v>
      </c>
      <c r="B4" s="49">
        <v>66</v>
      </c>
      <c r="C4" s="47">
        <v>13.2</v>
      </c>
      <c r="D4" s="47">
        <v>2.2999999999999998</v>
      </c>
      <c r="E4" s="14">
        <v>1.7766203703703704E-2</v>
      </c>
      <c r="F4" t="s">
        <v>314</v>
      </c>
      <c r="G4" s="14">
        <v>1.650462962962963E-2</v>
      </c>
      <c r="H4" t="s">
        <v>313</v>
      </c>
      <c r="I4" s="14">
        <v>1.0995370370370371E-3</v>
      </c>
      <c r="J4" t="s">
        <v>312</v>
      </c>
      <c r="K4" s="14">
        <v>1.7361111111111112E-4</v>
      </c>
      <c r="L4" s="14">
        <v>9.3749999999999997E-4</v>
      </c>
      <c r="M4" s="48">
        <v>12</v>
      </c>
      <c r="N4" s="46">
        <v>0.18181818181818182</v>
      </c>
      <c r="O4" s="47">
        <v>1.7339399486241474</v>
      </c>
      <c r="P4" s="46">
        <v>0.95843528660928301</v>
      </c>
      <c r="Q4" s="13">
        <v>0.33094907407407409</v>
      </c>
      <c r="R4" s="13">
        <v>0.31719907407407405</v>
      </c>
      <c r="S4" s="14">
        <v>1.5231481481481481E-2</v>
      </c>
      <c r="T4" s="14">
        <v>4.8715277777777781E-2</v>
      </c>
    </row>
    <row r="5" spans="1:20" ht="20.100000000000001" customHeight="1" x14ac:dyDescent="0.4">
      <c r="A5" t="s">
        <v>311</v>
      </c>
      <c r="B5" s="49">
        <v>73</v>
      </c>
      <c r="C5" s="47">
        <v>14.6</v>
      </c>
      <c r="D5" s="47">
        <v>2.6</v>
      </c>
      <c r="E5" s="14">
        <v>1.5810185185185184E-2</v>
      </c>
      <c r="F5" t="s">
        <v>310</v>
      </c>
      <c r="G5" s="14">
        <v>1.5196759259259259E-2</v>
      </c>
      <c r="H5" t="s">
        <v>309</v>
      </c>
      <c r="I5" s="14">
        <v>4.5138888888888887E-4</v>
      </c>
      <c r="J5" t="s">
        <v>308</v>
      </c>
      <c r="K5" s="14">
        <v>1.7361111111111112E-4</v>
      </c>
      <c r="L5" s="14">
        <v>5.9027777777777778E-4</v>
      </c>
      <c r="M5" s="48">
        <v>22</v>
      </c>
      <c r="N5" s="46">
        <v>0.30136986301369861</v>
      </c>
      <c r="O5" s="47">
        <v>1.9766167293905272</v>
      </c>
      <c r="P5" s="46">
        <v>0.94531381763807443</v>
      </c>
      <c r="Q5" s="13">
        <v>0.32556712962962964</v>
      </c>
      <c r="R5" s="13">
        <v>0.30776620370370372</v>
      </c>
      <c r="S5" s="14">
        <v>1.9108796296296297E-2</v>
      </c>
      <c r="T5" s="14">
        <v>4.8402777777777781E-2</v>
      </c>
    </row>
    <row r="6" spans="1:20" ht="20.100000000000001" customHeight="1" x14ac:dyDescent="0.4">
      <c r="A6" t="s">
        <v>307</v>
      </c>
      <c r="B6" s="49">
        <v>23</v>
      </c>
      <c r="C6" s="47">
        <v>3.8333333333333335</v>
      </c>
      <c r="D6" s="47">
        <v>2.6</v>
      </c>
      <c r="E6" s="14">
        <v>1.5810185185185184E-2</v>
      </c>
      <c r="F6" t="s">
        <v>306</v>
      </c>
      <c r="G6" s="14">
        <v>1.4016203703703704E-2</v>
      </c>
      <c r="H6" t="s">
        <v>305</v>
      </c>
      <c r="I6" s="14">
        <v>1.3194444444444445E-3</v>
      </c>
      <c r="J6" t="s">
        <v>304</v>
      </c>
      <c r="K6" s="14">
        <v>4.7453703703703704E-4</v>
      </c>
      <c r="L6" s="14">
        <v>1.0879629629629629E-3</v>
      </c>
      <c r="M6" s="48">
        <v>10</v>
      </c>
      <c r="N6" s="46">
        <v>0.43478260869565216</v>
      </c>
      <c r="O6" s="47">
        <v>1.7709143866197408</v>
      </c>
      <c r="P6" s="46">
        <v>0.28277701960462659</v>
      </c>
      <c r="Q6" s="13">
        <v>0.31894675925925925</v>
      </c>
      <c r="R6" s="13">
        <v>9.0196759259259254E-2</v>
      </c>
      <c r="S6" s="14">
        <v>2.5937499999999999E-2</v>
      </c>
      <c r="T6" s="14">
        <v>4.9826388888888892E-2</v>
      </c>
    </row>
    <row r="7" spans="1:20" ht="20.100000000000001" customHeight="1" x14ac:dyDescent="0.4">
      <c r="A7" t="s">
        <v>303</v>
      </c>
      <c r="B7" s="49">
        <v>63</v>
      </c>
      <c r="C7" s="47">
        <v>12.6</v>
      </c>
      <c r="D7" s="47">
        <v>2.4</v>
      </c>
      <c r="E7" s="14">
        <v>1.7106481481481483E-2</v>
      </c>
      <c r="F7" t="s">
        <v>302</v>
      </c>
      <c r="G7" s="14">
        <v>1.3842592592592592E-2</v>
      </c>
      <c r="H7" t="s">
        <v>301</v>
      </c>
      <c r="I7" s="14">
        <v>2.2569444444444442E-3</v>
      </c>
      <c r="J7" t="s">
        <v>300</v>
      </c>
      <c r="K7" s="14">
        <v>1.0069444444444444E-3</v>
      </c>
      <c r="L7" s="14">
        <v>1.6319444444444445E-3</v>
      </c>
      <c r="M7" s="48">
        <v>39</v>
      </c>
      <c r="N7" s="46">
        <v>0.61904761904761907</v>
      </c>
      <c r="O7" s="47">
        <v>2.3127554725474391</v>
      </c>
      <c r="P7" s="46">
        <v>0.71274373163899696</v>
      </c>
      <c r="Q7" s="13">
        <v>0.31849537037037035</v>
      </c>
      <c r="R7" s="13">
        <v>0.22700231481481481</v>
      </c>
      <c r="S7" s="14">
        <v>1.4270833333333333E-2</v>
      </c>
      <c r="T7" s="14">
        <v>4.8796296296296296E-2</v>
      </c>
    </row>
    <row r="8" spans="1:20" ht="20.100000000000001" customHeight="1" x14ac:dyDescent="0.4">
      <c r="A8" t="s">
        <v>299</v>
      </c>
      <c r="B8" s="49">
        <v>39</v>
      </c>
      <c r="C8" s="47">
        <v>9.75</v>
      </c>
      <c r="D8" s="47">
        <v>2.4</v>
      </c>
      <c r="E8" s="14">
        <v>1.7025462962962964E-2</v>
      </c>
      <c r="F8" t="s">
        <v>298</v>
      </c>
      <c r="G8" s="14">
        <v>1.3495370370370371E-2</v>
      </c>
      <c r="H8" t="s">
        <v>297</v>
      </c>
      <c r="I8" s="14">
        <v>2.4537037037037036E-3</v>
      </c>
      <c r="J8" t="s">
        <v>296</v>
      </c>
      <c r="K8" s="14">
        <v>1.0763888888888889E-3</v>
      </c>
      <c r="L8" s="14">
        <v>1.7592592592592592E-3</v>
      </c>
      <c r="M8" s="48">
        <v>24</v>
      </c>
      <c r="N8" s="46">
        <v>0.61538461538461542</v>
      </c>
      <c r="O8" s="47">
        <v>2.351038320836186</v>
      </c>
      <c r="P8" s="46">
        <v>0.51652360520589702</v>
      </c>
      <c r="Q8" s="13">
        <v>0.33453703703703702</v>
      </c>
      <c r="R8" s="13">
        <v>0.17280092592592591</v>
      </c>
      <c r="S8" s="14">
        <v>1.636574074074074E-2</v>
      </c>
      <c r="T8" s="14">
        <v>3.6631944444444446E-2</v>
      </c>
    </row>
    <row r="9" spans="1:20" ht="20.100000000000001" customHeight="1" x14ac:dyDescent="0.4">
      <c r="A9" t="s">
        <v>295</v>
      </c>
      <c r="B9" s="49">
        <v>83</v>
      </c>
      <c r="C9" s="47">
        <v>13.833333333333334</v>
      </c>
      <c r="D9" s="47">
        <v>2.7</v>
      </c>
      <c r="E9" s="14">
        <v>1.5185185185185185E-2</v>
      </c>
      <c r="F9" t="s">
        <v>294</v>
      </c>
      <c r="G9" s="14">
        <v>1.3460648148148149E-2</v>
      </c>
      <c r="H9" t="s">
        <v>293</v>
      </c>
      <c r="I9" s="14">
        <v>1.4583333333333334E-3</v>
      </c>
      <c r="J9" t="s">
        <v>292</v>
      </c>
      <c r="K9" s="14">
        <v>2.7777777777777778E-4</v>
      </c>
      <c r="L9" s="14">
        <v>1.1921296296296296E-3</v>
      </c>
      <c r="M9" s="48">
        <v>19</v>
      </c>
      <c r="N9" s="46">
        <v>0.2289156626506024</v>
      </c>
      <c r="O9" s="47">
        <v>1.9232514040250177</v>
      </c>
      <c r="P9" s="46">
        <v>0.92270181097550696</v>
      </c>
      <c r="Q9" s="13">
        <v>0.32480324074074074</v>
      </c>
      <c r="R9" s="13">
        <v>0.29969907407407409</v>
      </c>
      <c r="S9" s="14">
        <v>1.7789351851851851E-2</v>
      </c>
      <c r="T9" s="14">
        <v>4.8692129629629627E-2</v>
      </c>
    </row>
    <row r="10" spans="1:20" ht="20.100000000000001" customHeight="1" x14ac:dyDescent="0.4">
      <c r="A10" t="s">
        <v>291</v>
      </c>
      <c r="B10" s="49">
        <v>64</v>
      </c>
      <c r="C10" s="47">
        <v>16</v>
      </c>
      <c r="D10" s="47">
        <v>2.7</v>
      </c>
      <c r="E10" s="14">
        <v>1.4884259259259259E-2</v>
      </c>
      <c r="F10" t="s">
        <v>290</v>
      </c>
      <c r="G10" s="14">
        <v>1.337962962962963E-2</v>
      </c>
      <c r="H10" t="s">
        <v>289</v>
      </c>
      <c r="I10" s="14">
        <v>1.3541666666666667E-3</v>
      </c>
      <c r="J10" t="s">
        <v>288</v>
      </c>
      <c r="K10" s="14">
        <v>1.5046296296296297E-4</v>
      </c>
      <c r="L10" s="14">
        <v>3.1250000000000001E-4</v>
      </c>
      <c r="M10" s="48">
        <v>30</v>
      </c>
      <c r="N10" s="46">
        <v>0.46875</v>
      </c>
      <c r="O10" s="47">
        <v>2.1795616131559852</v>
      </c>
      <c r="P10" s="46">
        <v>0.92791132352425987</v>
      </c>
      <c r="Q10" s="13">
        <v>0.32962962962962961</v>
      </c>
      <c r="R10" s="13">
        <v>0.30586805555555557</v>
      </c>
      <c r="S10" s="14">
        <v>1.650462962962963E-2</v>
      </c>
      <c r="T10" s="14">
        <v>4.8738425925925928E-2</v>
      </c>
    </row>
    <row r="11" spans="1:20" ht="20.100000000000001" customHeight="1" x14ac:dyDescent="0.4">
      <c r="A11" t="s">
        <v>287</v>
      </c>
      <c r="B11" s="49">
        <v>46</v>
      </c>
      <c r="C11" s="47">
        <v>15.333333333333334</v>
      </c>
      <c r="D11" s="47">
        <v>2.7</v>
      </c>
      <c r="E11" s="14">
        <v>1.5034722222222222E-2</v>
      </c>
      <c r="F11" t="s">
        <v>286</v>
      </c>
      <c r="G11" s="14">
        <v>1.3032407407407407E-2</v>
      </c>
      <c r="H11" t="s">
        <v>285</v>
      </c>
      <c r="I11" s="14">
        <v>1.5162037037037036E-3</v>
      </c>
      <c r="J11" t="s">
        <v>284</v>
      </c>
      <c r="K11" s="14">
        <v>4.861111111111111E-4</v>
      </c>
      <c r="L11" s="14">
        <v>1.8634259259259259E-3</v>
      </c>
      <c r="M11" s="48">
        <v>12</v>
      </c>
      <c r="N11" s="46">
        <v>0.2608695652173913</v>
      </c>
      <c r="O11" s="47">
        <v>2.1471613845783479</v>
      </c>
      <c r="P11" s="46">
        <v>0.8931488682487152</v>
      </c>
      <c r="Q11" s="13">
        <v>0.33314814814814814</v>
      </c>
      <c r="R11" s="13">
        <v>0.29754629629629631</v>
      </c>
      <c r="S11" s="14">
        <v>2.1284722222222222E-2</v>
      </c>
      <c r="T11" s="14">
        <v>4.8645833333333333E-2</v>
      </c>
    </row>
    <row r="12" spans="1:20" ht="20.100000000000001" customHeight="1" x14ac:dyDescent="0.4">
      <c r="A12" t="s">
        <v>283</v>
      </c>
      <c r="B12" s="49">
        <v>79</v>
      </c>
      <c r="C12" s="47">
        <v>15.8</v>
      </c>
      <c r="D12" s="47">
        <v>2.8</v>
      </c>
      <c r="E12" s="14">
        <v>1.4756944444444444E-2</v>
      </c>
      <c r="F12" t="s">
        <v>282</v>
      </c>
      <c r="G12" s="14">
        <v>1.2708333333333334E-2</v>
      </c>
      <c r="H12" t="s">
        <v>281</v>
      </c>
      <c r="I12" s="14">
        <v>1.9097222222222222E-3</v>
      </c>
      <c r="J12" t="s">
        <v>280</v>
      </c>
      <c r="K12" s="14">
        <v>1.5046296296296297E-4</v>
      </c>
      <c r="L12" s="14">
        <v>1.4814814814814814E-3</v>
      </c>
      <c r="M12" s="48">
        <v>8</v>
      </c>
      <c r="N12" s="46">
        <v>0.10126582278481013</v>
      </c>
      <c r="O12" s="47">
        <v>2.1537946613064749</v>
      </c>
      <c r="P12" s="46">
        <v>0.93126879982910105</v>
      </c>
      <c r="Q12" s="13">
        <v>0.32821759259259259</v>
      </c>
      <c r="R12" s="13">
        <v>0.30565972222222221</v>
      </c>
      <c r="S12" s="14">
        <v>1.3912037037037037E-2</v>
      </c>
      <c r="T12" s="14">
        <v>4.7210648148148147E-2</v>
      </c>
    </row>
    <row r="13" spans="1:20" ht="20.100000000000001" customHeight="1" x14ac:dyDescent="0.4">
      <c r="A13" t="s">
        <v>279</v>
      </c>
      <c r="B13" s="49">
        <v>102</v>
      </c>
      <c r="C13" s="47">
        <v>17</v>
      </c>
      <c r="D13" s="47">
        <v>3</v>
      </c>
      <c r="E13" s="14">
        <v>1.3599537037037037E-2</v>
      </c>
      <c r="F13" t="s">
        <v>278</v>
      </c>
      <c r="G13" s="14">
        <v>1.2129629629629629E-2</v>
      </c>
      <c r="H13" t="s">
        <v>277</v>
      </c>
      <c r="I13" s="14">
        <v>1.25E-3</v>
      </c>
      <c r="J13" t="s">
        <v>276</v>
      </c>
      <c r="K13" s="14">
        <v>2.199074074074074E-4</v>
      </c>
      <c r="L13" s="14">
        <v>7.9861111111111116E-4</v>
      </c>
      <c r="M13" s="48">
        <v>28</v>
      </c>
      <c r="N13" s="46">
        <v>0.27450980392156865</v>
      </c>
      <c r="O13" s="47">
        <v>2.2627139707398176</v>
      </c>
      <c r="P13" s="46">
        <v>0.92807037205630527</v>
      </c>
      <c r="Q13" s="13">
        <v>0.33730324074074075</v>
      </c>
      <c r="R13" s="13">
        <v>0.31304398148148149</v>
      </c>
      <c r="S13" s="14">
        <v>1.2465277777777778E-2</v>
      </c>
      <c r="T13" s="14">
        <v>4.8252314814814817E-2</v>
      </c>
    </row>
    <row r="14" spans="1:20" ht="20.100000000000001" customHeight="1" x14ac:dyDescent="0.4">
      <c r="A14" t="s">
        <v>275</v>
      </c>
      <c r="B14" s="49">
        <v>14</v>
      </c>
      <c r="C14" s="47">
        <v>3.5</v>
      </c>
      <c r="D14" s="47">
        <v>3.1</v>
      </c>
      <c r="E14" s="14">
        <v>1.3148148148148148E-2</v>
      </c>
      <c r="F14" t="s">
        <v>274</v>
      </c>
      <c r="G14" s="14">
        <v>1.2025462962962963E-2</v>
      </c>
      <c r="H14" t="s">
        <v>273</v>
      </c>
      <c r="I14" s="14">
        <v>9.4907407407407408E-4</v>
      </c>
      <c r="J14" t="s">
        <v>272</v>
      </c>
      <c r="K14" s="14">
        <v>1.7361111111111112E-4</v>
      </c>
      <c r="L14" s="14">
        <v>6.018518518518519E-4</v>
      </c>
      <c r="M14" s="48">
        <v>4</v>
      </c>
      <c r="N14" s="46">
        <v>0.2857142857142857</v>
      </c>
      <c r="O14" s="47">
        <v>2.0746764132549593</v>
      </c>
      <c r="P14" s="46">
        <v>0.21531346930832626</v>
      </c>
      <c r="Q14" s="13">
        <v>0.32645833333333335</v>
      </c>
      <c r="R14" s="13">
        <v>7.0289351851851853E-2</v>
      </c>
      <c r="S14" s="14">
        <v>1.2986111111111111E-2</v>
      </c>
      <c r="T14" s="14">
        <v>4.8541666666666664E-2</v>
      </c>
    </row>
    <row r="15" spans="1:20" ht="20.100000000000001" customHeight="1" x14ac:dyDescent="0.4">
      <c r="A15" t="s">
        <v>271</v>
      </c>
      <c r="B15" s="49">
        <v>78</v>
      </c>
      <c r="C15" s="47">
        <v>15.6</v>
      </c>
      <c r="D15" s="47">
        <v>3.1</v>
      </c>
      <c r="E15" s="14">
        <v>1.3229166666666667E-2</v>
      </c>
      <c r="F15" t="s">
        <v>270</v>
      </c>
      <c r="G15" s="14">
        <v>1.1631944444444445E-2</v>
      </c>
      <c r="H15" t="s">
        <v>269</v>
      </c>
      <c r="I15" s="14">
        <v>1.3888888888888889E-3</v>
      </c>
      <c r="J15" t="s">
        <v>268</v>
      </c>
      <c r="K15" s="14">
        <v>2.199074074074074E-4</v>
      </c>
      <c r="L15" s="14">
        <v>5.7870370370370367E-4</v>
      </c>
      <c r="M15" s="48">
        <v>29</v>
      </c>
      <c r="N15" s="46">
        <v>0.37179487179487181</v>
      </c>
      <c r="O15" s="47">
        <v>2.2280423215686826</v>
      </c>
      <c r="P15" s="46">
        <v>0.90518387338984307</v>
      </c>
      <c r="Q15" s="13">
        <v>0.32229166666666664</v>
      </c>
      <c r="R15" s="13">
        <v>0.29173611111111108</v>
      </c>
      <c r="S15" s="14">
        <v>2.0636574074074075E-2</v>
      </c>
      <c r="T15" s="14">
        <v>4.9722222222222223E-2</v>
      </c>
    </row>
    <row r="16" spans="1:20" ht="20.100000000000001" customHeight="1" x14ac:dyDescent="0.4">
      <c r="A16" t="s">
        <v>267</v>
      </c>
      <c r="B16" s="49">
        <v>77</v>
      </c>
      <c r="C16" s="47">
        <v>15.4</v>
      </c>
      <c r="D16" s="47">
        <v>3.1</v>
      </c>
      <c r="E16" s="14">
        <v>1.3321759259259259E-2</v>
      </c>
      <c r="F16" t="s">
        <v>266</v>
      </c>
      <c r="G16" s="14">
        <v>1.1585648148148149E-2</v>
      </c>
      <c r="H16" t="s">
        <v>265</v>
      </c>
      <c r="I16" s="14">
        <v>1.4930555555555556E-3</v>
      </c>
      <c r="J16" t="s">
        <v>264</v>
      </c>
      <c r="K16" s="14">
        <v>2.4305555555555555E-4</v>
      </c>
      <c r="L16" s="14">
        <v>7.9861111111111116E-4</v>
      </c>
      <c r="M16" s="48">
        <v>23</v>
      </c>
      <c r="N16" s="46">
        <v>0.29870129870129869</v>
      </c>
      <c r="O16" s="47">
        <v>2.1215135131494618</v>
      </c>
      <c r="P16" s="46">
        <v>0.92059362657753496</v>
      </c>
      <c r="Q16" s="13">
        <v>0.32854166666666668</v>
      </c>
      <c r="R16" s="13">
        <v>0.30245370370370372</v>
      </c>
      <c r="S16" s="14">
        <v>1.5752314814814816E-2</v>
      </c>
      <c r="T16" s="14">
        <v>4.8379629629629627E-2</v>
      </c>
    </row>
    <row r="17" spans="1:20" ht="20.100000000000001" customHeight="1" x14ac:dyDescent="0.4">
      <c r="A17" t="s">
        <v>263</v>
      </c>
      <c r="B17" s="49">
        <v>78</v>
      </c>
      <c r="C17" s="47">
        <v>15.6</v>
      </c>
      <c r="D17" s="47">
        <v>3</v>
      </c>
      <c r="E17" s="14">
        <v>1.357638888888889E-2</v>
      </c>
      <c r="F17" t="s">
        <v>262</v>
      </c>
      <c r="G17" s="14">
        <v>1.1527777777777777E-2</v>
      </c>
      <c r="H17" t="s">
        <v>261</v>
      </c>
      <c r="I17" s="14">
        <v>1.5625000000000001E-3</v>
      </c>
      <c r="J17" t="s">
        <v>260</v>
      </c>
      <c r="K17" s="14">
        <v>4.861111111111111E-4</v>
      </c>
      <c r="L17" s="14">
        <v>9.0277777777777774E-4</v>
      </c>
      <c r="M17" s="48">
        <v>42</v>
      </c>
      <c r="N17" s="46">
        <v>0.53846153846153844</v>
      </c>
      <c r="O17" s="47">
        <v>2.1736531838190225</v>
      </c>
      <c r="P17" s="46">
        <v>0.93514234567728383</v>
      </c>
      <c r="Q17" s="13">
        <v>0.3197800925925926</v>
      </c>
      <c r="R17" s="13">
        <v>0.29903935185185188</v>
      </c>
      <c r="S17" s="14">
        <v>1.5868055555555555E-2</v>
      </c>
      <c r="T17" s="14">
        <v>4.8784722222222222E-2</v>
      </c>
    </row>
    <row r="18" spans="1:20" ht="20.100000000000001" customHeight="1" x14ac:dyDescent="0.4">
      <c r="A18" t="s">
        <v>259</v>
      </c>
      <c r="B18" s="49">
        <v>67</v>
      </c>
      <c r="C18" s="47">
        <v>13.4</v>
      </c>
      <c r="D18" s="47">
        <v>2.9</v>
      </c>
      <c r="E18" s="14">
        <v>1.4212962962962964E-2</v>
      </c>
      <c r="F18" t="s">
        <v>258</v>
      </c>
      <c r="G18" s="14">
        <v>1.1273148148148148E-2</v>
      </c>
      <c r="H18" t="s">
        <v>257</v>
      </c>
      <c r="I18" s="14">
        <v>1.3657407407407407E-3</v>
      </c>
      <c r="J18" t="s">
        <v>256</v>
      </c>
      <c r="K18" s="14">
        <v>1.5740740740740741E-3</v>
      </c>
      <c r="L18" s="14">
        <v>2.5694444444444445E-3</v>
      </c>
      <c r="M18" s="48">
        <v>41</v>
      </c>
      <c r="N18" s="46">
        <v>0.61194029850746268</v>
      </c>
      <c r="O18" s="47">
        <v>2.5062087373044992</v>
      </c>
      <c r="P18" s="46">
        <v>0.70348125800106709</v>
      </c>
      <c r="Q18" s="13">
        <v>0.31667824074074075</v>
      </c>
      <c r="R18" s="13">
        <v>0.22277777777777777</v>
      </c>
      <c r="S18" s="14">
        <v>1.7916666666666668E-2</v>
      </c>
      <c r="T18" s="14">
        <v>4.9155092592592591E-2</v>
      </c>
    </row>
    <row r="19" spans="1:20" ht="20.100000000000001" customHeight="1" x14ac:dyDescent="0.4">
      <c r="A19" t="s">
        <v>255</v>
      </c>
      <c r="B19" s="49">
        <v>81</v>
      </c>
      <c r="C19" s="47">
        <v>16.2</v>
      </c>
      <c r="D19" s="47">
        <v>3.2</v>
      </c>
      <c r="E19" s="14">
        <v>1.269675925925926E-2</v>
      </c>
      <c r="F19" t="s">
        <v>254</v>
      </c>
      <c r="G19" s="14">
        <v>1.1273148148148148E-2</v>
      </c>
      <c r="H19" t="s">
        <v>253</v>
      </c>
      <c r="I19" s="14">
        <v>1.1689814814814816E-3</v>
      </c>
      <c r="J19" t="s">
        <v>252</v>
      </c>
      <c r="K19" s="14">
        <v>2.5462962962962961E-4</v>
      </c>
      <c r="L19" s="14">
        <v>6.3657407407407413E-4</v>
      </c>
      <c r="M19" s="48">
        <v>32</v>
      </c>
      <c r="N19" s="46">
        <v>0.39506172839506171</v>
      </c>
      <c r="O19" s="47">
        <v>2.2401697513980841</v>
      </c>
      <c r="P19" s="46">
        <v>0.92511391106760421</v>
      </c>
      <c r="Q19" s="13">
        <v>0.32570601851851849</v>
      </c>
      <c r="R19" s="13">
        <v>0.30131944444444442</v>
      </c>
      <c r="S19" s="14">
        <v>1.4664351851851852E-2</v>
      </c>
      <c r="T19" s="14">
        <v>4.7222222222222221E-2</v>
      </c>
    </row>
    <row r="20" spans="1:20" ht="20.100000000000001" customHeight="1" x14ac:dyDescent="0.4">
      <c r="A20" t="s">
        <v>251</v>
      </c>
      <c r="B20" s="49">
        <v>56</v>
      </c>
      <c r="C20" s="47">
        <v>14</v>
      </c>
      <c r="D20" s="47">
        <v>3.1</v>
      </c>
      <c r="E20" s="14">
        <v>1.3287037037037036E-2</v>
      </c>
      <c r="F20" t="s">
        <v>250</v>
      </c>
      <c r="G20" s="14">
        <v>1.0636574074074074E-2</v>
      </c>
      <c r="H20" t="s">
        <v>249</v>
      </c>
      <c r="I20" s="14">
        <v>1.9328703703703704E-3</v>
      </c>
      <c r="J20" t="s">
        <v>248</v>
      </c>
      <c r="K20" s="14">
        <v>7.1759259259259259E-4</v>
      </c>
      <c r="L20" s="14">
        <v>1.261574074074074E-3</v>
      </c>
      <c r="M20" s="48">
        <v>32</v>
      </c>
      <c r="N20" s="46">
        <v>0.5714285714285714</v>
      </c>
      <c r="O20" s="47">
        <v>2.0224152224304626</v>
      </c>
      <c r="P20" s="46">
        <v>0.90919400313612053</v>
      </c>
      <c r="Q20" s="13">
        <v>0.31724537037037037</v>
      </c>
      <c r="R20" s="13">
        <v>0.28843750000000001</v>
      </c>
      <c r="S20" s="14">
        <v>2.255787037037037E-2</v>
      </c>
      <c r="T20" s="14">
        <v>5.0138888888888886E-2</v>
      </c>
    </row>
    <row r="21" spans="1:20" ht="20.100000000000001" customHeight="1" x14ac:dyDescent="0.4">
      <c r="A21" t="s">
        <v>247</v>
      </c>
      <c r="B21" s="49">
        <v>81</v>
      </c>
      <c r="C21" s="47">
        <v>16.2</v>
      </c>
      <c r="D21" s="47">
        <v>3.3</v>
      </c>
      <c r="E21" s="14">
        <v>1.255787037037037E-2</v>
      </c>
      <c r="F21" t="s">
        <v>246</v>
      </c>
      <c r="G21" s="14">
        <v>1.0567129629629629E-2</v>
      </c>
      <c r="H21" t="s">
        <v>245</v>
      </c>
      <c r="I21" s="14">
        <v>1.1689814814814816E-3</v>
      </c>
      <c r="J21" t="s">
        <v>244</v>
      </c>
      <c r="K21" s="14">
        <v>8.2175925925925927E-4</v>
      </c>
      <c r="L21" s="14">
        <v>1.8981481481481482E-3</v>
      </c>
      <c r="M21" s="48">
        <v>35</v>
      </c>
      <c r="N21" s="46">
        <v>0.43209876543209874</v>
      </c>
      <c r="O21" s="47">
        <v>2.2380275713484301</v>
      </c>
      <c r="P21" s="46">
        <v>0.93078861501698695</v>
      </c>
      <c r="Q21" s="13">
        <v>0.3240277777777778</v>
      </c>
      <c r="R21" s="13">
        <v>0.30160879629629628</v>
      </c>
      <c r="S21" s="14">
        <v>1.7962962962962962E-2</v>
      </c>
      <c r="T21" s="14">
        <v>4.8576388888888891E-2</v>
      </c>
    </row>
    <row r="22" spans="1:20" ht="20.100000000000001" customHeight="1" x14ac:dyDescent="0.4">
      <c r="A22" t="s">
        <v>243</v>
      </c>
      <c r="B22" s="49">
        <v>83</v>
      </c>
      <c r="C22" s="47">
        <v>16.600000000000001</v>
      </c>
      <c r="D22" s="47">
        <v>3.5</v>
      </c>
      <c r="E22" s="14">
        <v>1.1759259259259259E-2</v>
      </c>
      <c r="F22" t="s">
        <v>242</v>
      </c>
      <c r="G22" s="14">
        <v>1.050925925925926E-2</v>
      </c>
      <c r="H22" t="s">
        <v>241</v>
      </c>
      <c r="I22" s="14">
        <v>9.9537037037037042E-4</v>
      </c>
      <c r="J22" t="s">
        <v>240</v>
      </c>
      <c r="K22" s="14">
        <v>2.4305555555555555E-4</v>
      </c>
      <c r="L22" s="14">
        <v>7.6388888888888893E-4</v>
      </c>
      <c r="M22" s="48">
        <v>27</v>
      </c>
      <c r="N22" s="46">
        <v>0.3253012048192771</v>
      </c>
      <c r="O22" s="47">
        <v>2.3799747016972921</v>
      </c>
      <c r="P22" s="46">
        <v>0.90079794244125466</v>
      </c>
      <c r="Q22" s="13">
        <v>0.32262731481481483</v>
      </c>
      <c r="R22" s="13">
        <v>0.29062500000000002</v>
      </c>
      <c r="S22" s="14">
        <v>2.5659722222222223E-2</v>
      </c>
      <c r="T22" s="14">
        <v>5.019675925925926E-2</v>
      </c>
    </row>
    <row r="23" spans="1:20" ht="20.100000000000001" customHeight="1" x14ac:dyDescent="0.4">
      <c r="A23" t="s">
        <v>239</v>
      </c>
      <c r="B23" s="49">
        <v>43</v>
      </c>
      <c r="C23" s="47">
        <v>10.75</v>
      </c>
      <c r="D23" s="47">
        <v>2.9</v>
      </c>
      <c r="E23" s="14">
        <v>1.3888888888888888E-2</v>
      </c>
      <c r="F23" t="s">
        <v>238</v>
      </c>
      <c r="G23" s="14">
        <v>1.0428240740740741E-2</v>
      </c>
      <c r="H23" t="s">
        <v>237</v>
      </c>
      <c r="I23" s="14">
        <v>2.1180555555555558E-3</v>
      </c>
      <c r="J23" t="s">
        <v>236</v>
      </c>
      <c r="K23" s="14">
        <v>1.3541666666666667E-3</v>
      </c>
      <c r="L23" s="14">
        <v>2.638888888888889E-3</v>
      </c>
      <c r="M23" s="48">
        <v>22</v>
      </c>
      <c r="N23" s="46">
        <v>0.51162790697674421</v>
      </c>
      <c r="O23" s="47">
        <v>2.8631365253729752</v>
      </c>
      <c r="P23" s="46">
        <v>0.46409334904180249</v>
      </c>
      <c r="Q23" s="13">
        <v>0.33709490740740738</v>
      </c>
      <c r="R23" s="13">
        <v>0.15644675925925927</v>
      </c>
      <c r="S23" s="14">
        <v>1.2905092592592593E-2</v>
      </c>
      <c r="T23" s="14">
        <v>3.7037037037037035E-2</v>
      </c>
    </row>
    <row r="24" spans="1:20" ht="20.100000000000001" customHeight="1" x14ac:dyDescent="0.4">
      <c r="A24" t="s">
        <v>235</v>
      </c>
      <c r="B24" s="49">
        <v>34</v>
      </c>
      <c r="C24" s="47">
        <v>11.333333333333334</v>
      </c>
      <c r="D24" s="47">
        <v>3.7</v>
      </c>
      <c r="E24" s="14">
        <v>1.1064814814814816E-2</v>
      </c>
      <c r="F24" t="s">
        <v>234</v>
      </c>
      <c r="G24" s="14">
        <v>1.03125E-2</v>
      </c>
      <c r="H24" t="s">
        <v>233</v>
      </c>
      <c r="I24" s="14">
        <v>5.5555555555555556E-4</v>
      </c>
      <c r="J24" t="s">
        <v>232</v>
      </c>
      <c r="K24" s="14">
        <v>2.0833333333333335E-4</v>
      </c>
      <c r="L24" s="14">
        <v>7.7546296296296293E-4</v>
      </c>
      <c r="M24" s="48">
        <v>9</v>
      </c>
      <c r="N24" s="46">
        <v>0.26470588235294118</v>
      </c>
      <c r="O24" s="47">
        <v>2.4499865470918443</v>
      </c>
      <c r="P24" s="46">
        <v>0.74933199088060876</v>
      </c>
      <c r="Q24" s="13">
        <v>0.25722222222222224</v>
      </c>
      <c r="R24" s="13">
        <v>0.19274305555555554</v>
      </c>
      <c r="S24" s="14">
        <v>2.7789351851851853E-2</v>
      </c>
      <c r="T24" s="14">
        <v>3.2939814814814818E-2</v>
      </c>
    </row>
    <row r="25" spans="1:20" ht="20.100000000000001" customHeight="1" x14ac:dyDescent="0.4">
      <c r="A25" t="s">
        <v>231</v>
      </c>
      <c r="B25" s="49">
        <v>75</v>
      </c>
      <c r="C25" s="47">
        <v>15</v>
      </c>
      <c r="D25" s="47">
        <v>3.1</v>
      </c>
      <c r="E25" s="14">
        <v>1.306712962962963E-2</v>
      </c>
      <c r="F25" t="s">
        <v>230</v>
      </c>
      <c r="G25" s="14">
        <v>1.0069444444444445E-2</v>
      </c>
      <c r="H25" t="s">
        <v>229</v>
      </c>
      <c r="I25" s="14">
        <v>1.8634259259259259E-3</v>
      </c>
      <c r="J25" t="s">
        <v>228</v>
      </c>
      <c r="K25" s="14">
        <v>1.1342592592592593E-3</v>
      </c>
      <c r="L25" s="14">
        <v>2.1180555555555558E-3</v>
      </c>
      <c r="M25" s="48">
        <v>40</v>
      </c>
      <c r="N25" s="46">
        <v>0.53333333333333333</v>
      </c>
      <c r="O25" s="47">
        <v>2.8070615813481616</v>
      </c>
      <c r="P25" s="46">
        <v>0.6957466580941859</v>
      </c>
      <c r="Q25" s="13">
        <v>0.32002314814814814</v>
      </c>
      <c r="R25" s="13">
        <v>0.22265046296296295</v>
      </c>
      <c r="S25" s="14">
        <v>1.8229166666666668E-2</v>
      </c>
      <c r="T25" s="14">
        <v>4.8888888888888891E-2</v>
      </c>
    </row>
    <row r="26" spans="1:20" ht="20.100000000000001" customHeight="1" x14ac:dyDescent="0.4">
      <c r="A26" t="s">
        <v>227</v>
      </c>
      <c r="B26" s="49">
        <v>91</v>
      </c>
      <c r="C26" s="47">
        <v>18.2</v>
      </c>
      <c r="D26" s="47">
        <v>3.7</v>
      </c>
      <c r="E26" s="14">
        <v>1.1168981481481481E-2</v>
      </c>
      <c r="F26" t="s">
        <v>226</v>
      </c>
      <c r="G26" s="14">
        <v>1.005787037037037E-2</v>
      </c>
      <c r="H26" t="s">
        <v>225</v>
      </c>
      <c r="I26" s="14">
        <v>8.6805555555555551E-4</v>
      </c>
      <c r="J26" t="s">
        <v>224</v>
      </c>
      <c r="K26" s="14">
        <v>2.4305555555555555E-4</v>
      </c>
      <c r="L26" s="14">
        <v>9.7222222222222219E-4</v>
      </c>
      <c r="M26" s="48">
        <v>23</v>
      </c>
      <c r="N26" s="46">
        <v>0.25274725274725274</v>
      </c>
      <c r="O26" s="47">
        <v>2.6347488663703471</v>
      </c>
      <c r="P26" s="46">
        <v>0.89022644643903803</v>
      </c>
      <c r="Q26" s="13">
        <v>0.32331018518518517</v>
      </c>
      <c r="R26" s="13">
        <v>0.28782407407407407</v>
      </c>
      <c r="S26" s="14">
        <v>1.8194444444444444E-2</v>
      </c>
      <c r="T26" s="14">
        <v>4.9317129629629627E-2</v>
      </c>
    </row>
    <row r="27" spans="1:20" ht="20.100000000000001" customHeight="1" x14ac:dyDescent="0.4">
      <c r="A27" t="s">
        <v>223</v>
      </c>
      <c r="B27" s="49">
        <v>35</v>
      </c>
      <c r="C27" s="47">
        <v>17.5</v>
      </c>
      <c r="D27" s="47">
        <v>3.8</v>
      </c>
      <c r="E27" s="14">
        <v>1.0752314814814815E-2</v>
      </c>
      <c r="F27" t="s">
        <v>222</v>
      </c>
      <c r="G27" s="14">
        <v>9.9768518518518513E-3</v>
      </c>
      <c r="H27" t="s">
        <v>221</v>
      </c>
      <c r="I27" s="14">
        <v>7.1759259259259259E-4</v>
      </c>
      <c r="J27" t="s">
        <v>220</v>
      </c>
      <c r="K27" s="14">
        <v>5.7870370370370373E-5</v>
      </c>
      <c r="L27" s="14">
        <v>4.0509259259259258E-4</v>
      </c>
      <c r="M27" s="48">
        <v>5</v>
      </c>
      <c r="N27" s="46">
        <v>0.14285714285714285</v>
      </c>
      <c r="O27" s="47">
        <v>2.5550229774635818</v>
      </c>
      <c r="P27" s="46">
        <v>0.89388664615457791</v>
      </c>
      <c r="Q27" s="13">
        <v>0.31925925925925924</v>
      </c>
      <c r="R27" s="13">
        <v>0.28538194444444442</v>
      </c>
      <c r="S27" s="14">
        <v>1.8136574074074076E-2</v>
      </c>
      <c r="T27" s="14">
        <v>4.9687500000000002E-2</v>
      </c>
    </row>
    <row r="28" spans="1:20" ht="20.100000000000001" customHeight="1" x14ac:dyDescent="0.4">
      <c r="A28" t="s">
        <v>219</v>
      </c>
      <c r="B28" s="49">
        <v>85</v>
      </c>
      <c r="C28" s="47">
        <v>17</v>
      </c>
      <c r="D28" s="47">
        <v>3.7</v>
      </c>
      <c r="E28" s="14">
        <v>1.1076388888888889E-2</v>
      </c>
      <c r="F28" t="s">
        <v>218</v>
      </c>
      <c r="G28" s="14">
        <v>9.9537037037037042E-3</v>
      </c>
      <c r="H28" t="s">
        <v>217</v>
      </c>
      <c r="I28" s="14">
        <v>6.134259259259259E-4</v>
      </c>
      <c r="J28" t="s">
        <v>216</v>
      </c>
      <c r="K28" s="14">
        <v>5.0925925925925921E-4</v>
      </c>
      <c r="L28" s="14">
        <v>1.2037037037037038E-3</v>
      </c>
      <c r="M28" s="48">
        <v>36</v>
      </c>
      <c r="N28" s="46">
        <v>0.42352941176470588</v>
      </c>
      <c r="O28" s="47">
        <v>2.4811404138658966</v>
      </c>
      <c r="P28" s="46">
        <v>0.91166456206333635</v>
      </c>
      <c r="Q28" s="13">
        <v>0.31314814814814818</v>
      </c>
      <c r="R28" s="13">
        <v>0.28548611111111111</v>
      </c>
      <c r="S28" s="14">
        <v>3.1099537037037037E-2</v>
      </c>
      <c r="T28" s="14">
        <v>4.9988425925925929E-2</v>
      </c>
    </row>
    <row r="29" spans="1:20" ht="20.100000000000001" customHeight="1" x14ac:dyDescent="0.4">
      <c r="A29" t="s">
        <v>215</v>
      </c>
      <c r="B29" s="49">
        <v>41</v>
      </c>
      <c r="C29" s="47">
        <v>10.25</v>
      </c>
      <c r="D29" s="47">
        <v>3</v>
      </c>
      <c r="E29" s="14">
        <v>1.3645833333333333E-2</v>
      </c>
      <c r="F29" t="s">
        <v>214</v>
      </c>
      <c r="G29" s="14">
        <v>9.7916666666666673E-3</v>
      </c>
      <c r="H29" t="s">
        <v>213</v>
      </c>
      <c r="I29" s="14">
        <v>2.662037037037037E-3</v>
      </c>
      <c r="J29" t="s">
        <v>212</v>
      </c>
      <c r="K29" s="14">
        <v>1.1921296296296296E-3</v>
      </c>
      <c r="L29" s="14">
        <v>2.5810185185185185E-3</v>
      </c>
      <c r="M29" s="48">
        <v>19</v>
      </c>
      <c r="N29" s="46">
        <v>0.46341463414634149</v>
      </c>
      <c r="O29" s="47">
        <v>3.0599394878308113</v>
      </c>
      <c r="P29" s="46">
        <v>0.41595472570463854</v>
      </c>
      <c r="Q29" s="13">
        <v>0.33554398148148146</v>
      </c>
      <c r="R29" s="13">
        <v>0.13957175925925927</v>
      </c>
      <c r="S29" s="14">
        <v>1.150462962962963E-2</v>
      </c>
      <c r="T29" s="14">
        <v>3.5729166666666666E-2</v>
      </c>
    </row>
    <row r="30" spans="1:20" ht="20.100000000000001" customHeight="1" x14ac:dyDescent="0.4">
      <c r="A30" t="s">
        <v>211</v>
      </c>
      <c r="B30" s="49">
        <v>53</v>
      </c>
      <c r="C30" s="47">
        <v>13.25</v>
      </c>
      <c r="D30" s="47">
        <v>3.7</v>
      </c>
      <c r="E30" s="14">
        <v>1.1134259259259259E-2</v>
      </c>
      <c r="F30" t="s">
        <v>210</v>
      </c>
      <c r="G30" s="14">
        <v>9.3981481481481485E-3</v>
      </c>
      <c r="H30" t="s">
        <v>209</v>
      </c>
      <c r="I30" s="14">
        <v>1.6087962962962963E-3</v>
      </c>
      <c r="J30" t="s">
        <v>208</v>
      </c>
      <c r="K30" s="14">
        <v>1.273148148148148E-4</v>
      </c>
      <c r="L30" s="14">
        <v>4.1666666666666669E-4</v>
      </c>
      <c r="M30" s="48">
        <v>16</v>
      </c>
      <c r="N30" s="46">
        <v>0.30188679245283018</v>
      </c>
      <c r="O30" s="47">
        <v>2.2055251433391945</v>
      </c>
      <c r="P30" s="46">
        <v>0.79334890134806946</v>
      </c>
      <c r="Q30" s="13">
        <v>0.31552083333333331</v>
      </c>
      <c r="R30" s="13">
        <v>0.25032407407407409</v>
      </c>
      <c r="S30" s="14">
        <v>2.0833333333333332E-2</v>
      </c>
      <c r="T30" s="14">
        <v>5.016203703703704E-2</v>
      </c>
    </row>
    <row r="31" spans="1:20" ht="20.100000000000001" customHeight="1" x14ac:dyDescent="0.4">
      <c r="A31" t="s">
        <v>207</v>
      </c>
      <c r="B31" s="49">
        <v>64</v>
      </c>
      <c r="C31" s="47">
        <v>16</v>
      </c>
      <c r="D31" s="47">
        <v>4</v>
      </c>
      <c r="E31" s="14">
        <v>1.037037037037037E-2</v>
      </c>
      <c r="F31" t="s">
        <v>206</v>
      </c>
      <c r="G31" s="14">
        <v>9.0509259259259258E-3</v>
      </c>
      <c r="H31" t="s">
        <v>205</v>
      </c>
      <c r="I31" s="14">
        <v>1.1458333333333333E-3</v>
      </c>
      <c r="J31" t="s">
        <v>204</v>
      </c>
      <c r="K31" s="14">
        <v>1.7361111111111112E-4</v>
      </c>
      <c r="L31" s="14">
        <v>6.5972222222222224E-4</v>
      </c>
      <c r="M31" s="48">
        <v>17</v>
      </c>
      <c r="N31" s="46">
        <v>0.265625</v>
      </c>
      <c r="O31" s="47">
        <v>2.5986341831378414</v>
      </c>
      <c r="P31" s="46">
        <v>0.80960687168455814</v>
      </c>
      <c r="Q31" s="13">
        <v>0.31687500000000002</v>
      </c>
      <c r="R31" s="13">
        <v>0.25653935185185184</v>
      </c>
      <c r="S31" s="14">
        <v>2.0439814814814813E-2</v>
      </c>
      <c r="T31" s="14">
        <v>4.9768518518518517E-2</v>
      </c>
    </row>
    <row r="32" spans="1:20" ht="20.100000000000001" customHeight="1" x14ac:dyDescent="0.4">
      <c r="A32" t="s">
        <v>203</v>
      </c>
      <c r="B32" s="49">
        <v>112</v>
      </c>
      <c r="C32" s="47">
        <v>18.666666666666668</v>
      </c>
      <c r="D32" s="47">
        <v>4.2</v>
      </c>
      <c r="E32" s="14">
        <v>9.8842592592592593E-3</v>
      </c>
      <c r="F32" t="s">
        <v>202</v>
      </c>
      <c r="G32" s="14">
        <v>8.6921296296296295E-3</v>
      </c>
      <c r="H32" t="s">
        <v>201</v>
      </c>
      <c r="I32" s="14">
        <v>9.1435185185185185E-4</v>
      </c>
      <c r="J32" t="s">
        <v>200</v>
      </c>
      <c r="K32" s="14">
        <v>2.7777777777777778E-4</v>
      </c>
      <c r="L32" s="14">
        <v>7.9861111111111116E-4</v>
      </c>
      <c r="M32" s="48">
        <v>40</v>
      </c>
      <c r="N32" s="46">
        <v>0.35714285714285715</v>
      </c>
      <c r="O32" s="47">
        <v>2.6379511033780063</v>
      </c>
      <c r="P32" s="46">
        <v>0.92221676211529557</v>
      </c>
      <c r="Q32" s="13">
        <v>0.31971064814814815</v>
      </c>
      <c r="R32" s="13">
        <v>0.29483796296296294</v>
      </c>
      <c r="S32" s="14">
        <v>1.8842592592592591E-2</v>
      </c>
      <c r="T32" s="14">
        <v>4.8923611111111112E-2</v>
      </c>
    </row>
    <row r="33" spans="1:20" ht="20.100000000000001" customHeight="1" x14ac:dyDescent="0.4">
      <c r="A33" t="s">
        <v>199</v>
      </c>
      <c r="B33" s="49">
        <v>56</v>
      </c>
      <c r="C33" s="47">
        <v>11.2</v>
      </c>
      <c r="D33" s="47">
        <v>4.8</v>
      </c>
      <c r="E33" s="14">
        <v>8.5879629629629622E-3</v>
      </c>
      <c r="F33" t="s">
        <v>198</v>
      </c>
      <c r="G33" s="14">
        <v>7.6967592592592591E-3</v>
      </c>
      <c r="H33" t="s">
        <v>197</v>
      </c>
      <c r="I33" s="14">
        <v>8.3333333333333339E-4</v>
      </c>
      <c r="J33" t="s">
        <v>196</v>
      </c>
      <c r="K33" s="14">
        <v>4.6296296296296294E-5</v>
      </c>
      <c r="L33" s="14">
        <v>2.7777777777777778E-4</v>
      </c>
      <c r="M33" s="48">
        <v>9</v>
      </c>
      <c r="N33" s="46">
        <v>0.16071428571428573</v>
      </c>
      <c r="O33" s="47">
        <v>3.4382295791845761</v>
      </c>
      <c r="P33" s="46">
        <v>0.45816548501402998</v>
      </c>
      <c r="Q33" s="13">
        <v>0.29623842592592592</v>
      </c>
      <c r="R33" s="13">
        <v>0.13572916666666668</v>
      </c>
      <c r="S33" s="14">
        <v>1.6574074074074074E-2</v>
      </c>
      <c r="T33" s="14">
        <v>3.8634259259259257E-2</v>
      </c>
    </row>
    <row r="34" spans="1:20" ht="20.100000000000001" customHeight="1" x14ac:dyDescent="0.4">
      <c r="A34" t="s">
        <v>195</v>
      </c>
      <c r="B34" s="49">
        <v>154</v>
      </c>
      <c r="C34" s="47">
        <v>25.666666666666668</v>
      </c>
      <c r="D34" s="47">
        <v>5.0999999999999996</v>
      </c>
      <c r="E34" s="14">
        <v>8.1481481481481474E-3</v>
      </c>
      <c r="F34" t="s">
        <v>194</v>
      </c>
      <c r="G34" s="14">
        <v>7.6388888888888886E-3</v>
      </c>
      <c r="H34" t="s">
        <v>193</v>
      </c>
      <c r="I34" s="14">
        <v>4.3981481481481481E-4</v>
      </c>
      <c r="J34" t="s">
        <v>192</v>
      </c>
      <c r="K34" s="14">
        <v>6.9444444444444444E-5</v>
      </c>
      <c r="L34" s="14">
        <v>4.3981481481481481E-4</v>
      </c>
      <c r="M34" s="48">
        <v>25</v>
      </c>
      <c r="N34" s="46">
        <v>0.16233766233766234</v>
      </c>
      <c r="O34" s="47">
        <v>3.3118834122413658</v>
      </c>
      <c r="P34" s="46">
        <v>0.97695735706409081</v>
      </c>
      <c r="Q34" s="13">
        <v>0.33053240740740741</v>
      </c>
      <c r="R34" s="13">
        <v>0.32291666666666669</v>
      </c>
      <c r="S34" s="14">
        <v>7.0486111111111114E-3</v>
      </c>
      <c r="T34" s="14">
        <v>4.6655092592592595E-2</v>
      </c>
    </row>
    <row r="35" spans="1:20" ht="20.100000000000001" customHeight="1" x14ac:dyDescent="0.4">
      <c r="A35" t="s">
        <v>191</v>
      </c>
      <c r="B35" s="49">
        <v>57</v>
      </c>
      <c r="C35" s="47">
        <v>9.5</v>
      </c>
      <c r="D35" s="47">
        <v>4.8</v>
      </c>
      <c r="E35" s="14">
        <v>8.5995370370370375E-3</v>
      </c>
      <c r="F35" t="s">
        <v>190</v>
      </c>
      <c r="G35" s="14">
        <v>7.3842592592592597E-3</v>
      </c>
      <c r="H35" t="s">
        <v>189</v>
      </c>
      <c r="I35" s="14">
        <v>1.0648148148148149E-3</v>
      </c>
      <c r="J35" t="s">
        <v>188</v>
      </c>
      <c r="K35" s="14">
        <v>1.5046296296296297E-4</v>
      </c>
      <c r="L35" s="14">
        <v>5.4398148148148144E-4</v>
      </c>
      <c r="M35" s="48">
        <v>16</v>
      </c>
      <c r="N35" s="46">
        <v>0.2807017543859649</v>
      </c>
      <c r="O35" s="47">
        <v>2.8045472097481903</v>
      </c>
      <c r="P35" s="46">
        <v>0.46506436994473666</v>
      </c>
      <c r="Q35" s="13">
        <v>0.30348379629629629</v>
      </c>
      <c r="R35" s="13">
        <v>0.14113425925925926</v>
      </c>
      <c r="S35" s="14">
        <v>1.4594907407407407E-2</v>
      </c>
      <c r="T35" s="14">
        <v>6.1782407407407404E-2</v>
      </c>
    </row>
    <row r="36" spans="1:20" ht="20.100000000000001" customHeight="1" x14ac:dyDescent="0.4">
      <c r="A36" t="s">
        <v>187</v>
      </c>
      <c r="B36" s="49">
        <v>12</v>
      </c>
      <c r="C36" s="47">
        <v>6</v>
      </c>
      <c r="D36" s="47">
        <v>4</v>
      </c>
      <c r="E36" s="14">
        <v>1.0277777777777778E-2</v>
      </c>
      <c r="F36" t="s">
        <v>186</v>
      </c>
      <c r="G36" s="14">
        <v>7.3842592592592597E-3</v>
      </c>
      <c r="H36" t="s">
        <v>185</v>
      </c>
      <c r="I36" s="14">
        <v>2.6620370370370372E-4</v>
      </c>
      <c r="J36" t="s">
        <v>184</v>
      </c>
      <c r="K36" s="14">
        <v>2.627314814814815E-3</v>
      </c>
      <c r="L36" s="14">
        <v>2.8587962962962963E-3</v>
      </c>
      <c r="M36" s="48">
        <v>11</v>
      </c>
      <c r="N36" s="46">
        <v>0.91666666666666663</v>
      </c>
      <c r="O36" s="47">
        <v>3.4416686165472083</v>
      </c>
      <c r="P36" s="46">
        <v>0.2445078818700577</v>
      </c>
      <c r="Q36" s="13">
        <v>0.29708333333333331</v>
      </c>
      <c r="R36" s="13">
        <v>7.2638888888888892E-2</v>
      </c>
      <c r="S36" s="14">
        <v>2.0381944444444446E-2</v>
      </c>
      <c r="T36" s="14">
        <v>5.1666666666666666E-2</v>
      </c>
    </row>
    <row r="37" spans="1:20" ht="20.100000000000001" customHeight="1" x14ac:dyDescent="0.4">
      <c r="A37" t="s">
        <v>183</v>
      </c>
      <c r="B37" s="49">
        <v>123</v>
      </c>
      <c r="C37" s="47">
        <v>20.5</v>
      </c>
      <c r="D37" s="47">
        <v>5.0999999999999996</v>
      </c>
      <c r="E37" s="14">
        <v>8.0555555555555554E-3</v>
      </c>
      <c r="F37" t="s">
        <v>182</v>
      </c>
      <c r="G37" s="14">
        <v>7.0023148148148145E-3</v>
      </c>
      <c r="H37" t="s">
        <v>181</v>
      </c>
      <c r="I37" s="14">
        <v>1.0185185185185184E-3</v>
      </c>
      <c r="J37" t="s">
        <v>180</v>
      </c>
      <c r="K37" s="14">
        <v>3.4722222222222222E-5</v>
      </c>
      <c r="L37" s="14">
        <v>2.3148148148148149E-4</v>
      </c>
      <c r="M37" s="48">
        <v>20</v>
      </c>
      <c r="N37" s="46">
        <v>0.16260162601626016</v>
      </c>
      <c r="O37" s="47">
        <v>3.1477012759834104</v>
      </c>
      <c r="P37" s="46">
        <v>0.91877900344705543</v>
      </c>
      <c r="Q37" s="13">
        <v>0.29534722222222221</v>
      </c>
      <c r="R37" s="13">
        <v>0.27136574074074077</v>
      </c>
      <c r="S37" s="14">
        <v>1.7592592592592594E-2</v>
      </c>
      <c r="T37" s="14">
        <v>3.4780092592592592E-2</v>
      </c>
    </row>
    <row r="38" spans="1:20" ht="20.100000000000001" customHeight="1" x14ac:dyDescent="0.4">
      <c r="A38" t="s">
        <v>179</v>
      </c>
      <c r="B38" s="49">
        <v>75</v>
      </c>
      <c r="C38" s="47">
        <v>18.75</v>
      </c>
      <c r="D38" s="47">
        <v>5.2</v>
      </c>
      <c r="E38" s="14">
        <v>7.8703703703703696E-3</v>
      </c>
      <c r="F38" t="s">
        <v>178</v>
      </c>
      <c r="G38" s="14">
        <v>6.4004629629629628E-3</v>
      </c>
      <c r="H38" t="s">
        <v>177</v>
      </c>
      <c r="I38" s="14">
        <v>1.3888888888888889E-3</v>
      </c>
      <c r="J38" t="s">
        <v>176</v>
      </c>
      <c r="K38" s="14">
        <v>8.1018518518518516E-5</v>
      </c>
      <c r="L38" s="14">
        <v>5.6712962962962967E-4</v>
      </c>
      <c r="M38" s="48">
        <v>11</v>
      </c>
      <c r="N38" s="46">
        <v>0.14666666666666667</v>
      </c>
      <c r="O38" s="47">
        <v>2.8290037596202628</v>
      </c>
      <c r="P38" s="46">
        <v>0.8504350818526305</v>
      </c>
      <c r="Q38" s="13">
        <v>0.32472222222222225</v>
      </c>
      <c r="R38" s="13">
        <v>0.27615740740740741</v>
      </c>
      <c r="S38" s="14">
        <v>1.9583333333333335E-2</v>
      </c>
      <c r="T38" s="14">
        <v>5.0138888888888886E-2</v>
      </c>
    </row>
    <row r="39" spans="1:20" ht="20.100000000000001" customHeight="1" x14ac:dyDescent="0.4">
      <c r="A39" t="s">
        <v>175</v>
      </c>
      <c r="B39" s="49">
        <v>85</v>
      </c>
      <c r="C39" s="47">
        <v>17</v>
      </c>
      <c r="D39" s="47">
        <v>5.7</v>
      </c>
      <c r="E39" s="14">
        <v>7.2337962962962963E-3</v>
      </c>
      <c r="F39" t="s">
        <v>174</v>
      </c>
      <c r="G39" s="14">
        <v>6.1689814814814819E-3</v>
      </c>
      <c r="H39" t="s">
        <v>173</v>
      </c>
      <c r="I39" s="14">
        <v>9.4907407407407408E-4</v>
      </c>
      <c r="J39" t="s">
        <v>172</v>
      </c>
      <c r="K39" s="14">
        <v>1.1574074074074075E-4</v>
      </c>
      <c r="L39" s="14">
        <v>1.9444444444444444E-3</v>
      </c>
      <c r="M39" s="48">
        <v>5</v>
      </c>
      <c r="N39" s="46">
        <v>5.8823529411764705E-2</v>
      </c>
      <c r="O39" s="47">
        <v>2.8671067088301254</v>
      </c>
      <c r="P39" s="46">
        <v>0.79476379354249194</v>
      </c>
      <c r="Q39" s="13">
        <v>0.31085648148148148</v>
      </c>
      <c r="R39" s="13">
        <v>0.24706018518518519</v>
      </c>
      <c r="S39" s="14">
        <v>2.7569444444444445E-2</v>
      </c>
      <c r="T39" s="14">
        <v>5.2523148148148145E-2</v>
      </c>
    </row>
    <row r="40" spans="1:20" ht="20.100000000000001" customHeight="1" x14ac:dyDescent="0.4">
      <c r="A40" t="s">
        <v>171</v>
      </c>
      <c r="B40" s="49">
        <v>101</v>
      </c>
      <c r="C40" s="47">
        <v>25.25</v>
      </c>
      <c r="D40" s="47">
        <v>6.7</v>
      </c>
      <c r="E40" s="14">
        <v>6.1689814814814819E-3</v>
      </c>
      <c r="F40" t="s">
        <v>170</v>
      </c>
      <c r="G40" s="14">
        <v>5.5208333333333333E-3</v>
      </c>
      <c r="H40" t="s">
        <v>169</v>
      </c>
      <c r="I40" s="14">
        <v>6.018518518518519E-4</v>
      </c>
      <c r="J40" t="s">
        <v>168</v>
      </c>
      <c r="K40" s="14">
        <v>3.4722222222222222E-5</v>
      </c>
      <c r="L40" s="14">
        <v>1.7361111111111112E-4</v>
      </c>
      <c r="M40" s="48">
        <v>19</v>
      </c>
      <c r="N40" s="46">
        <v>0.18811881188118812</v>
      </c>
      <c r="O40" s="47">
        <v>3.5340782780259965</v>
      </c>
      <c r="P40" s="46">
        <v>0.91301013837879519</v>
      </c>
      <c r="Q40" s="13">
        <v>0.32606481481481481</v>
      </c>
      <c r="R40" s="13">
        <v>0.29769675925925926</v>
      </c>
      <c r="S40" s="14">
        <v>1.755787037037037E-2</v>
      </c>
      <c r="T40" s="14">
        <v>4.8692129629629627E-2</v>
      </c>
    </row>
    <row r="41" spans="1:20" ht="20.100000000000001" customHeight="1" x14ac:dyDescent="0.4">
      <c r="A41" t="s">
        <v>167</v>
      </c>
      <c r="B41" s="49">
        <v>61</v>
      </c>
      <c r="C41" s="47">
        <v>15.25</v>
      </c>
      <c r="D41" s="47">
        <v>6.2</v>
      </c>
      <c r="E41" s="14">
        <v>6.6782407407407407E-3</v>
      </c>
      <c r="F41" t="s">
        <v>166</v>
      </c>
      <c r="G41" s="14">
        <v>4.9537037037037041E-3</v>
      </c>
      <c r="H41" t="s">
        <v>165</v>
      </c>
      <c r="I41" s="14">
        <v>1.6087962962962963E-3</v>
      </c>
      <c r="J41" t="s">
        <v>164</v>
      </c>
      <c r="K41" s="14">
        <v>1.1574074074074075E-4</v>
      </c>
      <c r="L41" s="14">
        <v>7.407407407407407E-4</v>
      </c>
      <c r="M41" s="48">
        <v>10</v>
      </c>
      <c r="N41" s="46">
        <v>0.16393442622950818</v>
      </c>
      <c r="O41" s="47">
        <v>3.781709270595075</v>
      </c>
      <c r="P41" s="46">
        <v>0.5398576253202898</v>
      </c>
      <c r="Q41" s="13">
        <v>0.31123842592592593</v>
      </c>
      <c r="R41" s="13">
        <v>0.16802083333333334</v>
      </c>
      <c r="S41" s="14">
        <v>1.8252314814814815E-2</v>
      </c>
      <c r="T41" s="14">
        <v>5.0428240740740739E-2</v>
      </c>
    </row>
    <row r="42" spans="1:20" ht="20.100000000000001" customHeight="1" x14ac:dyDescent="0.4">
      <c r="A42" t="s">
        <v>163</v>
      </c>
      <c r="B42" s="49">
        <v>0</v>
      </c>
      <c r="C42" s="47">
        <v>0</v>
      </c>
      <c r="D42" t="s">
        <v>159</v>
      </c>
      <c r="E42" s="14">
        <v>0</v>
      </c>
      <c r="F42" t="s">
        <v>161</v>
      </c>
      <c r="G42" s="14">
        <v>0</v>
      </c>
      <c r="H42" t="s">
        <v>161</v>
      </c>
      <c r="I42" s="14">
        <v>0</v>
      </c>
      <c r="J42" t="s">
        <v>161</v>
      </c>
      <c r="K42" s="14">
        <v>0</v>
      </c>
      <c r="L42" s="14">
        <v>0</v>
      </c>
      <c r="M42" s="48"/>
      <c r="N42" s="46"/>
      <c r="O42" s="47"/>
      <c r="P42" s="46">
        <v>0</v>
      </c>
      <c r="Q42" s="13">
        <v>0.41340277777777779</v>
      </c>
      <c r="R42" s="13">
        <v>0</v>
      </c>
      <c r="S42" s="14">
        <v>0.29538194444444443</v>
      </c>
      <c r="T42" s="14">
        <v>0</v>
      </c>
    </row>
    <row r="43" spans="1:20" ht="20.100000000000001" customHeight="1" x14ac:dyDescent="0.4">
      <c r="A43" t="s">
        <v>162</v>
      </c>
      <c r="B43" s="49">
        <v>0</v>
      </c>
      <c r="C43" s="47">
        <v>0</v>
      </c>
      <c r="D43" t="s">
        <v>159</v>
      </c>
      <c r="E43" s="14">
        <v>0</v>
      </c>
      <c r="F43" t="s">
        <v>161</v>
      </c>
      <c r="G43" s="14">
        <v>0</v>
      </c>
      <c r="H43" t="s">
        <v>161</v>
      </c>
      <c r="I43" s="14">
        <v>0</v>
      </c>
      <c r="J43" t="s">
        <v>161</v>
      </c>
      <c r="K43" s="14">
        <v>0</v>
      </c>
      <c r="L43" s="14">
        <v>0</v>
      </c>
      <c r="M43" s="48"/>
      <c r="N43" s="46"/>
      <c r="O43" s="47"/>
      <c r="P43" s="46">
        <v>0</v>
      </c>
      <c r="Q43" s="13">
        <v>4.7453703703703704E-4</v>
      </c>
      <c r="R43" s="13">
        <v>0</v>
      </c>
      <c r="S43" s="14">
        <v>0</v>
      </c>
      <c r="T43" s="14">
        <v>0</v>
      </c>
    </row>
    <row r="44" spans="1:20" ht="20.100000000000001" customHeight="1" x14ac:dyDescent="0.4">
      <c r="A44" t="s">
        <v>160</v>
      </c>
      <c r="B44" s="49">
        <v>0</v>
      </c>
      <c r="C44" s="47">
        <v>0</v>
      </c>
      <c r="D44" t="s">
        <v>159</v>
      </c>
      <c r="E44" s="14">
        <v>0</v>
      </c>
      <c r="F44" t="s">
        <v>158</v>
      </c>
      <c r="G44" s="14">
        <v>0</v>
      </c>
      <c r="H44" t="s">
        <v>158</v>
      </c>
      <c r="I44" s="14">
        <v>0</v>
      </c>
      <c r="J44" t="s">
        <v>158</v>
      </c>
      <c r="K44" s="14">
        <v>0</v>
      </c>
      <c r="L44" s="14">
        <v>0</v>
      </c>
      <c r="M44" s="48">
        <v>0</v>
      </c>
      <c r="N44" s="46"/>
      <c r="O44" s="47"/>
      <c r="P44" s="46">
        <v>0</v>
      </c>
      <c r="Q44" s="13">
        <v>0.32421296296296298</v>
      </c>
      <c r="R44" s="13">
        <v>0</v>
      </c>
      <c r="S44" s="14">
        <v>1.361111111111111E-2</v>
      </c>
      <c r="T44" s="14">
        <v>4.8645833333333333E-2</v>
      </c>
    </row>
    <row r="45" spans="1:20" ht="20.100000000000001" customHeight="1" x14ac:dyDescent="0.35">
      <c r="A45" s="44" t="s">
        <v>157</v>
      </c>
      <c r="B45" s="45">
        <v>2670</v>
      </c>
      <c r="C45" s="42">
        <v>13.417085427135678</v>
      </c>
      <c r="D45" s="42">
        <v>3.4</v>
      </c>
      <c r="E45" s="39">
        <v>1.2002314814814815E-2</v>
      </c>
      <c r="F45" s="44" t="s">
        <v>156</v>
      </c>
      <c r="G45" s="39">
        <v>1.0416666666666666E-2</v>
      </c>
      <c r="H45" s="44" t="s">
        <v>155</v>
      </c>
      <c r="I45" s="39">
        <v>1.2152777777777778E-3</v>
      </c>
      <c r="J45" s="44" t="s">
        <v>154</v>
      </c>
      <c r="K45" s="39">
        <v>3.7037037037037035E-4</v>
      </c>
      <c r="L45" s="39">
        <v>1.1689814814814816E-3</v>
      </c>
      <c r="M45" s="43">
        <v>849</v>
      </c>
      <c r="N45" s="41">
        <v>0.31797752808988766</v>
      </c>
      <c r="O45" s="42">
        <v>2.4416797922959019</v>
      </c>
      <c r="P45" s="41">
        <v>0.71133065181831068</v>
      </c>
      <c r="Q45" s="40">
        <v>0.32187500000000002</v>
      </c>
      <c r="R45" s="40">
        <v>0.22895833333333335</v>
      </c>
      <c r="S45" s="39">
        <v>2.7627314814814816E-2</v>
      </c>
      <c r="T45" s="39">
        <v>4.5856481481481484E-2</v>
      </c>
    </row>
    <row r="47" spans="1:20" ht="20.100000000000001" customHeight="1" x14ac:dyDescent="0.4">
      <c r="A47" t="s">
        <v>153</v>
      </c>
    </row>
  </sheetData>
  <phoneticPr fontId="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7838D-236F-4E28-843F-00B0EE31714F}">
  <sheetPr published="0" codeName="Sheet20"/>
  <dimension ref="A1:T48"/>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340</v>
      </c>
      <c r="B1" s="12" t="s">
        <v>339</v>
      </c>
      <c r="C1" s="12" t="s">
        <v>338</v>
      </c>
      <c r="D1" s="12" t="s">
        <v>337</v>
      </c>
      <c r="E1" s="12" t="s">
        <v>130</v>
      </c>
      <c r="F1" s="12" t="s">
        <v>336</v>
      </c>
      <c r="G1" s="12" t="s">
        <v>132</v>
      </c>
      <c r="H1" s="12" t="s">
        <v>335</v>
      </c>
      <c r="I1" s="12" t="s">
        <v>135</v>
      </c>
      <c r="J1" s="12" t="s">
        <v>334</v>
      </c>
      <c r="K1" s="12" t="s">
        <v>333</v>
      </c>
      <c r="L1" s="12" t="s">
        <v>332</v>
      </c>
      <c r="M1" s="12" t="s">
        <v>331</v>
      </c>
      <c r="N1" s="12" t="s">
        <v>330</v>
      </c>
      <c r="O1" s="12" t="s">
        <v>329</v>
      </c>
      <c r="P1" s="12" t="s">
        <v>328</v>
      </c>
      <c r="Q1" s="12" t="s">
        <v>327</v>
      </c>
      <c r="R1" s="12" t="s">
        <v>326</v>
      </c>
      <c r="S1" s="12" t="s">
        <v>325</v>
      </c>
      <c r="T1" s="12" t="s">
        <v>324</v>
      </c>
    </row>
    <row r="2" spans="1:20" ht="20.100000000000001" customHeight="1" x14ac:dyDescent="0.4">
      <c r="A2" t="s">
        <v>319</v>
      </c>
      <c r="B2" s="49">
        <v>79</v>
      </c>
      <c r="C2" s="47">
        <v>13.166666666666666</v>
      </c>
      <c r="D2" s="47">
        <v>2.2999999999999998</v>
      </c>
      <c r="E2" s="14">
        <v>1.7789351851851851E-2</v>
      </c>
      <c r="F2" t="s">
        <v>471</v>
      </c>
      <c r="G2" s="14">
        <v>1.6250000000000001E-2</v>
      </c>
      <c r="H2" t="s">
        <v>470</v>
      </c>
      <c r="I2" s="14">
        <v>1.1574074074074073E-3</v>
      </c>
      <c r="J2" t="s">
        <v>469</v>
      </c>
      <c r="K2" s="14">
        <v>3.7037037037037035E-4</v>
      </c>
      <c r="L2" s="14">
        <v>9.0277777777777774E-4</v>
      </c>
      <c r="M2" s="48">
        <v>33</v>
      </c>
      <c r="N2" s="46">
        <v>0.41772151898734178</v>
      </c>
      <c r="O2" s="47">
        <v>1.7892344481081806</v>
      </c>
      <c r="P2" s="46">
        <v>0.96595375120211213</v>
      </c>
      <c r="Q2" s="13">
        <v>0.31743055555555555</v>
      </c>
      <c r="R2" s="13">
        <v>0.30662037037037038</v>
      </c>
      <c r="S2" s="14">
        <v>1.9305555555555555E-2</v>
      </c>
      <c r="T2" s="14">
        <v>4.9953703703703702E-2</v>
      </c>
    </row>
    <row r="3" spans="1:20" ht="20.100000000000001" customHeight="1" x14ac:dyDescent="0.4">
      <c r="A3" t="s">
        <v>468</v>
      </c>
      <c r="B3" s="49">
        <v>2</v>
      </c>
      <c r="C3" s="47">
        <v>2</v>
      </c>
      <c r="D3" s="47">
        <v>2.4</v>
      </c>
      <c r="E3" s="14">
        <v>1.6886574074074075E-2</v>
      </c>
      <c r="F3" t="s">
        <v>467</v>
      </c>
      <c r="G3" s="14">
        <v>1.4317129629629629E-2</v>
      </c>
      <c r="H3" t="s">
        <v>466</v>
      </c>
      <c r="I3" s="14">
        <v>1.6435185185185185E-3</v>
      </c>
      <c r="J3" t="s">
        <v>465</v>
      </c>
      <c r="K3" s="14">
        <v>9.2592592592592596E-4</v>
      </c>
      <c r="L3" s="14">
        <v>1.8518518518518519E-3</v>
      </c>
      <c r="M3" s="48">
        <v>1</v>
      </c>
      <c r="N3" s="46">
        <v>0.5</v>
      </c>
      <c r="O3" s="47">
        <v>1.4300349444927967</v>
      </c>
      <c r="P3" s="46">
        <v>0.48363090935550196</v>
      </c>
      <c r="Q3" s="13">
        <v>0.12049768518518518</v>
      </c>
      <c r="R3" s="13">
        <v>5.8275462962962966E-2</v>
      </c>
      <c r="S3" s="14">
        <v>0</v>
      </c>
      <c r="T3" s="14">
        <v>0</v>
      </c>
    </row>
    <row r="4" spans="1:20" ht="20.100000000000001" customHeight="1" x14ac:dyDescent="0.4">
      <c r="A4" t="s">
        <v>291</v>
      </c>
      <c r="B4" s="49">
        <v>61</v>
      </c>
      <c r="C4" s="47">
        <v>12.2</v>
      </c>
      <c r="D4" s="47">
        <v>2.6</v>
      </c>
      <c r="E4" s="14">
        <v>1.5752314814814816E-2</v>
      </c>
      <c r="F4" t="s">
        <v>464</v>
      </c>
      <c r="G4" s="14">
        <v>1.4178240740740741E-2</v>
      </c>
      <c r="H4" t="s">
        <v>463</v>
      </c>
      <c r="I4" s="14">
        <v>1.3657407407407407E-3</v>
      </c>
      <c r="J4" t="s">
        <v>462</v>
      </c>
      <c r="K4" s="14">
        <v>2.0833333333333335E-4</v>
      </c>
      <c r="L4" s="14">
        <v>5.5555555555555556E-4</v>
      </c>
      <c r="M4" s="48">
        <v>23</v>
      </c>
      <c r="N4" s="46">
        <v>0.37704918032786883</v>
      </c>
      <c r="O4" s="47">
        <v>1.7882334240696216</v>
      </c>
      <c r="P4" s="46">
        <v>0.954016387085034</v>
      </c>
      <c r="Q4" s="13">
        <v>0.29796296296296299</v>
      </c>
      <c r="R4" s="13">
        <v>0.28427083333333331</v>
      </c>
      <c r="S4" s="14">
        <v>1.5462962962962963E-2</v>
      </c>
      <c r="T4" s="14">
        <v>4.884259259259259E-2</v>
      </c>
    </row>
    <row r="5" spans="1:20" ht="20.100000000000001" customHeight="1" x14ac:dyDescent="0.4">
      <c r="A5" t="s">
        <v>311</v>
      </c>
      <c r="B5" s="49">
        <v>75</v>
      </c>
      <c r="C5" s="47">
        <v>15</v>
      </c>
      <c r="D5" s="47">
        <v>2.8</v>
      </c>
      <c r="E5" s="14">
        <v>1.4699074074074074E-2</v>
      </c>
      <c r="F5" t="s">
        <v>461</v>
      </c>
      <c r="G5" s="14">
        <v>1.3645833333333333E-2</v>
      </c>
      <c r="H5" t="s">
        <v>460</v>
      </c>
      <c r="I5" s="14">
        <v>8.4490740740740739E-4</v>
      </c>
      <c r="J5" t="s">
        <v>459</v>
      </c>
      <c r="K5" s="14">
        <v>2.0833333333333335E-4</v>
      </c>
      <c r="L5" s="14">
        <v>6.7129629629629625E-4</v>
      </c>
      <c r="M5" s="48">
        <v>23</v>
      </c>
      <c r="N5" s="46">
        <v>0.30666666666666664</v>
      </c>
      <c r="O5" s="47">
        <v>2.056240915460998</v>
      </c>
      <c r="P5" s="46">
        <v>0.93788910064421194</v>
      </c>
      <c r="Q5" s="13">
        <v>0.32408564814814816</v>
      </c>
      <c r="R5" s="13">
        <v>0.30395833333333333</v>
      </c>
      <c r="S5" s="14">
        <v>2.0925925925925924E-2</v>
      </c>
      <c r="T5" s="14">
        <v>4.8391203703703707E-2</v>
      </c>
    </row>
    <row r="6" spans="1:20" ht="20.100000000000001" customHeight="1" x14ac:dyDescent="0.4">
      <c r="A6" t="s">
        <v>283</v>
      </c>
      <c r="B6" s="49">
        <v>71</v>
      </c>
      <c r="C6" s="47">
        <v>14.2</v>
      </c>
      <c r="D6" s="47">
        <v>2.7</v>
      </c>
      <c r="E6" s="14">
        <v>1.4988425925925926E-2</v>
      </c>
      <c r="F6" t="s">
        <v>458</v>
      </c>
      <c r="G6" s="14">
        <v>1.3217592592592593E-2</v>
      </c>
      <c r="H6" t="s">
        <v>457</v>
      </c>
      <c r="I6" s="14">
        <v>1.5625000000000001E-3</v>
      </c>
      <c r="J6" t="s">
        <v>456</v>
      </c>
      <c r="K6" s="14">
        <v>2.0833333333333335E-4</v>
      </c>
      <c r="L6" s="14">
        <v>7.291666666666667E-4</v>
      </c>
      <c r="M6" s="48">
        <v>20</v>
      </c>
      <c r="N6" s="46">
        <v>0.28169014084507044</v>
      </c>
      <c r="O6" s="47">
        <v>1.8922283140474478</v>
      </c>
      <c r="P6" s="46">
        <v>0.92727387679569484</v>
      </c>
      <c r="Q6" s="13">
        <v>0.33721064814814816</v>
      </c>
      <c r="R6" s="13">
        <v>0.31268518518518518</v>
      </c>
      <c r="S6" s="14">
        <v>2.1469907407407406E-2</v>
      </c>
      <c r="T6" s="14">
        <v>3.8090277777777778E-2</v>
      </c>
    </row>
    <row r="7" spans="1:20" ht="20.100000000000001" customHeight="1" x14ac:dyDescent="0.4">
      <c r="A7" t="s">
        <v>323</v>
      </c>
      <c r="B7" s="49">
        <v>57</v>
      </c>
      <c r="C7" s="47">
        <v>11.4</v>
      </c>
      <c r="D7" s="47">
        <v>2.8</v>
      </c>
      <c r="E7" s="14">
        <v>1.4456018518518519E-2</v>
      </c>
      <c r="F7" t="s">
        <v>455</v>
      </c>
      <c r="G7" s="14">
        <v>1.3055555555555556E-2</v>
      </c>
      <c r="H7" t="s">
        <v>454</v>
      </c>
      <c r="I7" s="14">
        <v>1.1574074074074073E-3</v>
      </c>
      <c r="J7" t="s">
        <v>453</v>
      </c>
      <c r="K7" s="14">
        <v>2.4305555555555555E-4</v>
      </c>
      <c r="L7" s="14">
        <v>5.9027777777777778E-4</v>
      </c>
      <c r="M7" s="48">
        <v>23</v>
      </c>
      <c r="N7" s="46">
        <v>0.40350877192982454</v>
      </c>
      <c r="O7" s="47">
        <v>1.9485924097729543</v>
      </c>
      <c r="P7" s="46">
        <v>0.81460477257405983</v>
      </c>
      <c r="Q7" s="13">
        <v>0.29924768518518519</v>
      </c>
      <c r="R7" s="13">
        <v>0.24376157407407406</v>
      </c>
      <c r="S7" s="14">
        <v>1.3425925925925926E-2</v>
      </c>
      <c r="T7" s="14">
        <v>4.6099537037037036E-2</v>
      </c>
    </row>
    <row r="8" spans="1:20" ht="20.100000000000001" customHeight="1" x14ac:dyDescent="0.4">
      <c r="A8" t="s">
        <v>255</v>
      </c>
      <c r="B8" s="49">
        <v>73</v>
      </c>
      <c r="C8" s="47">
        <v>14.6</v>
      </c>
      <c r="D8" s="47">
        <v>2.7</v>
      </c>
      <c r="E8" s="14">
        <v>1.5011574074074075E-2</v>
      </c>
      <c r="F8" t="s">
        <v>452</v>
      </c>
      <c r="G8" s="14">
        <v>1.2939814814814815E-2</v>
      </c>
      <c r="H8" t="s">
        <v>451</v>
      </c>
      <c r="I8" s="14">
        <v>1.4583333333333334E-3</v>
      </c>
      <c r="J8" t="s">
        <v>450</v>
      </c>
      <c r="K8" s="14">
        <v>6.018518518518519E-4</v>
      </c>
      <c r="L8" s="14">
        <v>1.3425925925925925E-3</v>
      </c>
      <c r="M8" s="48">
        <v>33</v>
      </c>
      <c r="N8" s="46">
        <v>0.45205479452054792</v>
      </c>
      <c r="O8" s="47">
        <v>1.9365069193868127</v>
      </c>
      <c r="P8" s="46">
        <v>0.96710482540299758</v>
      </c>
      <c r="Q8" s="13">
        <v>0.32482638888888887</v>
      </c>
      <c r="R8" s="13">
        <v>0.31414351851851852</v>
      </c>
      <c r="S8" s="14">
        <v>1.3819444444444445E-2</v>
      </c>
      <c r="T8" s="14">
        <v>4.9178240740740738E-2</v>
      </c>
    </row>
    <row r="9" spans="1:20" ht="20.100000000000001" customHeight="1" x14ac:dyDescent="0.4">
      <c r="A9" t="s">
        <v>315</v>
      </c>
      <c r="B9" s="49">
        <v>75</v>
      </c>
      <c r="C9" s="47">
        <v>15</v>
      </c>
      <c r="D9" s="47">
        <v>2.8</v>
      </c>
      <c r="E9" s="14">
        <v>1.4375000000000001E-2</v>
      </c>
      <c r="F9" t="s">
        <v>449</v>
      </c>
      <c r="G9" s="14">
        <v>1.2743055555555556E-2</v>
      </c>
      <c r="H9" t="s">
        <v>448</v>
      </c>
      <c r="I9" s="14">
        <v>1.5393518518518519E-3</v>
      </c>
      <c r="J9" t="s">
        <v>447</v>
      </c>
      <c r="K9" s="14">
        <v>8.1018518518518516E-5</v>
      </c>
      <c r="L9" s="14">
        <v>3.5879629629629629E-4</v>
      </c>
      <c r="M9" s="48">
        <v>17</v>
      </c>
      <c r="N9" s="46">
        <v>0.22666666666666666</v>
      </c>
      <c r="O9" s="47">
        <v>2.0076839268988897</v>
      </c>
      <c r="P9" s="46">
        <v>0.95312476202147289</v>
      </c>
      <c r="Q9" s="13">
        <v>0.3266087962962963</v>
      </c>
      <c r="R9" s="13">
        <v>0.31130787037037039</v>
      </c>
      <c r="S9" s="14">
        <v>1.5127314814814816E-2</v>
      </c>
      <c r="T9" s="14">
        <v>4.8645833333333333E-2</v>
      </c>
    </row>
    <row r="10" spans="1:20" ht="20.100000000000001" customHeight="1" x14ac:dyDescent="0.4">
      <c r="A10" t="s">
        <v>239</v>
      </c>
      <c r="B10" s="49">
        <v>51</v>
      </c>
      <c r="C10" s="47">
        <v>12.75</v>
      </c>
      <c r="D10" s="47">
        <v>2.5</v>
      </c>
      <c r="E10" s="14">
        <v>1.6597222222222222E-2</v>
      </c>
      <c r="F10" t="s">
        <v>446</v>
      </c>
      <c r="G10" s="14">
        <v>1.2615740740740742E-2</v>
      </c>
      <c r="H10" t="s">
        <v>445</v>
      </c>
      <c r="I10" s="14">
        <v>1.8055555555555555E-3</v>
      </c>
      <c r="J10" t="s">
        <v>444</v>
      </c>
      <c r="K10" s="14">
        <v>2.1875000000000002E-3</v>
      </c>
      <c r="L10" s="14">
        <v>3.1828703703703702E-3</v>
      </c>
      <c r="M10" s="48">
        <v>35</v>
      </c>
      <c r="N10" s="46">
        <v>0.68627450980392157</v>
      </c>
      <c r="O10" s="47">
        <v>1.7480979770450362</v>
      </c>
      <c r="P10" s="46">
        <v>0.93127670660546225</v>
      </c>
      <c r="Q10" s="13">
        <v>0.32633101851851853</v>
      </c>
      <c r="R10" s="13">
        <v>0.30390046296296297</v>
      </c>
      <c r="S10" s="14">
        <v>1.6041666666666666E-2</v>
      </c>
      <c r="T10" s="14">
        <v>4.8831018518518517E-2</v>
      </c>
    </row>
    <row r="11" spans="1:20" ht="20.100000000000001" customHeight="1" x14ac:dyDescent="0.4">
      <c r="A11" t="s">
        <v>263</v>
      </c>
      <c r="B11" s="49">
        <v>79</v>
      </c>
      <c r="C11" s="47">
        <v>15.8</v>
      </c>
      <c r="D11" s="47">
        <v>2.9</v>
      </c>
      <c r="E11" s="14">
        <v>1.3981481481481482E-2</v>
      </c>
      <c r="F11" t="s">
        <v>443</v>
      </c>
      <c r="G11" s="14">
        <v>1.1273148148148148E-2</v>
      </c>
      <c r="H11" t="s">
        <v>442</v>
      </c>
      <c r="I11" s="14">
        <v>2.1064814814814813E-3</v>
      </c>
      <c r="J11" t="s">
        <v>441</v>
      </c>
      <c r="K11" s="14">
        <v>6.018518518518519E-4</v>
      </c>
      <c r="L11" s="14">
        <v>9.837962962962962E-4</v>
      </c>
      <c r="M11" s="48">
        <v>48</v>
      </c>
      <c r="N11" s="46">
        <v>0.60759493670886078</v>
      </c>
      <c r="O11" s="47">
        <v>2.0836130013553671</v>
      </c>
      <c r="P11" s="46">
        <v>0.95969213871809167</v>
      </c>
      <c r="Q11" s="13">
        <v>0.32922453703703702</v>
      </c>
      <c r="R11" s="13">
        <v>0.31596064814814817</v>
      </c>
      <c r="S11" s="14">
        <v>1.6053240740740739E-2</v>
      </c>
      <c r="T11" s="14">
        <v>4.9444444444444444E-2</v>
      </c>
    </row>
    <row r="12" spans="1:20" ht="20.100000000000001" customHeight="1" x14ac:dyDescent="0.4">
      <c r="A12" t="s">
        <v>295</v>
      </c>
      <c r="B12" s="49">
        <v>77</v>
      </c>
      <c r="C12" s="47">
        <v>15.4</v>
      </c>
      <c r="D12" s="47">
        <v>3.1</v>
      </c>
      <c r="E12" s="14">
        <v>1.3287037037037036E-2</v>
      </c>
      <c r="F12" t="s">
        <v>440</v>
      </c>
      <c r="G12" s="14">
        <v>1.1273148148148148E-2</v>
      </c>
      <c r="H12" t="s">
        <v>439</v>
      </c>
      <c r="I12" s="14">
        <v>1.712962962962963E-3</v>
      </c>
      <c r="J12" t="s">
        <v>438</v>
      </c>
      <c r="K12" s="14">
        <v>3.0092592592592595E-4</v>
      </c>
      <c r="L12" s="14">
        <v>1.3888888888888889E-3</v>
      </c>
      <c r="M12" s="48">
        <v>17</v>
      </c>
      <c r="N12" s="46">
        <v>0.22077922077922077</v>
      </c>
      <c r="O12" s="47">
        <v>2.1322929794861336</v>
      </c>
      <c r="P12" s="46">
        <v>0.93055459955648634</v>
      </c>
      <c r="Q12" s="13">
        <v>0.32339120370370372</v>
      </c>
      <c r="R12" s="13">
        <v>0.30092592592592593</v>
      </c>
      <c r="S12" s="14">
        <v>1.6307870370370372E-2</v>
      </c>
      <c r="T12" s="14">
        <v>4.8657407407407406E-2</v>
      </c>
    </row>
    <row r="13" spans="1:20" ht="20.100000000000001" customHeight="1" x14ac:dyDescent="0.4">
      <c r="A13" t="s">
        <v>247</v>
      </c>
      <c r="B13" s="49">
        <v>81</v>
      </c>
      <c r="C13" s="47">
        <v>16.2</v>
      </c>
      <c r="D13" s="47">
        <v>3.3</v>
      </c>
      <c r="E13" s="14">
        <v>1.2569444444444444E-2</v>
      </c>
      <c r="F13" t="s">
        <v>437</v>
      </c>
      <c r="G13" s="14">
        <v>1.1168981481481481E-2</v>
      </c>
      <c r="H13" t="s">
        <v>436</v>
      </c>
      <c r="I13" s="14">
        <v>9.0277777777777774E-4</v>
      </c>
      <c r="J13" t="s">
        <v>435</v>
      </c>
      <c r="K13" s="14">
        <v>4.9768518518518521E-4</v>
      </c>
      <c r="L13" s="14">
        <v>1.0069444444444444E-3</v>
      </c>
      <c r="M13" s="48">
        <v>40</v>
      </c>
      <c r="N13" s="46">
        <v>0.49382716049382713</v>
      </c>
      <c r="O13" s="47">
        <v>2.215041130450039</v>
      </c>
      <c r="P13" s="46">
        <v>0.94297639784255227</v>
      </c>
      <c r="Q13" s="13">
        <v>0.32315972222222222</v>
      </c>
      <c r="R13" s="13">
        <v>0.30473379629629632</v>
      </c>
      <c r="S13" s="14">
        <v>1.6620370370370369E-2</v>
      </c>
      <c r="T13" s="14">
        <v>4.8773148148148149E-2</v>
      </c>
    </row>
    <row r="14" spans="1:20" ht="20.100000000000001" customHeight="1" x14ac:dyDescent="0.4">
      <c r="A14" t="s">
        <v>267</v>
      </c>
      <c r="B14" s="49">
        <v>82</v>
      </c>
      <c r="C14" s="47">
        <v>16.399999999999999</v>
      </c>
      <c r="D14" s="47">
        <v>3.2</v>
      </c>
      <c r="E14" s="14">
        <v>1.2881944444444444E-2</v>
      </c>
      <c r="F14" t="s">
        <v>434</v>
      </c>
      <c r="G14" s="14">
        <v>1.0960648148148148E-2</v>
      </c>
      <c r="H14" t="s">
        <v>433</v>
      </c>
      <c r="I14" s="14">
        <v>1.6435185185185185E-3</v>
      </c>
      <c r="J14" t="s">
        <v>432</v>
      </c>
      <c r="K14" s="14">
        <v>2.7777777777777778E-4</v>
      </c>
      <c r="L14" s="14">
        <v>9.1435185185185185E-4</v>
      </c>
      <c r="M14" s="48">
        <v>25</v>
      </c>
      <c r="N14" s="46">
        <v>0.3048780487804878</v>
      </c>
      <c r="O14" s="47">
        <v>2.2062463182984295</v>
      </c>
      <c r="P14" s="46">
        <v>0.92383972042056695</v>
      </c>
      <c r="Q14" s="13">
        <v>0.33525462962962965</v>
      </c>
      <c r="R14" s="13">
        <v>0.30972222222222223</v>
      </c>
      <c r="S14" s="14">
        <v>1.7361111111111112E-2</v>
      </c>
      <c r="T14" s="14">
        <v>4.8171296296296295E-2</v>
      </c>
    </row>
    <row r="15" spans="1:20" ht="20.100000000000001" customHeight="1" x14ac:dyDescent="0.4">
      <c r="A15" t="s">
        <v>299</v>
      </c>
      <c r="B15" s="49">
        <v>81</v>
      </c>
      <c r="C15" s="47">
        <v>20.25</v>
      </c>
      <c r="D15" s="47">
        <v>2.9</v>
      </c>
      <c r="E15" s="14">
        <v>1.4143518518518519E-2</v>
      </c>
      <c r="F15" t="s">
        <v>431</v>
      </c>
      <c r="G15" s="14">
        <v>1.0937499999999999E-2</v>
      </c>
      <c r="H15" t="s">
        <v>430</v>
      </c>
      <c r="I15" s="14">
        <v>2.0601851851851853E-3</v>
      </c>
      <c r="J15" t="s">
        <v>429</v>
      </c>
      <c r="K15" s="14">
        <v>1.1574074074074073E-3</v>
      </c>
      <c r="L15" s="14">
        <v>1.9097222222222222E-3</v>
      </c>
      <c r="M15" s="48">
        <v>49</v>
      </c>
      <c r="N15" s="46">
        <v>0.60493827160493829</v>
      </c>
      <c r="O15" s="47">
        <v>2.8206092515983454</v>
      </c>
      <c r="P15" s="46">
        <v>0.91566540761911408</v>
      </c>
      <c r="Q15" s="13">
        <v>0.32668981481481479</v>
      </c>
      <c r="R15" s="13">
        <v>0.29913194444444446</v>
      </c>
      <c r="S15" s="14">
        <v>1.4490740740740742E-2</v>
      </c>
      <c r="T15" s="14">
        <v>4.7870370370370369E-2</v>
      </c>
    </row>
    <row r="16" spans="1:20" ht="20.100000000000001" customHeight="1" x14ac:dyDescent="0.4">
      <c r="A16" t="s">
        <v>251</v>
      </c>
      <c r="B16" s="49">
        <v>60</v>
      </c>
      <c r="C16" s="47">
        <v>15</v>
      </c>
      <c r="D16" s="47">
        <v>3.1</v>
      </c>
      <c r="E16" s="14">
        <v>1.3206018518518518E-2</v>
      </c>
      <c r="F16" t="s">
        <v>428</v>
      </c>
      <c r="G16" s="14">
        <v>1.0902777777777779E-2</v>
      </c>
      <c r="H16" t="s">
        <v>427</v>
      </c>
      <c r="I16" s="14">
        <v>1.7939814814814815E-3</v>
      </c>
      <c r="J16" t="s">
        <v>426</v>
      </c>
      <c r="K16" s="14">
        <v>5.0925925925925921E-4</v>
      </c>
      <c r="L16" s="14">
        <v>8.6805555555555551E-4</v>
      </c>
      <c r="M16" s="48">
        <v>35</v>
      </c>
      <c r="N16" s="46">
        <v>0.58333333333333337</v>
      </c>
      <c r="O16" s="47">
        <v>2.0584726696964841</v>
      </c>
      <c r="P16" s="46">
        <v>0.96219833486366757</v>
      </c>
      <c r="Q16" s="13">
        <v>0.31555555555555553</v>
      </c>
      <c r="R16" s="13">
        <v>0.3036226851851852</v>
      </c>
      <c r="S16" s="14">
        <v>1.8958333333333334E-2</v>
      </c>
      <c r="T16" s="14">
        <v>5.1215277777777776E-2</v>
      </c>
    </row>
    <row r="17" spans="1:20" ht="20.100000000000001" customHeight="1" x14ac:dyDescent="0.4">
      <c r="A17" t="s">
        <v>271</v>
      </c>
      <c r="B17" s="49">
        <v>79</v>
      </c>
      <c r="C17" s="47">
        <v>15.8</v>
      </c>
      <c r="D17" s="47">
        <v>3.2</v>
      </c>
      <c r="E17" s="14">
        <v>1.2731481481481481E-2</v>
      </c>
      <c r="F17" t="s">
        <v>425</v>
      </c>
      <c r="G17" s="14">
        <v>1.0844907407407407E-2</v>
      </c>
      <c r="H17" t="s">
        <v>424</v>
      </c>
      <c r="I17" s="14">
        <v>1.6203703703703703E-3</v>
      </c>
      <c r="J17" t="s">
        <v>423</v>
      </c>
      <c r="K17" s="14">
        <v>2.5462962962962961E-4</v>
      </c>
      <c r="L17" s="14">
        <v>6.3657407407407413E-4</v>
      </c>
      <c r="M17" s="48">
        <v>32</v>
      </c>
      <c r="N17" s="46">
        <v>0.4050632911392405</v>
      </c>
      <c r="O17" s="47">
        <v>2.2134901092443764</v>
      </c>
      <c r="P17" s="46">
        <v>0.93798152268411783</v>
      </c>
      <c r="Q17" s="13">
        <v>0.31708333333333333</v>
      </c>
      <c r="R17" s="13">
        <v>0.29741898148148149</v>
      </c>
      <c r="S17" s="14">
        <v>2.0960648148148148E-2</v>
      </c>
      <c r="T17" s="14">
        <v>5.2800925925925925E-2</v>
      </c>
    </row>
    <row r="18" spans="1:20" ht="20.100000000000001" customHeight="1" x14ac:dyDescent="0.4">
      <c r="A18" t="s">
        <v>207</v>
      </c>
      <c r="B18" s="49">
        <v>58</v>
      </c>
      <c r="C18" s="47">
        <v>14.5</v>
      </c>
      <c r="D18" s="47">
        <v>3.3</v>
      </c>
      <c r="E18" s="14">
        <v>1.2430555555555556E-2</v>
      </c>
      <c r="F18" t="s">
        <v>422</v>
      </c>
      <c r="G18" s="14">
        <v>1.0787037037037038E-2</v>
      </c>
      <c r="H18" t="s">
        <v>421</v>
      </c>
      <c r="I18" s="14">
        <v>1.4583333333333334E-3</v>
      </c>
      <c r="J18" t="s">
        <v>420</v>
      </c>
      <c r="K18" s="14">
        <v>1.7361111111111112E-4</v>
      </c>
      <c r="L18" s="14">
        <v>9.3749999999999997E-4</v>
      </c>
      <c r="M18" s="48">
        <v>11</v>
      </c>
      <c r="N18" s="46">
        <v>0.18965517241379309</v>
      </c>
      <c r="O18" s="47">
        <v>2.2292764253441484</v>
      </c>
      <c r="P18" s="46">
        <v>0.85325686878786799</v>
      </c>
      <c r="Q18" s="13">
        <v>0.31762731481481482</v>
      </c>
      <c r="R18" s="13">
        <v>0.27101851851851849</v>
      </c>
      <c r="S18" s="14">
        <v>2.0983796296296296E-2</v>
      </c>
      <c r="T18" s="14">
        <v>5.0069444444444444E-2</v>
      </c>
    </row>
    <row r="19" spans="1:20" ht="20.100000000000001" customHeight="1" x14ac:dyDescent="0.4">
      <c r="A19" t="s">
        <v>211</v>
      </c>
      <c r="B19" s="49">
        <v>61</v>
      </c>
      <c r="C19" s="47">
        <v>15.25</v>
      </c>
      <c r="D19" s="47">
        <v>3.3</v>
      </c>
      <c r="E19" s="14">
        <v>1.2418981481481482E-2</v>
      </c>
      <c r="F19" t="s">
        <v>419</v>
      </c>
      <c r="G19" s="14">
        <v>1.0648148148148148E-2</v>
      </c>
      <c r="H19" t="s">
        <v>418</v>
      </c>
      <c r="I19" s="14">
        <v>1.6319444444444445E-3</v>
      </c>
      <c r="J19" t="s">
        <v>417</v>
      </c>
      <c r="K19" s="14">
        <v>1.273148148148148E-4</v>
      </c>
      <c r="L19" s="14">
        <v>4.7453703703703704E-4</v>
      </c>
      <c r="M19" s="48">
        <v>17</v>
      </c>
      <c r="N19" s="46">
        <v>0.27868852459016391</v>
      </c>
      <c r="O19" s="47">
        <v>2.2177523582781764</v>
      </c>
      <c r="P19" s="46">
        <v>0.915244176564595</v>
      </c>
      <c r="Q19" s="13">
        <v>0.31304398148148149</v>
      </c>
      <c r="R19" s="13">
        <v>0.28651620370370373</v>
      </c>
      <c r="S19" s="14">
        <v>1.6319444444444445E-2</v>
      </c>
      <c r="T19" s="14">
        <v>4.988425925925926E-2</v>
      </c>
    </row>
    <row r="20" spans="1:20" ht="20.100000000000001" customHeight="1" x14ac:dyDescent="0.4">
      <c r="A20" t="s">
        <v>231</v>
      </c>
      <c r="B20" s="49">
        <v>69</v>
      </c>
      <c r="C20" s="47">
        <v>13.8</v>
      </c>
      <c r="D20" s="47">
        <v>3.1</v>
      </c>
      <c r="E20" s="14">
        <v>1.3368055555555555E-2</v>
      </c>
      <c r="F20" t="s">
        <v>416</v>
      </c>
      <c r="G20" s="14">
        <v>1.0601851851851852E-2</v>
      </c>
      <c r="H20" t="s">
        <v>415</v>
      </c>
      <c r="I20" s="14">
        <v>1.5277777777777779E-3</v>
      </c>
      <c r="J20" t="s">
        <v>414</v>
      </c>
      <c r="K20" s="14">
        <v>1.25E-3</v>
      </c>
      <c r="L20" s="14">
        <v>2.0023148148148148E-3</v>
      </c>
      <c r="M20" s="48">
        <v>43</v>
      </c>
      <c r="N20" s="46">
        <v>0.62318840579710144</v>
      </c>
      <c r="O20" s="47">
        <v>2.1019813128614797</v>
      </c>
      <c r="P20" s="46">
        <v>0.85593500016709578</v>
      </c>
      <c r="Q20" s="13">
        <v>0.31959490740740742</v>
      </c>
      <c r="R20" s="13">
        <v>0.27355324074074072</v>
      </c>
      <c r="S20" s="14">
        <v>2.0370370370370372E-2</v>
      </c>
      <c r="T20" s="14">
        <v>4.6655092592592595E-2</v>
      </c>
    </row>
    <row r="21" spans="1:20" ht="20.100000000000001" customHeight="1" x14ac:dyDescent="0.4">
      <c r="A21" t="s">
        <v>223</v>
      </c>
      <c r="B21" s="49">
        <v>72</v>
      </c>
      <c r="C21" s="47">
        <v>14.4</v>
      </c>
      <c r="D21" s="47">
        <v>3.6</v>
      </c>
      <c r="E21" s="14">
        <v>1.1273148148148148E-2</v>
      </c>
      <c r="F21" t="s">
        <v>413</v>
      </c>
      <c r="G21" s="14">
        <v>1.0474537037037037E-2</v>
      </c>
      <c r="H21" t="s">
        <v>412</v>
      </c>
      <c r="I21" s="14">
        <v>7.407407407407407E-4</v>
      </c>
      <c r="J21" t="s">
        <v>408</v>
      </c>
      <c r="K21" s="14">
        <v>5.7870370370370373E-5</v>
      </c>
      <c r="L21" s="14">
        <v>3.3564814814814812E-4</v>
      </c>
      <c r="M21" s="48">
        <v>13</v>
      </c>
      <c r="N21" s="46">
        <v>0.18055555555555555</v>
      </c>
      <c r="O21" s="47">
        <v>2.2243344436498038</v>
      </c>
      <c r="P21" s="46">
        <v>0.85483675929759717</v>
      </c>
      <c r="Q21" s="13">
        <v>0.31555555555555553</v>
      </c>
      <c r="R21" s="13">
        <v>0.26974537037037039</v>
      </c>
      <c r="S21" s="14">
        <v>1.7546296296296296E-2</v>
      </c>
      <c r="T21" s="14">
        <v>4.9340277777777775E-2</v>
      </c>
    </row>
    <row r="22" spans="1:20" ht="20.100000000000001" customHeight="1" x14ac:dyDescent="0.4">
      <c r="A22" t="s">
        <v>411</v>
      </c>
      <c r="B22" s="49">
        <v>11</v>
      </c>
      <c r="C22" s="47">
        <v>5.5</v>
      </c>
      <c r="D22" s="47">
        <v>3.1</v>
      </c>
      <c r="E22" s="14">
        <v>1.3171296296296296E-2</v>
      </c>
      <c r="F22" t="s">
        <v>410</v>
      </c>
      <c r="G22" s="14">
        <v>1.0277777777777778E-2</v>
      </c>
      <c r="H22" t="s">
        <v>409</v>
      </c>
      <c r="I22" s="14">
        <v>2.5000000000000001E-3</v>
      </c>
      <c r="J22" t="s">
        <v>408</v>
      </c>
      <c r="K22" s="14">
        <v>3.9351851851851852E-4</v>
      </c>
      <c r="L22" s="14">
        <v>1.0763888888888889E-3</v>
      </c>
      <c r="M22" s="48">
        <v>4</v>
      </c>
      <c r="N22" s="46">
        <v>0.36363636363636365</v>
      </c>
      <c r="O22" s="47">
        <v>2.2827605977304861</v>
      </c>
      <c r="P22" s="46">
        <v>0.62914600496812845</v>
      </c>
      <c r="Q22" s="13">
        <v>0.15956018518518519</v>
      </c>
      <c r="R22" s="13">
        <v>0.10039351851851852</v>
      </c>
      <c r="S22" s="14">
        <v>8.3680555555555557E-3</v>
      </c>
      <c r="T22" s="14">
        <v>2.4456018518518519E-2</v>
      </c>
    </row>
    <row r="23" spans="1:20" ht="20.100000000000001" customHeight="1" x14ac:dyDescent="0.4">
      <c r="A23" t="s">
        <v>160</v>
      </c>
      <c r="B23" s="49">
        <v>82</v>
      </c>
      <c r="C23" s="47">
        <v>16.399999999999999</v>
      </c>
      <c r="D23" s="47">
        <v>3.5</v>
      </c>
      <c r="E23" s="14">
        <v>1.1712962962962963E-2</v>
      </c>
      <c r="F23" t="s">
        <v>407</v>
      </c>
      <c r="G23" s="14">
        <v>1.0069444444444445E-2</v>
      </c>
      <c r="H23" t="s">
        <v>406</v>
      </c>
      <c r="I23" s="14">
        <v>1.4814814814814814E-3</v>
      </c>
      <c r="J23" t="s">
        <v>405</v>
      </c>
      <c r="K23" s="14">
        <v>1.7361111111111112E-4</v>
      </c>
      <c r="L23" s="14">
        <v>5.2083333333333333E-4</v>
      </c>
      <c r="M23" s="48">
        <v>27</v>
      </c>
      <c r="N23" s="46">
        <v>0.32926829268292684</v>
      </c>
      <c r="O23" s="47">
        <v>2.2484833534197586</v>
      </c>
      <c r="P23" s="46">
        <v>0.93467822271275569</v>
      </c>
      <c r="Q23" s="13">
        <v>0.32515046296296296</v>
      </c>
      <c r="R23" s="13">
        <v>0.30391203703703706</v>
      </c>
      <c r="S23" s="14">
        <v>1.3773148148148149E-2</v>
      </c>
      <c r="T23" s="14">
        <v>4.8599537037037038E-2</v>
      </c>
    </row>
    <row r="24" spans="1:20" ht="20.100000000000001" customHeight="1" x14ac:dyDescent="0.4">
      <c r="A24" t="s">
        <v>227</v>
      </c>
      <c r="B24" s="49">
        <v>66</v>
      </c>
      <c r="C24" s="47">
        <v>16.5</v>
      </c>
      <c r="D24" s="47">
        <v>3.8</v>
      </c>
      <c r="E24" s="14">
        <v>1.0763888888888889E-2</v>
      </c>
      <c r="F24" t="s">
        <v>404</v>
      </c>
      <c r="G24" s="14">
        <v>1.0034722222222223E-2</v>
      </c>
      <c r="H24" t="s">
        <v>403</v>
      </c>
      <c r="I24" s="14">
        <v>6.8287037037037036E-4</v>
      </c>
      <c r="J24" t="s">
        <v>402</v>
      </c>
      <c r="K24" s="14">
        <v>3.4722222222222222E-5</v>
      </c>
      <c r="L24" s="14">
        <v>1.273148148148148E-4</v>
      </c>
      <c r="M24" s="48">
        <v>17</v>
      </c>
      <c r="N24" s="46">
        <v>0.25757575757575757</v>
      </c>
      <c r="O24" s="47">
        <v>2.2537383457966516</v>
      </c>
      <c r="P24" s="46">
        <v>0.94531342027815135</v>
      </c>
      <c r="Q24" s="13">
        <v>0.32269675925925928</v>
      </c>
      <c r="R24" s="13">
        <v>0.30504629629629632</v>
      </c>
      <c r="S24" s="14">
        <v>1.5740740740740739E-2</v>
      </c>
      <c r="T24" s="14">
        <v>4.9004629629629627E-2</v>
      </c>
    </row>
    <row r="25" spans="1:20" ht="20.100000000000001" customHeight="1" x14ac:dyDescent="0.4">
      <c r="A25" t="s">
        <v>287</v>
      </c>
      <c r="B25" s="49">
        <v>60</v>
      </c>
      <c r="C25" s="47">
        <v>15</v>
      </c>
      <c r="D25" s="47">
        <v>3.3</v>
      </c>
      <c r="E25" s="14">
        <v>1.2291666666666666E-2</v>
      </c>
      <c r="F25" t="s">
        <v>401</v>
      </c>
      <c r="G25" s="14">
        <v>1.0023148148148147E-2</v>
      </c>
      <c r="H25" t="s">
        <v>400</v>
      </c>
      <c r="I25" s="14">
        <v>1.7592592592592592E-3</v>
      </c>
      <c r="J25" t="s">
        <v>399</v>
      </c>
      <c r="K25" s="14">
        <v>5.0925925925925921E-4</v>
      </c>
      <c r="L25" s="14">
        <v>1.8055555555555555E-3</v>
      </c>
      <c r="M25" s="48">
        <v>17</v>
      </c>
      <c r="N25" s="46">
        <v>0.28333333333333333</v>
      </c>
      <c r="O25" s="47">
        <v>2.2300134349017728</v>
      </c>
      <c r="P25" s="46">
        <v>0.87818143724193498</v>
      </c>
      <c r="Q25" s="13">
        <v>0.31914351851851852</v>
      </c>
      <c r="R25" s="13">
        <v>0.2802662037037037</v>
      </c>
      <c r="S25" s="14">
        <v>1.7638888888888888E-2</v>
      </c>
      <c r="T25" s="14">
        <v>4.8657407407407406E-2</v>
      </c>
    </row>
    <row r="26" spans="1:20" ht="20.100000000000001" customHeight="1" x14ac:dyDescent="0.4">
      <c r="A26" t="s">
        <v>215</v>
      </c>
      <c r="B26" s="49">
        <v>81</v>
      </c>
      <c r="C26" s="47">
        <v>16.2</v>
      </c>
      <c r="D26" s="47">
        <v>3.3</v>
      </c>
      <c r="E26" s="14">
        <v>1.2349537037037037E-2</v>
      </c>
      <c r="F26" t="s">
        <v>398</v>
      </c>
      <c r="G26" s="14">
        <v>9.7106481481481488E-3</v>
      </c>
      <c r="H26" t="s">
        <v>397</v>
      </c>
      <c r="I26" s="14">
        <v>2.1527777777777778E-3</v>
      </c>
      <c r="J26" t="s">
        <v>396</v>
      </c>
      <c r="K26" s="14">
        <v>4.7453703703703704E-4</v>
      </c>
      <c r="L26" s="14">
        <v>1.6087962962962963E-3</v>
      </c>
      <c r="M26" s="48">
        <v>24</v>
      </c>
      <c r="N26" s="46">
        <v>0.29629629629629628</v>
      </c>
      <c r="O26" s="47">
        <v>2.4071239775171316</v>
      </c>
      <c r="P26" s="46">
        <v>0.8593759947186228</v>
      </c>
      <c r="Q26" s="13">
        <v>0.32630787037037035</v>
      </c>
      <c r="R26" s="13">
        <v>0.28041666666666665</v>
      </c>
      <c r="S26" s="14">
        <v>2.525462962962963E-2</v>
      </c>
      <c r="T26" s="14">
        <v>3.7465277777777778E-2</v>
      </c>
    </row>
    <row r="27" spans="1:20" ht="20.100000000000001" customHeight="1" x14ac:dyDescent="0.4">
      <c r="A27" t="s">
        <v>307</v>
      </c>
      <c r="B27" s="49">
        <v>80</v>
      </c>
      <c r="C27" s="47">
        <v>16</v>
      </c>
      <c r="D27" s="47">
        <v>3.7</v>
      </c>
      <c r="E27" s="14">
        <v>1.119212962962963E-2</v>
      </c>
      <c r="F27" t="s">
        <v>395</v>
      </c>
      <c r="G27" s="14">
        <v>9.6643518518518511E-3</v>
      </c>
      <c r="H27" t="s">
        <v>394</v>
      </c>
      <c r="I27" s="14">
        <v>1.4120370370370369E-3</v>
      </c>
      <c r="J27" t="s">
        <v>393</v>
      </c>
      <c r="K27" s="14">
        <v>1.1574074074074075E-4</v>
      </c>
      <c r="L27" s="14">
        <v>6.3657407407407413E-4</v>
      </c>
      <c r="M27" s="48">
        <v>15</v>
      </c>
      <c r="N27" s="46">
        <v>0.1875</v>
      </c>
      <c r="O27" s="47">
        <v>2.4011967764833724</v>
      </c>
      <c r="P27" s="46">
        <v>0.85148416776542779</v>
      </c>
      <c r="Q27" s="13">
        <v>0.32606481481481481</v>
      </c>
      <c r="R27" s="13">
        <v>0.27763888888888888</v>
      </c>
      <c r="S27" s="14">
        <v>2.8194444444444446E-2</v>
      </c>
      <c r="T27" s="14">
        <v>5.0694444444444445E-2</v>
      </c>
    </row>
    <row r="28" spans="1:20" ht="20.100000000000001" customHeight="1" x14ac:dyDescent="0.4">
      <c r="A28" t="s">
        <v>259</v>
      </c>
      <c r="B28" s="49">
        <v>82</v>
      </c>
      <c r="C28" s="47">
        <v>16.399999999999999</v>
      </c>
      <c r="D28" s="47">
        <v>3.4</v>
      </c>
      <c r="E28" s="14">
        <v>1.224537037037037E-2</v>
      </c>
      <c r="F28" t="s">
        <v>392</v>
      </c>
      <c r="G28" s="14">
        <v>9.6296296296296303E-3</v>
      </c>
      <c r="H28" t="s">
        <v>391</v>
      </c>
      <c r="I28" s="14">
        <v>1.8055555555555555E-3</v>
      </c>
      <c r="J28" t="s">
        <v>390</v>
      </c>
      <c r="K28" s="14">
        <v>8.1018518518518516E-4</v>
      </c>
      <c r="L28" s="14">
        <v>2.3032407407407407E-3</v>
      </c>
      <c r="M28" s="48">
        <v>29</v>
      </c>
      <c r="N28" s="46">
        <v>0.35365853658536583</v>
      </c>
      <c r="O28" s="47">
        <v>2.2612533894671611</v>
      </c>
      <c r="P28" s="46">
        <v>0.93730306141901865</v>
      </c>
      <c r="Q28" s="13">
        <v>0.32240740740740742</v>
      </c>
      <c r="R28" s="13">
        <v>0.3021875</v>
      </c>
      <c r="S28" s="14">
        <v>1.5960648148148147E-2</v>
      </c>
      <c r="T28" s="14">
        <v>4.8784722222222222E-2</v>
      </c>
    </row>
    <row r="29" spans="1:20" ht="20.100000000000001" customHeight="1" x14ac:dyDescent="0.4">
      <c r="A29" t="s">
        <v>203</v>
      </c>
      <c r="B29" s="49">
        <v>87</v>
      </c>
      <c r="C29" s="47">
        <v>17.399999999999999</v>
      </c>
      <c r="D29" s="47">
        <v>3.8</v>
      </c>
      <c r="E29" s="14">
        <v>1.0775462962962962E-2</v>
      </c>
      <c r="F29" t="s">
        <v>389</v>
      </c>
      <c r="G29" s="14">
        <v>9.571759259259259E-3</v>
      </c>
      <c r="H29" t="s">
        <v>388</v>
      </c>
      <c r="I29" s="14">
        <v>1.0763888888888889E-3</v>
      </c>
      <c r="J29" t="s">
        <v>387</v>
      </c>
      <c r="K29" s="14">
        <v>1.3888888888888889E-4</v>
      </c>
      <c r="L29" s="14">
        <v>3.9351851851851852E-4</v>
      </c>
      <c r="M29" s="48">
        <v>31</v>
      </c>
      <c r="N29" s="46">
        <v>0.35632183908045978</v>
      </c>
      <c r="O29" s="47">
        <v>2.4191367807819266</v>
      </c>
      <c r="P29" s="46">
        <v>0.92559744755563522</v>
      </c>
      <c r="Q29" s="13">
        <v>0.32378472222222221</v>
      </c>
      <c r="R29" s="13">
        <v>0.29969907407407409</v>
      </c>
      <c r="S29" s="14">
        <v>1.9409722222222221E-2</v>
      </c>
      <c r="T29" s="14">
        <v>4.7361111111111111E-2</v>
      </c>
    </row>
    <row r="30" spans="1:20" ht="20.100000000000001" customHeight="1" x14ac:dyDescent="0.4">
      <c r="A30" t="s">
        <v>303</v>
      </c>
      <c r="B30" s="49">
        <v>91</v>
      </c>
      <c r="C30" s="47">
        <v>18.2</v>
      </c>
      <c r="D30" s="47">
        <v>3.3</v>
      </c>
      <c r="E30" s="14">
        <v>1.2476851851851852E-2</v>
      </c>
      <c r="F30" t="s">
        <v>386</v>
      </c>
      <c r="G30" s="14">
        <v>9.5601851851851855E-3</v>
      </c>
      <c r="H30" t="s">
        <v>385</v>
      </c>
      <c r="I30" s="14">
        <v>2.0717592592592593E-3</v>
      </c>
      <c r="J30" t="s">
        <v>384</v>
      </c>
      <c r="K30" s="14">
        <v>8.564814814814815E-4</v>
      </c>
      <c r="L30" s="14">
        <v>2.0370370370370369E-3</v>
      </c>
      <c r="M30" s="48">
        <v>38</v>
      </c>
      <c r="N30" s="46">
        <v>0.4175824175824176</v>
      </c>
      <c r="O30" s="47">
        <v>2.4744131630079043</v>
      </c>
      <c r="P30" s="46">
        <v>0.92149662016590395</v>
      </c>
      <c r="Q30" s="13">
        <v>0.33258101851851851</v>
      </c>
      <c r="R30" s="13">
        <v>0.30646990740740743</v>
      </c>
      <c r="S30" s="14">
        <v>1.494212962962963E-2</v>
      </c>
      <c r="T30" s="14">
        <v>4.8680555555555553E-2</v>
      </c>
    </row>
    <row r="31" spans="1:20" ht="20.100000000000001" customHeight="1" x14ac:dyDescent="0.4">
      <c r="A31" t="s">
        <v>235</v>
      </c>
      <c r="B31" s="49">
        <v>98</v>
      </c>
      <c r="C31" s="47">
        <v>19.600000000000001</v>
      </c>
      <c r="D31" s="47">
        <v>4.2</v>
      </c>
      <c r="E31" s="14">
        <v>9.8842592592592593E-3</v>
      </c>
      <c r="F31" t="s">
        <v>383</v>
      </c>
      <c r="G31" s="14">
        <v>9.1203703703703707E-3</v>
      </c>
      <c r="H31" t="s">
        <v>382</v>
      </c>
      <c r="I31" s="14">
        <v>6.3657407407407413E-4</v>
      </c>
      <c r="J31" t="s">
        <v>381</v>
      </c>
      <c r="K31" s="14">
        <v>1.273148148148148E-4</v>
      </c>
      <c r="L31" s="14">
        <v>6.3657407407407413E-4</v>
      </c>
      <c r="M31" s="48">
        <v>19</v>
      </c>
      <c r="N31" s="46">
        <v>0.19387755102040816</v>
      </c>
      <c r="O31" s="47">
        <v>2.7282888545819799</v>
      </c>
      <c r="P31" s="46">
        <v>0.94198914637775599</v>
      </c>
      <c r="Q31" s="13">
        <v>0.31776620370370373</v>
      </c>
      <c r="R31" s="13">
        <v>0.29932870370370368</v>
      </c>
      <c r="S31" s="14">
        <v>2.1782407407407407E-2</v>
      </c>
      <c r="T31" s="14">
        <v>4.87037037037037E-2</v>
      </c>
    </row>
    <row r="32" spans="1:20" ht="20.100000000000001" customHeight="1" x14ac:dyDescent="0.4">
      <c r="A32" t="s">
        <v>275</v>
      </c>
      <c r="B32" s="49">
        <v>58</v>
      </c>
      <c r="C32" s="47">
        <v>14.5</v>
      </c>
      <c r="D32" s="47">
        <v>3.9</v>
      </c>
      <c r="E32" s="14">
        <v>1.0543981481481482E-2</v>
      </c>
      <c r="F32" t="s">
        <v>380</v>
      </c>
      <c r="G32" s="14">
        <v>8.9814814814814809E-3</v>
      </c>
      <c r="H32" t="s">
        <v>379</v>
      </c>
      <c r="I32" s="14">
        <v>1.3425925925925925E-3</v>
      </c>
      <c r="J32" t="s">
        <v>378</v>
      </c>
      <c r="K32" s="14">
        <v>2.199074074074074E-4</v>
      </c>
      <c r="L32" s="14">
        <v>8.4490740740740739E-4</v>
      </c>
      <c r="M32" s="48">
        <v>15</v>
      </c>
      <c r="N32" s="46">
        <v>0.25862068965517243</v>
      </c>
      <c r="O32" s="47">
        <v>2.6302749152507912</v>
      </c>
      <c r="P32" s="46">
        <v>0.70007097422977582</v>
      </c>
      <c r="Q32" s="13">
        <v>0.32810185185185187</v>
      </c>
      <c r="R32" s="13">
        <v>0.22969907407407408</v>
      </c>
      <c r="S32" s="14">
        <v>1.6585648148148148E-2</v>
      </c>
      <c r="T32" s="14">
        <v>4.8518518518518516E-2</v>
      </c>
    </row>
    <row r="33" spans="1:20" ht="20.100000000000001" customHeight="1" x14ac:dyDescent="0.4">
      <c r="A33" t="s">
        <v>219</v>
      </c>
      <c r="B33" s="49">
        <v>89</v>
      </c>
      <c r="C33" s="47">
        <v>17.8</v>
      </c>
      <c r="D33" s="47">
        <v>4.0999999999999996</v>
      </c>
      <c r="E33" s="14">
        <v>9.9421296296296289E-3</v>
      </c>
      <c r="F33" t="s">
        <v>377</v>
      </c>
      <c r="G33" s="14">
        <v>8.773148148148148E-3</v>
      </c>
      <c r="H33" t="s">
        <v>376</v>
      </c>
      <c r="I33" s="14">
        <v>7.9861111111111116E-4</v>
      </c>
      <c r="J33" t="s">
        <v>375</v>
      </c>
      <c r="K33" s="14">
        <v>3.7037037037037035E-4</v>
      </c>
      <c r="L33" s="14">
        <v>8.1018518518518516E-4</v>
      </c>
      <c r="M33" s="48">
        <v>40</v>
      </c>
      <c r="N33" s="46">
        <v>0.449438202247191</v>
      </c>
      <c r="O33" s="47">
        <v>2.6370331086173446</v>
      </c>
      <c r="P33" s="46">
        <v>0.89272203894588509</v>
      </c>
      <c r="Q33" s="13">
        <v>0.31504629629629627</v>
      </c>
      <c r="R33" s="13">
        <v>0.28125</v>
      </c>
      <c r="S33" s="14">
        <v>2.9456018518518517E-2</v>
      </c>
      <c r="T33" s="14">
        <v>5.0185185185185187E-2</v>
      </c>
    </row>
    <row r="34" spans="1:20" ht="20.100000000000001" customHeight="1" x14ac:dyDescent="0.4">
      <c r="A34" t="s">
        <v>279</v>
      </c>
      <c r="B34" s="49">
        <v>91</v>
      </c>
      <c r="C34" s="47">
        <v>18.2</v>
      </c>
      <c r="D34" s="47">
        <v>4.0999999999999996</v>
      </c>
      <c r="E34" s="14">
        <v>9.9421296296296289E-3</v>
      </c>
      <c r="F34" t="s">
        <v>374</v>
      </c>
      <c r="G34" s="14">
        <v>8.2291666666666659E-3</v>
      </c>
      <c r="H34" t="s">
        <v>373</v>
      </c>
      <c r="I34" s="14">
        <v>1.5625000000000001E-3</v>
      </c>
      <c r="J34" t="s">
        <v>372</v>
      </c>
      <c r="K34" s="14">
        <v>1.3888888888888889E-4</v>
      </c>
      <c r="L34" s="14">
        <v>4.861111111111111E-4</v>
      </c>
      <c r="M34" s="48">
        <v>26</v>
      </c>
      <c r="N34" s="46">
        <v>0.2857142857142857</v>
      </c>
      <c r="O34" s="47">
        <v>2.5375446618704696</v>
      </c>
      <c r="P34" s="46">
        <v>0.89677178296820148</v>
      </c>
      <c r="Q34" s="13">
        <v>0.33324074074074073</v>
      </c>
      <c r="R34" s="13">
        <v>0.2988425925925926</v>
      </c>
      <c r="S34" s="14">
        <v>1.607638888888889E-2</v>
      </c>
      <c r="T34" s="14">
        <v>4.7650462962962964E-2</v>
      </c>
    </row>
    <row r="35" spans="1:20" ht="20.100000000000001" customHeight="1" x14ac:dyDescent="0.4">
      <c r="A35" t="s">
        <v>191</v>
      </c>
      <c r="B35" s="49">
        <v>106</v>
      </c>
      <c r="C35" s="47">
        <v>21.2</v>
      </c>
      <c r="D35" s="47">
        <v>4.8</v>
      </c>
      <c r="E35" s="14">
        <v>8.5763888888888886E-3</v>
      </c>
      <c r="F35" t="s">
        <v>371</v>
      </c>
      <c r="G35" s="14">
        <v>7.1180555555555554E-3</v>
      </c>
      <c r="H35" t="s">
        <v>370</v>
      </c>
      <c r="I35" s="14">
        <v>1.1921296296296296E-3</v>
      </c>
      <c r="J35" t="s">
        <v>369</v>
      </c>
      <c r="K35" s="14">
        <v>2.5462962962962961E-4</v>
      </c>
      <c r="L35" s="14">
        <v>6.018518518518519E-4</v>
      </c>
      <c r="M35" s="48">
        <v>46</v>
      </c>
      <c r="N35" s="46">
        <v>0.43396226415094341</v>
      </c>
      <c r="O35" s="47">
        <v>2.9021767702333343</v>
      </c>
      <c r="P35" s="46">
        <v>0.93613047922401005</v>
      </c>
      <c r="Q35" s="13">
        <v>0.32513888888888887</v>
      </c>
      <c r="R35" s="13">
        <v>0.30437500000000001</v>
      </c>
      <c r="S35" s="14">
        <v>1.3900462962962963E-2</v>
      </c>
      <c r="T35" s="14">
        <v>4.8020833333333332E-2</v>
      </c>
    </row>
    <row r="36" spans="1:20" ht="20.100000000000001" customHeight="1" x14ac:dyDescent="0.4">
      <c r="A36" t="s">
        <v>243</v>
      </c>
      <c r="B36" s="49">
        <v>37</v>
      </c>
      <c r="C36" s="47">
        <v>18.5</v>
      </c>
      <c r="D36" s="47">
        <v>5</v>
      </c>
      <c r="E36" s="14">
        <v>8.2986111111111108E-3</v>
      </c>
      <c r="F36" t="s">
        <v>368</v>
      </c>
      <c r="G36" s="14">
        <v>7.0949074074074074E-3</v>
      </c>
      <c r="H36" t="s">
        <v>367</v>
      </c>
      <c r="I36" s="14">
        <v>1.0995370370370371E-3</v>
      </c>
      <c r="J36" t="s">
        <v>366</v>
      </c>
      <c r="K36" s="14">
        <v>1.0416666666666667E-4</v>
      </c>
      <c r="L36" s="14">
        <v>3.4722222222222224E-4</v>
      </c>
      <c r="M36" s="48">
        <v>11</v>
      </c>
      <c r="N36" s="46">
        <v>0.29729729729729731</v>
      </c>
      <c r="O36" s="47">
        <v>2.5831546974551816</v>
      </c>
      <c r="P36" s="46">
        <v>0.91843985513955317</v>
      </c>
      <c r="Q36" s="13">
        <v>0.32490740740740742</v>
      </c>
      <c r="R36" s="13">
        <v>0.29840277777777779</v>
      </c>
      <c r="S36" s="14">
        <v>2.4305555555555556E-2</v>
      </c>
      <c r="T36" s="14">
        <v>4.9965277777777775E-2</v>
      </c>
    </row>
    <row r="37" spans="1:20" ht="20.100000000000001" customHeight="1" x14ac:dyDescent="0.4">
      <c r="A37" t="s">
        <v>183</v>
      </c>
      <c r="B37" s="49">
        <v>116</v>
      </c>
      <c r="C37" s="47">
        <v>23.2</v>
      </c>
      <c r="D37" s="47">
        <v>5.0999999999999996</v>
      </c>
      <c r="E37" s="14">
        <v>8.1018518518518514E-3</v>
      </c>
      <c r="F37" t="s">
        <v>365</v>
      </c>
      <c r="G37" s="14">
        <v>6.9328703703703705E-3</v>
      </c>
      <c r="H37" t="s">
        <v>364</v>
      </c>
      <c r="I37" s="14">
        <v>1.1111111111111111E-3</v>
      </c>
      <c r="J37" t="s">
        <v>363</v>
      </c>
      <c r="K37" s="14">
        <v>5.7870370370370373E-5</v>
      </c>
      <c r="L37" s="14">
        <v>4.7453703703703704E-4</v>
      </c>
      <c r="M37" s="48">
        <v>14</v>
      </c>
      <c r="N37" s="46">
        <v>0.1206896551724138</v>
      </c>
      <c r="O37" s="47">
        <v>3.1878420346102541</v>
      </c>
      <c r="P37" s="46">
        <v>0.94458539002674446</v>
      </c>
      <c r="Q37" s="13">
        <v>0.32103009259259258</v>
      </c>
      <c r="R37" s="13">
        <v>0.30324074074074076</v>
      </c>
      <c r="S37" s="14">
        <v>1.9270833333333334E-2</v>
      </c>
      <c r="T37" s="14">
        <v>4.1851851851851848E-2</v>
      </c>
    </row>
    <row r="38" spans="1:20" ht="20.100000000000001" customHeight="1" x14ac:dyDescent="0.4">
      <c r="A38" t="s">
        <v>199</v>
      </c>
      <c r="B38" s="49">
        <v>78</v>
      </c>
      <c r="C38" s="47">
        <v>15.6</v>
      </c>
      <c r="D38" s="47">
        <v>5.3</v>
      </c>
      <c r="E38" s="14">
        <v>7.858796296296296E-3</v>
      </c>
      <c r="F38" t="s">
        <v>362</v>
      </c>
      <c r="G38" s="14">
        <v>6.7361111111111111E-3</v>
      </c>
      <c r="H38" t="s">
        <v>361</v>
      </c>
      <c r="I38" s="14">
        <v>9.4907407407407408E-4</v>
      </c>
      <c r="J38" t="s">
        <v>360</v>
      </c>
      <c r="K38" s="14">
        <v>1.7361111111111112E-4</v>
      </c>
      <c r="L38" s="14">
        <v>9.2592592592592596E-4</v>
      </c>
      <c r="M38" s="48">
        <v>15</v>
      </c>
      <c r="N38" s="46">
        <v>0.19230769230769232</v>
      </c>
      <c r="O38" s="47">
        <v>3.1352824815823364</v>
      </c>
      <c r="P38" s="46">
        <v>0.71723984766868187</v>
      </c>
      <c r="Q38" s="13">
        <v>0.28905092592592591</v>
      </c>
      <c r="R38" s="13">
        <v>0.20731481481481481</v>
      </c>
      <c r="S38" s="14">
        <v>1.6736111111111111E-2</v>
      </c>
      <c r="T38" s="14">
        <v>3.8761574074074073E-2</v>
      </c>
    </row>
    <row r="39" spans="1:20" ht="20.100000000000001" customHeight="1" x14ac:dyDescent="0.4">
      <c r="A39" t="s">
        <v>175</v>
      </c>
      <c r="B39" s="49">
        <v>99</v>
      </c>
      <c r="C39" s="47">
        <v>19.8</v>
      </c>
      <c r="D39" s="47">
        <v>5.6</v>
      </c>
      <c r="E39" s="14">
        <v>7.3842592592592597E-3</v>
      </c>
      <c r="F39" t="s">
        <v>359</v>
      </c>
      <c r="G39" s="14">
        <v>6.2384259259259259E-3</v>
      </c>
      <c r="H39" t="s">
        <v>358</v>
      </c>
      <c r="I39" s="14">
        <v>1.0416666666666667E-3</v>
      </c>
      <c r="J39" t="s">
        <v>357</v>
      </c>
      <c r="K39" s="14">
        <v>1.0416666666666667E-4</v>
      </c>
      <c r="L39" s="14">
        <v>1.3425925925925925E-3</v>
      </c>
      <c r="M39" s="48">
        <v>8</v>
      </c>
      <c r="N39" s="46">
        <v>8.0808080808080815E-2</v>
      </c>
      <c r="O39" s="47">
        <v>3.1868827476895301</v>
      </c>
      <c r="P39" s="46">
        <v>0.81782513944486634</v>
      </c>
      <c r="Q39" s="13">
        <v>0.31653935185185184</v>
      </c>
      <c r="R39" s="13">
        <v>0.2588773148148148</v>
      </c>
      <c r="S39" s="14">
        <v>3.1990740740740743E-2</v>
      </c>
      <c r="T39" s="14">
        <v>5.0555555555555555E-2</v>
      </c>
    </row>
    <row r="40" spans="1:20" ht="20.100000000000001" customHeight="1" x14ac:dyDescent="0.4">
      <c r="A40" t="s">
        <v>195</v>
      </c>
      <c r="B40" s="49">
        <v>163</v>
      </c>
      <c r="C40" s="47">
        <v>27.166666666666668</v>
      </c>
      <c r="D40" s="47">
        <v>6.4</v>
      </c>
      <c r="E40" s="14">
        <v>6.4930555555555557E-3</v>
      </c>
      <c r="F40" t="s">
        <v>356</v>
      </c>
      <c r="G40" s="14">
        <v>5.9606481481481481E-3</v>
      </c>
      <c r="H40" t="s">
        <v>355</v>
      </c>
      <c r="I40" s="14">
        <v>4.6296296296296298E-4</v>
      </c>
      <c r="J40" t="s">
        <v>354</v>
      </c>
      <c r="K40" s="14">
        <v>6.9444444444444444E-5</v>
      </c>
      <c r="L40" s="14">
        <v>4.1666666666666669E-4</v>
      </c>
      <c r="M40" s="48">
        <v>26</v>
      </c>
      <c r="N40" s="46">
        <v>0.15950920245398773</v>
      </c>
      <c r="O40" s="47">
        <v>3.6546572147648106</v>
      </c>
      <c r="P40" s="46">
        <v>0.93085686908345155</v>
      </c>
      <c r="Q40" s="13">
        <v>0.33273148148148146</v>
      </c>
      <c r="R40" s="13">
        <v>0.30972222222222223</v>
      </c>
      <c r="S40" s="14">
        <v>6.2152777777777779E-3</v>
      </c>
      <c r="T40" s="14">
        <v>4.6655092592592595E-2</v>
      </c>
    </row>
    <row r="41" spans="1:20" ht="20.100000000000001" customHeight="1" x14ac:dyDescent="0.4">
      <c r="A41" t="s">
        <v>171</v>
      </c>
      <c r="B41" s="49">
        <v>91</v>
      </c>
      <c r="C41" s="47">
        <v>22.75</v>
      </c>
      <c r="D41" s="47">
        <v>6.2</v>
      </c>
      <c r="E41" s="14">
        <v>6.6666666666666671E-3</v>
      </c>
      <c r="F41" t="s">
        <v>353</v>
      </c>
      <c r="G41" s="14">
        <v>5.8333333333333336E-3</v>
      </c>
      <c r="H41" t="s">
        <v>352</v>
      </c>
      <c r="I41" s="14">
        <v>7.7546296296296293E-4</v>
      </c>
      <c r="J41" t="s">
        <v>351</v>
      </c>
      <c r="K41" s="14">
        <v>5.7870370370370373E-5</v>
      </c>
      <c r="L41" s="14">
        <v>2.6620370370370372E-4</v>
      </c>
      <c r="M41" s="48">
        <v>21</v>
      </c>
      <c r="N41" s="46">
        <v>0.23076923076923078</v>
      </c>
      <c r="O41" s="47">
        <v>3.1907654028696824</v>
      </c>
      <c r="P41" s="46">
        <v>0.92332965450997828</v>
      </c>
      <c r="Q41" s="13">
        <v>0.32174768518518521</v>
      </c>
      <c r="R41" s="13">
        <v>0.29708333333333331</v>
      </c>
      <c r="S41" s="14">
        <v>1.7847222222222223E-2</v>
      </c>
      <c r="T41" s="14">
        <v>4.8541666666666664E-2</v>
      </c>
    </row>
    <row r="42" spans="1:20" ht="20.100000000000001" customHeight="1" x14ac:dyDescent="0.4">
      <c r="A42" t="s">
        <v>179</v>
      </c>
      <c r="B42" s="49">
        <v>101</v>
      </c>
      <c r="C42" s="47">
        <v>20.2</v>
      </c>
      <c r="D42" s="47">
        <v>6.1</v>
      </c>
      <c r="E42" s="14">
        <v>6.828703703703704E-3</v>
      </c>
      <c r="F42" t="s">
        <v>350</v>
      </c>
      <c r="G42" s="14">
        <v>5.185185185185185E-3</v>
      </c>
      <c r="H42" t="s">
        <v>349</v>
      </c>
      <c r="I42" s="14">
        <v>1.5625000000000001E-3</v>
      </c>
      <c r="J42" t="s">
        <v>348</v>
      </c>
      <c r="K42" s="14">
        <v>8.1018518518518516E-5</v>
      </c>
      <c r="L42" s="14">
        <v>3.9351851851851852E-4</v>
      </c>
      <c r="M42" s="48">
        <v>20</v>
      </c>
      <c r="N42" s="46">
        <v>0.19801980198019803</v>
      </c>
      <c r="O42" s="47">
        <v>2.8083095624655248</v>
      </c>
      <c r="P42" s="46">
        <v>0.92199432288702865</v>
      </c>
      <c r="Q42" s="13">
        <v>0.32505787037037037</v>
      </c>
      <c r="R42" s="13">
        <v>0.29971064814814813</v>
      </c>
      <c r="S42" s="14">
        <v>1.9085648148148147E-2</v>
      </c>
      <c r="T42" s="14">
        <v>4.9837962962962966E-2</v>
      </c>
    </row>
    <row r="43" spans="1:20" ht="20.100000000000001" customHeight="1" x14ac:dyDescent="0.4">
      <c r="A43" t="s">
        <v>167</v>
      </c>
      <c r="B43" s="49">
        <v>101</v>
      </c>
      <c r="C43" s="47">
        <v>25.25</v>
      </c>
      <c r="D43" s="47">
        <v>6.9</v>
      </c>
      <c r="E43" s="14">
        <v>5.9722222222222225E-3</v>
      </c>
      <c r="F43" t="s">
        <v>347</v>
      </c>
      <c r="G43" s="14">
        <v>4.4791666666666669E-3</v>
      </c>
      <c r="H43" t="s">
        <v>346</v>
      </c>
      <c r="I43" s="14">
        <v>1.4004629629629629E-3</v>
      </c>
      <c r="J43" t="s">
        <v>345</v>
      </c>
      <c r="K43" s="14">
        <v>9.2592592592592588E-5</v>
      </c>
      <c r="L43" s="14">
        <v>5.6712962962962967E-4</v>
      </c>
      <c r="M43" s="48">
        <v>16</v>
      </c>
      <c r="N43" s="46">
        <v>0.15841584158415842</v>
      </c>
      <c r="O43" s="47">
        <v>3.4824556070236188</v>
      </c>
      <c r="P43" s="46">
        <v>0.95194840319625529</v>
      </c>
      <c r="Q43" s="13">
        <v>0.31736111111111109</v>
      </c>
      <c r="R43" s="13">
        <v>0.3021064814814815</v>
      </c>
      <c r="S43" s="14">
        <v>1.800925925925926E-2</v>
      </c>
      <c r="T43" s="14">
        <v>5.1192129629629629E-2</v>
      </c>
    </row>
    <row r="44" spans="1:20" ht="20.100000000000001" customHeight="1" x14ac:dyDescent="0.4">
      <c r="A44" t="s">
        <v>344</v>
      </c>
      <c r="B44" s="49">
        <v>0</v>
      </c>
      <c r="C44" s="47">
        <v>0</v>
      </c>
      <c r="D44" t="s">
        <v>159</v>
      </c>
      <c r="E44" s="14">
        <v>0</v>
      </c>
      <c r="F44" t="s">
        <v>161</v>
      </c>
      <c r="G44" s="14">
        <v>0</v>
      </c>
      <c r="H44" t="s">
        <v>161</v>
      </c>
      <c r="I44" s="14">
        <v>0</v>
      </c>
      <c r="J44" t="s">
        <v>161</v>
      </c>
      <c r="K44" s="14">
        <v>0</v>
      </c>
      <c r="L44" s="14">
        <v>0</v>
      </c>
      <c r="M44" s="48"/>
      <c r="N44" s="46"/>
      <c r="O44" s="47"/>
      <c r="P44" s="46">
        <v>0</v>
      </c>
      <c r="Q44" s="13">
        <v>9.6064814814814819E-4</v>
      </c>
      <c r="R44" s="13">
        <v>0</v>
      </c>
      <c r="S44" s="14">
        <v>0</v>
      </c>
      <c r="T44" s="14">
        <v>0</v>
      </c>
    </row>
    <row r="45" spans="1:20" ht="20.100000000000001" customHeight="1" x14ac:dyDescent="0.4">
      <c r="A45" t="s">
        <v>163</v>
      </c>
      <c r="B45" s="49">
        <v>0</v>
      </c>
      <c r="C45" s="47">
        <v>0</v>
      </c>
      <c r="D45" t="s">
        <v>159</v>
      </c>
      <c r="E45" s="14">
        <v>0</v>
      </c>
      <c r="F45" t="s">
        <v>161</v>
      </c>
      <c r="G45" s="14">
        <v>0</v>
      </c>
      <c r="H45" t="s">
        <v>161</v>
      </c>
      <c r="I45" s="14">
        <v>0</v>
      </c>
      <c r="J45" t="s">
        <v>161</v>
      </c>
      <c r="K45" s="14">
        <v>0</v>
      </c>
      <c r="L45" s="14">
        <v>0</v>
      </c>
      <c r="M45" s="48"/>
      <c r="N45" s="46"/>
      <c r="O45" s="47"/>
      <c r="P45" s="46">
        <v>0</v>
      </c>
      <c r="Q45" s="13">
        <v>0.40811342592592592</v>
      </c>
      <c r="R45" s="13">
        <v>0</v>
      </c>
      <c r="S45" s="14">
        <v>0.29108796296296297</v>
      </c>
      <c r="T45" s="14">
        <v>0</v>
      </c>
    </row>
    <row r="46" spans="1:20" ht="20.100000000000001" customHeight="1" x14ac:dyDescent="0.35">
      <c r="A46" s="44" t="s">
        <v>157</v>
      </c>
      <c r="B46" s="45">
        <v>3211</v>
      </c>
      <c r="C46" s="42">
        <v>16.055</v>
      </c>
      <c r="D46" s="42">
        <v>3.7</v>
      </c>
      <c r="E46" s="39">
        <v>1.125E-2</v>
      </c>
      <c r="F46" s="44" t="s">
        <v>343</v>
      </c>
      <c r="G46" s="39">
        <v>9.5833333333333326E-3</v>
      </c>
      <c r="H46" s="44" t="s">
        <v>342</v>
      </c>
      <c r="I46" s="39">
        <v>1.3310185185185185E-3</v>
      </c>
      <c r="J46" s="44" t="s">
        <v>341</v>
      </c>
      <c r="K46" s="39">
        <v>3.3564814814814812E-4</v>
      </c>
      <c r="L46" s="39">
        <v>1.0416666666666667E-3</v>
      </c>
      <c r="M46" s="43">
        <v>1017</v>
      </c>
      <c r="N46" s="41">
        <v>0.3167237620678916</v>
      </c>
      <c r="O46" s="42">
        <v>2.4152461428667857</v>
      </c>
      <c r="P46" s="41">
        <v>0.86495852898404468</v>
      </c>
      <c r="Q46" s="40">
        <v>0.32021990740740741</v>
      </c>
      <c r="R46" s="40">
        <v>0.27696759259259257</v>
      </c>
      <c r="S46" s="39">
        <v>2.7511574074074074E-2</v>
      </c>
      <c r="T46" s="39">
        <v>4.5520833333333337E-2</v>
      </c>
    </row>
    <row r="48" spans="1:20" ht="20.100000000000001" customHeight="1" x14ac:dyDescent="0.4">
      <c r="A48" t="s">
        <v>472</v>
      </c>
    </row>
  </sheetData>
  <phoneticPr fontId="6"/>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0223B-AD95-4669-839E-E32879F77949}">
  <sheetPr published="0" codeName="Sheet21"/>
  <dimension ref="A1:T47"/>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340</v>
      </c>
      <c r="B1" s="12" t="s">
        <v>339</v>
      </c>
      <c r="C1" s="12" t="s">
        <v>338</v>
      </c>
      <c r="D1" s="12" t="s">
        <v>337</v>
      </c>
      <c r="E1" s="12" t="s">
        <v>130</v>
      </c>
      <c r="F1" s="12" t="s">
        <v>336</v>
      </c>
      <c r="G1" s="12" t="s">
        <v>132</v>
      </c>
      <c r="H1" s="12" t="s">
        <v>335</v>
      </c>
      <c r="I1" s="12" t="s">
        <v>135</v>
      </c>
      <c r="J1" s="12" t="s">
        <v>334</v>
      </c>
      <c r="K1" s="12" t="s">
        <v>333</v>
      </c>
      <c r="L1" s="12" t="s">
        <v>332</v>
      </c>
      <c r="M1" s="12" t="s">
        <v>331</v>
      </c>
      <c r="N1" s="12" t="s">
        <v>330</v>
      </c>
      <c r="O1" s="12" t="s">
        <v>329</v>
      </c>
      <c r="P1" s="12" t="s">
        <v>328</v>
      </c>
      <c r="Q1" s="12" t="s">
        <v>327</v>
      </c>
      <c r="R1" s="12" t="s">
        <v>326</v>
      </c>
      <c r="S1" s="12" t="s">
        <v>325</v>
      </c>
      <c r="T1" s="12" t="s">
        <v>324</v>
      </c>
    </row>
    <row r="2" spans="1:20" ht="20.100000000000001" customHeight="1" x14ac:dyDescent="0.4">
      <c r="A2" t="s">
        <v>271</v>
      </c>
      <c r="B2" s="49">
        <v>24</v>
      </c>
      <c r="C2" s="47">
        <v>12</v>
      </c>
      <c r="D2" s="47">
        <v>2.5</v>
      </c>
      <c r="E2" s="14">
        <v>1.6354166666666666E-2</v>
      </c>
      <c r="F2" t="s">
        <v>602</v>
      </c>
      <c r="G2" s="14">
        <v>1.4606481481481481E-2</v>
      </c>
      <c r="H2" t="s">
        <v>601</v>
      </c>
      <c r="I2" s="14">
        <v>1.5972222222222223E-3</v>
      </c>
      <c r="J2" t="s">
        <v>600</v>
      </c>
      <c r="K2" s="14">
        <v>1.5046296296296297E-4</v>
      </c>
      <c r="L2" s="14">
        <v>6.018518518518519E-4</v>
      </c>
      <c r="M2" s="48">
        <v>6</v>
      </c>
      <c r="N2" s="46">
        <v>0.25</v>
      </c>
      <c r="O2" s="47">
        <v>1.6671685216971661</v>
      </c>
      <c r="P2" s="46">
        <v>0.93283809507215243</v>
      </c>
      <c r="Q2" s="13">
        <v>0.32150462962962961</v>
      </c>
      <c r="R2" s="13">
        <v>0.2999074074074074</v>
      </c>
      <c r="S2" s="14">
        <v>2.2743055555555555E-2</v>
      </c>
      <c r="T2" s="14">
        <v>4.8495370370370369E-2</v>
      </c>
    </row>
    <row r="3" spans="1:20" ht="20.100000000000001" customHeight="1" x14ac:dyDescent="0.4">
      <c r="A3" t="s">
        <v>255</v>
      </c>
      <c r="B3" s="49">
        <v>51</v>
      </c>
      <c r="C3" s="47">
        <v>12.75</v>
      </c>
      <c r="D3" s="47">
        <v>2.5</v>
      </c>
      <c r="E3" s="14">
        <v>1.6145833333333335E-2</v>
      </c>
      <c r="F3" t="s">
        <v>599</v>
      </c>
      <c r="G3" s="14">
        <v>1.4212962962962964E-2</v>
      </c>
      <c r="H3" t="s">
        <v>598</v>
      </c>
      <c r="I3" s="14">
        <v>1.5046296296296296E-3</v>
      </c>
      <c r="J3" t="s">
        <v>597</v>
      </c>
      <c r="K3" s="14">
        <v>4.3981481481481481E-4</v>
      </c>
      <c r="L3" s="14">
        <v>1.3194444444444445E-3</v>
      </c>
      <c r="M3" s="48">
        <v>17</v>
      </c>
      <c r="N3" s="46">
        <v>0.33333333333333331</v>
      </c>
      <c r="O3" s="47">
        <v>1.7200078801842511</v>
      </c>
      <c r="P3" s="46">
        <v>0.96638796534667626</v>
      </c>
      <c r="Q3" s="13">
        <v>0.31960648148148146</v>
      </c>
      <c r="R3" s="13">
        <v>0.30886574074074075</v>
      </c>
      <c r="S3" s="14">
        <v>1.5034722222222222E-2</v>
      </c>
      <c r="T3" s="14">
        <v>4.9317129629629627E-2</v>
      </c>
    </row>
    <row r="4" spans="1:20" ht="20.100000000000001" customHeight="1" x14ac:dyDescent="0.4">
      <c r="A4" t="s">
        <v>323</v>
      </c>
      <c r="B4" s="49">
        <v>51</v>
      </c>
      <c r="C4" s="47">
        <v>10.199999999999999</v>
      </c>
      <c r="D4" s="47">
        <v>2.7</v>
      </c>
      <c r="E4" s="14">
        <v>1.5219907407407408E-2</v>
      </c>
      <c r="F4" t="s">
        <v>596</v>
      </c>
      <c r="G4" s="14">
        <v>1.3877314814814815E-2</v>
      </c>
      <c r="H4" t="s">
        <v>595</v>
      </c>
      <c r="I4" s="14">
        <v>1.2037037037037038E-3</v>
      </c>
      <c r="J4" t="s">
        <v>594</v>
      </c>
      <c r="K4" s="14">
        <v>1.3888888888888889E-4</v>
      </c>
      <c r="L4" s="14">
        <v>4.5138888888888887E-4</v>
      </c>
      <c r="M4" s="48">
        <v>16</v>
      </c>
      <c r="N4" s="46">
        <v>0.31372549019607843</v>
      </c>
      <c r="O4" s="47">
        <v>1.7881193145402383</v>
      </c>
      <c r="P4" s="46">
        <v>0.73110261795752363</v>
      </c>
      <c r="Q4" s="13">
        <v>0.3250925925925926</v>
      </c>
      <c r="R4" s="13">
        <v>0.23768518518518519</v>
      </c>
      <c r="S4" s="14">
        <v>1.5671296296296298E-2</v>
      </c>
      <c r="T4" s="14">
        <v>4.8148148148148148E-2</v>
      </c>
    </row>
    <row r="5" spans="1:20" ht="20.100000000000001" customHeight="1" x14ac:dyDescent="0.4">
      <c r="A5" t="s">
        <v>315</v>
      </c>
      <c r="B5" s="49">
        <v>69</v>
      </c>
      <c r="C5" s="47">
        <v>13.8</v>
      </c>
      <c r="D5" s="47">
        <v>2.7</v>
      </c>
      <c r="E5" s="14">
        <v>1.4999999999999999E-2</v>
      </c>
      <c r="F5" t="s">
        <v>593</v>
      </c>
      <c r="G5" s="14">
        <v>1.3368055555555555E-2</v>
      </c>
      <c r="H5" t="s">
        <v>592</v>
      </c>
      <c r="I5" s="14">
        <v>1.5625000000000001E-3</v>
      </c>
      <c r="J5" t="s">
        <v>591</v>
      </c>
      <c r="K5" s="14">
        <v>8.1018518518518516E-5</v>
      </c>
      <c r="L5" s="14">
        <v>3.1250000000000001E-4</v>
      </c>
      <c r="M5" s="48">
        <v>18</v>
      </c>
      <c r="N5" s="46">
        <v>0.2608695652173913</v>
      </c>
      <c r="O5" s="47">
        <v>1.9090700849678368</v>
      </c>
      <c r="P5" s="46">
        <v>0.92928434094842416</v>
      </c>
      <c r="Q5" s="13">
        <v>0.3241087962962963</v>
      </c>
      <c r="R5" s="13">
        <v>0.30119212962962966</v>
      </c>
      <c r="S5" s="14">
        <v>1.3912037037037037E-2</v>
      </c>
      <c r="T5" s="14">
        <v>4.9305555555555554E-2</v>
      </c>
    </row>
    <row r="6" spans="1:20" ht="20.100000000000001" customHeight="1" x14ac:dyDescent="0.4">
      <c r="A6" t="s">
        <v>590</v>
      </c>
      <c r="B6" s="49">
        <v>39</v>
      </c>
      <c r="C6" s="47">
        <v>13</v>
      </c>
      <c r="D6" s="47">
        <v>2.6</v>
      </c>
      <c r="E6" s="14">
        <v>1.5497685185185186E-2</v>
      </c>
      <c r="F6" t="s">
        <v>589</v>
      </c>
      <c r="G6" s="14">
        <v>1.2870370370370371E-2</v>
      </c>
      <c r="H6" t="s">
        <v>588</v>
      </c>
      <c r="I6" s="14">
        <v>2.1296296296296298E-3</v>
      </c>
      <c r="J6" t="s">
        <v>587</v>
      </c>
      <c r="K6" s="14">
        <v>4.9768518518518521E-4</v>
      </c>
      <c r="L6" s="14">
        <v>1.6087962962962963E-3</v>
      </c>
      <c r="M6" s="48">
        <v>12</v>
      </c>
      <c r="N6" s="46">
        <v>0.30769230769230771</v>
      </c>
      <c r="O6" s="47">
        <v>1.7486210740374382</v>
      </c>
      <c r="P6" s="46">
        <v>0.9765480821370397</v>
      </c>
      <c r="Q6" s="13">
        <v>0.31721064814814814</v>
      </c>
      <c r="R6" s="13">
        <v>0.3097685185185185</v>
      </c>
      <c r="S6" s="14">
        <v>1.7511574074074075E-2</v>
      </c>
      <c r="T6" s="14">
        <v>4.9803240740740738E-2</v>
      </c>
    </row>
    <row r="7" spans="1:20" ht="20.100000000000001" customHeight="1" x14ac:dyDescent="0.4">
      <c r="A7" t="s">
        <v>319</v>
      </c>
      <c r="B7" s="49">
        <v>89</v>
      </c>
      <c r="C7" s="47">
        <v>14.833333333333334</v>
      </c>
      <c r="D7" s="47">
        <v>3.1</v>
      </c>
      <c r="E7" s="14">
        <v>1.3055555555555556E-2</v>
      </c>
      <c r="F7" t="s">
        <v>586</v>
      </c>
      <c r="G7" s="14">
        <v>1.1851851851851851E-2</v>
      </c>
      <c r="H7" t="s">
        <v>585</v>
      </c>
      <c r="I7" s="14">
        <v>1.1226851851851851E-3</v>
      </c>
      <c r="J7" t="s">
        <v>584</v>
      </c>
      <c r="K7" s="14">
        <v>6.9444444444444444E-5</v>
      </c>
      <c r="L7" s="14">
        <v>1.7361111111111112E-4</v>
      </c>
      <c r="M7" s="48">
        <v>38</v>
      </c>
      <c r="N7" s="46">
        <v>0.42696629213483145</v>
      </c>
      <c r="O7" s="47">
        <v>2.0352203003696778</v>
      </c>
      <c r="P7" s="46">
        <v>0.97889587346422124</v>
      </c>
      <c r="Q7" s="13">
        <v>0.3102314814814815</v>
      </c>
      <c r="R7" s="13">
        <v>0.30368055555555556</v>
      </c>
      <c r="S7" s="14">
        <v>2.0162037037037037E-2</v>
      </c>
      <c r="T7" s="14">
        <v>5.0486111111111114E-2</v>
      </c>
    </row>
    <row r="8" spans="1:20" ht="20.100000000000001" customHeight="1" x14ac:dyDescent="0.4">
      <c r="A8" t="s">
        <v>583</v>
      </c>
      <c r="B8" s="49">
        <v>35</v>
      </c>
      <c r="C8" s="47">
        <v>11.666666666666666</v>
      </c>
      <c r="D8" s="47">
        <v>3</v>
      </c>
      <c r="E8" s="14">
        <v>1.3865740740740741E-2</v>
      </c>
      <c r="F8" t="s">
        <v>582</v>
      </c>
      <c r="G8" s="14">
        <v>1.1793981481481482E-2</v>
      </c>
      <c r="H8" t="s">
        <v>581</v>
      </c>
      <c r="I8" s="14">
        <v>1.736111111111111E-3</v>
      </c>
      <c r="J8" t="s">
        <v>580</v>
      </c>
      <c r="K8" s="14">
        <v>3.3564814814814812E-4</v>
      </c>
      <c r="L8" s="14">
        <v>2.3379629629629631E-3</v>
      </c>
      <c r="M8" s="48">
        <v>5</v>
      </c>
      <c r="N8" s="46">
        <v>0.14285714285714285</v>
      </c>
      <c r="O8" s="47">
        <v>1.8928974865761641</v>
      </c>
      <c r="P8" s="46">
        <v>0.92556919668059645</v>
      </c>
      <c r="Q8" s="13">
        <v>0.2774537037037037</v>
      </c>
      <c r="R8" s="13">
        <v>0.25680555555555556</v>
      </c>
      <c r="S8" s="14">
        <v>1.2546296296296297E-2</v>
      </c>
      <c r="T8" s="14">
        <v>4.3240740740740739E-2</v>
      </c>
    </row>
    <row r="9" spans="1:20" ht="20.100000000000001" customHeight="1" x14ac:dyDescent="0.4">
      <c r="A9" t="s">
        <v>299</v>
      </c>
      <c r="B9" s="49">
        <v>59</v>
      </c>
      <c r="C9" s="47">
        <v>14.75</v>
      </c>
      <c r="D9" s="47">
        <v>2.8</v>
      </c>
      <c r="E9" s="14">
        <v>1.4409722222222223E-2</v>
      </c>
      <c r="F9" t="s">
        <v>579</v>
      </c>
      <c r="G9" s="14">
        <v>1.1550925925925926E-2</v>
      </c>
      <c r="H9" t="s">
        <v>578</v>
      </c>
      <c r="I9" s="14">
        <v>1.6319444444444445E-3</v>
      </c>
      <c r="J9" t="s">
        <v>577</v>
      </c>
      <c r="K9" s="14">
        <v>1.2152777777777778E-3</v>
      </c>
      <c r="L9" s="14">
        <v>1.8981481481481482E-3</v>
      </c>
      <c r="M9" s="48">
        <v>38</v>
      </c>
      <c r="N9" s="46">
        <v>0.64406779661016944</v>
      </c>
      <c r="O9" s="47">
        <v>2.2951872527547623</v>
      </c>
      <c r="P9" s="46">
        <v>0.81739406208059695</v>
      </c>
      <c r="Q9" s="13">
        <v>0.3275925925925926</v>
      </c>
      <c r="R9" s="13">
        <v>0.26776620370370369</v>
      </c>
      <c r="S9" s="14">
        <v>1.4027777777777778E-2</v>
      </c>
      <c r="T9" s="14">
        <v>4.7094907407407405E-2</v>
      </c>
    </row>
    <row r="10" spans="1:20" ht="20.100000000000001" customHeight="1" x14ac:dyDescent="0.4">
      <c r="A10" t="s">
        <v>291</v>
      </c>
      <c r="B10" s="49">
        <v>63</v>
      </c>
      <c r="C10" s="47">
        <v>15.75</v>
      </c>
      <c r="D10" s="47">
        <v>3.3</v>
      </c>
      <c r="E10" s="14">
        <v>1.2569444444444444E-2</v>
      </c>
      <c r="F10" t="s">
        <v>576</v>
      </c>
      <c r="G10" s="14">
        <v>1.1215277777777777E-2</v>
      </c>
      <c r="H10" t="s">
        <v>575</v>
      </c>
      <c r="I10" s="14">
        <v>1.25E-3</v>
      </c>
      <c r="J10" t="s">
        <v>574</v>
      </c>
      <c r="K10" s="14">
        <v>9.2592592592592588E-5</v>
      </c>
      <c r="L10" s="14">
        <v>2.3148148148148149E-4</v>
      </c>
      <c r="M10" s="48">
        <v>26</v>
      </c>
      <c r="N10" s="46">
        <v>0.41269841269841268</v>
      </c>
      <c r="O10" s="47">
        <v>2.1780000921328608</v>
      </c>
      <c r="P10" s="46">
        <v>0.91532382634622367</v>
      </c>
      <c r="Q10" s="13">
        <v>0.32917824074074076</v>
      </c>
      <c r="R10" s="13">
        <v>0.30130787037037038</v>
      </c>
      <c r="S10" s="14">
        <v>1.7511574074074075E-2</v>
      </c>
      <c r="T10" s="14">
        <v>4.9097222222222223E-2</v>
      </c>
    </row>
    <row r="11" spans="1:20" ht="20.100000000000001" customHeight="1" x14ac:dyDescent="0.4">
      <c r="A11" t="s">
        <v>295</v>
      </c>
      <c r="B11" s="49">
        <v>77</v>
      </c>
      <c r="C11" s="47">
        <v>15.4</v>
      </c>
      <c r="D11" s="47">
        <v>3.2</v>
      </c>
      <c r="E11" s="14">
        <v>1.2824074074074075E-2</v>
      </c>
      <c r="F11" t="s">
        <v>573</v>
      </c>
      <c r="G11" s="14">
        <v>1.1030092592592593E-2</v>
      </c>
      <c r="H11" t="s">
        <v>572</v>
      </c>
      <c r="I11" s="14">
        <v>1.3657407407407407E-3</v>
      </c>
      <c r="J11" t="s">
        <v>518</v>
      </c>
      <c r="K11" s="14">
        <v>4.2824074074074075E-4</v>
      </c>
      <c r="L11" s="14">
        <v>1.1689814814814816E-3</v>
      </c>
      <c r="M11" s="48">
        <v>28</v>
      </c>
      <c r="N11" s="46">
        <v>0.36363636363636365</v>
      </c>
      <c r="O11" s="47">
        <v>2.1036757270988597</v>
      </c>
      <c r="P11" s="46">
        <v>0.94193140111145013</v>
      </c>
      <c r="Q11" s="13">
        <v>0.32383101851851853</v>
      </c>
      <c r="R11" s="13">
        <v>0.30502314814814813</v>
      </c>
      <c r="S11" s="14">
        <v>1.5590277777777778E-2</v>
      </c>
      <c r="T11" s="14">
        <v>4.9097222222222223E-2</v>
      </c>
    </row>
    <row r="12" spans="1:20" ht="20.100000000000001" customHeight="1" x14ac:dyDescent="0.4">
      <c r="A12" t="s">
        <v>215</v>
      </c>
      <c r="B12" s="49">
        <v>76</v>
      </c>
      <c r="C12" s="47">
        <v>15.2</v>
      </c>
      <c r="D12" s="47">
        <v>3.2</v>
      </c>
      <c r="E12" s="14">
        <v>1.275462962962963E-2</v>
      </c>
      <c r="F12" t="s">
        <v>571</v>
      </c>
      <c r="G12" s="14">
        <v>1.0902777777777779E-2</v>
      </c>
      <c r="H12" t="s">
        <v>570</v>
      </c>
      <c r="I12" s="14">
        <v>1.4930555555555556E-3</v>
      </c>
      <c r="J12" t="s">
        <v>569</v>
      </c>
      <c r="K12" s="14">
        <v>3.5879629629629629E-4</v>
      </c>
      <c r="L12" s="14">
        <v>1.6087962962962963E-3</v>
      </c>
      <c r="M12" s="48">
        <v>17</v>
      </c>
      <c r="N12" s="46">
        <v>0.22368421052631579</v>
      </c>
      <c r="O12" s="47">
        <v>2.0644313864799662</v>
      </c>
      <c r="P12" s="46">
        <v>0.93296693213769044</v>
      </c>
      <c r="Q12" s="13">
        <v>0.32883101851851854</v>
      </c>
      <c r="R12" s="13">
        <v>0.30678240740740742</v>
      </c>
      <c r="S12" s="14">
        <v>2.6539351851851852E-2</v>
      </c>
      <c r="T12" s="14">
        <v>3.8055555555555558E-2</v>
      </c>
    </row>
    <row r="13" spans="1:20" ht="20.100000000000001" customHeight="1" x14ac:dyDescent="0.4">
      <c r="A13" t="s">
        <v>235</v>
      </c>
      <c r="B13" s="49">
        <v>68</v>
      </c>
      <c r="C13" s="47">
        <v>13.6</v>
      </c>
      <c r="D13" s="47">
        <v>3.5</v>
      </c>
      <c r="E13" s="14">
        <v>1.1782407407407408E-2</v>
      </c>
      <c r="F13" t="s">
        <v>568</v>
      </c>
      <c r="G13" s="14">
        <v>1.0844907407407407E-2</v>
      </c>
      <c r="H13" t="s">
        <v>567</v>
      </c>
      <c r="I13" s="14">
        <v>6.8287037037037036E-4</v>
      </c>
      <c r="J13" t="s">
        <v>566</v>
      </c>
      <c r="K13" s="14">
        <v>2.5462962962962961E-4</v>
      </c>
      <c r="L13" s="14">
        <v>1.0763888888888889E-3</v>
      </c>
      <c r="M13" s="48">
        <v>16</v>
      </c>
      <c r="N13" s="46">
        <v>0.23529411764705882</v>
      </c>
      <c r="O13" s="47">
        <v>2.1584149425937893</v>
      </c>
      <c r="P13" s="46">
        <v>0.91949120711291066</v>
      </c>
      <c r="Q13" s="13">
        <v>0.28552083333333333</v>
      </c>
      <c r="R13" s="13">
        <v>0.26253472222222224</v>
      </c>
      <c r="S13" s="14">
        <v>2.2511574074074073E-2</v>
      </c>
      <c r="T13" s="14">
        <v>4.9328703703703701E-2</v>
      </c>
    </row>
    <row r="14" spans="1:20" ht="20.100000000000001" customHeight="1" x14ac:dyDescent="0.4">
      <c r="A14" t="s">
        <v>287</v>
      </c>
      <c r="B14" s="49">
        <v>61</v>
      </c>
      <c r="C14" s="47">
        <v>15.25</v>
      </c>
      <c r="D14" s="47">
        <v>3.4</v>
      </c>
      <c r="E14" s="14">
        <v>1.2175925925925925E-2</v>
      </c>
      <c r="F14" t="s">
        <v>565</v>
      </c>
      <c r="G14" s="14">
        <v>1.0810185185185185E-2</v>
      </c>
      <c r="H14" t="s">
        <v>564</v>
      </c>
      <c r="I14" s="14">
        <v>1.2152777777777778E-3</v>
      </c>
      <c r="J14" t="s">
        <v>563</v>
      </c>
      <c r="K14" s="14">
        <v>1.6203703703703703E-4</v>
      </c>
      <c r="L14" s="14">
        <v>4.1666666666666669E-4</v>
      </c>
      <c r="M14" s="48">
        <v>23</v>
      </c>
      <c r="N14" s="46">
        <v>0.37704918032786883</v>
      </c>
      <c r="O14" s="47">
        <v>2.098375032134951</v>
      </c>
      <c r="P14" s="46">
        <v>0.93502596448836128</v>
      </c>
      <c r="Q14" s="13">
        <v>0.32385416666666667</v>
      </c>
      <c r="R14" s="13">
        <v>0.30281249999999998</v>
      </c>
      <c r="S14" s="14">
        <v>1.7604166666666667E-2</v>
      </c>
      <c r="T14" s="14">
        <v>4.8587962962962965E-2</v>
      </c>
    </row>
    <row r="15" spans="1:20" ht="20.100000000000001" customHeight="1" x14ac:dyDescent="0.4">
      <c r="A15" t="s">
        <v>311</v>
      </c>
      <c r="B15" s="49">
        <v>83</v>
      </c>
      <c r="C15" s="47">
        <v>16.600000000000001</v>
      </c>
      <c r="D15" s="47">
        <v>3.6</v>
      </c>
      <c r="E15" s="14">
        <v>1.1354166666666667E-2</v>
      </c>
      <c r="F15" t="s">
        <v>562</v>
      </c>
      <c r="G15" s="14">
        <v>1.074074074074074E-2</v>
      </c>
      <c r="H15" t="s">
        <v>561</v>
      </c>
      <c r="I15" s="14">
        <v>5.0925925925925921E-4</v>
      </c>
      <c r="J15" t="s">
        <v>560</v>
      </c>
      <c r="K15" s="14">
        <v>9.2592592592592588E-5</v>
      </c>
      <c r="L15" s="14">
        <v>2.6620370370370372E-4</v>
      </c>
      <c r="M15" s="48">
        <v>30</v>
      </c>
      <c r="N15" s="46">
        <v>0.36144578313253012</v>
      </c>
      <c r="O15" s="47">
        <v>2.2399350340877184</v>
      </c>
      <c r="P15" s="46">
        <v>0.95324538211664622</v>
      </c>
      <c r="Q15" s="13">
        <v>0.32393518518518516</v>
      </c>
      <c r="R15" s="13">
        <v>0.3087847222222222</v>
      </c>
      <c r="S15" s="14">
        <v>1.9652777777777779E-2</v>
      </c>
      <c r="T15" s="14">
        <v>4.8391203703703707E-2</v>
      </c>
    </row>
    <row r="16" spans="1:20" ht="20.100000000000001" customHeight="1" x14ac:dyDescent="0.4">
      <c r="A16" t="s">
        <v>263</v>
      </c>
      <c r="B16" s="49">
        <v>82</v>
      </c>
      <c r="C16" s="47">
        <v>16.399999999999999</v>
      </c>
      <c r="D16" s="47">
        <v>3.2</v>
      </c>
      <c r="E16" s="14">
        <v>1.292824074074074E-2</v>
      </c>
      <c r="F16" t="s">
        <v>559</v>
      </c>
      <c r="G16" s="14">
        <v>1.0717592592592593E-2</v>
      </c>
      <c r="H16" t="s">
        <v>558</v>
      </c>
      <c r="I16" s="14">
        <v>1.8055555555555555E-3</v>
      </c>
      <c r="J16" t="s">
        <v>557</v>
      </c>
      <c r="K16" s="14">
        <v>4.1666666666666669E-4</v>
      </c>
      <c r="L16" s="14">
        <v>8.6805555555555551E-4</v>
      </c>
      <c r="M16" s="48">
        <v>39</v>
      </c>
      <c r="N16" s="46">
        <v>0.47560975609756095</v>
      </c>
      <c r="O16" s="47">
        <v>2.1774406731135922</v>
      </c>
      <c r="P16" s="46">
        <v>0.9735383104420452</v>
      </c>
      <c r="Q16" s="13">
        <v>0.32234953703703706</v>
      </c>
      <c r="R16" s="13">
        <v>0.31381944444444443</v>
      </c>
      <c r="S16" s="14">
        <v>1.480324074074074E-2</v>
      </c>
      <c r="T16" s="14">
        <v>4.8553240740740744E-2</v>
      </c>
    </row>
    <row r="17" spans="1:20" ht="20.100000000000001" customHeight="1" x14ac:dyDescent="0.4">
      <c r="A17" t="s">
        <v>223</v>
      </c>
      <c r="B17" s="49">
        <v>92</v>
      </c>
      <c r="C17" s="47">
        <v>15.333333333333334</v>
      </c>
      <c r="D17" s="47">
        <v>3.6</v>
      </c>
      <c r="E17" s="14">
        <v>1.1516203703703704E-2</v>
      </c>
      <c r="F17" t="s">
        <v>556</v>
      </c>
      <c r="G17" s="14">
        <v>1.0694444444444444E-2</v>
      </c>
      <c r="H17" t="s">
        <v>555</v>
      </c>
      <c r="I17" s="14">
        <v>7.5231481481481482E-4</v>
      </c>
      <c r="J17" t="s">
        <v>554</v>
      </c>
      <c r="K17" s="14">
        <v>8.1018518518518516E-5</v>
      </c>
      <c r="L17" s="14">
        <v>2.5462962962962961E-4</v>
      </c>
      <c r="M17" s="48">
        <v>27</v>
      </c>
      <c r="N17" s="46">
        <v>0.29347826086956524</v>
      </c>
      <c r="O17" s="47">
        <v>2.1537251218574682</v>
      </c>
      <c r="P17" s="46">
        <v>0.9329235719061133</v>
      </c>
      <c r="Q17" s="13">
        <v>0.31797453703703704</v>
      </c>
      <c r="R17" s="13">
        <v>0.2966435185185185</v>
      </c>
      <c r="S17" s="14">
        <v>1.636574074074074E-2</v>
      </c>
      <c r="T17" s="14">
        <v>4.1493055555555554E-2</v>
      </c>
    </row>
    <row r="18" spans="1:20" ht="20.100000000000001" customHeight="1" x14ac:dyDescent="0.4">
      <c r="A18" t="s">
        <v>239</v>
      </c>
      <c r="B18" s="49">
        <v>52</v>
      </c>
      <c r="C18" s="47">
        <v>13</v>
      </c>
      <c r="D18" s="47">
        <v>3.2</v>
      </c>
      <c r="E18" s="14">
        <v>1.2997685185185185E-2</v>
      </c>
      <c r="F18" t="s">
        <v>553</v>
      </c>
      <c r="G18" s="14">
        <v>1.050925925925926E-2</v>
      </c>
      <c r="H18" t="s">
        <v>552</v>
      </c>
      <c r="I18" s="14">
        <v>1.2962962962962963E-3</v>
      </c>
      <c r="J18" t="s">
        <v>551</v>
      </c>
      <c r="K18" s="14">
        <v>1.1921296296296296E-3</v>
      </c>
      <c r="L18" s="14">
        <v>2.1296296296296298E-3</v>
      </c>
      <c r="M18" s="48">
        <v>29</v>
      </c>
      <c r="N18" s="46">
        <v>0.55769230769230771</v>
      </c>
      <c r="O18" s="47">
        <v>1.9250610348210839</v>
      </c>
      <c r="P18" s="46">
        <v>0.87867496406685741</v>
      </c>
      <c r="Q18" s="13">
        <v>0.32023148148148151</v>
      </c>
      <c r="R18" s="13">
        <v>0.28137731481481482</v>
      </c>
      <c r="S18" s="14">
        <v>1.5092592592592593E-2</v>
      </c>
      <c r="T18" s="14">
        <v>4.8611111111111112E-2</v>
      </c>
    </row>
    <row r="19" spans="1:20" ht="20.100000000000001" customHeight="1" x14ac:dyDescent="0.4">
      <c r="A19" t="s">
        <v>231</v>
      </c>
      <c r="B19" s="49">
        <v>59</v>
      </c>
      <c r="C19" s="47">
        <v>14.75</v>
      </c>
      <c r="D19" s="47">
        <v>3.1</v>
      </c>
      <c r="E19" s="14">
        <v>1.3171296296296296E-2</v>
      </c>
      <c r="F19" t="s">
        <v>550</v>
      </c>
      <c r="G19" s="14">
        <v>1.050925925925926E-2</v>
      </c>
      <c r="H19" t="s">
        <v>549</v>
      </c>
      <c r="I19" s="14">
        <v>1.724537037037037E-3</v>
      </c>
      <c r="J19" t="s">
        <v>548</v>
      </c>
      <c r="K19" s="14">
        <v>9.3749999999999997E-4</v>
      </c>
      <c r="L19" s="14">
        <v>1.9791666666666668E-3</v>
      </c>
      <c r="M19" s="48">
        <v>28</v>
      </c>
      <c r="N19" s="46">
        <v>0.47457627118644069</v>
      </c>
      <c r="O19" s="47">
        <v>2.0135474582423529</v>
      </c>
      <c r="P19" s="46">
        <v>0.91586169712145393</v>
      </c>
      <c r="Q19" s="13">
        <v>0.33326388888888892</v>
      </c>
      <c r="R19" s="13">
        <v>0.3052199074074074</v>
      </c>
      <c r="S19" s="14">
        <v>1.7893518518518517E-2</v>
      </c>
      <c r="T19" s="14">
        <v>4.7372685185185184E-2</v>
      </c>
    </row>
    <row r="20" spans="1:20" ht="20.100000000000001" customHeight="1" x14ac:dyDescent="0.4">
      <c r="A20" t="s">
        <v>283</v>
      </c>
      <c r="B20" s="49">
        <v>81</v>
      </c>
      <c r="C20" s="47">
        <v>16.2</v>
      </c>
      <c r="D20" s="47">
        <v>3.5</v>
      </c>
      <c r="E20" s="14">
        <v>1.1770833333333333E-2</v>
      </c>
      <c r="F20" t="s">
        <v>547</v>
      </c>
      <c r="G20" s="14">
        <v>1.0428240740740741E-2</v>
      </c>
      <c r="H20" t="s">
        <v>546</v>
      </c>
      <c r="I20" s="14">
        <v>1.3194444444444445E-3</v>
      </c>
      <c r="J20" t="s">
        <v>545</v>
      </c>
      <c r="K20" s="14">
        <v>3.4722222222222222E-5</v>
      </c>
      <c r="L20" s="14">
        <v>1.6203703703703703E-4</v>
      </c>
      <c r="M20" s="48">
        <v>18</v>
      </c>
      <c r="N20" s="46">
        <v>0.22222222222222221</v>
      </c>
      <c r="O20" s="47">
        <v>2.1558297469683549</v>
      </c>
      <c r="P20" s="46">
        <v>0.93804363037981764</v>
      </c>
      <c r="Q20" s="13">
        <v>0.33378472222222222</v>
      </c>
      <c r="R20" s="13">
        <v>0.31310185185185185</v>
      </c>
      <c r="S20" s="14">
        <v>1.380787037037037E-2</v>
      </c>
      <c r="T20" s="14">
        <v>4.7939814814814817E-2</v>
      </c>
    </row>
    <row r="21" spans="1:20" ht="20.100000000000001" customHeight="1" x14ac:dyDescent="0.4">
      <c r="A21" t="s">
        <v>303</v>
      </c>
      <c r="B21" s="49">
        <v>77</v>
      </c>
      <c r="C21" s="47">
        <v>15.4</v>
      </c>
      <c r="D21" s="47">
        <v>3.2</v>
      </c>
      <c r="E21" s="14">
        <v>1.2847222222222222E-2</v>
      </c>
      <c r="F21" t="s">
        <v>544</v>
      </c>
      <c r="G21" s="14">
        <v>1.0300925925925925E-2</v>
      </c>
      <c r="H21" t="s">
        <v>543</v>
      </c>
      <c r="I21" s="14">
        <v>1.9560185185185184E-3</v>
      </c>
      <c r="J21" t="s">
        <v>542</v>
      </c>
      <c r="K21" s="14">
        <v>6.018518518518519E-4</v>
      </c>
      <c r="L21" s="14">
        <v>2.5578703703703705E-3</v>
      </c>
      <c r="M21" s="48">
        <v>18</v>
      </c>
      <c r="N21" s="46">
        <v>0.23376623376623376</v>
      </c>
      <c r="O21" s="47">
        <v>2.0875239447732139</v>
      </c>
      <c r="P21" s="46">
        <v>0.94511711457125347</v>
      </c>
      <c r="Q21" s="13">
        <v>0.32523148148148145</v>
      </c>
      <c r="R21" s="13">
        <v>0.30738425925925927</v>
      </c>
      <c r="S21" s="14">
        <v>1.4502314814814815E-2</v>
      </c>
      <c r="T21" s="14">
        <v>4.8506944444444443E-2</v>
      </c>
    </row>
    <row r="22" spans="1:20" ht="20.100000000000001" customHeight="1" x14ac:dyDescent="0.4">
      <c r="A22" t="s">
        <v>207</v>
      </c>
      <c r="B22" s="49">
        <v>67</v>
      </c>
      <c r="C22" s="47">
        <v>13.4</v>
      </c>
      <c r="D22" s="47">
        <v>3.6</v>
      </c>
      <c r="E22" s="14">
        <v>1.1446759259259259E-2</v>
      </c>
      <c r="F22" t="s">
        <v>541</v>
      </c>
      <c r="G22" s="14">
        <v>1.0069444444444445E-2</v>
      </c>
      <c r="H22" t="s">
        <v>540</v>
      </c>
      <c r="I22" s="14">
        <v>1.3078703703703703E-3</v>
      </c>
      <c r="J22" t="s">
        <v>539</v>
      </c>
      <c r="K22" s="14">
        <v>6.9444444444444444E-5</v>
      </c>
      <c r="L22" s="14">
        <v>2.5462962962962961E-4</v>
      </c>
      <c r="M22" s="48">
        <v>17</v>
      </c>
      <c r="N22" s="46">
        <v>0.2537313432835821</v>
      </c>
      <c r="O22" s="47">
        <v>2.1378724584645155</v>
      </c>
      <c r="P22" s="46">
        <v>0.8280400760359462</v>
      </c>
      <c r="Q22" s="13">
        <v>0.31539351851851855</v>
      </c>
      <c r="R22" s="13">
        <v>0.26115740740740739</v>
      </c>
      <c r="S22" s="14">
        <v>2.0219907407407409E-2</v>
      </c>
      <c r="T22" s="14">
        <v>4.9560185185185186E-2</v>
      </c>
    </row>
    <row r="23" spans="1:20" ht="20.100000000000001" customHeight="1" x14ac:dyDescent="0.4">
      <c r="A23" t="s">
        <v>211</v>
      </c>
      <c r="B23" s="49">
        <v>55</v>
      </c>
      <c r="C23" s="47">
        <v>13.75</v>
      </c>
      <c r="D23" s="47">
        <v>3.4</v>
      </c>
      <c r="E23" s="14">
        <v>1.1956018518518519E-2</v>
      </c>
      <c r="F23" t="s">
        <v>538</v>
      </c>
      <c r="G23" s="14">
        <v>1.0011574074074074E-2</v>
      </c>
      <c r="H23" t="s">
        <v>537</v>
      </c>
      <c r="I23" s="14">
        <v>1.7708333333333332E-3</v>
      </c>
      <c r="J23" t="s">
        <v>536</v>
      </c>
      <c r="K23" s="14">
        <v>1.7361111111111112E-4</v>
      </c>
      <c r="L23" s="14">
        <v>5.9027777777777778E-4</v>
      </c>
      <c r="M23" s="48">
        <v>16</v>
      </c>
      <c r="N23" s="46">
        <v>0.29090909090909089</v>
      </c>
      <c r="O23" s="47">
        <v>2.2094390180770942</v>
      </c>
      <c r="P23" s="46">
        <v>0.80666470586249694</v>
      </c>
      <c r="Q23" s="13">
        <v>0.32144675925925925</v>
      </c>
      <c r="R23" s="13">
        <v>0.25930555555555557</v>
      </c>
      <c r="S23" s="14">
        <v>1.9664351851851853E-2</v>
      </c>
      <c r="T23" s="14">
        <v>5.0127314814814812E-2</v>
      </c>
    </row>
    <row r="24" spans="1:20" ht="20.100000000000001" customHeight="1" x14ac:dyDescent="0.4">
      <c r="A24" t="s">
        <v>247</v>
      </c>
      <c r="B24" s="49">
        <v>83</v>
      </c>
      <c r="C24" s="47">
        <v>16.600000000000001</v>
      </c>
      <c r="D24" s="47">
        <v>3.7</v>
      </c>
      <c r="E24" s="14">
        <v>1.0995370370370371E-2</v>
      </c>
      <c r="F24" t="s">
        <v>535</v>
      </c>
      <c r="G24" s="14">
        <v>9.8726851851851857E-3</v>
      </c>
      <c r="H24" t="s">
        <v>534</v>
      </c>
      <c r="I24" s="14">
        <v>7.6388888888888893E-4</v>
      </c>
      <c r="J24" t="s">
        <v>533</v>
      </c>
      <c r="K24" s="14">
        <v>3.7037037037037035E-4</v>
      </c>
      <c r="L24" s="14">
        <v>8.7962962962962962E-4</v>
      </c>
      <c r="M24" s="48">
        <v>35</v>
      </c>
      <c r="N24" s="46">
        <v>0.42168674698795183</v>
      </c>
      <c r="O24" s="47">
        <v>2.315678106421343</v>
      </c>
      <c r="P24" s="46">
        <v>0.9236914618082489</v>
      </c>
      <c r="Q24" s="13">
        <v>0.32336805555555553</v>
      </c>
      <c r="R24" s="13">
        <v>0.29869212962962965</v>
      </c>
      <c r="S24" s="14">
        <v>2.7974537037037037E-2</v>
      </c>
      <c r="T24" s="14">
        <v>3.9259259259259258E-2</v>
      </c>
    </row>
    <row r="25" spans="1:20" ht="20.100000000000001" customHeight="1" x14ac:dyDescent="0.4">
      <c r="A25" t="s">
        <v>251</v>
      </c>
      <c r="B25" s="49">
        <v>66</v>
      </c>
      <c r="C25" s="47">
        <v>16.5</v>
      </c>
      <c r="D25" s="47">
        <v>3.5</v>
      </c>
      <c r="E25" s="14">
        <v>1.1689814814814814E-2</v>
      </c>
      <c r="F25" t="s">
        <v>532</v>
      </c>
      <c r="G25" s="14">
        <v>9.8032407407407408E-3</v>
      </c>
      <c r="H25" t="s">
        <v>531</v>
      </c>
      <c r="I25" s="14">
        <v>1.6435185185185185E-3</v>
      </c>
      <c r="J25" t="s">
        <v>530</v>
      </c>
      <c r="K25" s="14">
        <v>2.3148148148148149E-4</v>
      </c>
      <c r="L25" s="14">
        <v>4.7453703703703704E-4</v>
      </c>
      <c r="M25" s="48">
        <v>33</v>
      </c>
      <c r="N25" s="46">
        <v>0.5</v>
      </c>
      <c r="O25" s="47">
        <v>2.230450879543477</v>
      </c>
      <c r="P25" s="46">
        <v>0.96629922992628547</v>
      </c>
      <c r="Q25" s="13">
        <v>0.31898148148148148</v>
      </c>
      <c r="R25" s="13">
        <v>0.30822916666666667</v>
      </c>
      <c r="S25" s="14">
        <v>1.7673611111111112E-2</v>
      </c>
      <c r="T25" s="14">
        <v>5.0729166666666665E-2</v>
      </c>
    </row>
    <row r="26" spans="1:20" ht="20.100000000000001" customHeight="1" x14ac:dyDescent="0.4">
      <c r="A26" t="s">
        <v>307</v>
      </c>
      <c r="B26" s="49">
        <v>87</v>
      </c>
      <c r="C26" s="47">
        <v>14.5</v>
      </c>
      <c r="D26" s="47">
        <v>3.7</v>
      </c>
      <c r="E26" s="14">
        <v>1.1180555555555555E-2</v>
      </c>
      <c r="F26" t="s">
        <v>529</v>
      </c>
      <c r="G26" s="14">
        <v>9.5486111111111119E-3</v>
      </c>
      <c r="H26" t="s">
        <v>528</v>
      </c>
      <c r="I26" s="14">
        <v>1.3541666666666667E-3</v>
      </c>
      <c r="J26" t="s">
        <v>527</v>
      </c>
      <c r="K26" s="14">
        <v>2.7777777777777778E-4</v>
      </c>
      <c r="L26" s="14">
        <v>8.9120370370370373E-4</v>
      </c>
      <c r="M26" s="48">
        <v>27</v>
      </c>
      <c r="N26" s="46">
        <v>0.31034482758620691</v>
      </c>
      <c r="O26" s="47">
        <v>2.1743524657559625</v>
      </c>
      <c r="P26" s="46">
        <v>0.89120361530878467</v>
      </c>
      <c r="Q26" s="13">
        <v>0.31178240740740742</v>
      </c>
      <c r="R26" s="13">
        <v>0.27785879629629628</v>
      </c>
      <c r="S26" s="14">
        <v>2.7754629629629629E-2</v>
      </c>
      <c r="T26" s="14">
        <v>4.9606481481481481E-2</v>
      </c>
    </row>
    <row r="27" spans="1:20" ht="20.100000000000001" customHeight="1" x14ac:dyDescent="0.4">
      <c r="A27" t="s">
        <v>227</v>
      </c>
      <c r="B27" s="49">
        <v>92</v>
      </c>
      <c r="C27" s="47">
        <v>18.399999999999999</v>
      </c>
      <c r="D27" s="47">
        <v>4</v>
      </c>
      <c r="E27" s="14">
        <v>1.0254629629629629E-2</v>
      </c>
      <c r="F27" t="s">
        <v>526</v>
      </c>
      <c r="G27" s="14">
        <v>9.5370370370370366E-3</v>
      </c>
      <c r="H27" t="s">
        <v>525</v>
      </c>
      <c r="I27" s="14">
        <v>6.3657407407407413E-4</v>
      </c>
      <c r="J27" t="s">
        <v>524</v>
      </c>
      <c r="K27" s="14">
        <v>8.1018518518518516E-5</v>
      </c>
      <c r="L27" s="14">
        <v>3.3564814814814812E-4</v>
      </c>
      <c r="M27" s="48">
        <v>23</v>
      </c>
      <c r="N27" s="46">
        <v>0.25</v>
      </c>
      <c r="O27" s="47">
        <v>2.5471270218330235</v>
      </c>
      <c r="P27" s="46">
        <v>0.93264856493826531</v>
      </c>
      <c r="Q27" s="13">
        <v>0.32273148148148151</v>
      </c>
      <c r="R27" s="13">
        <v>0.30099537037037039</v>
      </c>
      <c r="S27" s="14">
        <v>1.8310185185185186E-2</v>
      </c>
      <c r="T27" s="14">
        <v>4.9236111111111112E-2</v>
      </c>
    </row>
    <row r="28" spans="1:20" ht="20.100000000000001" customHeight="1" x14ac:dyDescent="0.4">
      <c r="A28" t="s">
        <v>279</v>
      </c>
      <c r="B28" s="49">
        <v>104</v>
      </c>
      <c r="C28" s="47">
        <v>17.333333333333332</v>
      </c>
      <c r="D28" s="47">
        <v>3.8</v>
      </c>
      <c r="E28" s="14">
        <v>1.0902777777777779E-2</v>
      </c>
      <c r="F28" t="s">
        <v>523</v>
      </c>
      <c r="G28" s="14">
        <v>9.5023148148148141E-3</v>
      </c>
      <c r="H28" t="s">
        <v>522</v>
      </c>
      <c r="I28" s="14">
        <v>1.2037037037037038E-3</v>
      </c>
      <c r="J28" t="s">
        <v>521</v>
      </c>
      <c r="K28" s="14">
        <v>1.8518518518518518E-4</v>
      </c>
      <c r="L28" s="14">
        <v>6.3657407407407413E-4</v>
      </c>
      <c r="M28" s="48">
        <v>31</v>
      </c>
      <c r="N28" s="46">
        <v>0.29807692307692307</v>
      </c>
      <c r="O28" s="47">
        <v>2.3244578467485311</v>
      </c>
      <c r="P28" s="46">
        <v>0.92991598548525756</v>
      </c>
      <c r="Q28" s="13">
        <v>0.33412037037037035</v>
      </c>
      <c r="R28" s="13">
        <v>0.31070601851851853</v>
      </c>
      <c r="S28" s="14">
        <v>1.5972222222222221E-2</v>
      </c>
      <c r="T28" s="14">
        <v>4.704861111111111E-2</v>
      </c>
    </row>
    <row r="29" spans="1:20" ht="20.100000000000001" customHeight="1" x14ac:dyDescent="0.4">
      <c r="A29" t="s">
        <v>259</v>
      </c>
      <c r="B29" s="49">
        <v>81</v>
      </c>
      <c r="C29" s="47">
        <v>16.2</v>
      </c>
      <c r="D29" s="47">
        <v>3.5</v>
      </c>
      <c r="E29" s="14">
        <v>1.1712962962962963E-2</v>
      </c>
      <c r="F29" t="s">
        <v>520</v>
      </c>
      <c r="G29" s="14">
        <v>9.4675925925925934E-3</v>
      </c>
      <c r="H29" t="s">
        <v>519</v>
      </c>
      <c r="I29" s="14">
        <v>1.8402777777777777E-3</v>
      </c>
      <c r="J29" t="s">
        <v>518</v>
      </c>
      <c r="K29" s="14">
        <v>4.0509259259259258E-4</v>
      </c>
      <c r="L29" s="14">
        <v>1.6435185185185185E-3</v>
      </c>
      <c r="M29" s="48">
        <v>20</v>
      </c>
      <c r="N29" s="46">
        <v>0.24691358024691357</v>
      </c>
      <c r="O29" s="47">
        <v>2.2285217276894405</v>
      </c>
      <c r="P29" s="46">
        <v>0.93949241115943105</v>
      </c>
      <c r="Q29" s="13">
        <v>0.32239583333333333</v>
      </c>
      <c r="R29" s="13">
        <v>0.30289351851851853</v>
      </c>
      <c r="S29" s="14">
        <v>1.6898148148148148E-2</v>
      </c>
      <c r="T29" s="14">
        <v>4.880787037037037E-2</v>
      </c>
    </row>
    <row r="30" spans="1:20" ht="20.100000000000001" customHeight="1" x14ac:dyDescent="0.4">
      <c r="A30" t="s">
        <v>267</v>
      </c>
      <c r="B30" s="49">
        <v>81</v>
      </c>
      <c r="C30" s="47">
        <v>16.2</v>
      </c>
      <c r="D30" s="47">
        <v>3.6</v>
      </c>
      <c r="E30" s="14">
        <v>1.1516203703703704E-2</v>
      </c>
      <c r="F30" t="s">
        <v>517</v>
      </c>
      <c r="G30" s="14">
        <v>9.3402777777777772E-3</v>
      </c>
      <c r="H30" t="s">
        <v>516</v>
      </c>
      <c r="I30" s="14">
        <v>1.9097222222222222E-3</v>
      </c>
      <c r="J30" t="s">
        <v>515</v>
      </c>
      <c r="K30" s="14">
        <v>2.6620370370370372E-4</v>
      </c>
      <c r="L30" s="14">
        <v>9.4907407407407408E-4</v>
      </c>
      <c r="M30" s="48">
        <v>23</v>
      </c>
      <c r="N30" s="46">
        <v>0.2839506172839506</v>
      </c>
      <c r="O30" s="47">
        <v>2.2092362835330208</v>
      </c>
      <c r="P30" s="46">
        <v>0.92488293837660729</v>
      </c>
      <c r="Q30" s="13">
        <v>0.33034722222222224</v>
      </c>
      <c r="R30" s="13">
        <v>0.30553240740740739</v>
      </c>
      <c r="S30" s="14">
        <v>1.9259259259259261E-2</v>
      </c>
      <c r="T30" s="14">
        <v>4.8356481481481479E-2</v>
      </c>
    </row>
    <row r="31" spans="1:20" ht="20.100000000000001" customHeight="1" x14ac:dyDescent="0.4">
      <c r="A31" t="s">
        <v>219</v>
      </c>
      <c r="B31" s="49">
        <v>75</v>
      </c>
      <c r="C31" s="47">
        <v>15</v>
      </c>
      <c r="D31" s="47">
        <v>4</v>
      </c>
      <c r="E31" s="14">
        <v>1.0219907407407407E-2</v>
      </c>
      <c r="F31" t="s">
        <v>514</v>
      </c>
      <c r="G31" s="14">
        <v>9.1666666666666667E-3</v>
      </c>
      <c r="H31" t="s">
        <v>513</v>
      </c>
      <c r="I31" s="14">
        <v>6.9444444444444447E-4</v>
      </c>
      <c r="J31" t="s">
        <v>512</v>
      </c>
      <c r="K31" s="14">
        <v>3.7037037037037035E-4</v>
      </c>
      <c r="L31" s="14">
        <v>7.291666666666667E-4</v>
      </c>
      <c r="M31" s="48">
        <v>38</v>
      </c>
      <c r="N31" s="46">
        <v>0.50666666666666671</v>
      </c>
      <c r="O31" s="47">
        <v>2.1501448883096486</v>
      </c>
      <c r="P31" s="46">
        <v>0.93207506312013066</v>
      </c>
      <c r="Q31" s="13">
        <v>0.31186342592592592</v>
      </c>
      <c r="R31" s="13">
        <v>0.29068287037037038</v>
      </c>
      <c r="S31" s="14">
        <v>3.2048611111111111E-2</v>
      </c>
      <c r="T31" s="14">
        <v>5.0289351851851849E-2</v>
      </c>
    </row>
    <row r="32" spans="1:20" ht="20.100000000000001" customHeight="1" x14ac:dyDescent="0.4">
      <c r="A32" t="s">
        <v>203</v>
      </c>
      <c r="B32" s="49">
        <v>106</v>
      </c>
      <c r="C32" s="47">
        <v>17.666666666666668</v>
      </c>
      <c r="D32" s="47">
        <v>4</v>
      </c>
      <c r="E32" s="14">
        <v>1.0231481481481482E-2</v>
      </c>
      <c r="F32" t="s">
        <v>511</v>
      </c>
      <c r="G32" s="14">
        <v>9.0624999999999994E-3</v>
      </c>
      <c r="H32" t="s">
        <v>510</v>
      </c>
      <c r="I32" s="14">
        <v>1.0300925925925926E-3</v>
      </c>
      <c r="J32" t="s">
        <v>509</v>
      </c>
      <c r="K32" s="14">
        <v>1.3888888888888889E-4</v>
      </c>
      <c r="L32" s="14">
        <v>4.5138888888888887E-4</v>
      </c>
      <c r="M32" s="48">
        <v>32</v>
      </c>
      <c r="N32" s="46">
        <v>0.30188679245283018</v>
      </c>
      <c r="O32" s="47">
        <v>2.4081162605210737</v>
      </c>
      <c r="P32" s="46">
        <v>0.95112765184929926</v>
      </c>
      <c r="Q32" s="13">
        <v>0.32138888888888889</v>
      </c>
      <c r="R32" s="13">
        <v>0.3056828703703704</v>
      </c>
      <c r="S32" s="14">
        <v>2.1516203703703704E-2</v>
      </c>
      <c r="T32" s="14">
        <v>4.9814814814814812E-2</v>
      </c>
    </row>
    <row r="33" spans="1:20" ht="20.100000000000001" customHeight="1" x14ac:dyDescent="0.4">
      <c r="A33" t="s">
        <v>160</v>
      </c>
      <c r="B33" s="49">
        <v>67</v>
      </c>
      <c r="C33" s="47">
        <v>13.4</v>
      </c>
      <c r="D33" s="47">
        <v>4.0999999999999996</v>
      </c>
      <c r="E33" s="14">
        <v>1.0011574074074074E-2</v>
      </c>
      <c r="F33" t="s">
        <v>508</v>
      </c>
      <c r="G33" s="14">
        <v>8.8541666666666664E-3</v>
      </c>
      <c r="H33" t="s">
        <v>507</v>
      </c>
      <c r="I33" s="14">
        <v>1.0069444444444444E-3</v>
      </c>
      <c r="J33" t="s">
        <v>506</v>
      </c>
      <c r="K33" s="14">
        <v>1.5046296296296297E-4</v>
      </c>
      <c r="L33" s="14">
        <v>5.7870370370370367E-4</v>
      </c>
      <c r="M33" s="48">
        <v>17</v>
      </c>
      <c r="N33" s="46">
        <v>0.2537313432835821</v>
      </c>
      <c r="O33" s="47">
        <v>2.5515901214490251</v>
      </c>
      <c r="P33" s="46">
        <v>0.67611637179650719</v>
      </c>
      <c r="Q33" s="13">
        <v>0.32363425925925926</v>
      </c>
      <c r="R33" s="13">
        <v>0.21881944444444446</v>
      </c>
      <c r="S33" s="14">
        <v>1.3101851851851852E-2</v>
      </c>
      <c r="T33" s="14">
        <v>4.715277777777778E-2</v>
      </c>
    </row>
    <row r="34" spans="1:20" ht="20.100000000000001" customHeight="1" x14ac:dyDescent="0.4">
      <c r="A34" t="s">
        <v>191</v>
      </c>
      <c r="B34" s="49">
        <v>91</v>
      </c>
      <c r="C34" s="47">
        <v>18.2</v>
      </c>
      <c r="D34" s="47">
        <v>4.7</v>
      </c>
      <c r="E34" s="14">
        <v>8.7500000000000008E-3</v>
      </c>
      <c r="F34" t="s">
        <v>505</v>
      </c>
      <c r="G34" s="14">
        <v>7.6504629629629631E-3</v>
      </c>
      <c r="H34" t="s">
        <v>504</v>
      </c>
      <c r="I34" s="14">
        <v>8.564814814814815E-4</v>
      </c>
      <c r="J34" t="s">
        <v>503</v>
      </c>
      <c r="K34" s="14">
        <v>2.4305555555555555E-4</v>
      </c>
      <c r="L34" s="14">
        <v>6.8287037037037036E-4</v>
      </c>
      <c r="M34" s="48">
        <v>33</v>
      </c>
      <c r="N34" s="46">
        <v>0.36263736263736263</v>
      </c>
      <c r="O34" s="47">
        <v>2.6425537135744417</v>
      </c>
      <c r="P34" s="46">
        <v>0.92936895107708828</v>
      </c>
      <c r="Q34" s="13">
        <v>0.3087847222222222</v>
      </c>
      <c r="R34" s="13">
        <v>0.28696759259259258</v>
      </c>
      <c r="S34" s="14">
        <v>1.2777777777777779E-2</v>
      </c>
      <c r="T34" s="14">
        <v>4.7673611111111111E-2</v>
      </c>
    </row>
    <row r="35" spans="1:20" ht="20.100000000000001" customHeight="1" x14ac:dyDescent="0.4">
      <c r="A35" t="s">
        <v>183</v>
      </c>
      <c r="B35" s="49">
        <v>100</v>
      </c>
      <c r="C35" s="47">
        <v>20</v>
      </c>
      <c r="D35" s="47">
        <v>4.9000000000000004</v>
      </c>
      <c r="E35" s="14">
        <v>8.4837962962962966E-3</v>
      </c>
      <c r="F35" t="s">
        <v>502</v>
      </c>
      <c r="G35" s="14">
        <v>7.2337962962962963E-3</v>
      </c>
      <c r="H35" t="s">
        <v>501</v>
      </c>
      <c r="I35" s="14">
        <v>1.1458333333333333E-3</v>
      </c>
      <c r="J35" t="s">
        <v>192</v>
      </c>
      <c r="K35" s="14">
        <v>1.0416666666666667E-4</v>
      </c>
      <c r="L35" s="14">
        <v>7.7546296296296293E-4</v>
      </c>
      <c r="M35" s="48">
        <v>14</v>
      </c>
      <c r="N35" s="46">
        <v>0.14000000000000001</v>
      </c>
      <c r="O35" s="47">
        <v>2.7417655128350154</v>
      </c>
      <c r="P35" s="46">
        <v>0.95599312381183221</v>
      </c>
      <c r="Q35" s="13">
        <v>0.31792824074074072</v>
      </c>
      <c r="R35" s="13">
        <v>0.3039351851851852</v>
      </c>
      <c r="S35" s="14">
        <v>2.0636574074074075E-2</v>
      </c>
      <c r="T35" s="14">
        <v>4.2268518518518518E-2</v>
      </c>
    </row>
    <row r="36" spans="1:20" ht="20.100000000000001" customHeight="1" x14ac:dyDescent="0.4">
      <c r="A36" t="s">
        <v>275</v>
      </c>
      <c r="B36" s="49">
        <v>79</v>
      </c>
      <c r="C36" s="47">
        <v>19.75</v>
      </c>
      <c r="D36" s="47">
        <v>5</v>
      </c>
      <c r="E36" s="14">
        <v>8.2060185185185187E-3</v>
      </c>
      <c r="F36" t="s">
        <v>500</v>
      </c>
      <c r="G36" s="14">
        <v>6.9560185185185185E-3</v>
      </c>
      <c r="H36" t="s">
        <v>499</v>
      </c>
      <c r="I36" s="14">
        <v>1.1226851851851851E-3</v>
      </c>
      <c r="J36" t="s">
        <v>498</v>
      </c>
      <c r="K36" s="14">
        <v>1.3888888888888889E-4</v>
      </c>
      <c r="L36" s="14">
        <v>7.1759259259259259E-4</v>
      </c>
      <c r="M36" s="48">
        <v>15</v>
      </c>
      <c r="N36" s="46">
        <v>0.189873417721519</v>
      </c>
      <c r="O36" s="47">
        <v>2.7959320839783564</v>
      </c>
      <c r="P36" s="46">
        <v>0.90834646786166706</v>
      </c>
      <c r="Q36" s="13">
        <v>0.3240277777777778</v>
      </c>
      <c r="R36" s="13">
        <v>0.29432870370370373</v>
      </c>
      <c r="S36" s="14">
        <v>2.1921296296296296E-2</v>
      </c>
      <c r="T36" s="14">
        <v>4.8460648148148149E-2</v>
      </c>
    </row>
    <row r="37" spans="1:20" ht="20.100000000000001" customHeight="1" x14ac:dyDescent="0.4">
      <c r="A37" t="s">
        <v>195</v>
      </c>
      <c r="B37" s="49">
        <v>110</v>
      </c>
      <c r="C37" s="47">
        <v>22</v>
      </c>
      <c r="D37" s="47">
        <v>5.8</v>
      </c>
      <c r="E37" s="14">
        <v>7.1064814814814819E-3</v>
      </c>
      <c r="F37" t="s">
        <v>497</v>
      </c>
      <c r="G37" s="14">
        <v>6.5740740740740742E-3</v>
      </c>
      <c r="H37" t="s">
        <v>496</v>
      </c>
      <c r="I37" s="14">
        <v>4.7453703703703704E-4</v>
      </c>
      <c r="J37" t="s">
        <v>495</v>
      </c>
      <c r="K37" s="14">
        <v>6.9444444444444444E-5</v>
      </c>
      <c r="L37" s="14">
        <v>2.6620370370370372E-4</v>
      </c>
      <c r="M37" s="48">
        <v>27</v>
      </c>
      <c r="N37" s="46">
        <v>0.24545454545454545</v>
      </c>
      <c r="O37" s="47">
        <v>2.8632119989406117</v>
      </c>
      <c r="P37" s="46">
        <v>0.97536200913690518</v>
      </c>
      <c r="Q37" s="13">
        <v>0.32824074074074072</v>
      </c>
      <c r="R37" s="13">
        <v>0.32015046296296296</v>
      </c>
      <c r="S37" s="14">
        <v>7.4421296296296293E-3</v>
      </c>
      <c r="T37" s="14">
        <v>4.6087962962962963E-2</v>
      </c>
    </row>
    <row r="38" spans="1:20" ht="20.100000000000001" customHeight="1" x14ac:dyDescent="0.4">
      <c r="A38" t="s">
        <v>199</v>
      </c>
      <c r="B38" s="49">
        <v>90</v>
      </c>
      <c r="C38" s="47">
        <v>18</v>
      </c>
      <c r="D38" s="47">
        <v>5.3</v>
      </c>
      <c r="E38" s="14">
        <v>7.7777777777777776E-3</v>
      </c>
      <c r="F38" t="s">
        <v>494</v>
      </c>
      <c r="G38" s="14">
        <v>6.5740740740740742E-3</v>
      </c>
      <c r="H38" t="s">
        <v>493</v>
      </c>
      <c r="I38" s="14">
        <v>1.0416666666666667E-3</v>
      </c>
      <c r="J38" t="s">
        <v>492</v>
      </c>
      <c r="K38" s="14">
        <v>1.5046296296296297E-4</v>
      </c>
      <c r="L38" s="14">
        <v>6.5972222222222224E-4</v>
      </c>
      <c r="M38" s="48">
        <v>21</v>
      </c>
      <c r="N38" s="46">
        <v>0.23333333333333334</v>
      </c>
      <c r="O38" s="47">
        <v>2.9151735774425305</v>
      </c>
      <c r="P38" s="46">
        <v>0.89586013922003827</v>
      </c>
      <c r="Q38" s="13">
        <v>0.28717592592592595</v>
      </c>
      <c r="R38" s="13">
        <v>0.2572800925925926</v>
      </c>
      <c r="S38" s="14">
        <v>1.4965277777777777E-2</v>
      </c>
      <c r="T38" s="14">
        <v>3.888888888888889E-2</v>
      </c>
    </row>
    <row r="39" spans="1:20" ht="20.100000000000001" customHeight="1" x14ac:dyDescent="0.4">
      <c r="A39" t="s">
        <v>243</v>
      </c>
      <c r="B39" s="49">
        <v>100</v>
      </c>
      <c r="C39" s="47">
        <v>20</v>
      </c>
      <c r="D39" s="47">
        <v>5.5</v>
      </c>
      <c r="E39" s="14">
        <v>7.4884259259259262E-3</v>
      </c>
      <c r="F39" t="s">
        <v>491</v>
      </c>
      <c r="G39" s="14">
        <v>6.2962962962962964E-3</v>
      </c>
      <c r="H39" t="s">
        <v>490</v>
      </c>
      <c r="I39" s="14">
        <v>1.0069444444444444E-3</v>
      </c>
      <c r="J39" t="s">
        <v>489</v>
      </c>
      <c r="K39" s="14">
        <v>1.8518518518518518E-4</v>
      </c>
      <c r="L39" s="14">
        <v>4.9768518518518521E-4</v>
      </c>
      <c r="M39" s="48">
        <v>36</v>
      </c>
      <c r="N39" s="46">
        <v>0.36</v>
      </c>
      <c r="O39" s="47">
        <v>2.8615272619609935</v>
      </c>
      <c r="P39" s="46">
        <v>0.90899733705937114</v>
      </c>
      <c r="Q39" s="13">
        <v>0.32037037037037036</v>
      </c>
      <c r="R39" s="13">
        <v>0.29121527777777778</v>
      </c>
      <c r="S39" s="14">
        <v>2.7199074074074073E-2</v>
      </c>
      <c r="T39" s="14">
        <v>4.9942129629629628E-2</v>
      </c>
    </row>
    <row r="40" spans="1:20" ht="20.100000000000001" customHeight="1" x14ac:dyDescent="0.4">
      <c r="A40" t="s">
        <v>175</v>
      </c>
      <c r="B40" s="49">
        <v>98</v>
      </c>
      <c r="C40" s="47">
        <v>19.600000000000001</v>
      </c>
      <c r="D40" s="47">
        <v>6.3</v>
      </c>
      <c r="E40" s="14">
        <v>6.5972222222222222E-3</v>
      </c>
      <c r="F40" t="s">
        <v>488</v>
      </c>
      <c r="G40" s="14">
        <v>5.6018518518518518E-3</v>
      </c>
      <c r="H40" t="s">
        <v>487</v>
      </c>
      <c r="I40" s="14">
        <v>9.2592592592592596E-4</v>
      </c>
      <c r="J40" t="s">
        <v>486</v>
      </c>
      <c r="K40" s="14">
        <v>6.9444444444444444E-5</v>
      </c>
      <c r="L40" s="14">
        <v>1.1342592592592593E-3</v>
      </c>
      <c r="M40" s="48">
        <v>6</v>
      </c>
      <c r="N40" s="46">
        <v>6.1224489795918366E-2</v>
      </c>
      <c r="O40" s="47">
        <v>2.8581716878456547</v>
      </c>
      <c r="P40" s="46">
        <v>0.9069876311570737</v>
      </c>
      <c r="Q40" s="13">
        <v>0.31503472222222223</v>
      </c>
      <c r="R40" s="13">
        <v>0.28572916666666665</v>
      </c>
      <c r="S40" s="14">
        <v>2.6979166666666665E-2</v>
      </c>
      <c r="T40" s="14">
        <v>5.0567129629629629E-2</v>
      </c>
    </row>
    <row r="41" spans="1:20" ht="20.100000000000001" customHeight="1" x14ac:dyDescent="0.4">
      <c r="A41" t="s">
        <v>167</v>
      </c>
      <c r="B41" s="49">
        <v>111</v>
      </c>
      <c r="C41" s="47">
        <v>22.2</v>
      </c>
      <c r="D41" s="47">
        <v>6.3</v>
      </c>
      <c r="E41" s="14">
        <v>6.5393518518518517E-3</v>
      </c>
      <c r="F41" t="s">
        <v>485</v>
      </c>
      <c r="G41" s="14">
        <v>5.2430555555555555E-3</v>
      </c>
      <c r="H41" t="s">
        <v>484</v>
      </c>
      <c r="I41" s="14">
        <v>1.2152777777777778E-3</v>
      </c>
      <c r="J41" t="s">
        <v>483</v>
      </c>
      <c r="K41" s="14">
        <v>8.1018518518518516E-5</v>
      </c>
      <c r="L41" s="14">
        <v>3.4722222222222224E-4</v>
      </c>
      <c r="M41" s="48">
        <v>28</v>
      </c>
      <c r="N41" s="46">
        <v>0.25225225225225223</v>
      </c>
      <c r="O41" s="47">
        <v>3.1470125494922061</v>
      </c>
      <c r="P41" s="46">
        <v>0.93007049934638175</v>
      </c>
      <c r="Q41" s="13">
        <v>0.31603009259259257</v>
      </c>
      <c r="R41" s="13">
        <v>0.29393518518518519</v>
      </c>
      <c r="S41" s="14">
        <v>1.7430555555555557E-2</v>
      </c>
      <c r="T41" s="14">
        <v>4.9004629629629627E-2</v>
      </c>
    </row>
    <row r="42" spans="1:20" ht="20.100000000000001" customHeight="1" x14ac:dyDescent="0.4">
      <c r="A42" t="s">
        <v>171</v>
      </c>
      <c r="B42" s="49">
        <v>103</v>
      </c>
      <c r="C42" s="47">
        <v>25.75</v>
      </c>
      <c r="D42" s="47">
        <v>7.6</v>
      </c>
      <c r="E42" s="14">
        <v>5.4166666666666669E-3</v>
      </c>
      <c r="F42" t="s">
        <v>482</v>
      </c>
      <c r="G42" s="14">
        <v>4.6990740740740743E-3</v>
      </c>
      <c r="H42" t="s">
        <v>481</v>
      </c>
      <c r="I42" s="14">
        <v>6.9444444444444447E-4</v>
      </c>
      <c r="J42" t="s">
        <v>480</v>
      </c>
      <c r="K42" s="14">
        <v>2.3148148148148147E-5</v>
      </c>
      <c r="L42" s="14">
        <v>9.2592592592592588E-5</v>
      </c>
      <c r="M42" s="48">
        <v>29</v>
      </c>
      <c r="N42" s="46">
        <v>0.28155339805825241</v>
      </c>
      <c r="O42" s="47">
        <v>3.5821103150865969</v>
      </c>
      <c r="P42" s="46">
        <v>0.9267683404681285</v>
      </c>
      <c r="Q42" s="13">
        <v>0.32318287037037036</v>
      </c>
      <c r="R42" s="13">
        <v>0.29952546296296295</v>
      </c>
      <c r="S42" s="14">
        <v>1.7303240740740741E-2</v>
      </c>
      <c r="T42" s="14">
        <v>4.8773148148148149E-2</v>
      </c>
    </row>
    <row r="43" spans="1:20" ht="20.100000000000001" customHeight="1" x14ac:dyDescent="0.4">
      <c r="A43" t="s">
        <v>179</v>
      </c>
      <c r="B43" s="49">
        <v>93</v>
      </c>
      <c r="C43" s="47">
        <v>18.600000000000001</v>
      </c>
      <c r="D43" s="47">
        <v>7.4</v>
      </c>
      <c r="E43" s="14">
        <v>5.6249999999999998E-3</v>
      </c>
      <c r="F43" t="s">
        <v>479</v>
      </c>
      <c r="G43" s="14">
        <v>4.1087962962962962E-3</v>
      </c>
      <c r="H43" t="s">
        <v>478</v>
      </c>
      <c r="I43" s="14">
        <v>1.4583333333333334E-3</v>
      </c>
      <c r="J43" t="s">
        <v>477</v>
      </c>
      <c r="K43" s="14">
        <v>4.6296296296296294E-5</v>
      </c>
      <c r="L43" s="14">
        <v>1.7361111111111112E-4</v>
      </c>
      <c r="M43" s="48">
        <v>28</v>
      </c>
      <c r="N43" s="46">
        <v>0.30107526881720431</v>
      </c>
      <c r="O43" s="47">
        <v>2.5840507064843257</v>
      </c>
      <c r="P43" s="46">
        <v>0.92782704265210858</v>
      </c>
      <c r="Q43" s="13">
        <v>0.32324074074074072</v>
      </c>
      <c r="R43" s="13">
        <v>0.29991898148148149</v>
      </c>
      <c r="S43" s="14">
        <v>2.2488425925925926E-2</v>
      </c>
      <c r="T43" s="14">
        <v>5.0046296296296297E-2</v>
      </c>
    </row>
    <row r="44" spans="1:20" ht="20.100000000000001" customHeight="1" x14ac:dyDescent="0.4">
      <c r="A44" t="s">
        <v>163</v>
      </c>
      <c r="B44" s="49">
        <v>0</v>
      </c>
      <c r="C44" s="47">
        <v>0</v>
      </c>
      <c r="D44" t="s">
        <v>159</v>
      </c>
      <c r="E44" s="14">
        <v>0</v>
      </c>
      <c r="F44" t="s">
        <v>161</v>
      </c>
      <c r="G44" s="14">
        <v>0</v>
      </c>
      <c r="H44" t="s">
        <v>161</v>
      </c>
      <c r="I44" s="14">
        <v>0</v>
      </c>
      <c r="J44" t="s">
        <v>161</v>
      </c>
      <c r="K44" s="14">
        <v>0</v>
      </c>
      <c r="L44" s="14">
        <v>0</v>
      </c>
      <c r="M44" s="48"/>
      <c r="N44" s="46"/>
      <c r="O44" s="47"/>
      <c r="P44" s="46">
        <v>0</v>
      </c>
      <c r="Q44" s="13">
        <v>0.40365740740740741</v>
      </c>
      <c r="R44" s="13">
        <v>0</v>
      </c>
      <c r="S44" s="14">
        <v>0.28813657407407406</v>
      </c>
      <c r="T44" s="14">
        <v>0</v>
      </c>
    </row>
    <row r="45" spans="1:20" ht="20.100000000000001" customHeight="1" x14ac:dyDescent="0.35">
      <c r="A45" s="44" t="s">
        <v>157</v>
      </c>
      <c r="B45" s="45">
        <v>3227</v>
      </c>
      <c r="C45" s="42">
        <v>15.741463414634147</v>
      </c>
      <c r="D45" s="42">
        <v>3.9</v>
      </c>
      <c r="E45" s="39">
        <v>1.0671296296296297E-2</v>
      </c>
      <c r="F45" s="44" t="s">
        <v>476</v>
      </c>
      <c r="G45" s="39">
        <v>9.2245370370370363E-3</v>
      </c>
      <c r="H45" s="44" t="s">
        <v>475</v>
      </c>
      <c r="I45" s="39">
        <v>1.2037037037037038E-3</v>
      </c>
      <c r="J45" s="44" t="s">
        <v>474</v>
      </c>
      <c r="K45" s="39">
        <v>2.4305555555555555E-4</v>
      </c>
      <c r="L45" s="39">
        <v>7.8703703703703705E-4</v>
      </c>
      <c r="M45" s="43">
        <v>998</v>
      </c>
      <c r="N45" s="41">
        <v>0.30926557173845676</v>
      </c>
      <c r="O45" s="42">
        <v>2.3241367311037329</v>
      </c>
      <c r="P45" s="41">
        <v>0.87540324449478268</v>
      </c>
      <c r="Q45" s="40">
        <v>0.32237268518518519</v>
      </c>
      <c r="R45" s="40">
        <v>0.28221064814814817</v>
      </c>
      <c r="S45" s="39">
        <v>2.7962962962962964E-2</v>
      </c>
      <c r="T45" s="39">
        <v>4.6006944444444448E-2</v>
      </c>
    </row>
    <row r="47" spans="1:20" ht="20.100000000000001" customHeight="1" x14ac:dyDescent="0.4">
      <c r="A47" t="s">
        <v>473</v>
      </c>
    </row>
  </sheetData>
  <phoneticPr fontId="6"/>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F0222-B119-4CB2-B43B-C030BDCEADC1}">
  <sheetPr codeName="Sheet4"/>
  <dimension ref="A1:T53"/>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340</v>
      </c>
      <c r="B1" s="12" t="s">
        <v>339</v>
      </c>
      <c r="C1" s="12" t="s">
        <v>338</v>
      </c>
      <c r="D1" s="12" t="s">
        <v>337</v>
      </c>
      <c r="E1" s="12" t="s">
        <v>130</v>
      </c>
      <c r="F1" s="12" t="s">
        <v>336</v>
      </c>
      <c r="G1" s="12" t="s">
        <v>132</v>
      </c>
      <c r="H1" s="12" t="s">
        <v>335</v>
      </c>
      <c r="I1" s="12" t="s">
        <v>135</v>
      </c>
      <c r="J1" s="12" t="s">
        <v>334</v>
      </c>
      <c r="K1" s="12" t="s">
        <v>333</v>
      </c>
      <c r="L1" s="12" t="s">
        <v>332</v>
      </c>
      <c r="M1" s="12" t="s">
        <v>331</v>
      </c>
      <c r="N1" s="12" t="s">
        <v>330</v>
      </c>
      <c r="O1" s="12" t="s">
        <v>329</v>
      </c>
      <c r="P1" s="12" t="s">
        <v>328</v>
      </c>
      <c r="Q1" s="12" t="s">
        <v>327</v>
      </c>
      <c r="R1" s="12" t="s">
        <v>326</v>
      </c>
      <c r="S1" s="12" t="s">
        <v>325</v>
      </c>
      <c r="T1" s="12" t="s">
        <v>324</v>
      </c>
    </row>
    <row r="2" spans="1:20" ht="20.100000000000001" customHeight="1" x14ac:dyDescent="0.4">
      <c r="A2" t="s">
        <v>299</v>
      </c>
      <c r="B2" s="49">
        <v>37</v>
      </c>
      <c r="C2" s="47">
        <v>12.333333333333334</v>
      </c>
      <c r="D2" s="47">
        <v>2.7</v>
      </c>
      <c r="E2" s="14">
        <v>1.5289351851851853E-2</v>
      </c>
      <c r="F2" t="s">
        <v>603</v>
      </c>
      <c r="G2" s="14">
        <v>1.2511574074074074E-2</v>
      </c>
      <c r="H2" t="s">
        <v>604</v>
      </c>
      <c r="I2" s="14">
        <v>1.8749999999999999E-3</v>
      </c>
      <c r="J2" t="s">
        <v>605</v>
      </c>
      <c r="K2" s="14">
        <v>9.0277777777777774E-4</v>
      </c>
      <c r="L2" s="14">
        <v>1.7708333333333332E-3</v>
      </c>
      <c r="M2" s="48">
        <v>19</v>
      </c>
      <c r="N2" s="46">
        <v>0.51351351351351349</v>
      </c>
      <c r="O2" s="47">
        <v>1.6933599694279877</v>
      </c>
      <c r="P2" s="46">
        <v>0.93231447926586408</v>
      </c>
      <c r="Q2" s="13">
        <v>0.32550925925925928</v>
      </c>
      <c r="R2" s="13">
        <v>0.3034722222222222</v>
      </c>
      <c r="S2" s="14">
        <v>1.4537037037037038E-2</v>
      </c>
      <c r="T2" s="14">
        <v>4.7314814814814816E-2</v>
      </c>
    </row>
    <row r="3" spans="1:20" ht="20.100000000000001" customHeight="1" x14ac:dyDescent="0.4">
      <c r="A3" t="s">
        <v>323</v>
      </c>
      <c r="B3" s="49">
        <v>72</v>
      </c>
      <c r="C3" s="47">
        <v>14.4</v>
      </c>
      <c r="D3" s="47">
        <v>3</v>
      </c>
      <c r="E3" s="14">
        <v>1.3634259259259259E-2</v>
      </c>
      <c r="F3" t="s">
        <v>606</v>
      </c>
      <c r="G3" s="14">
        <v>1.2025462962962963E-2</v>
      </c>
      <c r="H3" t="s">
        <v>607</v>
      </c>
      <c r="I3" s="14">
        <v>1.4699074074074074E-3</v>
      </c>
      <c r="J3" t="s">
        <v>608</v>
      </c>
      <c r="K3" s="14">
        <v>1.3888888888888889E-4</v>
      </c>
      <c r="L3" s="14">
        <v>3.7037037037037035E-4</v>
      </c>
      <c r="M3" s="48">
        <v>26</v>
      </c>
      <c r="N3" s="46">
        <v>0.3611111111111111</v>
      </c>
      <c r="O3" s="47">
        <v>2.0133584312339874</v>
      </c>
      <c r="P3" s="46">
        <v>0.91723610324087856</v>
      </c>
      <c r="Q3" s="13">
        <v>0.32489583333333333</v>
      </c>
      <c r="R3" s="13">
        <v>0.29800925925925925</v>
      </c>
      <c r="S3" s="14">
        <v>1.5659722222222221E-2</v>
      </c>
      <c r="T3" s="14">
        <v>4.8784722222222222E-2</v>
      </c>
    </row>
    <row r="4" spans="1:20" ht="20.100000000000001" customHeight="1" x14ac:dyDescent="0.4">
      <c r="A4" t="s">
        <v>295</v>
      </c>
      <c r="B4" s="49">
        <v>71</v>
      </c>
      <c r="C4" s="47">
        <v>14.2</v>
      </c>
      <c r="D4" s="47">
        <v>3</v>
      </c>
      <c r="E4" s="14">
        <v>1.3518518518518518E-2</v>
      </c>
      <c r="F4" t="s">
        <v>609</v>
      </c>
      <c r="G4" s="14">
        <v>1.1944444444444445E-2</v>
      </c>
      <c r="H4" t="s">
        <v>610</v>
      </c>
      <c r="I4" s="14">
        <v>1.4120370370370369E-3</v>
      </c>
      <c r="J4" t="s">
        <v>611</v>
      </c>
      <c r="K4" s="14">
        <v>1.6203703703703703E-4</v>
      </c>
      <c r="L4" s="14">
        <v>4.7453703703703704E-4</v>
      </c>
      <c r="M4" s="48">
        <v>24</v>
      </c>
      <c r="N4" s="46">
        <v>0.3380281690140845</v>
      </c>
      <c r="O4" s="47">
        <v>1.9476584767449916</v>
      </c>
      <c r="P4" s="46">
        <v>0.94058129912944943</v>
      </c>
      <c r="Q4" s="13">
        <v>0.32297453703703705</v>
      </c>
      <c r="R4" s="13">
        <v>0.30378472222222225</v>
      </c>
      <c r="S4" s="14">
        <v>1.9027777777777779E-2</v>
      </c>
      <c r="T4" s="14">
        <v>4.8692129629629627E-2</v>
      </c>
    </row>
    <row r="5" spans="1:20" ht="20.100000000000001" customHeight="1" x14ac:dyDescent="0.4">
      <c r="A5" t="s">
        <v>251</v>
      </c>
      <c r="B5" s="49">
        <v>53</v>
      </c>
      <c r="C5" s="47">
        <v>13.25</v>
      </c>
      <c r="D5" s="47">
        <v>3</v>
      </c>
      <c r="E5" s="14">
        <v>1.375E-2</v>
      </c>
      <c r="F5" t="s">
        <v>612</v>
      </c>
      <c r="G5" s="14">
        <v>1.1770833333333333E-2</v>
      </c>
      <c r="H5" t="s">
        <v>613</v>
      </c>
      <c r="I5" s="14">
        <v>1.5625000000000001E-3</v>
      </c>
      <c r="J5" t="s">
        <v>614</v>
      </c>
      <c r="K5" s="14">
        <v>4.1666666666666669E-4</v>
      </c>
      <c r="L5" s="14">
        <v>8.4490740740740739E-4</v>
      </c>
      <c r="M5" s="48">
        <v>26</v>
      </c>
      <c r="N5" s="46">
        <v>0.49056603773584906</v>
      </c>
      <c r="O5" s="47">
        <v>1.861366550934803</v>
      </c>
      <c r="P5" s="46">
        <v>0.94579869156805663</v>
      </c>
      <c r="Q5" s="13">
        <v>0.31359953703703702</v>
      </c>
      <c r="R5" s="13">
        <v>0.29659722222222223</v>
      </c>
      <c r="S5" s="14">
        <v>1.9039351851851852E-2</v>
      </c>
      <c r="T5" s="14">
        <v>5.0266203703703702E-2</v>
      </c>
    </row>
    <row r="6" spans="1:20" ht="20.100000000000001" customHeight="1" x14ac:dyDescent="0.4">
      <c r="A6" t="s">
        <v>231</v>
      </c>
      <c r="B6" s="49">
        <v>69</v>
      </c>
      <c r="C6" s="47">
        <v>13.8</v>
      </c>
      <c r="D6" s="47">
        <v>2.8</v>
      </c>
      <c r="E6" s="14">
        <v>1.4409722222222223E-2</v>
      </c>
      <c r="F6" t="s">
        <v>615</v>
      </c>
      <c r="G6" s="14">
        <v>1.1678240740740741E-2</v>
      </c>
      <c r="H6" t="s">
        <v>616</v>
      </c>
      <c r="I6" s="14">
        <v>1.7708333333333332E-3</v>
      </c>
      <c r="J6" t="s">
        <v>617</v>
      </c>
      <c r="K6" s="14">
        <v>9.6064814814814819E-4</v>
      </c>
      <c r="L6" s="14">
        <v>2.1296296296296298E-3</v>
      </c>
      <c r="M6" s="48">
        <v>31</v>
      </c>
      <c r="N6" s="46">
        <v>0.44927536231884058</v>
      </c>
      <c r="O6" s="47">
        <v>1.8922107768015812</v>
      </c>
      <c r="P6" s="46">
        <v>0.93580256867170042</v>
      </c>
      <c r="Q6" s="13">
        <v>0.32472222222222225</v>
      </c>
      <c r="R6" s="13">
        <v>0.30387731481481484</v>
      </c>
      <c r="S6" s="14">
        <v>1.6469907407407409E-2</v>
      </c>
      <c r="T6" s="14">
        <v>4.6967592592592596E-2</v>
      </c>
    </row>
    <row r="7" spans="1:20" ht="20.100000000000001" customHeight="1" x14ac:dyDescent="0.4">
      <c r="A7" t="s">
        <v>583</v>
      </c>
      <c r="B7" s="49">
        <v>52</v>
      </c>
      <c r="C7" s="47">
        <v>13</v>
      </c>
      <c r="D7" s="47">
        <v>3</v>
      </c>
      <c r="E7" s="14">
        <v>1.3483796296296296E-2</v>
      </c>
      <c r="F7" t="s">
        <v>618</v>
      </c>
      <c r="G7" s="14">
        <v>1.1493055555555555E-2</v>
      </c>
      <c r="H7" t="s">
        <v>619</v>
      </c>
      <c r="I7" s="14">
        <v>1.5972222222222223E-3</v>
      </c>
      <c r="J7" t="s">
        <v>620</v>
      </c>
      <c r="K7" s="14">
        <v>3.9351851851851852E-4</v>
      </c>
      <c r="L7" s="14">
        <v>1.8749999999999999E-3</v>
      </c>
      <c r="M7" s="48">
        <v>11</v>
      </c>
      <c r="N7" s="46">
        <v>0.21153846153846154</v>
      </c>
      <c r="O7" s="47">
        <v>1.9276725717977714</v>
      </c>
      <c r="P7" s="46">
        <v>0.97060566460046349</v>
      </c>
      <c r="Q7" s="13">
        <v>0.28950231481481481</v>
      </c>
      <c r="R7" s="13">
        <v>0.28099537037037037</v>
      </c>
      <c r="S7" s="14">
        <v>1.2881944444444444E-2</v>
      </c>
      <c r="T7" s="14">
        <v>4.0925925925925928E-2</v>
      </c>
    </row>
    <row r="8" spans="1:20" ht="20.100000000000001" customHeight="1" x14ac:dyDescent="0.4">
      <c r="A8" t="s">
        <v>291</v>
      </c>
      <c r="B8" s="49">
        <v>73</v>
      </c>
      <c r="C8" s="47">
        <v>14.6</v>
      </c>
      <c r="D8" s="47">
        <v>3.1</v>
      </c>
      <c r="E8" s="14">
        <v>1.3113425925925926E-2</v>
      </c>
      <c r="F8" t="s">
        <v>621</v>
      </c>
      <c r="G8" s="14">
        <v>1.1469907407407408E-2</v>
      </c>
      <c r="H8" t="s">
        <v>622</v>
      </c>
      <c r="I8" s="14">
        <v>1.5277777777777779E-3</v>
      </c>
      <c r="J8" t="s">
        <v>623</v>
      </c>
      <c r="K8" s="14">
        <v>1.1574074074074075E-4</v>
      </c>
      <c r="L8" s="14">
        <v>2.5462962962962961E-4</v>
      </c>
      <c r="M8" s="48">
        <v>33</v>
      </c>
      <c r="N8" s="46">
        <v>0.45205479452054792</v>
      </c>
      <c r="O8" s="47">
        <v>1.96043898286965</v>
      </c>
      <c r="P8" s="46">
        <v>0.9476779397914098</v>
      </c>
      <c r="Q8" s="13">
        <v>0.32744212962962965</v>
      </c>
      <c r="R8" s="13">
        <v>0.31030092592592595</v>
      </c>
      <c r="S8" s="14">
        <v>1.636574074074074E-2</v>
      </c>
      <c r="T8" s="14">
        <v>4.8923611111111112E-2</v>
      </c>
    </row>
    <row r="9" spans="1:20" ht="20.100000000000001" customHeight="1" x14ac:dyDescent="0.4">
      <c r="A9" t="s">
        <v>279</v>
      </c>
      <c r="B9" s="49">
        <v>86</v>
      </c>
      <c r="C9" s="47">
        <v>14.333333333333334</v>
      </c>
      <c r="D9" s="47">
        <v>3.1</v>
      </c>
      <c r="E9" s="14">
        <v>1.3101851851851852E-2</v>
      </c>
      <c r="F9" t="s">
        <v>624</v>
      </c>
      <c r="G9" s="14">
        <v>1.1377314814814814E-2</v>
      </c>
      <c r="H9" t="s">
        <v>625</v>
      </c>
      <c r="I9" s="14">
        <v>1.4814814814814814E-3</v>
      </c>
      <c r="J9" t="s">
        <v>240</v>
      </c>
      <c r="K9" s="14">
        <v>2.4305555555555555E-4</v>
      </c>
      <c r="L9" s="14">
        <v>7.9861111111111116E-4</v>
      </c>
      <c r="M9" s="48">
        <v>26</v>
      </c>
      <c r="N9" s="46">
        <v>0.30232558139534882</v>
      </c>
      <c r="O9" s="47">
        <v>1.8838204026231664</v>
      </c>
      <c r="P9" s="46">
        <v>0.94286659702726849</v>
      </c>
      <c r="Q9" s="13">
        <v>0.3362384259259259</v>
      </c>
      <c r="R9" s="13">
        <v>0.31702546296296297</v>
      </c>
      <c r="S9" s="14">
        <v>1.480324074074074E-2</v>
      </c>
      <c r="T9" s="14">
        <v>4.6458333333333331E-2</v>
      </c>
    </row>
    <row r="10" spans="1:20" ht="20.100000000000001" customHeight="1" x14ac:dyDescent="0.4">
      <c r="A10" t="s">
        <v>315</v>
      </c>
      <c r="B10" s="49">
        <v>75</v>
      </c>
      <c r="C10" s="47">
        <v>15</v>
      </c>
      <c r="D10" s="47">
        <v>3.2</v>
      </c>
      <c r="E10" s="14">
        <v>1.2951388888888889E-2</v>
      </c>
      <c r="F10" t="s">
        <v>626</v>
      </c>
      <c r="G10" s="14">
        <v>1.1307870370370371E-2</v>
      </c>
      <c r="H10" t="s">
        <v>627</v>
      </c>
      <c r="I10" s="14">
        <v>1.5393518518518519E-3</v>
      </c>
      <c r="J10" t="s">
        <v>628</v>
      </c>
      <c r="K10" s="14">
        <v>1.1574074074074075E-4</v>
      </c>
      <c r="L10" s="14">
        <v>3.3564814814814812E-4</v>
      </c>
      <c r="M10" s="48">
        <v>25</v>
      </c>
      <c r="N10" s="46">
        <v>0.33333333333333331</v>
      </c>
      <c r="O10" s="47">
        <v>2.0244143318727534</v>
      </c>
      <c r="P10" s="46">
        <v>0.92826055785065786</v>
      </c>
      <c r="Q10" s="13">
        <v>0.33259259259259261</v>
      </c>
      <c r="R10" s="13">
        <v>0.30872685185185184</v>
      </c>
      <c r="S10" s="14">
        <v>1.3564814814814814E-2</v>
      </c>
      <c r="T10" s="14">
        <v>4.8460648148148149E-2</v>
      </c>
    </row>
    <row r="11" spans="1:20" ht="20.100000000000001" customHeight="1" x14ac:dyDescent="0.4">
      <c r="A11" t="s">
        <v>255</v>
      </c>
      <c r="B11" s="49">
        <v>79</v>
      </c>
      <c r="C11" s="47">
        <v>15.8</v>
      </c>
      <c r="D11" s="47">
        <v>3.2</v>
      </c>
      <c r="E11" s="14">
        <v>1.2673611111111111E-2</v>
      </c>
      <c r="F11" t="s">
        <v>629</v>
      </c>
      <c r="G11" s="14">
        <v>1.1180555555555555E-2</v>
      </c>
      <c r="H11" t="s">
        <v>630</v>
      </c>
      <c r="I11" s="14">
        <v>1.2962962962962963E-3</v>
      </c>
      <c r="J11" t="s">
        <v>631</v>
      </c>
      <c r="K11" s="14">
        <v>1.9675925925925926E-4</v>
      </c>
      <c r="L11" s="14">
        <v>5.7870370370370367E-4</v>
      </c>
      <c r="M11" s="48">
        <v>27</v>
      </c>
      <c r="N11" s="46">
        <v>0.34177215189873417</v>
      </c>
      <c r="O11" s="47">
        <v>2.0712104737355768</v>
      </c>
      <c r="P11" s="46">
        <v>0.97614392442917175</v>
      </c>
      <c r="Q11" s="13">
        <v>0.3256134259259259</v>
      </c>
      <c r="R11" s="13">
        <v>0.31784722222222223</v>
      </c>
      <c r="S11" s="14">
        <v>1.1840277777777778E-2</v>
      </c>
      <c r="T11" s="14">
        <v>4.8750000000000002E-2</v>
      </c>
    </row>
    <row r="12" spans="1:20" ht="20.100000000000001" customHeight="1" x14ac:dyDescent="0.4">
      <c r="A12" t="s">
        <v>207</v>
      </c>
      <c r="B12" s="49">
        <v>62</v>
      </c>
      <c r="C12" s="47">
        <v>12.4</v>
      </c>
      <c r="D12" s="47">
        <v>3.3</v>
      </c>
      <c r="E12" s="14">
        <v>1.2511574074074074E-2</v>
      </c>
      <c r="F12" t="s">
        <v>632</v>
      </c>
      <c r="G12" s="14">
        <v>1.1134259259259259E-2</v>
      </c>
      <c r="H12" t="s">
        <v>633</v>
      </c>
      <c r="I12" s="14">
        <v>1.3657407407407407E-3</v>
      </c>
      <c r="J12" t="s">
        <v>634</v>
      </c>
      <c r="K12" s="14">
        <v>0</v>
      </c>
      <c r="L12" s="14">
        <v>2.3148148148148147E-5</v>
      </c>
      <c r="M12" s="48">
        <v>15</v>
      </c>
      <c r="N12" s="46">
        <v>0.24193548387096775</v>
      </c>
      <c r="O12" s="47">
        <v>1.9329939093024711</v>
      </c>
      <c r="P12" s="46">
        <v>0.84187368924480177</v>
      </c>
      <c r="Q12" s="13">
        <v>0.31748842592592591</v>
      </c>
      <c r="R12" s="13">
        <v>0.26729166666666665</v>
      </c>
      <c r="S12" s="14">
        <v>2.2870370370370371E-2</v>
      </c>
      <c r="T12" s="14">
        <v>4.9479166666666664E-2</v>
      </c>
    </row>
    <row r="13" spans="1:20" ht="20.100000000000001" customHeight="1" x14ac:dyDescent="0.4">
      <c r="A13" t="s">
        <v>247</v>
      </c>
      <c r="B13" s="49">
        <v>71</v>
      </c>
      <c r="C13" s="47">
        <v>14.2</v>
      </c>
      <c r="D13" s="47">
        <v>3.4</v>
      </c>
      <c r="E13" s="14">
        <v>1.2002314814814815E-2</v>
      </c>
      <c r="F13" t="s">
        <v>635</v>
      </c>
      <c r="G13" s="14">
        <v>1.0787037037037038E-2</v>
      </c>
      <c r="H13" t="s">
        <v>636</v>
      </c>
      <c r="I13" s="14">
        <v>8.4490740740740739E-4</v>
      </c>
      <c r="J13" t="s">
        <v>637</v>
      </c>
      <c r="K13" s="14">
        <v>3.7037037037037035E-4</v>
      </c>
      <c r="L13" s="14">
        <v>6.7129629629629625E-4</v>
      </c>
      <c r="M13" s="48">
        <v>39</v>
      </c>
      <c r="N13" s="46">
        <v>0.54929577464788737</v>
      </c>
      <c r="O13" s="47">
        <v>2.0079831313076575</v>
      </c>
      <c r="P13" s="46">
        <v>0.95573934431346197</v>
      </c>
      <c r="Q13" s="13">
        <v>0.30829861111111112</v>
      </c>
      <c r="R13" s="13">
        <v>0.29465277777777776</v>
      </c>
      <c r="S13" s="14">
        <v>1.6226851851851853E-2</v>
      </c>
      <c r="T13" s="14">
        <v>4.9606481481481481E-2</v>
      </c>
    </row>
    <row r="14" spans="1:20" ht="20.100000000000001" customHeight="1" x14ac:dyDescent="0.4">
      <c r="A14" t="s">
        <v>590</v>
      </c>
      <c r="B14" s="49">
        <v>53</v>
      </c>
      <c r="C14" s="47">
        <v>13.25</v>
      </c>
      <c r="D14" s="47">
        <v>3.2</v>
      </c>
      <c r="E14" s="14">
        <v>1.2858796296296297E-2</v>
      </c>
      <c r="F14" t="s">
        <v>638</v>
      </c>
      <c r="G14" s="14">
        <v>1.0567129629629629E-2</v>
      </c>
      <c r="H14" t="s">
        <v>639</v>
      </c>
      <c r="I14" s="14">
        <v>2.0486111111111113E-3</v>
      </c>
      <c r="J14" t="s">
        <v>640</v>
      </c>
      <c r="K14" s="14">
        <v>2.5462962962962961E-4</v>
      </c>
      <c r="L14" s="14">
        <v>1.0995370370370371E-3</v>
      </c>
      <c r="M14" s="48">
        <v>12</v>
      </c>
      <c r="N14" s="46">
        <v>0.22641509433962265</v>
      </c>
      <c r="O14" s="47">
        <v>2.3893923602410223</v>
      </c>
      <c r="P14" s="46">
        <v>0.98045260619209473</v>
      </c>
      <c r="Q14" s="13">
        <v>0.23565972222222223</v>
      </c>
      <c r="R14" s="13">
        <v>0.23105324074074074</v>
      </c>
      <c r="S14" s="14">
        <v>1.1574074074074073E-2</v>
      </c>
      <c r="T14" s="14">
        <v>3.6631944444444446E-2</v>
      </c>
    </row>
    <row r="15" spans="1:20" ht="20.100000000000001" customHeight="1" x14ac:dyDescent="0.4">
      <c r="A15" t="s">
        <v>283</v>
      </c>
      <c r="B15" s="49">
        <v>77</v>
      </c>
      <c r="C15" s="47">
        <v>15.4</v>
      </c>
      <c r="D15" s="47">
        <v>3.4</v>
      </c>
      <c r="E15" s="14">
        <v>1.2164351851851852E-2</v>
      </c>
      <c r="F15" t="s">
        <v>641</v>
      </c>
      <c r="G15" s="14">
        <v>1.0555555555555556E-2</v>
      </c>
      <c r="H15" t="s">
        <v>642</v>
      </c>
      <c r="I15" s="14">
        <v>1.5277777777777779E-3</v>
      </c>
      <c r="J15" t="s">
        <v>643</v>
      </c>
      <c r="K15" s="14">
        <v>8.1018518518518516E-5</v>
      </c>
      <c r="L15" s="14">
        <v>3.1250000000000001E-4</v>
      </c>
      <c r="M15" s="48">
        <v>19</v>
      </c>
      <c r="N15" s="46">
        <v>0.24675324675324675</v>
      </c>
      <c r="O15" s="47">
        <v>2.0605851736302809</v>
      </c>
      <c r="P15" s="46">
        <v>0.93850179303343206</v>
      </c>
      <c r="Q15" s="13">
        <v>0.33180555555555558</v>
      </c>
      <c r="R15" s="13">
        <v>0.31140046296296298</v>
      </c>
      <c r="S15" s="14">
        <v>1.2777777777777779E-2</v>
      </c>
      <c r="T15" s="14">
        <v>4.7928240740740743E-2</v>
      </c>
    </row>
    <row r="16" spans="1:20" ht="20.100000000000001" customHeight="1" x14ac:dyDescent="0.4">
      <c r="A16" t="s">
        <v>215</v>
      </c>
      <c r="B16" s="49">
        <v>73</v>
      </c>
      <c r="C16" s="47">
        <v>14.6</v>
      </c>
      <c r="D16" s="47">
        <v>3.4</v>
      </c>
      <c r="E16" s="14">
        <v>1.2233796296296296E-2</v>
      </c>
      <c r="F16" t="s">
        <v>644</v>
      </c>
      <c r="G16" s="14">
        <v>1.0405092592592593E-2</v>
      </c>
      <c r="H16" t="s">
        <v>645</v>
      </c>
      <c r="I16" s="14">
        <v>1.5972222222222223E-3</v>
      </c>
      <c r="J16" t="s">
        <v>646</v>
      </c>
      <c r="K16" s="14">
        <v>2.3148148148148149E-4</v>
      </c>
      <c r="L16" s="14">
        <v>1.238425925925926E-3</v>
      </c>
      <c r="M16" s="48">
        <v>14</v>
      </c>
      <c r="N16" s="46">
        <v>0.19178082191780821</v>
      </c>
      <c r="O16" s="47">
        <v>1.9661392956871573</v>
      </c>
      <c r="P16" s="46">
        <v>0.93770849143718049</v>
      </c>
      <c r="Q16" s="13">
        <v>0.32995370370370369</v>
      </c>
      <c r="R16" s="13">
        <v>0.30940972222222224</v>
      </c>
      <c r="S16" s="14">
        <v>1.6134259259259258E-2</v>
      </c>
      <c r="T16" s="14">
        <v>4.642361111111111E-2</v>
      </c>
    </row>
    <row r="17" spans="1:20" ht="20.100000000000001" customHeight="1" x14ac:dyDescent="0.4">
      <c r="A17" t="s">
        <v>311</v>
      </c>
      <c r="B17" s="49">
        <v>86</v>
      </c>
      <c r="C17" s="47">
        <v>17.2</v>
      </c>
      <c r="D17" s="47">
        <v>3.7</v>
      </c>
      <c r="E17" s="14">
        <v>1.1087962962962963E-2</v>
      </c>
      <c r="F17" t="s">
        <v>647</v>
      </c>
      <c r="G17" s="14">
        <v>1.0289351851851852E-2</v>
      </c>
      <c r="H17" t="s">
        <v>648</v>
      </c>
      <c r="I17" s="14">
        <v>6.8287037037037036E-4</v>
      </c>
      <c r="J17" t="s">
        <v>649</v>
      </c>
      <c r="K17" s="14">
        <v>1.1574074074074075E-4</v>
      </c>
      <c r="L17" s="14">
        <v>4.2824074074074075E-4</v>
      </c>
      <c r="M17" s="48">
        <v>24</v>
      </c>
      <c r="N17" s="46">
        <v>0.27906976744186046</v>
      </c>
      <c r="O17" s="47">
        <v>2.358857196773879</v>
      </c>
      <c r="P17" s="46">
        <v>0.94060354700494886</v>
      </c>
      <c r="Q17" s="13">
        <v>0.32300925925925927</v>
      </c>
      <c r="R17" s="13">
        <v>0.30381944444444442</v>
      </c>
      <c r="S17" s="14">
        <v>1.9537037037037037E-2</v>
      </c>
      <c r="T17" s="14">
        <v>4.8148148148148148E-2</v>
      </c>
    </row>
    <row r="18" spans="1:20" ht="20.100000000000001" customHeight="1" x14ac:dyDescent="0.4">
      <c r="A18" t="s">
        <v>259</v>
      </c>
      <c r="B18" s="49">
        <v>77</v>
      </c>
      <c r="C18" s="47">
        <v>15.4</v>
      </c>
      <c r="D18" s="47">
        <v>3.4</v>
      </c>
      <c r="E18" s="14">
        <v>1.2152777777777778E-2</v>
      </c>
      <c r="F18" t="s">
        <v>650</v>
      </c>
      <c r="G18" s="14">
        <v>1.0254629629629629E-2</v>
      </c>
      <c r="H18" t="s">
        <v>651</v>
      </c>
      <c r="I18" s="14">
        <v>1.4236111111111112E-3</v>
      </c>
      <c r="J18" t="s">
        <v>652</v>
      </c>
      <c r="K18" s="14">
        <v>4.6296296296296298E-4</v>
      </c>
      <c r="L18" s="14">
        <v>1.8981481481481482E-3</v>
      </c>
      <c r="M18" s="48">
        <v>19</v>
      </c>
      <c r="N18" s="46">
        <v>0.24675324675324675</v>
      </c>
      <c r="O18" s="47">
        <v>2.1399993272743818</v>
      </c>
      <c r="P18" s="46">
        <v>0.95078887229086884</v>
      </c>
      <c r="Q18" s="13">
        <v>0.31535879629629632</v>
      </c>
      <c r="R18" s="13">
        <v>0.29984953703703704</v>
      </c>
      <c r="S18" s="14">
        <v>1.5879629629629629E-2</v>
      </c>
      <c r="T18" s="14">
        <v>4.8634259259259259E-2</v>
      </c>
    </row>
    <row r="19" spans="1:20" ht="20.100000000000001" customHeight="1" x14ac:dyDescent="0.4">
      <c r="A19" t="s">
        <v>239</v>
      </c>
      <c r="B19" s="49">
        <v>57</v>
      </c>
      <c r="C19" s="47">
        <v>14.25</v>
      </c>
      <c r="D19" s="47">
        <v>3.4</v>
      </c>
      <c r="E19" s="14">
        <v>1.1956018518518519E-2</v>
      </c>
      <c r="F19" t="s">
        <v>653</v>
      </c>
      <c r="G19" s="14">
        <v>0.01</v>
      </c>
      <c r="H19" t="s">
        <v>654</v>
      </c>
      <c r="I19" s="14">
        <v>1.3310185185185185E-3</v>
      </c>
      <c r="J19" t="s">
        <v>655</v>
      </c>
      <c r="K19" s="14">
        <v>6.134259259259259E-4</v>
      </c>
      <c r="L19" s="14">
        <v>1.8518518518518519E-3</v>
      </c>
      <c r="M19" s="48">
        <v>19</v>
      </c>
      <c r="N19" s="46">
        <v>0.33333333333333331</v>
      </c>
      <c r="O19" s="47">
        <v>2.0472902088744842</v>
      </c>
      <c r="P19" s="46">
        <v>0.91122111559828223</v>
      </c>
      <c r="Q19" s="13">
        <v>0.31827546296296294</v>
      </c>
      <c r="R19" s="13">
        <v>0.29002314814814817</v>
      </c>
      <c r="S19" s="14">
        <v>1.5092592592592593E-2</v>
      </c>
      <c r="T19" s="14">
        <v>4.8854166666666664E-2</v>
      </c>
    </row>
    <row r="20" spans="1:20" ht="20.100000000000001" customHeight="1" x14ac:dyDescent="0.4">
      <c r="A20" t="s">
        <v>271</v>
      </c>
      <c r="B20" s="49">
        <v>75</v>
      </c>
      <c r="C20" s="47">
        <v>15</v>
      </c>
      <c r="D20" s="47">
        <v>3.5</v>
      </c>
      <c r="E20" s="14">
        <v>1.1840277777777778E-2</v>
      </c>
      <c r="F20" t="s">
        <v>656</v>
      </c>
      <c r="G20" s="14">
        <v>9.9768518518518513E-3</v>
      </c>
      <c r="H20" t="s">
        <v>657</v>
      </c>
      <c r="I20" s="14">
        <v>1.8287037037037037E-3</v>
      </c>
      <c r="J20" t="s">
        <v>658</v>
      </c>
      <c r="K20" s="14">
        <v>3.4722222222222222E-5</v>
      </c>
      <c r="L20" s="14">
        <v>1.273148148148148E-4</v>
      </c>
      <c r="M20" s="48">
        <v>21</v>
      </c>
      <c r="N20" s="46">
        <v>0.28000000000000003</v>
      </c>
      <c r="O20" s="47">
        <v>2.1561855697312686</v>
      </c>
      <c r="P20" s="46">
        <v>0.90609808843470607</v>
      </c>
      <c r="Q20" s="13">
        <v>0.31990740740740742</v>
      </c>
      <c r="R20" s="13">
        <v>0.28986111111111112</v>
      </c>
      <c r="S20" s="14">
        <v>2.3622685185185184E-2</v>
      </c>
      <c r="T20" s="14">
        <v>4.8657407407407406E-2</v>
      </c>
    </row>
    <row r="21" spans="1:20" ht="20.100000000000001" customHeight="1" x14ac:dyDescent="0.4">
      <c r="A21" t="s">
        <v>263</v>
      </c>
      <c r="B21" s="49">
        <v>77</v>
      </c>
      <c r="C21" s="47">
        <v>15.4</v>
      </c>
      <c r="D21" s="47">
        <v>3.4</v>
      </c>
      <c r="E21" s="14">
        <v>1.2222222222222223E-2</v>
      </c>
      <c r="F21" t="s">
        <v>659</v>
      </c>
      <c r="G21" s="14">
        <v>9.8842592592592593E-3</v>
      </c>
      <c r="H21" t="s">
        <v>660</v>
      </c>
      <c r="I21" s="14">
        <v>1.9328703703703704E-3</v>
      </c>
      <c r="J21" t="s">
        <v>661</v>
      </c>
      <c r="K21" s="14">
        <v>3.9351851851851852E-4</v>
      </c>
      <c r="L21" s="14">
        <v>9.2592592592592596E-4</v>
      </c>
      <c r="M21" s="48">
        <v>33</v>
      </c>
      <c r="N21" s="46">
        <v>0.42857142857142855</v>
      </c>
      <c r="O21" s="47">
        <v>2.042506114329</v>
      </c>
      <c r="P21" s="46">
        <v>0.97684844977751073</v>
      </c>
      <c r="Q21" s="13">
        <v>0.3215972222222222</v>
      </c>
      <c r="R21" s="13">
        <v>0.31415509259259261</v>
      </c>
      <c r="S21" s="14">
        <v>1.4155092592592592E-2</v>
      </c>
      <c r="T21" s="14">
        <v>4.8912037037037039E-2</v>
      </c>
    </row>
    <row r="22" spans="1:20" ht="20.100000000000001" customHeight="1" x14ac:dyDescent="0.4">
      <c r="A22" t="s">
        <v>227</v>
      </c>
      <c r="B22" s="49">
        <v>59</v>
      </c>
      <c r="C22" s="47">
        <v>14.75</v>
      </c>
      <c r="D22" s="47">
        <v>3.9</v>
      </c>
      <c r="E22" s="14">
        <v>1.0520833333333333E-2</v>
      </c>
      <c r="F22" t="s">
        <v>662</v>
      </c>
      <c r="G22" s="14">
        <v>9.7916666666666673E-3</v>
      </c>
      <c r="H22" t="s">
        <v>663</v>
      </c>
      <c r="I22" s="14">
        <v>5.3240740740740744E-4</v>
      </c>
      <c r="J22" t="s">
        <v>664</v>
      </c>
      <c r="K22" s="14">
        <v>1.8518518518518518E-4</v>
      </c>
      <c r="L22" s="14">
        <v>5.2083333333333333E-4</v>
      </c>
      <c r="M22" s="48">
        <v>21</v>
      </c>
      <c r="N22" s="46">
        <v>0.3559322033898305</v>
      </c>
      <c r="O22" s="47">
        <v>2.0637744791199366</v>
      </c>
      <c r="P22" s="46">
        <v>0.9235668217658165</v>
      </c>
      <c r="Q22" s="13">
        <v>0.32244212962962965</v>
      </c>
      <c r="R22" s="13">
        <v>0.29780092592592594</v>
      </c>
      <c r="S22" s="14">
        <v>1.6400462962962964E-2</v>
      </c>
      <c r="T22" s="14">
        <v>4.925925925925926E-2</v>
      </c>
    </row>
    <row r="23" spans="1:20" ht="20.100000000000001" customHeight="1" x14ac:dyDescent="0.4">
      <c r="A23" t="s">
        <v>211</v>
      </c>
      <c r="B23" s="49">
        <v>67</v>
      </c>
      <c r="C23" s="47">
        <v>13.4</v>
      </c>
      <c r="D23" s="47">
        <v>3.5</v>
      </c>
      <c r="E23" s="14">
        <v>1.173611111111111E-2</v>
      </c>
      <c r="F23" t="s">
        <v>665</v>
      </c>
      <c r="G23" s="14">
        <v>9.7685185185185184E-3</v>
      </c>
      <c r="H23" t="s">
        <v>666</v>
      </c>
      <c r="I23" s="14">
        <v>1.712962962962963E-3</v>
      </c>
      <c r="J23" t="s">
        <v>667</v>
      </c>
      <c r="K23" s="14">
        <v>2.6620370370370372E-4</v>
      </c>
      <c r="L23" s="14">
        <v>5.4398148148148144E-4</v>
      </c>
      <c r="M23" s="48">
        <v>33</v>
      </c>
      <c r="N23" s="46">
        <v>0.4925373134328358</v>
      </c>
      <c r="O23" s="47">
        <v>2.1545755377211333</v>
      </c>
      <c r="P23" s="46">
        <v>0.83205271133169134</v>
      </c>
      <c r="Q23" s="13">
        <v>0.31144675925925924</v>
      </c>
      <c r="R23" s="13">
        <v>0.25914351851851852</v>
      </c>
      <c r="S23" s="14">
        <v>1.8310185185185186E-2</v>
      </c>
      <c r="T23" s="14">
        <v>5.0636574074074077E-2</v>
      </c>
    </row>
    <row r="24" spans="1:20" ht="20.100000000000001" customHeight="1" x14ac:dyDescent="0.4">
      <c r="A24" t="s">
        <v>287</v>
      </c>
      <c r="B24" s="49">
        <v>57</v>
      </c>
      <c r="C24" s="47">
        <v>14.25</v>
      </c>
      <c r="D24" s="47">
        <v>3.7</v>
      </c>
      <c r="E24" s="14">
        <v>1.1226851851851852E-2</v>
      </c>
      <c r="F24" t="s">
        <v>668</v>
      </c>
      <c r="G24" s="14">
        <v>9.6527777777777775E-3</v>
      </c>
      <c r="H24" t="s">
        <v>669</v>
      </c>
      <c r="I24" s="14">
        <v>1.25E-3</v>
      </c>
      <c r="J24" t="s">
        <v>670</v>
      </c>
      <c r="K24" s="14">
        <v>3.2407407407407406E-4</v>
      </c>
      <c r="L24" s="14">
        <v>7.1759259259259259E-4</v>
      </c>
      <c r="M24" s="48">
        <v>26</v>
      </c>
      <c r="N24" s="46">
        <v>0.45614035087719296</v>
      </c>
      <c r="O24" s="47">
        <v>2.046939903151213</v>
      </c>
      <c r="P24" s="46">
        <v>0.91027108175138871</v>
      </c>
      <c r="Q24" s="13">
        <v>0.31865740740740739</v>
      </c>
      <c r="R24" s="13">
        <v>0.29006944444444444</v>
      </c>
      <c r="S24" s="14">
        <v>1.6828703703703703E-2</v>
      </c>
      <c r="T24" s="14">
        <v>4.9039351851851855E-2</v>
      </c>
    </row>
    <row r="25" spans="1:20" ht="20.100000000000001" customHeight="1" x14ac:dyDescent="0.4">
      <c r="A25" t="s">
        <v>307</v>
      </c>
      <c r="B25" s="49">
        <v>82</v>
      </c>
      <c r="C25" s="47">
        <v>16.399999999999999</v>
      </c>
      <c r="D25" s="47">
        <v>3.8</v>
      </c>
      <c r="E25" s="14">
        <v>1.0902777777777779E-2</v>
      </c>
      <c r="F25" t="s">
        <v>671</v>
      </c>
      <c r="G25" s="14">
        <v>9.571759259259259E-3</v>
      </c>
      <c r="H25" t="s">
        <v>672</v>
      </c>
      <c r="I25" s="14">
        <v>1.1111111111111111E-3</v>
      </c>
      <c r="J25" t="s">
        <v>673</v>
      </c>
      <c r="K25" s="14">
        <v>2.3148148148148149E-4</v>
      </c>
      <c r="L25" s="14">
        <v>6.7129629629629625E-4</v>
      </c>
      <c r="M25" s="48">
        <v>28</v>
      </c>
      <c r="N25" s="46">
        <v>0.34146341463414637</v>
      </c>
      <c r="O25" s="47">
        <v>2.2910554695418068</v>
      </c>
      <c r="P25" s="46">
        <v>0.92674464986183303</v>
      </c>
      <c r="Q25" s="13">
        <v>0.32184027777777779</v>
      </c>
      <c r="R25" s="13">
        <v>0.29826388888888888</v>
      </c>
      <c r="S25" s="14">
        <v>2.7280092592592592E-2</v>
      </c>
      <c r="T25" s="14">
        <v>5.0682870370370371E-2</v>
      </c>
    </row>
    <row r="26" spans="1:20" ht="20.100000000000001" customHeight="1" x14ac:dyDescent="0.4">
      <c r="A26" t="s">
        <v>235</v>
      </c>
      <c r="B26" s="49">
        <v>84</v>
      </c>
      <c r="C26" s="47">
        <v>16.8</v>
      </c>
      <c r="D26" s="47">
        <v>4</v>
      </c>
      <c r="E26" s="14">
        <v>1.0335648148148148E-2</v>
      </c>
      <c r="F26" t="s">
        <v>674</v>
      </c>
      <c r="G26" s="14">
        <v>9.3518518518518525E-3</v>
      </c>
      <c r="H26" t="s">
        <v>675</v>
      </c>
      <c r="I26" s="14">
        <v>7.0601851851851847E-4</v>
      </c>
      <c r="J26" t="s">
        <v>676</v>
      </c>
      <c r="K26" s="14">
        <v>2.7777777777777778E-4</v>
      </c>
      <c r="L26" s="14">
        <v>1.1805555555555556E-3</v>
      </c>
      <c r="M26" s="48">
        <v>20</v>
      </c>
      <c r="N26" s="46">
        <v>0.23809523809523808</v>
      </c>
      <c r="O26" s="47">
        <v>2.3797299887844208</v>
      </c>
      <c r="P26" s="46">
        <v>0.96040910223016474</v>
      </c>
      <c r="Q26" s="13">
        <v>0.30627314814814816</v>
      </c>
      <c r="R26" s="13">
        <v>0.29415509259259259</v>
      </c>
      <c r="S26" s="14">
        <v>2.4930555555555556E-2</v>
      </c>
      <c r="T26" s="14">
        <v>4.6631944444444441E-2</v>
      </c>
    </row>
    <row r="27" spans="1:20" ht="20.100000000000001" customHeight="1" x14ac:dyDescent="0.4">
      <c r="A27" t="s">
        <v>267</v>
      </c>
      <c r="B27" s="49">
        <v>88</v>
      </c>
      <c r="C27" s="47">
        <v>17.600000000000001</v>
      </c>
      <c r="D27" s="47">
        <v>3.7</v>
      </c>
      <c r="E27" s="14">
        <v>1.1030092592592593E-2</v>
      </c>
      <c r="F27" t="s">
        <v>677</v>
      </c>
      <c r="G27" s="14">
        <v>9.0509259259259258E-3</v>
      </c>
      <c r="H27" t="s">
        <v>678</v>
      </c>
      <c r="I27" s="14">
        <v>1.736111111111111E-3</v>
      </c>
      <c r="J27" t="s">
        <v>679</v>
      </c>
      <c r="K27" s="14">
        <v>2.4305555555555555E-4</v>
      </c>
      <c r="L27" s="14">
        <v>7.1759259259259259E-4</v>
      </c>
      <c r="M27" s="48">
        <v>30</v>
      </c>
      <c r="N27" s="46">
        <v>0.34090909090909088</v>
      </c>
      <c r="O27" s="47">
        <v>2.4123582187475869</v>
      </c>
      <c r="P27" s="46">
        <v>0.92654358427075956</v>
      </c>
      <c r="Q27" s="13">
        <v>0.32809027777777777</v>
      </c>
      <c r="R27" s="13">
        <v>0.30399305555555556</v>
      </c>
      <c r="S27" s="14">
        <v>1.8622685185185187E-2</v>
      </c>
      <c r="T27" s="14">
        <v>4.8356481481481479E-2</v>
      </c>
    </row>
    <row r="28" spans="1:20" ht="20.100000000000001" customHeight="1" x14ac:dyDescent="0.4">
      <c r="A28" t="s">
        <v>319</v>
      </c>
      <c r="B28" s="49">
        <v>99</v>
      </c>
      <c r="C28" s="47">
        <v>16.5</v>
      </c>
      <c r="D28" s="47">
        <v>4.2</v>
      </c>
      <c r="E28" s="14">
        <v>9.7453703703703695E-3</v>
      </c>
      <c r="F28" t="s">
        <v>680</v>
      </c>
      <c r="G28" s="14">
        <v>8.7615740740740744E-3</v>
      </c>
      <c r="H28" t="s">
        <v>681</v>
      </c>
      <c r="I28" s="14">
        <v>8.564814814814815E-4</v>
      </c>
      <c r="J28" t="s">
        <v>682</v>
      </c>
      <c r="K28" s="14">
        <v>1.273148148148148E-4</v>
      </c>
      <c r="L28" s="14">
        <v>3.0092592592592595E-4</v>
      </c>
      <c r="M28" s="48">
        <v>41</v>
      </c>
      <c r="N28" s="46">
        <v>0.41414141414141414</v>
      </c>
      <c r="O28" s="47">
        <v>2.3240748230802932</v>
      </c>
      <c r="P28" s="46">
        <v>0.95758674147080103</v>
      </c>
      <c r="Q28" s="13">
        <v>0.30892361111111111</v>
      </c>
      <c r="R28" s="13">
        <v>0.29582175925925924</v>
      </c>
      <c r="S28" s="14">
        <v>1.818287037037037E-2</v>
      </c>
      <c r="T28" s="14">
        <v>5.1168981481481482E-2</v>
      </c>
    </row>
    <row r="29" spans="1:20" ht="20.100000000000001" customHeight="1" x14ac:dyDescent="0.4">
      <c r="A29" t="s">
        <v>219</v>
      </c>
      <c r="B29" s="49">
        <v>82</v>
      </c>
      <c r="C29" s="47">
        <v>16.399999999999999</v>
      </c>
      <c r="D29" s="47">
        <v>4.2</v>
      </c>
      <c r="E29" s="14">
        <v>9.8495370370370369E-3</v>
      </c>
      <c r="F29" t="s">
        <v>683</v>
      </c>
      <c r="G29" s="14">
        <v>8.7500000000000008E-3</v>
      </c>
      <c r="H29" t="s">
        <v>684</v>
      </c>
      <c r="I29" s="14">
        <v>7.1759259259259259E-4</v>
      </c>
      <c r="J29" t="s">
        <v>685</v>
      </c>
      <c r="K29" s="14">
        <v>3.7037037037037035E-4</v>
      </c>
      <c r="L29" s="14">
        <v>7.5231481481481482E-4</v>
      </c>
      <c r="M29" s="48">
        <v>41</v>
      </c>
      <c r="N29" s="46">
        <v>0.5</v>
      </c>
      <c r="O29" s="47">
        <v>2.3300554299822482</v>
      </c>
      <c r="P29" s="46">
        <v>0.9348909843548654</v>
      </c>
      <c r="Q29" s="13">
        <v>0.31369212962962961</v>
      </c>
      <c r="R29" s="13">
        <v>0.29326388888888888</v>
      </c>
      <c r="S29" s="14">
        <v>3.366898148148148E-2</v>
      </c>
      <c r="T29" s="14">
        <v>5.0104166666666665E-2</v>
      </c>
    </row>
    <row r="30" spans="1:20" ht="20.100000000000001" customHeight="1" x14ac:dyDescent="0.4">
      <c r="A30" t="s">
        <v>303</v>
      </c>
      <c r="B30" s="49">
        <v>86</v>
      </c>
      <c r="C30" s="47">
        <v>17.2</v>
      </c>
      <c r="D30" s="47">
        <v>3.8</v>
      </c>
      <c r="E30" s="14">
        <v>1.0844907407407407E-2</v>
      </c>
      <c r="F30" t="s">
        <v>686</v>
      </c>
      <c r="G30" s="14">
        <v>8.6805555555555559E-3</v>
      </c>
      <c r="H30" t="s">
        <v>687</v>
      </c>
      <c r="I30" s="14">
        <v>1.8634259259259259E-3</v>
      </c>
      <c r="J30" t="s">
        <v>688</v>
      </c>
      <c r="K30" s="14">
        <v>3.0092592592592595E-4</v>
      </c>
      <c r="L30" s="14">
        <v>1.6319444444444445E-3</v>
      </c>
      <c r="M30" s="48">
        <v>16</v>
      </c>
      <c r="N30" s="46">
        <v>0.18604651162790697</v>
      </c>
      <c r="O30" s="47">
        <v>2.2891572322728577</v>
      </c>
      <c r="P30" s="46">
        <v>0.9602225681769142</v>
      </c>
      <c r="Q30" s="13">
        <v>0.32604166666666667</v>
      </c>
      <c r="R30" s="13">
        <v>0.31306712962962963</v>
      </c>
      <c r="S30" s="14">
        <v>1.4502314814814815E-2</v>
      </c>
      <c r="T30" s="14">
        <v>4.8460648148148149E-2</v>
      </c>
    </row>
    <row r="31" spans="1:20" ht="20.100000000000001" customHeight="1" x14ac:dyDescent="0.4">
      <c r="A31" t="s">
        <v>160</v>
      </c>
      <c r="B31" s="49">
        <v>88</v>
      </c>
      <c r="C31" s="47">
        <v>17.600000000000001</v>
      </c>
      <c r="D31" s="47">
        <v>4.2</v>
      </c>
      <c r="E31" s="14">
        <v>9.8148148148148144E-3</v>
      </c>
      <c r="F31" t="s">
        <v>689</v>
      </c>
      <c r="G31" s="14">
        <v>8.6574074074074071E-3</v>
      </c>
      <c r="H31" t="s">
        <v>690</v>
      </c>
      <c r="I31" s="14">
        <v>1.0879629629629629E-3</v>
      </c>
      <c r="J31" t="s">
        <v>691</v>
      </c>
      <c r="K31" s="14">
        <v>6.9444444444444444E-5</v>
      </c>
      <c r="L31" s="14">
        <v>2.0833333333333335E-4</v>
      </c>
      <c r="M31" s="48">
        <v>30</v>
      </c>
      <c r="N31" s="46">
        <v>0.34090909090909088</v>
      </c>
      <c r="O31" s="47">
        <v>2.3346265995416324</v>
      </c>
      <c r="P31" s="46">
        <v>0.97055235616805335</v>
      </c>
      <c r="Q31" s="13">
        <v>0.32364583333333335</v>
      </c>
      <c r="R31" s="13">
        <v>0.31410879629629629</v>
      </c>
      <c r="S31" s="14">
        <v>1.4270833333333333E-2</v>
      </c>
      <c r="T31" s="14">
        <v>4.8773148148148149E-2</v>
      </c>
    </row>
    <row r="32" spans="1:20" ht="20.100000000000001" customHeight="1" x14ac:dyDescent="0.4">
      <c r="A32" t="s">
        <v>243</v>
      </c>
      <c r="B32" s="49">
        <v>110</v>
      </c>
      <c r="C32" s="47">
        <v>18.333333333333332</v>
      </c>
      <c r="D32" s="47">
        <v>4.5999999999999996</v>
      </c>
      <c r="E32" s="14">
        <v>9.0162037037037034E-3</v>
      </c>
      <c r="F32" t="s">
        <v>692</v>
      </c>
      <c r="G32" s="14">
        <v>7.8819444444444449E-3</v>
      </c>
      <c r="H32" t="s">
        <v>693</v>
      </c>
      <c r="I32" s="14">
        <v>8.6805555555555551E-4</v>
      </c>
      <c r="J32" t="s">
        <v>694</v>
      </c>
      <c r="K32" s="14">
        <v>2.5462962962962961E-4</v>
      </c>
      <c r="L32" s="14">
        <v>6.8287037037037036E-4</v>
      </c>
      <c r="M32" s="48">
        <v>42</v>
      </c>
      <c r="N32" s="46">
        <v>0.38181818181818183</v>
      </c>
      <c r="O32" s="47">
        <v>2.5999017329060679</v>
      </c>
      <c r="P32" s="46">
        <v>0.90675193001745746</v>
      </c>
      <c r="Q32" s="13">
        <v>0.3240277777777778</v>
      </c>
      <c r="R32" s="13">
        <v>0.29381944444444447</v>
      </c>
      <c r="S32" s="14">
        <v>2.9062500000000002E-2</v>
      </c>
      <c r="T32" s="14">
        <v>4.9826388888888892E-2</v>
      </c>
    </row>
    <row r="33" spans="1:20" ht="20.100000000000001" customHeight="1" x14ac:dyDescent="0.4">
      <c r="A33" t="s">
        <v>275</v>
      </c>
      <c r="B33" s="49">
        <v>50</v>
      </c>
      <c r="C33" s="47">
        <v>12.5</v>
      </c>
      <c r="D33" s="47">
        <v>4.5999999999999996</v>
      </c>
      <c r="E33" s="14">
        <v>8.9583333333333338E-3</v>
      </c>
      <c r="F33" t="s">
        <v>695</v>
      </c>
      <c r="G33" s="14">
        <v>7.6620370370370366E-3</v>
      </c>
      <c r="H33" t="s">
        <v>696</v>
      </c>
      <c r="I33" s="14">
        <v>1.1226851851851851E-3</v>
      </c>
      <c r="J33" t="s">
        <v>697</v>
      </c>
      <c r="K33" s="14">
        <v>1.7361111111111112E-4</v>
      </c>
      <c r="L33" s="14">
        <v>3.8194444444444446E-4</v>
      </c>
      <c r="M33" s="48">
        <v>22</v>
      </c>
      <c r="N33" s="46">
        <v>0.44</v>
      </c>
      <c r="O33" s="47">
        <v>2.0178099755480665</v>
      </c>
      <c r="P33" s="46">
        <v>0.79839347049834852</v>
      </c>
      <c r="Q33" s="13">
        <v>0.32329861111111113</v>
      </c>
      <c r="R33" s="13">
        <v>0.2581134259259259</v>
      </c>
      <c r="S33" s="14">
        <v>1.7650462962962962E-2</v>
      </c>
      <c r="T33" s="14">
        <v>4.8287037037037038E-2</v>
      </c>
    </row>
    <row r="34" spans="1:20" ht="20.100000000000001" customHeight="1" x14ac:dyDescent="0.4">
      <c r="A34" t="s">
        <v>203</v>
      </c>
      <c r="B34" s="49">
        <v>108</v>
      </c>
      <c r="C34" s="47">
        <v>18</v>
      </c>
      <c r="D34" s="47">
        <v>4.9000000000000004</v>
      </c>
      <c r="E34" s="14">
        <v>8.4375000000000006E-3</v>
      </c>
      <c r="F34" t="s">
        <v>698</v>
      </c>
      <c r="G34" s="14">
        <v>7.3842592592592597E-3</v>
      </c>
      <c r="H34" t="s">
        <v>699</v>
      </c>
      <c r="I34" s="14">
        <v>9.4907407407407408E-4</v>
      </c>
      <c r="J34" t="s">
        <v>700</v>
      </c>
      <c r="K34" s="14">
        <v>9.2592592592592588E-5</v>
      </c>
      <c r="L34" s="14">
        <v>3.2407407407407406E-4</v>
      </c>
      <c r="M34" s="48">
        <v>33</v>
      </c>
      <c r="N34" s="46">
        <v>0.30555555555555558</v>
      </c>
      <c r="O34" s="47">
        <v>2.5363225625625421</v>
      </c>
      <c r="P34" s="46">
        <v>0.91962961027897316</v>
      </c>
      <c r="Q34" s="13">
        <v>0.32155092592592593</v>
      </c>
      <c r="R34" s="13">
        <v>0.29570601851851852</v>
      </c>
      <c r="S34" s="14">
        <v>2.3252314814814816E-2</v>
      </c>
      <c r="T34" s="14">
        <v>4.8865740740740737E-2</v>
      </c>
    </row>
    <row r="35" spans="1:20" ht="20.100000000000001" customHeight="1" x14ac:dyDescent="0.4">
      <c r="A35" t="s">
        <v>223</v>
      </c>
      <c r="B35" s="49">
        <v>97</v>
      </c>
      <c r="C35" s="47">
        <v>19.399999999999999</v>
      </c>
      <c r="D35" s="47">
        <v>5.0999999999999996</v>
      </c>
      <c r="E35" s="14">
        <v>8.0324074074074082E-3</v>
      </c>
      <c r="F35" t="s">
        <v>701</v>
      </c>
      <c r="G35" s="14">
        <v>7.2916666666666668E-3</v>
      </c>
      <c r="H35" t="s">
        <v>702</v>
      </c>
      <c r="I35" s="14">
        <v>6.8287037037037036E-4</v>
      </c>
      <c r="J35" t="s">
        <v>703</v>
      </c>
      <c r="K35" s="14">
        <v>5.7870370370370373E-5</v>
      </c>
      <c r="L35" s="14">
        <v>1.8518518518518518E-4</v>
      </c>
      <c r="M35" s="48">
        <v>27</v>
      </c>
      <c r="N35" s="46">
        <v>0.27835051546391754</v>
      </c>
      <c r="O35" s="47">
        <v>2.7514231267309506</v>
      </c>
      <c r="P35" s="46">
        <v>0.92124469112241658</v>
      </c>
      <c r="Q35" s="13">
        <v>0.31890046296296298</v>
      </c>
      <c r="R35" s="13">
        <v>0.29378472222222224</v>
      </c>
      <c r="S35" s="14">
        <v>1.9224537037037037E-2</v>
      </c>
      <c r="T35" s="14">
        <v>5.0092592592592591E-2</v>
      </c>
    </row>
    <row r="36" spans="1:20" ht="20.100000000000001" customHeight="1" x14ac:dyDescent="0.4">
      <c r="A36" t="s">
        <v>195</v>
      </c>
      <c r="B36" s="49">
        <v>119</v>
      </c>
      <c r="C36" s="47">
        <v>19.833333333333332</v>
      </c>
      <c r="D36" s="47">
        <v>5.5</v>
      </c>
      <c r="E36" s="14">
        <v>7.4884259259259262E-3</v>
      </c>
      <c r="F36" t="s">
        <v>704</v>
      </c>
      <c r="G36" s="14">
        <v>7.037037037037037E-3</v>
      </c>
      <c r="H36" t="s">
        <v>705</v>
      </c>
      <c r="I36" s="14">
        <v>4.3981481481481481E-4</v>
      </c>
      <c r="J36" t="s">
        <v>706</v>
      </c>
      <c r="K36" s="14">
        <v>2.3148148148148147E-5</v>
      </c>
      <c r="L36" s="14">
        <v>1.0416666666666667E-4</v>
      </c>
      <c r="M36" s="48">
        <v>21</v>
      </c>
      <c r="N36" s="46">
        <v>0.17647058823529413</v>
      </c>
      <c r="O36" s="47">
        <v>2.5942350429269596</v>
      </c>
      <c r="P36" s="46">
        <v>0.96828087286329023</v>
      </c>
      <c r="Q36" s="13">
        <v>0.32898148148148149</v>
      </c>
      <c r="R36" s="13">
        <v>0.31855324074074076</v>
      </c>
      <c r="S36" s="14">
        <v>6.053240740740741E-3</v>
      </c>
      <c r="T36" s="14">
        <v>4.7256944444444442E-2</v>
      </c>
    </row>
    <row r="37" spans="1:20" ht="20.100000000000001" customHeight="1" x14ac:dyDescent="0.4">
      <c r="A37" t="s">
        <v>199</v>
      </c>
      <c r="B37" s="49">
        <v>90</v>
      </c>
      <c r="C37" s="47">
        <v>18</v>
      </c>
      <c r="D37" s="47">
        <v>5.6</v>
      </c>
      <c r="E37" s="14">
        <v>7.3958333333333333E-3</v>
      </c>
      <c r="F37" t="s">
        <v>707</v>
      </c>
      <c r="G37" s="14">
        <v>6.3310185185185188E-3</v>
      </c>
      <c r="H37" t="s">
        <v>708</v>
      </c>
      <c r="I37" s="14">
        <v>9.7222222222222219E-4</v>
      </c>
      <c r="J37" t="s">
        <v>709</v>
      </c>
      <c r="K37" s="14">
        <v>9.2592592592592588E-5</v>
      </c>
      <c r="L37" s="14">
        <v>6.9444444444444447E-4</v>
      </c>
      <c r="M37" s="48">
        <v>12</v>
      </c>
      <c r="N37" s="46">
        <v>0.13333333333333333</v>
      </c>
      <c r="O37" s="47">
        <v>2.8706849463142041</v>
      </c>
      <c r="P37" s="46">
        <v>0.90948317236486187</v>
      </c>
      <c r="Q37" s="13">
        <v>0.28726851851851853</v>
      </c>
      <c r="R37" s="13">
        <v>0.26126157407407408</v>
      </c>
      <c r="S37" s="14">
        <v>1.6041666666666666E-2</v>
      </c>
      <c r="T37" s="14">
        <v>3.9664351851851853E-2</v>
      </c>
    </row>
    <row r="38" spans="1:20" ht="20.100000000000001" customHeight="1" x14ac:dyDescent="0.4">
      <c r="A38" t="s">
        <v>191</v>
      </c>
      <c r="B38" s="49">
        <v>97</v>
      </c>
      <c r="C38" s="47">
        <v>19.399999999999999</v>
      </c>
      <c r="D38" s="47">
        <v>5.8</v>
      </c>
      <c r="E38" s="14">
        <v>7.1064814814814819E-3</v>
      </c>
      <c r="F38" t="s">
        <v>710</v>
      </c>
      <c r="G38" s="14">
        <v>6.2384259259259259E-3</v>
      </c>
      <c r="H38" t="s">
        <v>711</v>
      </c>
      <c r="I38" s="14">
        <v>7.7546296296296293E-4</v>
      </c>
      <c r="J38" t="s">
        <v>712</v>
      </c>
      <c r="K38" s="14">
        <v>1.0416666666666667E-4</v>
      </c>
      <c r="L38" s="14">
        <v>2.3148148148148149E-4</v>
      </c>
      <c r="M38" s="48">
        <v>42</v>
      </c>
      <c r="N38" s="46">
        <v>0.4329896907216495</v>
      </c>
      <c r="O38" s="47">
        <v>2.6769874293515268</v>
      </c>
      <c r="P38" s="46">
        <v>0.93938729948725996</v>
      </c>
      <c r="Q38" s="13">
        <v>0.32143518518518521</v>
      </c>
      <c r="R38" s="13">
        <v>0.3019560185185185</v>
      </c>
      <c r="S38" s="14">
        <v>1.4537037037037038E-2</v>
      </c>
      <c r="T38" s="14">
        <v>4.8182870370370369E-2</v>
      </c>
    </row>
    <row r="39" spans="1:20" ht="20.100000000000001" customHeight="1" x14ac:dyDescent="0.4">
      <c r="A39" t="s">
        <v>183</v>
      </c>
      <c r="B39" s="49">
        <v>104</v>
      </c>
      <c r="C39" s="47">
        <v>20.8</v>
      </c>
      <c r="D39" s="47">
        <v>5.6</v>
      </c>
      <c r="E39" s="14">
        <v>7.3958333333333333E-3</v>
      </c>
      <c r="F39" t="s">
        <v>713</v>
      </c>
      <c r="G39" s="14">
        <v>6.1921296296296299E-3</v>
      </c>
      <c r="H39" t="s">
        <v>714</v>
      </c>
      <c r="I39" s="14">
        <v>1.1805555555555556E-3</v>
      </c>
      <c r="J39" t="s">
        <v>715</v>
      </c>
      <c r="K39" s="14">
        <v>2.3148148148148147E-5</v>
      </c>
      <c r="L39" s="14">
        <v>1.7361111111111112E-4</v>
      </c>
      <c r="M39" s="48">
        <v>15</v>
      </c>
      <c r="N39" s="46">
        <v>0.14423076923076922</v>
      </c>
      <c r="O39" s="47">
        <v>2.9050690024497396</v>
      </c>
      <c r="P39" s="46">
        <v>0.94572342561424205</v>
      </c>
      <c r="Q39" s="13">
        <v>0.31545138888888891</v>
      </c>
      <c r="R39" s="13">
        <v>0.29833333333333334</v>
      </c>
      <c r="S39" s="14">
        <v>2.2488425925925926E-2</v>
      </c>
      <c r="T39" s="14">
        <v>4.2303240740740738E-2</v>
      </c>
    </row>
    <row r="40" spans="1:20" ht="20.100000000000001" customHeight="1" x14ac:dyDescent="0.4">
      <c r="A40" t="s">
        <v>167</v>
      </c>
      <c r="B40" s="49">
        <v>100</v>
      </c>
      <c r="C40" s="47">
        <v>20</v>
      </c>
      <c r="D40" s="47">
        <v>5.5</v>
      </c>
      <c r="E40" s="14">
        <v>7.5231481481481477E-3</v>
      </c>
      <c r="F40" t="s">
        <v>716</v>
      </c>
      <c r="G40" s="14">
        <v>6.122685185185185E-3</v>
      </c>
      <c r="H40" t="s">
        <v>717</v>
      </c>
      <c r="I40" s="14">
        <v>1.25E-3</v>
      </c>
      <c r="J40" t="s">
        <v>718</v>
      </c>
      <c r="K40" s="14">
        <v>1.5046296296296297E-4</v>
      </c>
      <c r="L40" s="14">
        <v>6.8287037037037036E-4</v>
      </c>
      <c r="M40" s="48">
        <v>22</v>
      </c>
      <c r="N40" s="46">
        <v>0.22</v>
      </c>
      <c r="O40" s="47">
        <v>2.7802524169545171</v>
      </c>
      <c r="P40" s="46">
        <v>0.94272907916933546</v>
      </c>
      <c r="Q40" s="13">
        <v>0.31793981481481481</v>
      </c>
      <c r="R40" s="13">
        <v>0.29973379629629632</v>
      </c>
      <c r="S40" s="14">
        <v>1.695601851851852E-2</v>
      </c>
      <c r="T40" s="14">
        <v>5.0613425925925923E-2</v>
      </c>
    </row>
    <row r="41" spans="1:20" ht="20.100000000000001" customHeight="1" x14ac:dyDescent="0.4">
      <c r="A41" t="s">
        <v>171</v>
      </c>
      <c r="B41" s="49">
        <v>83</v>
      </c>
      <c r="C41" s="47">
        <v>20.75</v>
      </c>
      <c r="D41" s="47">
        <v>6.3</v>
      </c>
      <c r="E41" s="14">
        <v>6.5740740740740742E-3</v>
      </c>
      <c r="F41" t="s">
        <v>719</v>
      </c>
      <c r="G41" s="14">
        <v>5.8912037037037041E-3</v>
      </c>
      <c r="H41" t="s">
        <v>720</v>
      </c>
      <c r="I41" s="14">
        <v>6.4814814814814813E-4</v>
      </c>
      <c r="J41" t="s">
        <v>721</v>
      </c>
      <c r="K41" s="14">
        <v>3.4722222222222222E-5</v>
      </c>
      <c r="L41" s="14">
        <v>9.2592592592592588E-5</v>
      </c>
      <c r="M41" s="48">
        <v>28</v>
      </c>
      <c r="N41" s="46">
        <v>0.33734939759036142</v>
      </c>
      <c r="O41" s="47">
        <v>2.8398701574867675</v>
      </c>
      <c r="P41" s="46">
        <v>0.94731300119054185</v>
      </c>
      <c r="Q41" s="13">
        <v>0.3213773148148148</v>
      </c>
      <c r="R41" s="13">
        <v>0.30444444444444446</v>
      </c>
      <c r="S41" s="14">
        <v>1.8749999999999999E-2</v>
      </c>
      <c r="T41" s="14">
        <v>4.8599537037037038E-2</v>
      </c>
    </row>
    <row r="42" spans="1:20" ht="20.100000000000001" customHeight="1" x14ac:dyDescent="0.4">
      <c r="A42" t="s">
        <v>175</v>
      </c>
      <c r="B42" s="49">
        <v>75</v>
      </c>
      <c r="C42" s="47">
        <v>15</v>
      </c>
      <c r="D42" s="47">
        <v>7.5</v>
      </c>
      <c r="E42" s="14">
        <v>5.5555555555555558E-3</v>
      </c>
      <c r="F42" t="s">
        <v>722</v>
      </c>
      <c r="G42" s="14">
        <v>4.5601851851851853E-3</v>
      </c>
      <c r="H42" t="s">
        <v>723</v>
      </c>
      <c r="I42" s="14">
        <v>9.3749999999999997E-4</v>
      </c>
      <c r="J42" t="s">
        <v>724</v>
      </c>
      <c r="K42" s="14">
        <v>5.7870370370370373E-5</v>
      </c>
      <c r="L42" s="14">
        <v>1.4814814814814814E-3</v>
      </c>
      <c r="M42" s="48">
        <v>3</v>
      </c>
      <c r="N42" s="46">
        <v>0.04</v>
      </c>
      <c r="O42" s="47">
        <v>2.8347458154295953</v>
      </c>
      <c r="P42" s="46">
        <v>0.71036013137614562</v>
      </c>
      <c r="Q42" s="13">
        <v>0.31037037037037035</v>
      </c>
      <c r="R42" s="13">
        <v>0.22047453703703704</v>
      </c>
      <c r="S42" s="14">
        <v>2.9907407407407407E-2</v>
      </c>
      <c r="T42" s="14">
        <v>5.1342592592592592E-2</v>
      </c>
    </row>
    <row r="43" spans="1:20" ht="20.100000000000001" customHeight="1" x14ac:dyDescent="0.4">
      <c r="A43" t="s">
        <v>179</v>
      </c>
      <c r="B43" s="49">
        <v>95</v>
      </c>
      <c r="C43" s="47">
        <v>19</v>
      </c>
      <c r="D43" s="47">
        <v>7.6</v>
      </c>
      <c r="E43" s="14">
        <v>5.4282407407407404E-3</v>
      </c>
      <c r="F43" t="s">
        <v>725</v>
      </c>
      <c r="G43" s="14">
        <v>3.8773148148148148E-3</v>
      </c>
      <c r="H43" t="s">
        <v>726</v>
      </c>
      <c r="I43" s="14">
        <v>1.4930555555555556E-3</v>
      </c>
      <c r="J43" t="s">
        <v>727</v>
      </c>
      <c r="K43" s="14">
        <v>5.7870370370370373E-5</v>
      </c>
      <c r="L43" s="14">
        <v>2.4305555555555555E-4</v>
      </c>
      <c r="M43" s="48">
        <v>21</v>
      </c>
      <c r="N43" s="46">
        <v>0.22105263157894736</v>
      </c>
      <c r="O43" s="47">
        <v>2.6714738406352279</v>
      </c>
      <c r="P43" s="46">
        <v>0.92107255227310991</v>
      </c>
      <c r="Q43" s="13">
        <v>0.32173611111111111</v>
      </c>
      <c r="R43" s="13">
        <v>0.2963425925925926</v>
      </c>
      <c r="S43" s="14">
        <v>2.0254629629629629E-2</v>
      </c>
      <c r="T43" s="14">
        <v>4.898148148148148E-2</v>
      </c>
    </row>
    <row r="44" spans="1:20" ht="20.100000000000001" customHeight="1" x14ac:dyDescent="0.4">
      <c r="A44" t="s">
        <v>728</v>
      </c>
      <c r="B44" s="49">
        <v>0</v>
      </c>
      <c r="C44" s="47">
        <v>0</v>
      </c>
      <c r="D44" t="s">
        <v>159</v>
      </c>
      <c r="E44" s="14">
        <v>0</v>
      </c>
      <c r="F44" t="s">
        <v>161</v>
      </c>
      <c r="G44" s="14">
        <v>0</v>
      </c>
      <c r="H44" t="s">
        <v>161</v>
      </c>
      <c r="I44" s="14">
        <v>0</v>
      </c>
      <c r="J44" t="s">
        <v>161</v>
      </c>
      <c r="K44" s="14">
        <v>0</v>
      </c>
      <c r="L44" s="14">
        <v>0</v>
      </c>
      <c r="M44" s="48"/>
      <c r="N44" s="46"/>
      <c r="O44" s="47"/>
      <c r="P44" s="46">
        <v>0</v>
      </c>
      <c r="Q44" s="13">
        <v>4.5138888888888887E-4</v>
      </c>
      <c r="R44" s="13">
        <v>0</v>
      </c>
      <c r="S44" s="14">
        <v>0</v>
      </c>
      <c r="T44" s="14">
        <v>0</v>
      </c>
    </row>
    <row r="45" spans="1:20" ht="20.100000000000001" customHeight="1" x14ac:dyDescent="0.4">
      <c r="A45" t="s">
        <v>729</v>
      </c>
      <c r="B45" s="49">
        <v>0</v>
      </c>
      <c r="C45" s="47">
        <v>0</v>
      </c>
      <c r="D45" t="s">
        <v>159</v>
      </c>
      <c r="E45" s="14">
        <v>0</v>
      </c>
      <c r="F45" t="s">
        <v>161</v>
      </c>
      <c r="G45" s="14">
        <v>0</v>
      </c>
      <c r="H45" t="s">
        <v>161</v>
      </c>
      <c r="I45" s="14">
        <v>0</v>
      </c>
      <c r="J45" t="s">
        <v>161</v>
      </c>
      <c r="K45" s="14">
        <v>0</v>
      </c>
      <c r="L45" s="14">
        <v>0</v>
      </c>
      <c r="M45" s="48"/>
      <c r="N45" s="46"/>
      <c r="O45" s="47"/>
      <c r="P45" s="46">
        <v>0</v>
      </c>
      <c r="Q45" s="13">
        <v>9.7685185185185184E-3</v>
      </c>
      <c r="R45" s="13">
        <v>0</v>
      </c>
      <c r="S45" s="14">
        <v>0</v>
      </c>
      <c r="T45" s="14">
        <v>0</v>
      </c>
    </row>
    <row r="46" spans="1:20" ht="20.100000000000001" customHeight="1" x14ac:dyDescent="0.4">
      <c r="A46" t="s">
        <v>163</v>
      </c>
      <c r="B46" s="49">
        <v>0</v>
      </c>
      <c r="C46" s="47">
        <v>0</v>
      </c>
      <c r="D46" t="s">
        <v>159</v>
      </c>
      <c r="E46" s="14">
        <v>0</v>
      </c>
      <c r="F46" t="s">
        <v>161</v>
      </c>
      <c r="G46" s="14">
        <v>0</v>
      </c>
      <c r="H46" t="s">
        <v>161</v>
      </c>
      <c r="I46" s="14">
        <v>0</v>
      </c>
      <c r="J46" t="s">
        <v>161</v>
      </c>
      <c r="K46" s="14">
        <v>0</v>
      </c>
      <c r="L46" s="14">
        <v>0</v>
      </c>
      <c r="M46" s="48"/>
      <c r="N46" s="46"/>
      <c r="O46" s="47"/>
      <c r="P46" s="46">
        <v>0</v>
      </c>
      <c r="Q46" s="13">
        <v>0.40625</v>
      </c>
      <c r="R46" s="13">
        <v>0</v>
      </c>
      <c r="S46" s="14">
        <v>0.28917824074074072</v>
      </c>
      <c r="T46" s="14">
        <v>0</v>
      </c>
    </row>
    <row r="47" spans="1:20" ht="20.100000000000001" customHeight="1" x14ac:dyDescent="0.4">
      <c r="A47" t="s">
        <v>730</v>
      </c>
      <c r="B47" s="49">
        <v>0</v>
      </c>
      <c r="C47" s="47">
        <v>0</v>
      </c>
      <c r="D47" t="s">
        <v>159</v>
      </c>
      <c r="E47" s="14">
        <v>0</v>
      </c>
      <c r="F47" t="s">
        <v>161</v>
      </c>
      <c r="G47" s="14">
        <v>0</v>
      </c>
      <c r="H47" t="s">
        <v>161</v>
      </c>
      <c r="I47" s="14">
        <v>0</v>
      </c>
      <c r="J47" t="s">
        <v>161</v>
      </c>
      <c r="K47" s="14">
        <v>0</v>
      </c>
      <c r="L47" s="14">
        <v>0</v>
      </c>
      <c r="M47" s="48"/>
      <c r="N47" s="46"/>
      <c r="O47" s="47"/>
      <c r="P47" s="46">
        <v>0</v>
      </c>
      <c r="Q47" s="13">
        <v>4.6296296296296298E-4</v>
      </c>
      <c r="R47" s="13">
        <v>0</v>
      </c>
      <c r="S47" s="14">
        <v>0</v>
      </c>
      <c r="T47" s="14">
        <v>0</v>
      </c>
    </row>
    <row r="48" spans="1:20" ht="20.100000000000001" customHeight="1" x14ac:dyDescent="0.4">
      <c r="A48" t="s">
        <v>731</v>
      </c>
      <c r="B48" s="49">
        <v>0</v>
      </c>
      <c r="C48" s="47">
        <v>0</v>
      </c>
      <c r="D48" t="s">
        <v>159</v>
      </c>
      <c r="E48" s="14">
        <v>0</v>
      </c>
      <c r="F48" t="s">
        <v>161</v>
      </c>
      <c r="G48" s="14">
        <v>0</v>
      </c>
      <c r="H48" t="s">
        <v>161</v>
      </c>
      <c r="I48" s="14">
        <v>0</v>
      </c>
      <c r="J48" t="s">
        <v>161</v>
      </c>
      <c r="K48" s="14">
        <v>0</v>
      </c>
      <c r="L48" s="14">
        <v>0</v>
      </c>
      <c r="M48" s="48"/>
      <c r="N48" s="46"/>
      <c r="O48" s="47"/>
      <c r="P48" s="46">
        <v>0</v>
      </c>
      <c r="Q48" s="13">
        <v>4.2824074074074075E-4</v>
      </c>
      <c r="R48" s="13">
        <v>0</v>
      </c>
      <c r="S48" s="14">
        <v>0</v>
      </c>
      <c r="T48" s="14">
        <v>0</v>
      </c>
    </row>
    <row r="49" spans="1:20" ht="20.100000000000001" customHeight="1" x14ac:dyDescent="0.4">
      <c r="A49" t="s">
        <v>732</v>
      </c>
      <c r="B49" s="49">
        <v>0</v>
      </c>
      <c r="C49" s="47">
        <v>0</v>
      </c>
      <c r="D49" t="s">
        <v>159</v>
      </c>
      <c r="E49" s="14">
        <v>0</v>
      </c>
      <c r="F49" t="s">
        <v>161</v>
      </c>
      <c r="G49" s="14">
        <v>0</v>
      </c>
      <c r="H49" t="s">
        <v>161</v>
      </c>
      <c r="I49" s="14">
        <v>0</v>
      </c>
      <c r="J49" t="s">
        <v>161</v>
      </c>
      <c r="K49" s="14">
        <v>0</v>
      </c>
      <c r="L49" s="14">
        <v>0</v>
      </c>
      <c r="M49" s="48"/>
      <c r="N49" s="46"/>
      <c r="O49" s="47"/>
      <c r="P49" s="46">
        <v>0</v>
      </c>
      <c r="Q49" s="13">
        <v>4.6296296296296298E-4</v>
      </c>
      <c r="R49" s="13">
        <v>0</v>
      </c>
      <c r="S49" s="14">
        <v>0</v>
      </c>
      <c r="T49" s="14">
        <v>0</v>
      </c>
    </row>
    <row r="50" spans="1:20" ht="20.100000000000001" customHeight="1" x14ac:dyDescent="0.4">
      <c r="A50" t="s">
        <v>733</v>
      </c>
      <c r="B50" s="49">
        <v>0</v>
      </c>
      <c r="C50" s="47">
        <v>0</v>
      </c>
      <c r="D50" t="s">
        <v>159</v>
      </c>
      <c r="E50" s="14">
        <v>0</v>
      </c>
      <c r="F50" t="s">
        <v>161</v>
      </c>
      <c r="G50" s="14">
        <v>0</v>
      </c>
      <c r="H50" t="s">
        <v>161</v>
      </c>
      <c r="I50" s="14">
        <v>0</v>
      </c>
      <c r="J50" t="s">
        <v>161</v>
      </c>
      <c r="K50" s="14">
        <v>0</v>
      </c>
      <c r="L50" s="14">
        <v>0</v>
      </c>
      <c r="M50" s="48"/>
      <c r="N50" s="46"/>
      <c r="O50" s="47"/>
      <c r="P50" s="46">
        <v>0</v>
      </c>
      <c r="Q50" s="13">
        <v>4.5138888888888887E-4</v>
      </c>
      <c r="R50" s="13">
        <v>0</v>
      </c>
      <c r="S50" s="14">
        <v>0</v>
      </c>
      <c r="T50" s="14">
        <v>0</v>
      </c>
    </row>
    <row r="51" spans="1:20" ht="20.100000000000001" customHeight="1" x14ac:dyDescent="0.35">
      <c r="A51" s="44" t="s">
        <v>157</v>
      </c>
      <c r="B51" s="45">
        <v>3295</v>
      </c>
      <c r="C51" s="42">
        <v>14.842342342342342</v>
      </c>
      <c r="D51" s="42">
        <v>4</v>
      </c>
      <c r="E51" s="39">
        <v>1.0393518518518519E-2</v>
      </c>
      <c r="F51" s="44" t="s">
        <v>734</v>
      </c>
      <c r="G51" s="39">
        <v>8.9699074074074073E-3</v>
      </c>
      <c r="H51" s="44" t="s">
        <v>735</v>
      </c>
      <c r="I51" s="39">
        <v>1.2152777777777778E-3</v>
      </c>
      <c r="J51" s="44" t="s">
        <v>736</v>
      </c>
      <c r="K51" s="39">
        <v>2.0833333333333335E-4</v>
      </c>
      <c r="L51" s="39">
        <v>6.5972222222222224E-4</v>
      </c>
      <c r="M51" s="43">
        <v>1037</v>
      </c>
      <c r="N51" s="41">
        <v>0.31471927162367225</v>
      </c>
      <c r="O51" s="42">
        <v>2.2716640108133688</v>
      </c>
      <c r="P51" s="41">
        <v>0.88782452100129605</v>
      </c>
      <c r="Q51" s="40">
        <v>0.30663194444444447</v>
      </c>
      <c r="R51" s="40">
        <v>0.27223379629629629</v>
      </c>
      <c r="S51" s="39">
        <v>2.5925925925925925E-2</v>
      </c>
      <c r="T51" s="39">
        <v>4.4398148148148145E-2</v>
      </c>
    </row>
    <row r="53" spans="1:20" ht="20.100000000000001" customHeight="1" x14ac:dyDescent="0.4">
      <c r="A53" t="s">
        <v>737</v>
      </c>
    </row>
  </sheetData>
  <phoneticPr fontId="6"/>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3C948-AC36-4DB5-96C5-E128AE8313EE}">
  <sheetPr codeName="Sheet3"/>
  <dimension ref="A1:T51"/>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340</v>
      </c>
      <c r="B1" s="12" t="s">
        <v>339</v>
      </c>
      <c r="C1" s="12" t="s">
        <v>338</v>
      </c>
      <c r="D1" s="12" t="s">
        <v>337</v>
      </c>
      <c r="E1" s="12" t="s">
        <v>130</v>
      </c>
      <c r="F1" s="12" t="s">
        <v>336</v>
      </c>
      <c r="G1" s="12" t="s">
        <v>132</v>
      </c>
      <c r="H1" s="12" t="s">
        <v>335</v>
      </c>
      <c r="I1" s="12" t="s">
        <v>135</v>
      </c>
      <c r="J1" s="12" t="s">
        <v>334</v>
      </c>
      <c r="K1" s="12" t="s">
        <v>333</v>
      </c>
      <c r="L1" s="12" t="s">
        <v>332</v>
      </c>
      <c r="M1" s="12" t="s">
        <v>331</v>
      </c>
      <c r="N1" s="12" t="s">
        <v>330</v>
      </c>
      <c r="O1" s="12" t="s">
        <v>329</v>
      </c>
      <c r="P1" s="12" t="s">
        <v>328</v>
      </c>
      <c r="Q1" s="12" t="s">
        <v>327</v>
      </c>
      <c r="R1" s="12" t="s">
        <v>326</v>
      </c>
      <c r="S1" s="12" t="s">
        <v>325</v>
      </c>
      <c r="T1" s="12" t="s">
        <v>324</v>
      </c>
    </row>
    <row r="2" spans="1:20" ht="20.100000000000001" customHeight="1" x14ac:dyDescent="0.4">
      <c r="A2" t="s">
        <v>731</v>
      </c>
      <c r="B2" s="49">
        <v>0</v>
      </c>
      <c r="C2" s="47">
        <v>0</v>
      </c>
      <c r="D2" t="s">
        <v>159</v>
      </c>
      <c r="E2" s="14">
        <v>0</v>
      </c>
      <c r="F2" t="s">
        <v>865</v>
      </c>
      <c r="G2" s="14">
        <v>3.6620370370370373E-2</v>
      </c>
      <c r="H2" t="s">
        <v>158</v>
      </c>
      <c r="I2" s="14">
        <v>0</v>
      </c>
      <c r="J2" t="s">
        <v>864</v>
      </c>
      <c r="K2" s="14">
        <v>1.3090277777777777E-2</v>
      </c>
      <c r="L2" s="14">
        <v>6.5509259259259262E-3</v>
      </c>
      <c r="M2" s="48">
        <v>2</v>
      </c>
      <c r="N2" s="46"/>
      <c r="O2" s="47"/>
      <c r="P2" s="46">
        <v>0</v>
      </c>
      <c r="Q2" s="13">
        <v>0.24894675925925927</v>
      </c>
      <c r="R2" s="13">
        <v>0</v>
      </c>
      <c r="S2" s="14">
        <v>0</v>
      </c>
      <c r="T2" s="14">
        <v>0</v>
      </c>
    </row>
    <row r="3" spans="1:20" ht="20.100000000000001" customHeight="1" x14ac:dyDescent="0.4">
      <c r="A3" t="s">
        <v>732</v>
      </c>
      <c r="B3" s="49">
        <v>0</v>
      </c>
      <c r="C3" s="47">
        <v>0</v>
      </c>
      <c r="D3" t="s">
        <v>159</v>
      </c>
      <c r="E3" s="14">
        <v>0</v>
      </c>
      <c r="F3" t="s">
        <v>863</v>
      </c>
      <c r="G3" s="14">
        <v>2.5567129629629631E-2</v>
      </c>
      <c r="H3" t="s">
        <v>158</v>
      </c>
      <c r="I3" s="14">
        <v>0</v>
      </c>
      <c r="J3" t="s">
        <v>158</v>
      </c>
      <c r="K3" s="14">
        <v>0</v>
      </c>
      <c r="L3" s="14">
        <v>0</v>
      </c>
      <c r="M3" s="48">
        <v>0</v>
      </c>
      <c r="N3" s="46"/>
      <c r="O3" s="47"/>
      <c r="P3" s="46">
        <v>0</v>
      </c>
      <c r="Q3" s="13">
        <v>0.37113425925925925</v>
      </c>
      <c r="R3" s="13">
        <v>0</v>
      </c>
      <c r="S3" s="14">
        <v>0</v>
      </c>
      <c r="T3" s="14">
        <v>0</v>
      </c>
    </row>
    <row r="4" spans="1:20" ht="20.100000000000001" customHeight="1" x14ac:dyDescent="0.4">
      <c r="A4" t="s">
        <v>259</v>
      </c>
      <c r="B4" s="49">
        <v>12</v>
      </c>
      <c r="C4" s="47">
        <v>12</v>
      </c>
      <c r="D4" s="47">
        <v>2.2999999999999998</v>
      </c>
      <c r="E4" s="14">
        <v>1.8113425925925925E-2</v>
      </c>
      <c r="F4" t="s">
        <v>862</v>
      </c>
      <c r="G4" s="14">
        <v>1.4837962962962963E-2</v>
      </c>
      <c r="H4" t="s">
        <v>861</v>
      </c>
      <c r="I4" s="14">
        <v>1.6087962962962963E-3</v>
      </c>
      <c r="J4" t="s">
        <v>860</v>
      </c>
      <c r="K4" s="14">
        <v>1.6666666666666668E-3</v>
      </c>
      <c r="L4" s="14">
        <v>3.3333333333333335E-3</v>
      </c>
      <c r="M4" s="48">
        <v>6</v>
      </c>
      <c r="N4" s="46">
        <v>0.5</v>
      </c>
      <c r="O4" s="47">
        <v>1.6350973030508267</v>
      </c>
      <c r="P4" s="46">
        <v>0.96037662703756255</v>
      </c>
      <c r="Q4" s="13">
        <v>0.31841435185185185</v>
      </c>
      <c r="R4" s="13">
        <v>0.30578703703703702</v>
      </c>
      <c r="S4" s="14">
        <v>1.5231481481481481E-2</v>
      </c>
      <c r="T4" s="14">
        <v>4.8101851851851854E-2</v>
      </c>
    </row>
    <row r="5" spans="1:20" ht="20.100000000000001" customHeight="1" x14ac:dyDescent="0.4">
      <c r="A5" t="s">
        <v>263</v>
      </c>
      <c r="B5" s="49">
        <v>36</v>
      </c>
      <c r="C5" s="47">
        <v>12</v>
      </c>
      <c r="D5" s="47">
        <v>2.5</v>
      </c>
      <c r="E5" s="14">
        <v>1.6111111111111111E-2</v>
      </c>
      <c r="F5" t="s">
        <v>859</v>
      </c>
      <c r="G5" s="14">
        <v>1.3877314814814815E-2</v>
      </c>
      <c r="H5" t="s">
        <v>858</v>
      </c>
      <c r="I5" s="14">
        <v>1.8171296296296297E-3</v>
      </c>
      <c r="J5" t="s">
        <v>857</v>
      </c>
      <c r="K5" s="14">
        <v>4.1666666666666669E-4</v>
      </c>
      <c r="L5" s="14">
        <v>8.9120370370370373E-4</v>
      </c>
      <c r="M5" s="48">
        <v>17</v>
      </c>
      <c r="N5" s="46">
        <v>0.47222222222222221</v>
      </c>
      <c r="O5" s="47">
        <v>1.6374821069386245</v>
      </c>
      <c r="P5" s="46">
        <v>0.94806685689517833</v>
      </c>
      <c r="Q5" s="13">
        <v>0.32207175925925924</v>
      </c>
      <c r="R5" s="13">
        <v>0.30534722222222221</v>
      </c>
      <c r="S5" s="14">
        <v>1.3877314814814815E-2</v>
      </c>
      <c r="T5" s="14">
        <v>4.9814814814814812E-2</v>
      </c>
    </row>
    <row r="6" spans="1:20" ht="20.100000000000001" customHeight="1" x14ac:dyDescent="0.4">
      <c r="A6" t="s">
        <v>255</v>
      </c>
      <c r="B6" s="49">
        <v>63</v>
      </c>
      <c r="C6" s="47">
        <v>12.6</v>
      </c>
      <c r="D6" s="47">
        <v>2.6</v>
      </c>
      <c r="E6" s="14">
        <v>1.5555555555555555E-2</v>
      </c>
      <c r="F6" t="s">
        <v>856</v>
      </c>
      <c r="G6" s="14">
        <v>1.3564814814814814E-2</v>
      </c>
      <c r="H6" t="s">
        <v>855</v>
      </c>
      <c r="I6" s="14">
        <v>1.4236111111111112E-3</v>
      </c>
      <c r="J6" t="s">
        <v>854</v>
      </c>
      <c r="K6" s="14">
        <v>5.6712962962962967E-4</v>
      </c>
      <c r="L6" s="14">
        <v>1.1921296296296296E-3</v>
      </c>
      <c r="M6" s="48">
        <v>30</v>
      </c>
      <c r="N6" s="46">
        <v>0.47619047619047616</v>
      </c>
      <c r="O6" s="47">
        <v>1.8446443459820792</v>
      </c>
      <c r="P6" s="46">
        <v>0.88646574236362452</v>
      </c>
      <c r="Q6" s="13">
        <v>0.32105324074074076</v>
      </c>
      <c r="R6" s="13">
        <v>0.28460648148148149</v>
      </c>
      <c r="S6" s="14">
        <v>1.4687499999999999E-2</v>
      </c>
      <c r="T6" s="14">
        <v>4.9074074074074076E-2</v>
      </c>
    </row>
    <row r="7" spans="1:20" ht="20.100000000000001" customHeight="1" x14ac:dyDescent="0.4">
      <c r="A7" t="s">
        <v>583</v>
      </c>
      <c r="B7" s="49">
        <v>21</v>
      </c>
      <c r="C7" s="47">
        <v>10.5</v>
      </c>
      <c r="D7" s="47">
        <v>2.8</v>
      </c>
      <c r="E7" s="14">
        <v>1.4652777777777778E-2</v>
      </c>
      <c r="F7" t="s">
        <v>853</v>
      </c>
      <c r="G7" s="14">
        <v>1.2627314814814815E-2</v>
      </c>
      <c r="H7" t="s">
        <v>852</v>
      </c>
      <c r="I7" s="14">
        <v>1.724537037037037E-3</v>
      </c>
      <c r="J7" t="s">
        <v>851</v>
      </c>
      <c r="K7" s="14">
        <v>3.0092592592592595E-4</v>
      </c>
      <c r="L7" s="14">
        <v>1.2847222222222223E-3</v>
      </c>
      <c r="M7" s="48">
        <v>5</v>
      </c>
      <c r="N7" s="46">
        <v>0.23809523809523808</v>
      </c>
      <c r="O7" s="47">
        <v>1.5664497948696698</v>
      </c>
      <c r="P7" s="46">
        <v>0.96611804672558599</v>
      </c>
      <c r="Q7" s="13">
        <v>0.28908564814814813</v>
      </c>
      <c r="R7" s="13">
        <v>0.27929398148148149</v>
      </c>
      <c r="S7" s="14">
        <v>1.2534722222222221E-2</v>
      </c>
      <c r="T7" s="14">
        <v>4.0902777777777781E-2</v>
      </c>
    </row>
    <row r="8" spans="1:20" ht="20.100000000000001" customHeight="1" x14ac:dyDescent="0.4">
      <c r="A8" t="s">
        <v>267</v>
      </c>
      <c r="B8" s="49">
        <v>72</v>
      </c>
      <c r="C8" s="47">
        <v>14.4</v>
      </c>
      <c r="D8" s="47">
        <v>2.8</v>
      </c>
      <c r="E8" s="14">
        <v>1.4618055555555556E-2</v>
      </c>
      <c r="F8" t="s">
        <v>850</v>
      </c>
      <c r="G8" s="14">
        <v>1.2395833333333333E-2</v>
      </c>
      <c r="H8" t="s">
        <v>849</v>
      </c>
      <c r="I8" s="14">
        <v>2.0833333333333333E-3</v>
      </c>
      <c r="J8" t="s">
        <v>848</v>
      </c>
      <c r="K8" s="14">
        <v>1.3888888888888889E-4</v>
      </c>
      <c r="L8" s="14">
        <v>4.3981481481481481E-4</v>
      </c>
      <c r="M8" s="48">
        <v>23</v>
      </c>
      <c r="N8" s="46">
        <v>0.31944444444444442</v>
      </c>
      <c r="O8" s="47">
        <v>1.9464442619803135</v>
      </c>
      <c r="P8" s="46">
        <v>0.93217654806920924</v>
      </c>
      <c r="Q8" s="13">
        <v>0.33068287037037036</v>
      </c>
      <c r="R8" s="13">
        <v>0.3082523148148148</v>
      </c>
      <c r="S8" s="14">
        <v>1.6157407407407409E-2</v>
      </c>
      <c r="T8" s="14">
        <v>4.8101851851851854E-2</v>
      </c>
    </row>
    <row r="9" spans="1:20" ht="20.100000000000001" customHeight="1" x14ac:dyDescent="0.4">
      <c r="A9" t="s">
        <v>315</v>
      </c>
      <c r="B9" s="49">
        <v>82</v>
      </c>
      <c r="C9" s="47">
        <v>16.399999999999999</v>
      </c>
      <c r="D9" s="47">
        <v>3</v>
      </c>
      <c r="E9" s="14">
        <v>1.3877314814814815E-2</v>
      </c>
      <c r="F9" t="s">
        <v>847</v>
      </c>
      <c r="G9" s="14">
        <v>1.2326388888888888E-2</v>
      </c>
      <c r="H9" t="s">
        <v>846</v>
      </c>
      <c r="I9" s="14">
        <v>1.4930555555555556E-3</v>
      </c>
      <c r="J9" t="s">
        <v>845</v>
      </c>
      <c r="K9" s="14">
        <v>6.9444444444444444E-5</v>
      </c>
      <c r="L9" s="14">
        <v>1.8518518518518518E-4</v>
      </c>
      <c r="M9" s="48">
        <v>31</v>
      </c>
      <c r="N9" s="46">
        <v>0.37804878048780488</v>
      </c>
      <c r="O9" s="47">
        <v>2.1573875772872952</v>
      </c>
      <c r="P9" s="46">
        <v>0.96713680285153492</v>
      </c>
      <c r="Q9" s="13">
        <v>0.32750000000000001</v>
      </c>
      <c r="R9" s="13">
        <v>0.31673611111111111</v>
      </c>
      <c r="S9" s="14">
        <v>1.3414351851851853E-2</v>
      </c>
      <c r="T9" s="14">
        <v>4.8518518518518516E-2</v>
      </c>
    </row>
    <row r="10" spans="1:20" ht="20.100000000000001" customHeight="1" x14ac:dyDescent="0.4">
      <c r="A10" t="s">
        <v>291</v>
      </c>
      <c r="B10" s="49">
        <v>81</v>
      </c>
      <c r="C10" s="47">
        <v>16.2</v>
      </c>
      <c r="D10" s="47">
        <v>3</v>
      </c>
      <c r="E10" s="14">
        <v>1.380787037037037E-2</v>
      </c>
      <c r="F10" t="s">
        <v>844</v>
      </c>
      <c r="G10" s="14">
        <v>1.2129629629629629E-2</v>
      </c>
      <c r="H10" t="s">
        <v>843</v>
      </c>
      <c r="I10" s="14">
        <v>1.5856481481481481E-3</v>
      </c>
      <c r="J10" t="s">
        <v>842</v>
      </c>
      <c r="K10" s="14">
        <v>9.2592592592592588E-5</v>
      </c>
      <c r="L10" s="14">
        <v>2.3148148148148149E-4</v>
      </c>
      <c r="M10" s="48">
        <v>34</v>
      </c>
      <c r="N10" s="46">
        <v>0.41975308641975306</v>
      </c>
      <c r="O10" s="47">
        <v>2.1630016053388457</v>
      </c>
      <c r="P10" s="46">
        <v>0.95810316231412063</v>
      </c>
      <c r="Q10" s="13">
        <v>0.32571759259259259</v>
      </c>
      <c r="R10" s="13">
        <v>0.31207175925925928</v>
      </c>
      <c r="S10" s="14">
        <v>1.579861111111111E-2</v>
      </c>
      <c r="T10" s="14">
        <v>4.8333333333333332E-2</v>
      </c>
    </row>
    <row r="11" spans="1:20" ht="20.100000000000001" customHeight="1" x14ac:dyDescent="0.4">
      <c r="A11" t="s">
        <v>323</v>
      </c>
      <c r="B11" s="49">
        <v>75</v>
      </c>
      <c r="C11" s="47">
        <v>15</v>
      </c>
      <c r="D11" s="47">
        <v>3</v>
      </c>
      <c r="E11" s="14">
        <v>1.3622685185185186E-2</v>
      </c>
      <c r="F11" t="s">
        <v>841</v>
      </c>
      <c r="G11" s="14">
        <v>1.207175925925926E-2</v>
      </c>
      <c r="H11" t="s">
        <v>840</v>
      </c>
      <c r="I11" s="14">
        <v>1.25E-3</v>
      </c>
      <c r="J11" t="s">
        <v>839</v>
      </c>
      <c r="K11" s="14">
        <v>3.0092592592592595E-4</v>
      </c>
      <c r="L11" s="14">
        <v>6.9444444444444447E-4</v>
      </c>
      <c r="M11" s="48">
        <v>33</v>
      </c>
      <c r="N11" s="46">
        <v>0.44</v>
      </c>
      <c r="O11" s="47">
        <v>2.1111701873869966</v>
      </c>
      <c r="P11" s="46">
        <v>0.890590099350279</v>
      </c>
      <c r="Q11" s="13">
        <v>0.33241898148148147</v>
      </c>
      <c r="R11" s="13">
        <v>0.29604166666666665</v>
      </c>
      <c r="S11" s="14">
        <v>1.4270833333333333E-2</v>
      </c>
      <c r="T11" s="14">
        <v>4.8634259259259259E-2</v>
      </c>
    </row>
    <row r="12" spans="1:20" ht="20.100000000000001" customHeight="1" x14ac:dyDescent="0.4">
      <c r="A12" t="s">
        <v>295</v>
      </c>
      <c r="B12" s="49">
        <v>25</v>
      </c>
      <c r="C12" s="47">
        <v>12.5</v>
      </c>
      <c r="D12" s="47">
        <v>3.1</v>
      </c>
      <c r="E12" s="14">
        <v>1.3333333333333334E-2</v>
      </c>
      <c r="F12" t="s">
        <v>838</v>
      </c>
      <c r="G12" s="14">
        <v>1.1840277777777778E-2</v>
      </c>
      <c r="H12" t="s">
        <v>837</v>
      </c>
      <c r="I12" s="14">
        <v>1.3078703703703703E-3</v>
      </c>
      <c r="J12" t="s">
        <v>836</v>
      </c>
      <c r="K12" s="14">
        <v>1.8518518518518518E-4</v>
      </c>
      <c r="L12" s="14">
        <v>3.5879629629629629E-4</v>
      </c>
      <c r="M12" s="48">
        <v>13</v>
      </c>
      <c r="N12" s="46">
        <v>0.52</v>
      </c>
      <c r="O12" s="47">
        <v>1.6944556451100468</v>
      </c>
      <c r="P12" s="46">
        <v>0.95352523399195988</v>
      </c>
      <c r="Q12" s="13">
        <v>0.3223611111111111</v>
      </c>
      <c r="R12" s="13">
        <v>0.30737268518518518</v>
      </c>
      <c r="S12" s="14">
        <v>1.7546296296296296E-2</v>
      </c>
      <c r="T12" s="14">
        <v>4.8553240740740744E-2</v>
      </c>
    </row>
    <row r="13" spans="1:20" ht="20.100000000000001" customHeight="1" x14ac:dyDescent="0.4">
      <c r="A13" t="s">
        <v>211</v>
      </c>
      <c r="B13" s="49">
        <v>33</v>
      </c>
      <c r="C13" s="47">
        <v>11</v>
      </c>
      <c r="D13" s="47">
        <v>3</v>
      </c>
      <c r="E13" s="14">
        <v>1.3506944444444445E-2</v>
      </c>
      <c r="F13" t="s">
        <v>835</v>
      </c>
      <c r="G13" s="14">
        <v>1.173611111111111E-2</v>
      </c>
      <c r="H13" t="s">
        <v>834</v>
      </c>
      <c r="I13" s="14">
        <v>1.5856481481481481E-3</v>
      </c>
      <c r="J13" t="s">
        <v>833</v>
      </c>
      <c r="K13" s="14">
        <v>1.8518518518518518E-4</v>
      </c>
      <c r="L13" s="14">
        <v>6.9444444444444447E-4</v>
      </c>
      <c r="M13" s="48">
        <v>9</v>
      </c>
      <c r="N13" s="46">
        <v>0.27272727272727271</v>
      </c>
      <c r="O13" s="47">
        <v>2.0578399214639598</v>
      </c>
      <c r="P13" s="46">
        <v>0.71074333524361333</v>
      </c>
      <c r="Q13" s="13">
        <v>0.31336805555555558</v>
      </c>
      <c r="R13" s="13">
        <v>0.22271990740740741</v>
      </c>
      <c r="S13" s="14">
        <v>1.6261574074074074E-2</v>
      </c>
      <c r="T13" s="14">
        <v>5.0046296296296297E-2</v>
      </c>
    </row>
    <row r="14" spans="1:20" ht="20.100000000000001" customHeight="1" x14ac:dyDescent="0.4">
      <c r="A14" t="s">
        <v>207</v>
      </c>
      <c r="B14" s="49">
        <v>39</v>
      </c>
      <c r="C14" s="47">
        <v>13</v>
      </c>
      <c r="D14" s="47">
        <v>3.2</v>
      </c>
      <c r="E14" s="14">
        <v>1.3009259259259259E-2</v>
      </c>
      <c r="F14" t="s">
        <v>832</v>
      </c>
      <c r="G14" s="14">
        <v>1.1319444444444444E-2</v>
      </c>
      <c r="H14" t="s">
        <v>831</v>
      </c>
      <c r="I14" s="14">
        <v>1.4004629629629629E-3</v>
      </c>
      <c r="J14" t="s">
        <v>830</v>
      </c>
      <c r="K14" s="14">
        <v>2.8935185185185184E-4</v>
      </c>
      <c r="L14" s="14">
        <v>8.7962962962962962E-4</v>
      </c>
      <c r="M14" s="48">
        <v>13</v>
      </c>
      <c r="N14" s="46">
        <v>0.33333333333333331</v>
      </c>
      <c r="O14" s="47">
        <v>1.9623369397936854</v>
      </c>
      <c r="P14" s="46">
        <v>0.85922226416215042</v>
      </c>
      <c r="Q14" s="13">
        <v>0.32126157407407407</v>
      </c>
      <c r="R14" s="13">
        <v>0.27603009259259259</v>
      </c>
      <c r="S14" s="14">
        <v>1.894675925925926E-2</v>
      </c>
      <c r="T14" s="14">
        <v>5.0300925925925923E-2</v>
      </c>
    </row>
    <row r="15" spans="1:20" ht="20.100000000000001" customHeight="1" x14ac:dyDescent="0.4">
      <c r="A15" t="s">
        <v>235</v>
      </c>
      <c r="B15" s="49">
        <v>74</v>
      </c>
      <c r="C15" s="47">
        <v>14.8</v>
      </c>
      <c r="D15" s="47">
        <v>3.4</v>
      </c>
      <c r="E15" s="14">
        <v>1.2175925925925925E-2</v>
      </c>
      <c r="F15" t="s">
        <v>829</v>
      </c>
      <c r="G15" s="14">
        <v>1.1111111111111112E-2</v>
      </c>
      <c r="H15" t="s">
        <v>828</v>
      </c>
      <c r="I15" s="14">
        <v>8.3333333333333339E-4</v>
      </c>
      <c r="J15" t="s">
        <v>827</v>
      </c>
      <c r="K15" s="14">
        <v>2.4305555555555555E-4</v>
      </c>
      <c r="L15" s="14">
        <v>8.3333333333333339E-4</v>
      </c>
      <c r="M15" s="48">
        <v>21</v>
      </c>
      <c r="N15" s="46">
        <v>0.28378378378378377</v>
      </c>
      <c r="O15" s="47">
        <v>2.1436219634476408</v>
      </c>
      <c r="P15" s="46">
        <v>0.89160819629303278</v>
      </c>
      <c r="Q15" s="13">
        <v>0.32265046296296296</v>
      </c>
      <c r="R15" s="13">
        <v>0.28767361111111112</v>
      </c>
      <c r="S15" s="14">
        <v>1.7395833333333333E-2</v>
      </c>
      <c r="T15" s="14">
        <v>4.5740740740740742E-2</v>
      </c>
    </row>
    <row r="16" spans="1:20" ht="20.100000000000001" customHeight="1" x14ac:dyDescent="0.4">
      <c r="A16" t="s">
        <v>251</v>
      </c>
      <c r="B16" s="49">
        <v>63</v>
      </c>
      <c r="C16" s="47">
        <v>15.75</v>
      </c>
      <c r="D16" s="47">
        <v>3.1</v>
      </c>
      <c r="E16" s="14">
        <v>1.3159722222222222E-2</v>
      </c>
      <c r="F16" t="s">
        <v>826</v>
      </c>
      <c r="G16" s="14">
        <v>1.1041666666666667E-2</v>
      </c>
      <c r="H16" t="s">
        <v>825</v>
      </c>
      <c r="I16" s="14">
        <v>1.7708333333333332E-3</v>
      </c>
      <c r="J16" t="s">
        <v>824</v>
      </c>
      <c r="K16" s="14">
        <v>3.5879629629629629E-4</v>
      </c>
      <c r="L16" s="14">
        <v>8.9120370370370373E-4</v>
      </c>
      <c r="M16" s="48">
        <v>25</v>
      </c>
      <c r="N16" s="46">
        <v>0.3968253968253968</v>
      </c>
      <c r="O16" s="47">
        <v>2.2494336916786337</v>
      </c>
      <c r="P16" s="46">
        <v>0.92221165330002119</v>
      </c>
      <c r="Q16" s="13">
        <v>0.31634259259259262</v>
      </c>
      <c r="R16" s="13">
        <v>0.29173611111111108</v>
      </c>
      <c r="S16" s="14">
        <v>2.0219907407407409E-2</v>
      </c>
      <c r="T16" s="14">
        <v>5.0011574074074076E-2</v>
      </c>
    </row>
    <row r="17" spans="1:20" ht="20.100000000000001" customHeight="1" x14ac:dyDescent="0.4">
      <c r="A17" t="s">
        <v>239</v>
      </c>
      <c r="B17" s="49">
        <v>59</v>
      </c>
      <c r="C17" s="47">
        <v>14.75</v>
      </c>
      <c r="D17" s="47">
        <v>3</v>
      </c>
      <c r="E17" s="14">
        <v>1.3680555555555555E-2</v>
      </c>
      <c r="F17" t="s">
        <v>823</v>
      </c>
      <c r="G17" s="14">
        <v>1.0937499999999999E-2</v>
      </c>
      <c r="H17" t="s">
        <v>822</v>
      </c>
      <c r="I17" s="14">
        <v>1.6203703703703703E-3</v>
      </c>
      <c r="J17" t="s">
        <v>821</v>
      </c>
      <c r="K17" s="14">
        <v>1.1111111111111111E-3</v>
      </c>
      <c r="L17" s="14">
        <v>1.6087962962962963E-3</v>
      </c>
      <c r="M17" s="48">
        <v>41</v>
      </c>
      <c r="N17" s="46">
        <v>0.69491525423728817</v>
      </c>
      <c r="O17" s="47">
        <v>2.0770305910130897</v>
      </c>
      <c r="P17" s="46">
        <v>0.90717889833340193</v>
      </c>
      <c r="Q17" s="13">
        <v>0.32616898148148149</v>
      </c>
      <c r="R17" s="13">
        <v>0.2958912037037037</v>
      </c>
      <c r="S17" s="14">
        <v>1.5474537037037037E-2</v>
      </c>
      <c r="T17" s="14">
        <v>4.9351851851851855E-2</v>
      </c>
    </row>
    <row r="18" spans="1:20" ht="20.100000000000001" customHeight="1" x14ac:dyDescent="0.4">
      <c r="A18" t="s">
        <v>231</v>
      </c>
      <c r="B18" s="49">
        <v>25</v>
      </c>
      <c r="C18" s="47">
        <v>12.5</v>
      </c>
      <c r="D18" s="47">
        <v>3.3</v>
      </c>
      <c r="E18" s="14">
        <v>1.2488425925925925E-2</v>
      </c>
      <c r="F18" t="s">
        <v>820</v>
      </c>
      <c r="G18" s="14">
        <v>1.0208333333333333E-2</v>
      </c>
      <c r="H18" t="s">
        <v>819</v>
      </c>
      <c r="I18" s="14">
        <v>1.4583333333333334E-3</v>
      </c>
      <c r="J18" t="s">
        <v>620</v>
      </c>
      <c r="K18" s="14">
        <v>8.2175925925925927E-4</v>
      </c>
      <c r="L18" s="14">
        <v>1.5856481481481481E-3</v>
      </c>
      <c r="M18" s="48">
        <v>13</v>
      </c>
      <c r="N18" s="46">
        <v>0.52</v>
      </c>
      <c r="O18" s="47">
        <v>1.7386819724257403</v>
      </c>
      <c r="P18" s="46">
        <v>0.92530998695086264</v>
      </c>
      <c r="Q18" s="13">
        <v>0.32373842592592594</v>
      </c>
      <c r="R18" s="13">
        <v>0.29956018518518518</v>
      </c>
      <c r="S18" s="14">
        <v>1.5613425925925926E-2</v>
      </c>
      <c r="T18" s="14">
        <v>4.8854166666666664E-2</v>
      </c>
    </row>
    <row r="19" spans="1:20" ht="20.100000000000001" customHeight="1" x14ac:dyDescent="0.4">
      <c r="A19" t="s">
        <v>279</v>
      </c>
      <c r="B19" s="49">
        <v>82</v>
      </c>
      <c r="C19" s="47">
        <v>16.399999999999999</v>
      </c>
      <c r="D19" s="47">
        <v>3.4</v>
      </c>
      <c r="E19" s="14">
        <v>1.193287037037037E-2</v>
      </c>
      <c r="F19" t="s">
        <v>818</v>
      </c>
      <c r="G19" s="14">
        <v>1.0138888888888888E-2</v>
      </c>
      <c r="H19" t="s">
        <v>817</v>
      </c>
      <c r="I19" s="14">
        <v>1.5277777777777779E-3</v>
      </c>
      <c r="J19" t="s">
        <v>816</v>
      </c>
      <c r="K19" s="14">
        <v>2.6620370370370372E-4</v>
      </c>
      <c r="L19" s="14">
        <v>9.3749999999999997E-4</v>
      </c>
      <c r="M19" s="48">
        <v>23</v>
      </c>
      <c r="N19" s="46">
        <v>0.28048780487804881</v>
      </c>
      <c r="O19" s="47">
        <v>2.2804444196829792</v>
      </c>
      <c r="P19" s="46">
        <v>0.88903907613498212</v>
      </c>
      <c r="Q19" s="13">
        <v>0.33704861111111112</v>
      </c>
      <c r="R19" s="13">
        <v>0.29965277777777777</v>
      </c>
      <c r="S19" s="14">
        <v>1.4502314814814815E-2</v>
      </c>
      <c r="T19" s="14">
        <v>4.8541666666666664E-2</v>
      </c>
    </row>
    <row r="20" spans="1:20" ht="20.100000000000001" customHeight="1" x14ac:dyDescent="0.4">
      <c r="A20" t="s">
        <v>283</v>
      </c>
      <c r="B20" s="49">
        <v>90</v>
      </c>
      <c r="C20" s="47">
        <v>18</v>
      </c>
      <c r="D20" s="47">
        <v>3.6</v>
      </c>
      <c r="E20" s="14">
        <v>1.150462962962963E-2</v>
      </c>
      <c r="F20" t="s">
        <v>815</v>
      </c>
      <c r="G20" s="14">
        <v>9.9768518518518513E-3</v>
      </c>
      <c r="H20" t="s">
        <v>814</v>
      </c>
      <c r="I20" s="14">
        <v>1.4120370370370369E-3</v>
      </c>
      <c r="J20" t="s">
        <v>813</v>
      </c>
      <c r="K20" s="14">
        <v>1.1574074074074075E-4</v>
      </c>
      <c r="L20" s="14">
        <v>4.7453703703703704E-4</v>
      </c>
      <c r="M20" s="48">
        <v>22</v>
      </c>
      <c r="N20" s="46">
        <v>0.24444444444444444</v>
      </c>
      <c r="O20" s="47">
        <v>2.3917484501303954</v>
      </c>
      <c r="P20" s="46">
        <v>0.94986548502601598</v>
      </c>
      <c r="Q20" s="13">
        <v>0.33012731481481483</v>
      </c>
      <c r="R20" s="13">
        <v>0.31357638888888889</v>
      </c>
      <c r="S20" s="14">
        <v>1.2743055555555556E-2</v>
      </c>
      <c r="T20" s="14">
        <v>4.8229166666666663E-2</v>
      </c>
    </row>
    <row r="21" spans="1:20" ht="20.100000000000001" customHeight="1" x14ac:dyDescent="0.4">
      <c r="A21" t="s">
        <v>287</v>
      </c>
      <c r="B21" s="49">
        <v>62</v>
      </c>
      <c r="C21" s="47">
        <v>15.5</v>
      </c>
      <c r="D21" s="47">
        <v>3.5</v>
      </c>
      <c r="E21" s="14">
        <v>1.1597222222222222E-2</v>
      </c>
      <c r="F21" t="s">
        <v>812</v>
      </c>
      <c r="G21" s="14">
        <v>9.8958333333333329E-3</v>
      </c>
      <c r="H21" t="s">
        <v>811</v>
      </c>
      <c r="I21" s="14">
        <v>1.4004629629629629E-3</v>
      </c>
      <c r="J21" t="s">
        <v>810</v>
      </c>
      <c r="K21" s="14">
        <v>3.0092592592592595E-4</v>
      </c>
      <c r="L21" s="14">
        <v>8.4490740740740739E-4</v>
      </c>
      <c r="M21" s="48">
        <v>22</v>
      </c>
      <c r="N21" s="46">
        <v>0.35483870967741937</v>
      </c>
      <c r="O21" s="47">
        <v>2.3215632641487369</v>
      </c>
      <c r="P21" s="46">
        <v>0.85751220184312371</v>
      </c>
      <c r="Q21" s="13">
        <v>0.3244097222222222</v>
      </c>
      <c r="R21" s="13">
        <v>0.27819444444444447</v>
      </c>
      <c r="S21" s="14">
        <v>1.861111111111111E-2</v>
      </c>
      <c r="T21" s="14">
        <v>4.8518518518518516E-2</v>
      </c>
    </row>
    <row r="22" spans="1:20" ht="20.100000000000001" customHeight="1" x14ac:dyDescent="0.4">
      <c r="A22" t="s">
        <v>160</v>
      </c>
      <c r="B22" s="49">
        <v>74</v>
      </c>
      <c r="C22" s="47">
        <v>14.8</v>
      </c>
      <c r="D22" s="47">
        <v>3.6</v>
      </c>
      <c r="E22" s="14">
        <v>1.1458333333333333E-2</v>
      </c>
      <c r="F22" t="s">
        <v>809</v>
      </c>
      <c r="G22" s="14">
        <v>9.8495370370370369E-3</v>
      </c>
      <c r="H22" t="s">
        <v>808</v>
      </c>
      <c r="I22" s="14">
        <v>1.4814814814814814E-3</v>
      </c>
      <c r="J22" t="s">
        <v>807</v>
      </c>
      <c r="K22" s="14">
        <v>1.1574074074074075E-4</v>
      </c>
      <c r="L22" s="14">
        <v>4.6296296296296298E-4</v>
      </c>
      <c r="M22" s="48">
        <v>19</v>
      </c>
      <c r="N22" s="46">
        <v>0.25675675675675674</v>
      </c>
      <c r="O22" s="47">
        <v>2.292873421483816</v>
      </c>
      <c r="P22" s="46">
        <v>0.82733048285048705</v>
      </c>
      <c r="Q22" s="13">
        <v>0.32508101851851851</v>
      </c>
      <c r="R22" s="13">
        <v>0.26894675925925926</v>
      </c>
      <c r="S22" s="14">
        <v>1.4456018518518519E-2</v>
      </c>
      <c r="T22" s="14">
        <v>4.8611111111111112E-2</v>
      </c>
    </row>
    <row r="23" spans="1:20" ht="20.100000000000001" customHeight="1" x14ac:dyDescent="0.4">
      <c r="A23" t="s">
        <v>271</v>
      </c>
      <c r="B23" s="49">
        <v>88</v>
      </c>
      <c r="C23" s="47">
        <v>17.600000000000001</v>
      </c>
      <c r="D23" s="47">
        <v>3.5</v>
      </c>
      <c r="E23" s="14">
        <v>1.1724537037037037E-2</v>
      </c>
      <c r="F23" t="s">
        <v>806</v>
      </c>
      <c r="G23" s="14">
        <v>9.8148148148148144E-3</v>
      </c>
      <c r="H23" t="s">
        <v>805</v>
      </c>
      <c r="I23" s="14">
        <v>1.7708333333333332E-3</v>
      </c>
      <c r="J23" t="s">
        <v>804</v>
      </c>
      <c r="K23" s="14">
        <v>1.3888888888888889E-4</v>
      </c>
      <c r="L23" s="14">
        <v>4.1666666666666669E-4</v>
      </c>
      <c r="M23" s="48">
        <v>29</v>
      </c>
      <c r="N23" s="46">
        <v>0.32954545454545453</v>
      </c>
      <c r="O23" s="47">
        <v>2.4019978252972845</v>
      </c>
      <c r="P23" s="46">
        <v>0.94670566014877378</v>
      </c>
      <c r="Q23" s="13">
        <v>0.32248842592592591</v>
      </c>
      <c r="R23" s="13">
        <v>0.30530092592592595</v>
      </c>
      <c r="S23" s="14">
        <v>1.9340277777777779E-2</v>
      </c>
      <c r="T23" s="14">
        <v>4.8460648148148149E-2</v>
      </c>
    </row>
    <row r="24" spans="1:20" ht="20.100000000000001" customHeight="1" x14ac:dyDescent="0.4">
      <c r="A24" t="s">
        <v>303</v>
      </c>
      <c r="B24" s="49">
        <v>35</v>
      </c>
      <c r="C24" s="47">
        <v>17.5</v>
      </c>
      <c r="D24" s="47">
        <v>3.8</v>
      </c>
      <c r="E24" s="14">
        <v>1.0937499999999999E-2</v>
      </c>
      <c r="F24" t="s">
        <v>803</v>
      </c>
      <c r="G24" s="14">
        <v>9.4097222222222221E-3</v>
      </c>
      <c r="H24" t="s">
        <v>802</v>
      </c>
      <c r="I24" s="14">
        <v>1.4351851851851852E-3</v>
      </c>
      <c r="J24" t="s">
        <v>801</v>
      </c>
      <c r="K24" s="14">
        <v>9.2592592592592588E-5</v>
      </c>
      <c r="L24" s="14">
        <v>1.5277777777777779E-3</v>
      </c>
      <c r="M24" s="48">
        <v>2</v>
      </c>
      <c r="N24" s="46">
        <v>5.7142857142857141E-2</v>
      </c>
      <c r="O24" s="47">
        <v>2.3384032514049631</v>
      </c>
      <c r="P24" s="46">
        <v>0.9599165537843094</v>
      </c>
      <c r="Q24" s="13">
        <v>0.32483796296296297</v>
      </c>
      <c r="R24" s="13">
        <v>0.31181712962962965</v>
      </c>
      <c r="S24" s="14">
        <v>1.712962962962963E-2</v>
      </c>
      <c r="T24" s="14">
        <v>4.8333333333333332E-2</v>
      </c>
    </row>
    <row r="25" spans="1:20" ht="20.100000000000001" customHeight="1" x14ac:dyDescent="0.4">
      <c r="A25" t="s">
        <v>219</v>
      </c>
      <c r="B25" s="49">
        <v>28</v>
      </c>
      <c r="C25" s="47">
        <v>14</v>
      </c>
      <c r="D25" s="47">
        <v>4</v>
      </c>
      <c r="E25" s="14">
        <v>1.037037037037037E-2</v>
      </c>
      <c r="F25" t="s">
        <v>800</v>
      </c>
      <c r="G25" s="14">
        <v>9.3518518518518525E-3</v>
      </c>
      <c r="H25" t="s">
        <v>799</v>
      </c>
      <c r="I25" s="14">
        <v>8.4490740740740739E-4</v>
      </c>
      <c r="J25" t="s">
        <v>798</v>
      </c>
      <c r="K25" s="14">
        <v>1.6203703703703703E-4</v>
      </c>
      <c r="L25" s="14">
        <v>4.2824074074074075E-4</v>
      </c>
      <c r="M25" s="48">
        <v>11</v>
      </c>
      <c r="N25" s="46">
        <v>0.39285714285714285</v>
      </c>
      <c r="O25" s="47">
        <v>2.0089064708950106</v>
      </c>
      <c r="P25" s="46">
        <v>0.93874076690250807</v>
      </c>
      <c r="Q25" s="13">
        <v>0.30931712962962965</v>
      </c>
      <c r="R25" s="13">
        <v>0.29037037037037039</v>
      </c>
      <c r="S25" s="14">
        <v>3.4560185185185187E-2</v>
      </c>
      <c r="T25" s="14">
        <v>4.9421296296296297E-2</v>
      </c>
    </row>
    <row r="26" spans="1:20" ht="20.100000000000001" customHeight="1" x14ac:dyDescent="0.4">
      <c r="A26" t="s">
        <v>307</v>
      </c>
      <c r="B26" s="49">
        <v>80</v>
      </c>
      <c r="C26" s="47">
        <v>16</v>
      </c>
      <c r="D26" s="47">
        <v>3.8</v>
      </c>
      <c r="E26" s="14">
        <v>1.0717592592592593E-2</v>
      </c>
      <c r="F26" t="s">
        <v>797</v>
      </c>
      <c r="G26" s="14">
        <v>9.2013888888888892E-3</v>
      </c>
      <c r="H26" t="s">
        <v>796</v>
      </c>
      <c r="I26" s="14">
        <v>1.3194444444444445E-3</v>
      </c>
      <c r="J26" t="s">
        <v>795</v>
      </c>
      <c r="K26" s="14">
        <v>1.9675925925925926E-4</v>
      </c>
      <c r="L26" s="14">
        <v>6.5972222222222224E-4</v>
      </c>
      <c r="M26" s="48">
        <v>24</v>
      </c>
      <c r="N26" s="46">
        <v>0.3</v>
      </c>
      <c r="O26" s="47">
        <v>2.470466177310779</v>
      </c>
      <c r="P26" s="46">
        <v>0.82952011239165713</v>
      </c>
      <c r="Q26" s="13">
        <v>0.3253125</v>
      </c>
      <c r="R26" s="13">
        <v>0.26984953703703701</v>
      </c>
      <c r="S26" s="14">
        <v>2.6365740740740742E-2</v>
      </c>
      <c r="T26" s="14">
        <v>4.9641203703703701E-2</v>
      </c>
    </row>
    <row r="27" spans="1:20" ht="20.100000000000001" customHeight="1" x14ac:dyDescent="0.4">
      <c r="A27" t="s">
        <v>299</v>
      </c>
      <c r="B27" s="49">
        <v>34</v>
      </c>
      <c r="C27" s="47">
        <v>17</v>
      </c>
      <c r="D27" s="47">
        <v>3.6</v>
      </c>
      <c r="E27" s="14">
        <v>1.136574074074074E-2</v>
      </c>
      <c r="F27" t="s">
        <v>794</v>
      </c>
      <c r="G27" s="14">
        <v>9.1435185185185178E-3</v>
      </c>
      <c r="H27" t="s">
        <v>793</v>
      </c>
      <c r="I27" s="14">
        <v>1.712962962962963E-3</v>
      </c>
      <c r="J27" t="s">
        <v>792</v>
      </c>
      <c r="K27" s="14">
        <v>5.2083333333333333E-4</v>
      </c>
      <c r="L27" s="14">
        <v>1.261574074074074E-3</v>
      </c>
      <c r="M27" s="48">
        <v>14</v>
      </c>
      <c r="N27" s="46">
        <v>0.41176470588235292</v>
      </c>
      <c r="O27" s="47">
        <v>2.2761740771815666</v>
      </c>
      <c r="P27" s="46">
        <v>0.95696913478919665</v>
      </c>
      <c r="Q27" s="13">
        <v>0.32518518518518519</v>
      </c>
      <c r="R27" s="13">
        <v>0.31119212962962961</v>
      </c>
      <c r="S27" s="14">
        <v>1.4375000000000001E-2</v>
      </c>
      <c r="T27" s="14">
        <v>4.9062500000000002E-2</v>
      </c>
    </row>
    <row r="28" spans="1:20" ht="20.100000000000001" customHeight="1" x14ac:dyDescent="0.4">
      <c r="A28" t="s">
        <v>223</v>
      </c>
      <c r="B28" s="49">
        <v>63</v>
      </c>
      <c r="C28" s="47">
        <v>15.75</v>
      </c>
      <c r="D28" s="47">
        <v>4.2</v>
      </c>
      <c r="E28" s="14">
        <v>9.8148148148148144E-3</v>
      </c>
      <c r="F28" t="s">
        <v>791</v>
      </c>
      <c r="G28" s="14">
        <v>9.0856481481481483E-3</v>
      </c>
      <c r="H28" t="s">
        <v>790</v>
      </c>
      <c r="I28" s="14">
        <v>7.1759259259259259E-4</v>
      </c>
      <c r="J28" t="s">
        <v>789</v>
      </c>
      <c r="K28" s="14">
        <v>1.1574074074074073E-5</v>
      </c>
      <c r="L28" s="14">
        <v>3.4722222222222222E-5</v>
      </c>
      <c r="M28" s="48">
        <v>17</v>
      </c>
      <c r="N28" s="46">
        <v>0.26984126984126983</v>
      </c>
      <c r="O28" s="47">
        <v>2.2755824455108624</v>
      </c>
      <c r="P28" s="46">
        <v>0.89825093007383883</v>
      </c>
      <c r="Q28" s="13">
        <v>0.32105324074074076</v>
      </c>
      <c r="R28" s="13">
        <v>0.28839120370370369</v>
      </c>
      <c r="S28" s="14">
        <v>1.9050925925925926E-2</v>
      </c>
      <c r="T28" s="14">
        <v>4.8877314814814818E-2</v>
      </c>
    </row>
    <row r="29" spans="1:20" ht="20.100000000000001" customHeight="1" x14ac:dyDescent="0.4">
      <c r="A29" t="s">
        <v>319</v>
      </c>
      <c r="B29" s="49">
        <v>86</v>
      </c>
      <c r="C29" s="47">
        <v>17.2</v>
      </c>
      <c r="D29" s="47">
        <v>4.0999999999999996</v>
      </c>
      <c r="E29" s="14">
        <v>0.01</v>
      </c>
      <c r="F29" t="s">
        <v>788</v>
      </c>
      <c r="G29" s="14">
        <v>8.9467592592592585E-3</v>
      </c>
      <c r="H29" t="s">
        <v>787</v>
      </c>
      <c r="I29" s="14">
        <v>9.3749999999999997E-4</v>
      </c>
      <c r="J29" t="s">
        <v>786</v>
      </c>
      <c r="K29" s="14">
        <v>1.1574074074074075E-4</v>
      </c>
      <c r="L29" s="14">
        <v>2.5462962962962961E-4</v>
      </c>
      <c r="M29" s="48">
        <v>38</v>
      </c>
      <c r="N29" s="46">
        <v>0.44186046511627908</v>
      </c>
      <c r="O29" s="47">
        <v>2.4361709442266517</v>
      </c>
      <c r="P29" s="46">
        <v>0.94255480131779257</v>
      </c>
      <c r="Q29" s="13">
        <v>0.31210648148148146</v>
      </c>
      <c r="R29" s="13">
        <v>0.29417824074074073</v>
      </c>
      <c r="S29" s="14">
        <v>1.8136574074074076E-2</v>
      </c>
      <c r="T29" s="14">
        <v>5.364583333333333E-2</v>
      </c>
    </row>
    <row r="30" spans="1:20" ht="20.100000000000001" customHeight="1" x14ac:dyDescent="0.4">
      <c r="A30" t="s">
        <v>227</v>
      </c>
      <c r="B30" s="49">
        <v>91</v>
      </c>
      <c r="C30" s="47">
        <v>18.2</v>
      </c>
      <c r="D30" s="47">
        <v>4.2</v>
      </c>
      <c r="E30" s="14">
        <v>9.7916666666666673E-3</v>
      </c>
      <c r="F30" t="s">
        <v>785</v>
      </c>
      <c r="G30" s="14">
        <v>8.8425925925925929E-3</v>
      </c>
      <c r="H30" t="s">
        <v>784</v>
      </c>
      <c r="I30" s="14">
        <v>8.1018518518518516E-4</v>
      </c>
      <c r="J30" t="s">
        <v>783</v>
      </c>
      <c r="K30" s="14">
        <v>1.3888888888888889E-4</v>
      </c>
      <c r="L30" s="14">
        <v>3.7037037037037035E-4</v>
      </c>
      <c r="M30" s="48">
        <v>34</v>
      </c>
      <c r="N30" s="46">
        <v>0.37362637362637363</v>
      </c>
      <c r="O30" s="47">
        <v>2.6067829734293859</v>
      </c>
      <c r="P30" s="46">
        <v>0.89826737490891151</v>
      </c>
      <c r="Q30" s="13">
        <v>0.32385416666666667</v>
      </c>
      <c r="R30" s="13">
        <v>0.29090277777777779</v>
      </c>
      <c r="S30" s="14">
        <v>1.7592592592592594E-2</v>
      </c>
      <c r="T30" s="14">
        <v>4.974537037037037E-2</v>
      </c>
    </row>
    <row r="31" spans="1:20" ht="20.100000000000001" customHeight="1" x14ac:dyDescent="0.4">
      <c r="A31" t="s">
        <v>247</v>
      </c>
      <c r="B31" s="49">
        <v>89</v>
      </c>
      <c r="C31" s="47">
        <v>17.8</v>
      </c>
      <c r="D31" s="47">
        <v>4.0999999999999996</v>
      </c>
      <c r="E31" s="14">
        <v>1.005787037037037E-2</v>
      </c>
      <c r="F31" t="s">
        <v>782</v>
      </c>
      <c r="G31" s="14">
        <v>8.6921296296296295E-3</v>
      </c>
      <c r="H31" t="s">
        <v>781</v>
      </c>
      <c r="I31" s="14">
        <v>9.3749999999999997E-4</v>
      </c>
      <c r="J31" t="s">
        <v>780</v>
      </c>
      <c r="K31" s="14">
        <v>4.3981481481481481E-4</v>
      </c>
      <c r="L31" s="14">
        <v>7.407407407407407E-4</v>
      </c>
      <c r="M31" s="48">
        <v>52</v>
      </c>
      <c r="N31" s="46">
        <v>0.5842696629213483</v>
      </c>
      <c r="O31" s="47">
        <v>2.6356091659445342</v>
      </c>
      <c r="P31" s="46">
        <v>0.8763947407126973</v>
      </c>
      <c r="Q31" s="13">
        <v>0.32108796296296294</v>
      </c>
      <c r="R31" s="13">
        <v>0.28140046296296295</v>
      </c>
      <c r="S31" s="14">
        <v>1.9525462962962963E-2</v>
      </c>
      <c r="T31" s="14">
        <v>4.9594907407407407E-2</v>
      </c>
    </row>
    <row r="32" spans="1:20" ht="20.100000000000001" customHeight="1" x14ac:dyDescent="0.4">
      <c r="A32" t="s">
        <v>311</v>
      </c>
      <c r="B32" s="49">
        <v>100</v>
      </c>
      <c r="C32" s="47">
        <v>20</v>
      </c>
      <c r="D32" s="47">
        <v>4.5</v>
      </c>
      <c r="E32" s="14">
        <v>9.0972222222222218E-3</v>
      </c>
      <c r="F32" t="s">
        <v>779</v>
      </c>
      <c r="G32" s="14">
        <v>8.3680555555555557E-3</v>
      </c>
      <c r="H32" t="s">
        <v>778</v>
      </c>
      <c r="I32" s="14">
        <v>5.2083333333333333E-4</v>
      </c>
      <c r="J32" t="s">
        <v>777</v>
      </c>
      <c r="K32" s="14">
        <v>2.199074074074074E-4</v>
      </c>
      <c r="L32" s="14">
        <v>6.2500000000000001E-4</v>
      </c>
      <c r="M32" s="48">
        <v>34</v>
      </c>
      <c r="N32" s="46">
        <v>0.34</v>
      </c>
      <c r="O32" s="47">
        <v>3.0244389029442686</v>
      </c>
      <c r="P32" s="46">
        <v>0.85453185913958385</v>
      </c>
      <c r="Q32" s="13">
        <v>0.32244212962962965</v>
      </c>
      <c r="R32" s="13">
        <v>0.27553240740740742</v>
      </c>
      <c r="S32" s="14">
        <v>2.3159722222222224E-2</v>
      </c>
      <c r="T32" s="14">
        <v>4.8310185185185185E-2</v>
      </c>
    </row>
    <row r="33" spans="1:20" ht="20.100000000000001" customHeight="1" x14ac:dyDescent="0.4">
      <c r="A33" t="s">
        <v>215</v>
      </c>
      <c r="B33" s="49">
        <v>24</v>
      </c>
      <c r="C33" s="47">
        <v>24</v>
      </c>
      <c r="D33" s="47">
        <v>4.3</v>
      </c>
      <c r="E33" s="14">
        <v>9.4907407407407406E-3</v>
      </c>
      <c r="F33" t="s">
        <v>776</v>
      </c>
      <c r="G33" s="14">
        <v>8.0208333333333329E-3</v>
      </c>
      <c r="H33" t="s">
        <v>775</v>
      </c>
      <c r="I33" s="14">
        <v>1.2152777777777778E-3</v>
      </c>
      <c r="J33" t="s">
        <v>447</v>
      </c>
      <c r="K33" s="14">
        <v>2.5462962962962961E-4</v>
      </c>
      <c r="L33" s="14">
        <v>1.2268518518518518E-3</v>
      </c>
      <c r="M33" s="48">
        <v>5</v>
      </c>
      <c r="N33" s="46">
        <v>0.20833333333333334</v>
      </c>
      <c r="O33" s="47">
        <v>3.1796141979783834</v>
      </c>
      <c r="P33" s="46">
        <v>0.96326464343964902</v>
      </c>
      <c r="Q33" s="13">
        <v>0.32649305555555558</v>
      </c>
      <c r="R33" s="13">
        <v>0.31450231481481483</v>
      </c>
      <c r="S33" s="14">
        <v>1.5011574074074075E-2</v>
      </c>
      <c r="T33" s="14">
        <v>4.880787037037037E-2</v>
      </c>
    </row>
    <row r="34" spans="1:20" ht="20.100000000000001" customHeight="1" x14ac:dyDescent="0.4">
      <c r="A34" t="s">
        <v>203</v>
      </c>
      <c r="B34" s="49">
        <v>99</v>
      </c>
      <c r="C34" s="47">
        <v>19.8</v>
      </c>
      <c r="D34" s="47">
        <v>4.5</v>
      </c>
      <c r="E34" s="14">
        <v>9.1435185185185178E-3</v>
      </c>
      <c r="F34" t="s">
        <v>774</v>
      </c>
      <c r="G34" s="14">
        <v>7.8009259259259256E-3</v>
      </c>
      <c r="H34" t="s">
        <v>773</v>
      </c>
      <c r="I34" s="14">
        <v>1.0995370370370371E-3</v>
      </c>
      <c r="J34" t="s">
        <v>772</v>
      </c>
      <c r="K34" s="14">
        <v>2.3148148148148149E-4</v>
      </c>
      <c r="L34" s="14">
        <v>8.6805555555555551E-4</v>
      </c>
      <c r="M34" s="48">
        <v>27</v>
      </c>
      <c r="N34" s="46">
        <v>0.27272727272727271</v>
      </c>
      <c r="O34" s="47">
        <v>2.6653856860951048</v>
      </c>
      <c r="P34" s="46">
        <v>0.94767186235837442</v>
      </c>
      <c r="Q34" s="13">
        <v>0.32662037037037039</v>
      </c>
      <c r="R34" s="13">
        <v>0.30952546296296296</v>
      </c>
      <c r="S34" s="14">
        <v>2.420138888888889E-2</v>
      </c>
      <c r="T34" s="14">
        <v>4.8009259259259258E-2</v>
      </c>
    </row>
    <row r="35" spans="1:20" ht="20.100000000000001" customHeight="1" x14ac:dyDescent="0.4">
      <c r="A35" t="s">
        <v>199</v>
      </c>
      <c r="B35" s="49">
        <v>82</v>
      </c>
      <c r="C35" s="47">
        <v>20.5</v>
      </c>
      <c r="D35" s="47">
        <v>5.0999999999999996</v>
      </c>
      <c r="E35" s="14">
        <v>8.0902777777777778E-3</v>
      </c>
      <c r="F35" t="s">
        <v>771</v>
      </c>
      <c r="G35" s="14">
        <v>6.7592592592592591E-3</v>
      </c>
      <c r="H35" t="s">
        <v>770</v>
      </c>
      <c r="I35" s="14">
        <v>1.2268518518518518E-3</v>
      </c>
      <c r="J35" t="s">
        <v>769</v>
      </c>
      <c r="K35" s="14">
        <v>1.0416666666666667E-4</v>
      </c>
      <c r="L35" s="14">
        <v>4.3981481481481481E-4</v>
      </c>
      <c r="M35" s="48">
        <v>20</v>
      </c>
      <c r="N35" s="46">
        <v>0.24390243902439024</v>
      </c>
      <c r="O35" s="47">
        <v>3.3779869952993344</v>
      </c>
      <c r="P35" s="46">
        <v>0.79970008132406023</v>
      </c>
      <c r="Q35" s="13">
        <v>0.31619212962962961</v>
      </c>
      <c r="R35" s="13">
        <v>0.25285879629629632</v>
      </c>
      <c r="S35" s="14">
        <v>1.846064814814815E-2</v>
      </c>
      <c r="T35" s="14">
        <v>4.9074074074074076E-2</v>
      </c>
    </row>
    <row r="36" spans="1:20" ht="20.100000000000001" customHeight="1" x14ac:dyDescent="0.4">
      <c r="A36" t="s">
        <v>191</v>
      </c>
      <c r="B36" s="49">
        <v>118</v>
      </c>
      <c r="C36" s="47">
        <v>23.6</v>
      </c>
      <c r="D36" s="47">
        <v>5.4</v>
      </c>
      <c r="E36" s="14">
        <v>7.6504629629629631E-3</v>
      </c>
      <c r="F36" t="s">
        <v>768</v>
      </c>
      <c r="G36" s="14">
        <v>6.6203703703703702E-3</v>
      </c>
      <c r="H36" t="s">
        <v>767</v>
      </c>
      <c r="I36" s="14">
        <v>8.7962962962962962E-4</v>
      </c>
      <c r="J36" t="s">
        <v>766</v>
      </c>
      <c r="K36" s="14">
        <v>1.5046296296296297E-4</v>
      </c>
      <c r="L36" s="14">
        <v>3.3564814814814812E-4</v>
      </c>
      <c r="M36" s="48">
        <v>52</v>
      </c>
      <c r="N36" s="46">
        <v>0.44067796610169491</v>
      </c>
      <c r="O36" s="47">
        <v>3.3698048603755311</v>
      </c>
      <c r="P36" s="46">
        <v>0.89706869479996065</v>
      </c>
      <c r="Q36" s="13">
        <v>0.32528935185185187</v>
      </c>
      <c r="R36" s="13">
        <v>0.29180555555555554</v>
      </c>
      <c r="S36" s="14">
        <v>1.474537037037037E-2</v>
      </c>
      <c r="T36" s="14">
        <v>4.6574074074074073E-2</v>
      </c>
    </row>
    <row r="37" spans="1:20" ht="20.100000000000001" customHeight="1" x14ac:dyDescent="0.4">
      <c r="A37" t="s">
        <v>275</v>
      </c>
      <c r="B37" s="49">
        <v>100</v>
      </c>
      <c r="C37" s="47">
        <v>25</v>
      </c>
      <c r="D37" s="47">
        <v>5.4</v>
      </c>
      <c r="E37" s="14">
        <v>7.6041666666666671E-3</v>
      </c>
      <c r="F37" t="s">
        <v>765</v>
      </c>
      <c r="G37" s="14">
        <v>6.2615740740740739E-3</v>
      </c>
      <c r="H37" t="s">
        <v>764</v>
      </c>
      <c r="I37" s="14">
        <v>1.2962962962962963E-3</v>
      </c>
      <c r="J37" t="s">
        <v>763</v>
      </c>
      <c r="K37" s="14">
        <v>3.4722222222222222E-5</v>
      </c>
      <c r="L37" s="14">
        <v>1.0416666666666667E-4</v>
      </c>
      <c r="M37" s="48">
        <v>36</v>
      </c>
      <c r="N37" s="46">
        <v>0.36</v>
      </c>
      <c r="O37" s="47">
        <v>3.4802254988910502</v>
      </c>
      <c r="P37" s="46">
        <v>0.92636984320121329</v>
      </c>
      <c r="Q37" s="13">
        <v>0.32310185185185186</v>
      </c>
      <c r="R37" s="13">
        <v>0.29930555555555555</v>
      </c>
      <c r="S37" s="14">
        <v>1.744212962962963E-2</v>
      </c>
      <c r="T37" s="14">
        <v>4.853009259259259E-2</v>
      </c>
    </row>
    <row r="38" spans="1:20" ht="20.100000000000001" customHeight="1" x14ac:dyDescent="0.4">
      <c r="A38" t="s">
        <v>195</v>
      </c>
      <c r="B38" s="49">
        <v>141</v>
      </c>
      <c r="C38" s="47">
        <v>28.2</v>
      </c>
      <c r="D38" s="47">
        <v>6.2</v>
      </c>
      <c r="E38" s="14">
        <v>6.6898148148148151E-3</v>
      </c>
      <c r="F38" t="s">
        <v>762</v>
      </c>
      <c r="G38" s="14">
        <v>6.1689814814814819E-3</v>
      </c>
      <c r="H38" t="s">
        <v>761</v>
      </c>
      <c r="I38" s="14">
        <v>4.7453703703703704E-4</v>
      </c>
      <c r="J38" t="s">
        <v>760</v>
      </c>
      <c r="K38" s="14">
        <v>5.7870370370370373E-5</v>
      </c>
      <c r="L38" s="14">
        <v>3.0092592592592595E-4</v>
      </c>
      <c r="M38" s="48">
        <v>25</v>
      </c>
      <c r="N38" s="46">
        <v>0.1773049645390071</v>
      </c>
      <c r="O38" s="47">
        <v>3.803415053107543</v>
      </c>
      <c r="P38" s="46">
        <v>0.94375492794922777</v>
      </c>
      <c r="Q38" s="13">
        <v>0.32734953703703706</v>
      </c>
      <c r="R38" s="13">
        <v>0.3089351851851852</v>
      </c>
      <c r="S38" s="14">
        <v>7.905092592592592E-3</v>
      </c>
      <c r="T38" s="14">
        <v>4.8043981481481479E-2</v>
      </c>
    </row>
    <row r="39" spans="1:20" ht="20.100000000000001" customHeight="1" x14ac:dyDescent="0.4">
      <c r="A39" t="s">
        <v>243</v>
      </c>
      <c r="B39" s="49">
        <v>101</v>
      </c>
      <c r="C39" s="47">
        <v>20.2</v>
      </c>
      <c r="D39" s="47">
        <v>5.9</v>
      </c>
      <c r="E39" s="14">
        <v>7.0486111111111114E-3</v>
      </c>
      <c r="F39" t="s">
        <v>759</v>
      </c>
      <c r="G39" s="14">
        <v>6.122685185185185E-3</v>
      </c>
      <c r="H39" t="s">
        <v>758</v>
      </c>
      <c r="I39" s="14">
        <v>8.7962962962962962E-4</v>
      </c>
      <c r="J39" t="s">
        <v>757</v>
      </c>
      <c r="K39" s="14">
        <v>4.6296296296296294E-5</v>
      </c>
      <c r="L39" s="14">
        <v>1.7361111111111112E-4</v>
      </c>
      <c r="M39" s="48">
        <v>28</v>
      </c>
      <c r="N39" s="46">
        <v>0.27722772277227725</v>
      </c>
      <c r="O39" s="47">
        <v>2.9062283366694479</v>
      </c>
      <c r="P39" s="46">
        <v>0.90306025641805743</v>
      </c>
      <c r="Q39" s="13">
        <v>0.32069444444444445</v>
      </c>
      <c r="R39" s="13">
        <v>0.28960648148148149</v>
      </c>
      <c r="S39" s="14">
        <v>2.7349537037037037E-2</v>
      </c>
      <c r="T39" s="14">
        <v>4.988425925925926E-2</v>
      </c>
    </row>
    <row r="40" spans="1:20" ht="20.100000000000001" customHeight="1" x14ac:dyDescent="0.4">
      <c r="A40" t="s">
        <v>167</v>
      </c>
      <c r="B40" s="49">
        <v>86</v>
      </c>
      <c r="C40" s="47">
        <v>21.5</v>
      </c>
      <c r="D40" s="47">
        <v>5.4</v>
      </c>
      <c r="E40" s="14">
        <v>7.5810185185185182E-3</v>
      </c>
      <c r="F40" t="s">
        <v>756</v>
      </c>
      <c r="G40" s="14">
        <v>6.053240740740741E-3</v>
      </c>
      <c r="H40" t="s">
        <v>755</v>
      </c>
      <c r="I40" s="14">
        <v>1.3657407407407407E-3</v>
      </c>
      <c r="J40" t="s">
        <v>492</v>
      </c>
      <c r="K40" s="14">
        <v>1.6203703703703703E-4</v>
      </c>
      <c r="L40" s="14">
        <v>5.5555555555555556E-4</v>
      </c>
      <c r="M40" s="48">
        <v>25</v>
      </c>
      <c r="N40" s="46">
        <v>0.29069767441860467</v>
      </c>
      <c r="O40" s="47">
        <v>3.2484578927196992</v>
      </c>
      <c r="P40" s="46">
        <v>0.97121002697000558</v>
      </c>
      <c r="Q40" s="13">
        <v>0.28394675925925927</v>
      </c>
      <c r="R40" s="13">
        <v>0.27577546296296296</v>
      </c>
      <c r="S40" s="14">
        <v>1.6377314814814813E-2</v>
      </c>
      <c r="T40" s="14">
        <v>3.7627314814814815E-2</v>
      </c>
    </row>
    <row r="41" spans="1:20" ht="20.100000000000001" customHeight="1" x14ac:dyDescent="0.4">
      <c r="A41" t="s">
        <v>183</v>
      </c>
      <c r="B41" s="49">
        <v>107</v>
      </c>
      <c r="C41" s="47">
        <v>21.4</v>
      </c>
      <c r="D41" s="47">
        <v>5.9</v>
      </c>
      <c r="E41" s="14">
        <v>7.0254629629629634E-3</v>
      </c>
      <c r="F41" t="s">
        <v>754</v>
      </c>
      <c r="G41" s="14">
        <v>5.7638888888888887E-3</v>
      </c>
      <c r="H41" t="s">
        <v>753</v>
      </c>
      <c r="I41" s="14">
        <v>1.2152777777777778E-3</v>
      </c>
      <c r="J41" t="s">
        <v>752</v>
      </c>
      <c r="K41" s="14">
        <v>4.6296296296296294E-5</v>
      </c>
      <c r="L41" s="14">
        <v>3.4722222222222224E-4</v>
      </c>
      <c r="M41" s="48">
        <v>15</v>
      </c>
      <c r="N41" s="46">
        <v>0.14018691588785046</v>
      </c>
      <c r="O41" s="47">
        <v>3.102279147523328</v>
      </c>
      <c r="P41" s="46">
        <v>0.89197657623203075</v>
      </c>
      <c r="Q41" s="13">
        <v>0.32223379629629628</v>
      </c>
      <c r="R41" s="13">
        <v>0.28741898148148148</v>
      </c>
      <c r="S41" s="14">
        <v>2.2094907407407407E-2</v>
      </c>
      <c r="T41" s="14">
        <v>4.1828703703703701E-2</v>
      </c>
    </row>
    <row r="42" spans="1:20" ht="20.100000000000001" customHeight="1" x14ac:dyDescent="0.4">
      <c r="A42" t="s">
        <v>179</v>
      </c>
      <c r="B42" s="49">
        <v>70</v>
      </c>
      <c r="C42" s="47">
        <v>17.5</v>
      </c>
      <c r="D42" s="47">
        <v>6.1</v>
      </c>
      <c r="E42" s="14">
        <v>6.8171296296296296E-3</v>
      </c>
      <c r="F42" t="s">
        <v>751</v>
      </c>
      <c r="G42" s="14">
        <v>5.1273148148148146E-3</v>
      </c>
      <c r="H42" t="s">
        <v>750</v>
      </c>
      <c r="I42" s="14">
        <v>1.4583333333333334E-3</v>
      </c>
      <c r="J42" t="s">
        <v>749</v>
      </c>
      <c r="K42" s="14">
        <v>2.3148148148148149E-4</v>
      </c>
      <c r="L42" s="14">
        <v>7.1759259259259259E-4</v>
      </c>
      <c r="M42" s="48">
        <v>23</v>
      </c>
      <c r="N42" s="46">
        <v>0.32857142857142857</v>
      </c>
      <c r="O42" s="47">
        <v>2.5032291904893542</v>
      </c>
      <c r="P42" s="46">
        <v>0.90227095588392803</v>
      </c>
      <c r="Q42" s="13">
        <v>0.32283564814814814</v>
      </c>
      <c r="R42" s="13">
        <v>0.29128472222222224</v>
      </c>
      <c r="S42" s="14">
        <v>2.4861111111111112E-2</v>
      </c>
      <c r="T42" s="14">
        <v>0.04</v>
      </c>
    </row>
    <row r="43" spans="1:20" ht="20.100000000000001" customHeight="1" x14ac:dyDescent="0.4">
      <c r="A43" t="s">
        <v>171</v>
      </c>
      <c r="B43" s="49">
        <v>90</v>
      </c>
      <c r="C43" s="47">
        <v>22.5</v>
      </c>
      <c r="D43" s="47">
        <v>7.4</v>
      </c>
      <c r="E43" s="14">
        <v>5.5671296296296293E-3</v>
      </c>
      <c r="F43" t="s">
        <v>748</v>
      </c>
      <c r="G43" s="14">
        <v>4.7569444444444447E-3</v>
      </c>
      <c r="H43" t="s">
        <v>747</v>
      </c>
      <c r="I43" s="14">
        <v>7.9861111111111116E-4</v>
      </c>
      <c r="J43" t="s">
        <v>746</v>
      </c>
      <c r="K43" s="14">
        <v>1.1574074074074073E-5</v>
      </c>
      <c r="L43" s="14">
        <v>4.6296296296296294E-5</v>
      </c>
      <c r="M43" s="48">
        <v>28</v>
      </c>
      <c r="N43" s="46">
        <v>0.31111111111111112</v>
      </c>
      <c r="O43" s="47">
        <v>3.3731922149347273</v>
      </c>
      <c r="P43" s="46">
        <v>0.86421581218995935</v>
      </c>
      <c r="Q43" s="13">
        <v>0.3215972222222222</v>
      </c>
      <c r="R43" s="13">
        <v>0.27792824074074074</v>
      </c>
      <c r="S43" s="14">
        <v>1.7164351851851851E-2</v>
      </c>
      <c r="T43" s="14">
        <v>4.8587962962962965E-2</v>
      </c>
    </row>
    <row r="44" spans="1:20" ht="20.100000000000001" customHeight="1" x14ac:dyDescent="0.4">
      <c r="A44" t="s">
        <v>175</v>
      </c>
      <c r="B44" s="49">
        <v>65</v>
      </c>
      <c r="C44" s="47">
        <v>21.666666666666668</v>
      </c>
      <c r="D44" s="47">
        <v>7.4</v>
      </c>
      <c r="E44" s="14">
        <v>5.6018518518518518E-3</v>
      </c>
      <c r="F44" t="s">
        <v>745</v>
      </c>
      <c r="G44" s="14">
        <v>4.4444444444444444E-3</v>
      </c>
      <c r="H44" t="s">
        <v>744</v>
      </c>
      <c r="I44" s="14">
        <v>9.837962962962962E-4</v>
      </c>
      <c r="J44" t="s">
        <v>743</v>
      </c>
      <c r="K44" s="14">
        <v>1.7361111111111112E-4</v>
      </c>
      <c r="L44" s="14">
        <v>3.7384259259259259E-3</v>
      </c>
      <c r="M44" s="48">
        <v>3</v>
      </c>
      <c r="N44" s="46">
        <v>4.6153846153846156E-2</v>
      </c>
      <c r="O44" s="47">
        <v>3.5847007179328298</v>
      </c>
      <c r="P44" s="46">
        <v>0.81206353200637882</v>
      </c>
      <c r="Q44" s="13">
        <v>0.31012731481481481</v>
      </c>
      <c r="R44" s="13">
        <v>0.25184027777777779</v>
      </c>
      <c r="S44" s="14">
        <v>2.613425925925926E-2</v>
      </c>
      <c r="T44" s="14">
        <v>5.1354166666666666E-2</v>
      </c>
    </row>
    <row r="45" spans="1:20" ht="20.100000000000001" customHeight="1" x14ac:dyDescent="0.4">
      <c r="A45" t="s">
        <v>163</v>
      </c>
      <c r="B45" s="49">
        <v>0</v>
      </c>
      <c r="C45" s="47">
        <v>0</v>
      </c>
      <c r="D45" t="s">
        <v>159</v>
      </c>
      <c r="E45" s="14">
        <v>0</v>
      </c>
      <c r="F45" t="s">
        <v>161</v>
      </c>
      <c r="G45" s="14">
        <v>0</v>
      </c>
      <c r="H45" t="s">
        <v>161</v>
      </c>
      <c r="I45" s="14">
        <v>0</v>
      </c>
      <c r="J45" t="s">
        <v>161</v>
      </c>
      <c r="K45" s="14">
        <v>0</v>
      </c>
      <c r="L45" s="14">
        <v>0</v>
      </c>
      <c r="M45" s="48"/>
      <c r="N45" s="46"/>
      <c r="O45" s="47"/>
      <c r="P45" s="46">
        <v>0</v>
      </c>
      <c r="Q45" s="13">
        <v>0.40349537037037037</v>
      </c>
      <c r="R45" s="13">
        <v>0</v>
      </c>
      <c r="S45" s="14">
        <v>0.28692129629629631</v>
      </c>
      <c r="T45" s="14">
        <v>0</v>
      </c>
    </row>
    <row r="46" spans="1:20" ht="20.100000000000001" customHeight="1" x14ac:dyDescent="0.4">
      <c r="A46" t="s">
        <v>730</v>
      </c>
      <c r="B46" s="49">
        <v>0</v>
      </c>
      <c r="C46" s="47">
        <v>0</v>
      </c>
      <c r="D46" t="s">
        <v>159</v>
      </c>
      <c r="E46" s="14">
        <v>0</v>
      </c>
      <c r="F46" t="s">
        <v>161</v>
      </c>
      <c r="G46" s="14">
        <v>0</v>
      </c>
      <c r="H46" t="s">
        <v>161</v>
      </c>
      <c r="I46" s="14">
        <v>0</v>
      </c>
      <c r="J46" t="s">
        <v>161</v>
      </c>
      <c r="K46" s="14">
        <v>0</v>
      </c>
      <c r="L46" s="14">
        <v>0</v>
      </c>
      <c r="M46" s="48"/>
      <c r="N46" s="46"/>
      <c r="O46" s="47"/>
      <c r="P46" s="46">
        <v>0</v>
      </c>
      <c r="Q46" s="13">
        <v>0.36153935185185188</v>
      </c>
      <c r="R46" s="13">
        <v>0</v>
      </c>
      <c r="S46" s="14">
        <v>0</v>
      </c>
      <c r="T46" s="14">
        <v>0</v>
      </c>
    </row>
    <row r="47" spans="1:20" ht="20.100000000000001" customHeight="1" x14ac:dyDescent="0.4">
      <c r="A47" t="s">
        <v>733</v>
      </c>
      <c r="B47" s="49">
        <v>0</v>
      </c>
      <c r="C47" s="47">
        <v>0</v>
      </c>
      <c r="D47" t="s">
        <v>159</v>
      </c>
      <c r="E47" s="14">
        <v>0</v>
      </c>
      <c r="F47" t="s">
        <v>161</v>
      </c>
      <c r="G47" s="14">
        <v>0</v>
      </c>
      <c r="H47" t="s">
        <v>161</v>
      </c>
      <c r="I47" s="14">
        <v>0</v>
      </c>
      <c r="J47" t="s">
        <v>161</v>
      </c>
      <c r="K47" s="14">
        <v>0</v>
      </c>
      <c r="L47" s="14">
        <v>0</v>
      </c>
      <c r="M47" s="48"/>
      <c r="N47" s="46"/>
      <c r="O47" s="47"/>
      <c r="P47" s="46">
        <v>0</v>
      </c>
      <c r="Q47" s="13">
        <v>0.37157407407407406</v>
      </c>
      <c r="R47" s="13">
        <v>0</v>
      </c>
      <c r="S47" s="14">
        <v>0</v>
      </c>
      <c r="T47" s="14">
        <v>0</v>
      </c>
    </row>
    <row r="48" spans="1:20" ht="20.100000000000001" customHeight="1" x14ac:dyDescent="0.4">
      <c r="A48" t="s">
        <v>742</v>
      </c>
      <c r="B48" s="49">
        <v>0</v>
      </c>
      <c r="C48" s="47">
        <v>0</v>
      </c>
      <c r="D48" t="s">
        <v>159</v>
      </c>
      <c r="E48" s="14">
        <v>0</v>
      </c>
      <c r="F48" t="s">
        <v>161</v>
      </c>
      <c r="G48" s="14">
        <v>0</v>
      </c>
      <c r="H48" t="s">
        <v>161</v>
      </c>
      <c r="I48" s="14">
        <v>0</v>
      </c>
      <c r="J48" t="s">
        <v>161</v>
      </c>
      <c r="K48" s="14">
        <v>0</v>
      </c>
      <c r="L48" s="14">
        <v>0</v>
      </c>
      <c r="M48" s="48"/>
      <c r="N48" s="46"/>
      <c r="O48" s="47"/>
      <c r="P48" s="46">
        <v>0</v>
      </c>
      <c r="Q48" s="13">
        <v>0.36231481481481481</v>
      </c>
      <c r="R48" s="13">
        <v>0</v>
      </c>
      <c r="S48" s="14">
        <v>0</v>
      </c>
      <c r="T48" s="14">
        <v>0</v>
      </c>
    </row>
    <row r="49" spans="1:20" ht="20.100000000000001" customHeight="1" x14ac:dyDescent="0.35">
      <c r="A49" s="44" t="s">
        <v>157</v>
      </c>
      <c r="B49" s="45">
        <v>2845</v>
      </c>
      <c r="C49" s="42">
        <v>16.164772727272727</v>
      </c>
      <c r="D49" s="42">
        <v>4</v>
      </c>
      <c r="E49" s="39">
        <v>1.0266203703703704E-2</v>
      </c>
      <c r="F49" s="44" t="s">
        <v>741</v>
      </c>
      <c r="G49" s="39">
        <v>8.8425925925925929E-3</v>
      </c>
      <c r="H49" s="44" t="s">
        <v>740</v>
      </c>
      <c r="I49" s="39">
        <v>1.2152777777777778E-3</v>
      </c>
      <c r="J49" s="44" t="s">
        <v>739</v>
      </c>
      <c r="K49" s="39">
        <v>2.0833333333333335E-4</v>
      </c>
      <c r="L49" s="39">
        <v>6.3657407407407413E-4</v>
      </c>
      <c r="M49" s="43">
        <v>944</v>
      </c>
      <c r="N49" s="41">
        <v>0.33181019332161688</v>
      </c>
      <c r="O49" s="42">
        <v>2.5193197504601734</v>
      </c>
      <c r="P49" s="41">
        <v>0.82079868490989516</v>
      </c>
      <c r="Q49" s="40">
        <v>0.32571759259259259</v>
      </c>
      <c r="R49" s="40">
        <v>0.26734953703703701</v>
      </c>
      <c r="S49" s="39">
        <v>2.7997685185185184E-2</v>
      </c>
      <c r="T49" s="39">
        <v>4.4270833333333336E-2</v>
      </c>
    </row>
    <row r="51" spans="1:20" ht="20.100000000000001" customHeight="1" x14ac:dyDescent="0.4">
      <c r="A51" t="s">
        <v>738</v>
      </c>
    </row>
  </sheetData>
  <phoneticPr fontId="6"/>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D0C9C-35E5-4D79-8117-FFE1599BF7CE}">
  <sheetPr codeName="Sheet2"/>
  <dimension ref="A1:T48"/>
  <sheetViews>
    <sheetView zoomScale="85" zoomScaleNormal="85" workbookViewId="0">
      <pane ySplit="1" topLeftCell="A20" activePane="bottomLeft" state="frozen"/>
      <selection activeCell="Q56" sqref="Q56"/>
      <selection pane="bottomLeft" activeCell="F48" sqref="F48"/>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340</v>
      </c>
      <c r="B1" s="12" t="s">
        <v>339</v>
      </c>
      <c r="C1" s="12" t="s">
        <v>338</v>
      </c>
      <c r="D1" s="12" t="s">
        <v>337</v>
      </c>
      <c r="E1" s="12" t="s">
        <v>130</v>
      </c>
      <c r="F1" s="12" t="s">
        <v>336</v>
      </c>
      <c r="G1" s="12" t="s">
        <v>132</v>
      </c>
      <c r="H1" s="12" t="s">
        <v>335</v>
      </c>
      <c r="I1" s="12" t="s">
        <v>135</v>
      </c>
      <c r="J1" s="12" t="s">
        <v>334</v>
      </c>
      <c r="K1" s="12" t="s">
        <v>333</v>
      </c>
      <c r="L1" s="12" t="s">
        <v>332</v>
      </c>
      <c r="M1" s="12" t="s">
        <v>331</v>
      </c>
      <c r="N1" s="12" t="s">
        <v>330</v>
      </c>
      <c r="O1" s="12" t="s">
        <v>329</v>
      </c>
      <c r="P1" s="12" t="s">
        <v>328</v>
      </c>
      <c r="Q1" s="12" t="s">
        <v>327</v>
      </c>
      <c r="R1" s="12" t="s">
        <v>326</v>
      </c>
      <c r="S1" s="12" t="s">
        <v>325</v>
      </c>
      <c r="T1" s="12" t="s">
        <v>324</v>
      </c>
    </row>
    <row r="2" spans="1:20" ht="20.100000000000001" customHeight="1" x14ac:dyDescent="0.4">
      <c r="A2" t="s">
        <v>731</v>
      </c>
      <c r="B2" s="49">
        <v>0</v>
      </c>
      <c r="C2" s="47">
        <v>0</v>
      </c>
      <c r="D2" t="s">
        <v>159</v>
      </c>
      <c r="E2" s="14">
        <v>0</v>
      </c>
      <c r="F2" t="s">
        <v>941</v>
      </c>
      <c r="G2" s="14">
        <v>0.15251157407407406</v>
      </c>
      <c r="H2" t="s">
        <v>158</v>
      </c>
      <c r="I2" s="14">
        <v>0</v>
      </c>
      <c r="J2" t="s">
        <v>940</v>
      </c>
      <c r="K2" s="14">
        <v>4.3009259259259261E-2</v>
      </c>
      <c r="L2" s="14">
        <v>3.0671296296296297E-3</v>
      </c>
      <c r="M2" s="48">
        <v>14</v>
      </c>
      <c r="N2" s="46"/>
      <c r="O2" s="47"/>
      <c r="P2" s="46">
        <v>0</v>
      </c>
      <c r="Q2" s="13">
        <v>0.37216435185185187</v>
      </c>
      <c r="R2" s="13">
        <v>0</v>
      </c>
      <c r="S2" s="14">
        <v>0</v>
      </c>
      <c r="T2" s="14">
        <v>0</v>
      </c>
    </row>
    <row r="3" spans="1:20" ht="20.100000000000001" customHeight="1" x14ac:dyDescent="0.4">
      <c r="A3" t="s">
        <v>742</v>
      </c>
      <c r="B3" s="49">
        <v>0</v>
      </c>
      <c r="C3" s="47">
        <v>0</v>
      </c>
      <c r="D3" t="s">
        <v>159</v>
      </c>
      <c r="E3" s="14">
        <v>0</v>
      </c>
      <c r="F3" t="s">
        <v>939</v>
      </c>
      <c r="G3" s="14">
        <v>0.12435185185185185</v>
      </c>
      <c r="H3" t="s">
        <v>158</v>
      </c>
      <c r="I3" s="14">
        <v>0</v>
      </c>
      <c r="J3" t="s">
        <v>938</v>
      </c>
      <c r="K3" s="14">
        <v>1.1817129629629629E-2</v>
      </c>
      <c r="L3" s="14">
        <v>1.9675925925925924E-3</v>
      </c>
      <c r="M3" s="48">
        <v>6</v>
      </c>
      <c r="N3" s="46"/>
      <c r="O3" s="47"/>
      <c r="P3" s="46">
        <v>0</v>
      </c>
      <c r="Q3" s="13">
        <v>0.37232638888888892</v>
      </c>
      <c r="R3" s="13">
        <v>0</v>
      </c>
      <c r="S3" s="14">
        <v>0</v>
      </c>
      <c r="T3" s="14">
        <v>0</v>
      </c>
    </row>
    <row r="4" spans="1:20" ht="20.100000000000001" customHeight="1" x14ac:dyDescent="0.4">
      <c r="A4" t="s">
        <v>733</v>
      </c>
      <c r="B4" s="49">
        <v>0</v>
      </c>
      <c r="C4" s="47">
        <v>0</v>
      </c>
      <c r="D4" t="s">
        <v>159</v>
      </c>
      <c r="E4" s="14">
        <v>0</v>
      </c>
      <c r="F4" t="s">
        <v>937</v>
      </c>
      <c r="G4" s="14">
        <v>9.5393518518518516E-2</v>
      </c>
      <c r="H4" t="s">
        <v>158</v>
      </c>
      <c r="I4" s="14">
        <v>0</v>
      </c>
      <c r="J4" t="s">
        <v>936</v>
      </c>
      <c r="K4" s="14">
        <v>2.1446759259259259E-2</v>
      </c>
      <c r="L4" s="14">
        <v>2.685185185185185E-3</v>
      </c>
      <c r="M4" s="48">
        <v>8</v>
      </c>
      <c r="N4" s="46"/>
      <c r="O4" s="47"/>
      <c r="P4" s="46">
        <v>0</v>
      </c>
      <c r="Q4" s="13">
        <v>0.38190972222222225</v>
      </c>
      <c r="R4" s="13">
        <v>0</v>
      </c>
      <c r="S4" s="14">
        <v>0</v>
      </c>
      <c r="T4" s="14">
        <v>0</v>
      </c>
    </row>
    <row r="5" spans="1:20" ht="20.100000000000001" customHeight="1" x14ac:dyDescent="0.4">
      <c r="A5" t="s">
        <v>730</v>
      </c>
      <c r="B5" s="49">
        <v>0</v>
      </c>
      <c r="C5" s="47">
        <v>0</v>
      </c>
      <c r="D5" t="s">
        <v>159</v>
      </c>
      <c r="E5" s="14">
        <v>0</v>
      </c>
      <c r="F5" t="s">
        <v>935</v>
      </c>
      <c r="G5" s="14">
        <v>5.2997685185185182E-2</v>
      </c>
      <c r="H5" t="s">
        <v>158</v>
      </c>
      <c r="I5" s="14">
        <v>0</v>
      </c>
      <c r="J5" t="s">
        <v>934</v>
      </c>
      <c r="K5" s="14">
        <v>2.5000000000000001E-3</v>
      </c>
      <c r="L5" s="14">
        <v>4.9768518518518521E-4</v>
      </c>
      <c r="M5" s="48">
        <v>5</v>
      </c>
      <c r="N5" s="46"/>
      <c r="O5" s="47"/>
      <c r="P5" s="46">
        <v>0</v>
      </c>
      <c r="Q5" s="13">
        <v>0.37896990740740738</v>
      </c>
      <c r="R5" s="13">
        <v>0</v>
      </c>
      <c r="S5" s="14">
        <v>0</v>
      </c>
      <c r="T5" s="14">
        <v>0</v>
      </c>
    </row>
    <row r="6" spans="1:20" ht="20.100000000000001" customHeight="1" x14ac:dyDescent="0.4">
      <c r="A6" t="s">
        <v>255</v>
      </c>
      <c r="B6" s="49">
        <v>59</v>
      </c>
      <c r="C6" s="47">
        <v>11.8</v>
      </c>
      <c r="D6" s="47">
        <v>2.1</v>
      </c>
      <c r="E6" s="14">
        <v>1.90625E-2</v>
      </c>
      <c r="F6" s="35">
        <v>1.0235069444444445</v>
      </c>
      <c r="G6" s="14">
        <v>1.7349537037037038E-2</v>
      </c>
      <c r="H6" t="s">
        <v>933</v>
      </c>
      <c r="I6" s="14">
        <v>1.1574074074074073E-3</v>
      </c>
      <c r="J6" t="s">
        <v>932</v>
      </c>
      <c r="K6" s="14">
        <v>5.5555555555555556E-4</v>
      </c>
      <c r="L6" s="14">
        <v>1.5509259259259259E-3</v>
      </c>
      <c r="M6" s="48">
        <v>21</v>
      </c>
      <c r="N6" s="46">
        <v>0.3559322033898305</v>
      </c>
      <c r="O6" s="47">
        <v>1.6315542468435265</v>
      </c>
      <c r="P6" s="46">
        <v>0.93189638628538085</v>
      </c>
      <c r="Q6" s="13">
        <v>0.32336805555555553</v>
      </c>
      <c r="R6" s="13">
        <v>0.30135416666666665</v>
      </c>
      <c r="S6" s="14">
        <v>1.4479166666666666E-2</v>
      </c>
      <c r="T6" s="14">
        <v>4.9178240740740738E-2</v>
      </c>
    </row>
    <row r="7" spans="1:20" ht="20.100000000000001" customHeight="1" x14ac:dyDescent="0.4">
      <c r="A7" t="s">
        <v>211</v>
      </c>
      <c r="B7" s="49">
        <v>30</v>
      </c>
      <c r="C7" s="47">
        <v>10</v>
      </c>
      <c r="D7" s="47">
        <v>2.6</v>
      </c>
      <c r="E7" s="14">
        <v>1.5810185185185184E-2</v>
      </c>
      <c r="F7" s="15">
        <v>0.41651620370370368</v>
      </c>
      <c r="G7" s="14">
        <v>1.3888888888888888E-2</v>
      </c>
      <c r="H7" t="s">
        <v>931</v>
      </c>
      <c r="I7" s="14">
        <v>1.6435185185185185E-3</v>
      </c>
      <c r="J7" t="s">
        <v>930</v>
      </c>
      <c r="K7" s="14">
        <v>2.8935185185185184E-4</v>
      </c>
      <c r="L7" s="14">
        <v>9.6064814814814819E-4</v>
      </c>
      <c r="M7" s="48">
        <v>9</v>
      </c>
      <c r="N7" s="46">
        <v>0.3</v>
      </c>
      <c r="O7" s="47">
        <v>1.646477172287661</v>
      </c>
      <c r="P7" s="46">
        <v>0.7993020177788438</v>
      </c>
      <c r="Q7" s="13">
        <v>0.31660879629629629</v>
      </c>
      <c r="R7" s="13">
        <v>0.25306712962962963</v>
      </c>
      <c r="S7" s="14">
        <v>1.650462962962963E-2</v>
      </c>
      <c r="T7" s="14">
        <v>4.9780092592592591E-2</v>
      </c>
    </row>
    <row r="8" spans="1:20" ht="20.100000000000001" customHeight="1" x14ac:dyDescent="0.4">
      <c r="A8" t="s">
        <v>323</v>
      </c>
      <c r="B8" s="49">
        <v>29</v>
      </c>
      <c r="C8" s="47">
        <v>5.8</v>
      </c>
      <c r="D8" s="47">
        <v>2.8</v>
      </c>
      <c r="E8" s="14">
        <v>1.4548611111111111E-2</v>
      </c>
      <c r="F8" s="15">
        <v>0.39276620370370369</v>
      </c>
      <c r="G8" s="14">
        <v>1.3541666666666667E-2</v>
      </c>
      <c r="H8" t="s">
        <v>929</v>
      </c>
      <c r="I8" s="14">
        <v>9.3749999999999997E-4</v>
      </c>
      <c r="J8" t="s">
        <v>220</v>
      </c>
      <c r="K8" s="14">
        <v>6.9444444444444444E-5</v>
      </c>
      <c r="L8" s="14">
        <v>2.199074074074074E-4</v>
      </c>
      <c r="M8" s="48">
        <v>9</v>
      </c>
      <c r="N8" s="46">
        <v>0.31034482758620691</v>
      </c>
      <c r="O8" s="47">
        <v>2.0009228394130045</v>
      </c>
      <c r="P8" s="46">
        <v>0.36913625515400234</v>
      </c>
      <c r="Q8" s="13">
        <v>0.32718750000000002</v>
      </c>
      <c r="R8" s="13">
        <v>0.12077546296296296</v>
      </c>
      <c r="S8" s="14">
        <v>1.494212962962963E-2</v>
      </c>
      <c r="T8" s="14">
        <v>4.8611111111111112E-2</v>
      </c>
    </row>
    <row r="9" spans="1:20" ht="20.100000000000001" customHeight="1" x14ac:dyDescent="0.4">
      <c r="A9" t="s">
        <v>315</v>
      </c>
      <c r="B9" s="49">
        <v>73</v>
      </c>
      <c r="C9" s="47">
        <v>14.6</v>
      </c>
      <c r="D9" s="47">
        <v>2.9</v>
      </c>
      <c r="E9" s="14">
        <v>1.4363425925925925E-2</v>
      </c>
      <c r="F9" s="15">
        <v>0.94817129629629626</v>
      </c>
      <c r="G9" s="14">
        <v>1.2986111111111111E-2</v>
      </c>
      <c r="H9" t="s">
        <v>928</v>
      </c>
      <c r="I9" s="14">
        <v>1.3078703703703703E-3</v>
      </c>
      <c r="J9" t="s">
        <v>927</v>
      </c>
      <c r="K9" s="14">
        <v>6.9444444444444444E-5</v>
      </c>
      <c r="L9" s="14">
        <v>1.9675925925925926E-4</v>
      </c>
      <c r="M9" s="48">
        <v>26</v>
      </c>
      <c r="N9" s="46">
        <v>0.35616438356164382</v>
      </c>
      <c r="O9" s="47">
        <v>2.0571416172218826</v>
      </c>
      <c r="P9" s="46">
        <v>0.90907474079964257</v>
      </c>
      <c r="Q9" s="13">
        <v>0.32530092592592591</v>
      </c>
      <c r="R9" s="13">
        <v>0.29571759259259262</v>
      </c>
      <c r="S9" s="14">
        <v>1.3472222222222222E-2</v>
      </c>
      <c r="T9" s="14">
        <v>4.9861111111111113E-2</v>
      </c>
    </row>
    <row r="10" spans="1:20" ht="20.100000000000001" customHeight="1" x14ac:dyDescent="0.4">
      <c r="A10" t="s">
        <v>732</v>
      </c>
      <c r="B10" s="49">
        <v>48</v>
      </c>
      <c r="C10" s="47">
        <v>9.6</v>
      </c>
      <c r="D10" s="47">
        <v>3</v>
      </c>
      <c r="E10" s="14">
        <v>1.3854166666666667E-2</v>
      </c>
      <c r="F10" s="15">
        <v>0.62283564814814818</v>
      </c>
      <c r="G10" s="14">
        <v>1.2974537037037038E-2</v>
      </c>
      <c r="H10" t="s">
        <v>926</v>
      </c>
      <c r="I10" s="14">
        <v>8.4490740740740739E-4</v>
      </c>
      <c r="J10" t="s">
        <v>925</v>
      </c>
      <c r="K10" s="14">
        <v>2.3148148148148147E-5</v>
      </c>
      <c r="L10" s="14">
        <v>6.4814814814814813E-4</v>
      </c>
      <c r="M10" s="48">
        <v>2</v>
      </c>
      <c r="N10" s="46">
        <v>4.1666666666666664E-2</v>
      </c>
      <c r="O10" s="47">
        <v>2.1674502036782304</v>
      </c>
      <c r="P10" s="46">
        <v>0.53900910045959471</v>
      </c>
      <c r="Q10" s="13">
        <v>0.34238425925925925</v>
      </c>
      <c r="R10" s="13">
        <v>0.18454861111111112</v>
      </c>
      <c r="S10" s="14">
        <v>9.3518518518518525E-3</v>
      </c>
      <c r="T10" s="14">
        <v>2.9652777777777778E-2</v>
      </c>
    </row>
    <row r="11" spans="1:20" ht="20.100000000000001" customHeight="1" x14ac:dyDescent="0.4">
      <c r="A11" t="s">
        <v>239</v>
      </c>
      <c r="B11" s="49">
        <v>57</v>
      </c>
      <c r="C11" s="47">
        <v>14.25</v>
      </c>
      <c r="D11" s="47">
        <v>2.7</v>
      </c>
      <c r="E11" s="14">
        <v>1.5127314814814816E-2</v>
      </c>
      <c r="F11" s="15">
        <v>0.72781249999999997</v>
      </c>
      <c r="G11" s="14">
        <v>1.2766203703703703E-2</v>
      </c>
      <c r="H11" t="s">
        <v>924</v>
      </c>
      <c r="I11" s="14">
        <v>1.3194444444444445E-3</v>
      </c>
      <c r="J11" t="s">
        <v>923</v>
      </c>
      <c r="K11" s="14">
        <v>1.0416666666666667E-3</v>
      </c>
      <c r="L11" s="14">
        <v>1.6550925925925926E-3</v>
      </c>
      <c r="M11" s="48">
        <v>36</v>
      </c>
      <c r="N11" s="46">
        <v>0.63157894736842102</v>
      </c>
      <c r="O11" s="47">
        <v>1.9958571180673301</v>
      </c>
      <c r="P11" s="46">
        <v>0.90512988956079377</v>
      </c>
      <c r="Q11" s="13">
        <v>0.32866898148148149</v>
      </c>
      <c r="R11" s="13">
        <v>0.29748842592592595</v>
      </c>
      <c r="S11" s="14">
        <v>1.4699074074074074E-2</v>
      </c>
      <c r="T11" s="14">
        <v>4.8912037037037039E-2</v>
      </c>
    </row>
    <row r="12" spans="1:20" ht="20.100000000000001" customHeight="1" x14ac:dyDescent="0.4">
      <c r="A12" t="s">
        <v>291</v>
      </c>
      <c r="B12" s="49">
        <v>78</v>
      </c>
      <c r="C12" s="47">
        <v>15.6</v>
      </c>
      <c r="D12" s="47">
        <v>3.1</v>
      </c>
      <c r="E12" s="14">
        <v>1.3310185185185185E-2</v>
      </c>
      <c r="F12" s="15">
        <v>0.92974537037037042</v>
      </c>
      <c r="G12" s="14">
        <v>1.1921296296296296E-2</v>
      </c>
      <c r="H12" t="s">
        <v>922</v>
      </c>
      <c r="I12" s="14">
        <v>1.2037037037037038E-3</v>
      </c>
      <c r="J12" t="s">
        <v>921</v>
      </c>
      <c r="K12" s="14">
        <v>1.8518518518518518E-4</v>
      </c>
      <c r="L12" s="14">
        <v>4.861111111111111E-4</v>
      </c>
      <c r="M12" s="48">
        <v>30</v>
      </c>
      <c r="N12" s="46">
        <v>0.38461538461538464</v>
      </c>
      <c r="O12" s="47">
        <v>2.2085300524979705</v>
      </c>
      <c r="P12" s="46">
        <v>0.89362495374029294</v>
      </c>
      <c r="Q12" s="13">
        <v>0.32935185185185184</v>
      </c>
      <c r="R12" s="13">
        <v>0.29431712962962964</v>
      </c>
      <c r="S12" s="14">
        <v>1.7997685185185186E-2</v>
      </c>
      <c r="T12" s="14">
        <v>4.8402777777777781E-2</v>
      </c>
    </row>
    <row r="13" spans="1:20" ht="20.100000000000001" customHeight="1" x14ac:dyDescent="0.4">
      <c r="A13" t="s">
        <v>283</v>
      </c>
      <c r="B13" s="49">
        <v>78</v>
      </c>
      <c r="C13" s="47">
        <v>15.6</v>
      </c>
      <c r="D13" s="47">
        <v>3.2</v>
      </c>
      <c r="E13" s="14">
        <v>1.2962962962962963E-2</v>
      </c>
      <c r="F13" s="15">
        <v>0.92563657407407407</v>
      </c>
      <c r="G13" s="14">
        <v>1.1863425925925927E-2</v>
      </c>
      <c r="H13" t="s">
        <v>920</v>
      </c>
      <c r="I13" s="14">
        <v>9.9537037037037042E-4</v>
      </c>
      <c r="J13" t="s">
        <v>919</v>
      </c>
      <c r="K13" s="14">
        <v>1.0416666666666667E-4</v>
      </c>
      <c r="L13" s="14">
        <v>3.3564814814814812E-4</v>
      </c>
      <c r="M13" s="48">
        <v>23</v>
      </c>
      <c r="N13" s="46">
        <v>0.29487179487179488</v>
      </c>
      <c r="O13" s="47">
        <v>2.1485608636333211</v>
      </c>
      <c r="P13" s="46">
        <v>0.91868099131435699</v>
      </c>
      <c r="Q13" s="13">
        <v>0.32930555555555557</v>
      </c>
      <c r="R13" s="13">
        <v>0.30252314814814812</v>
      </c>
      <c r="S13" s="14">
        <v>2.2546296296296297E-2</v>
      </c>
      <c r="T13" s="14">
        <v>3.8564814814814816E-2</v>
      </c>
    </row>
    <row r="14" spans="1:20" ht="20.100000000000001" customHeight="1" x14ac:dyDescent="0.4">
      <c r="A14" t="s">
        <v>267</v>
      </c>
      <c r="B14" s="49">
        <v>73</v>
      </c>
      <c r="C14" s="47">
        <v>14.6</v>
      </c>
      <c r="D14" s="47">
        <v>3</v>
      </c>
      <c r="E14" s="14">
        <v>1.3599537037037037E-2</v>
      </c>
      <c r="F14" s="15">
        <v>0.8503356481481481</v>
      </c>
      <c r="G14" s="14">
        <v>1.1643518518518518E-2</v>
      </c>
      <c r="H14" t="s">
        <v>918</v>
      </c>
      <c r="I14" s="14">
        <v>1.6898148148148148E-3</v>
      </c>
      <c r="J14" t="s">
        <v>917</v>
      </c>
      <c r="K14" s="14">
        <v>2.5462962962962961E-4</v>
      </c>
      <c r="L14" s="14">
        <v>6.018518518518519E-4</v>
      </c>
      <c r="M14" s="48">
        <v>31</v>
      </c>
      <c r="N14" s="46">
        <v>0.42465753424657532</v>
      </c>
      <c r="O14" s="47">
        <v>2.0723357466529491</v>
      </c>
      <c r="P14" s="46">
        <v>0.88975257471374425</v>
      </c>
      <c r="Q14" s="13">
        <v>0.32991898148148147</v>
      </c>
      <c r="R14" s="13">
        <v>0.29355324074074074</v>
      </c>
      <c r="S14" s="14">
        <v>1.9409722222222221E-2</v>
      </c>
      <c r="T14" s="14">
        <v>4.8148148148148148E-2</v>
      </c>
    </row>
    <row r="15" spans="1:20" ht="20.100000000000001" customHeight="1" x14ac:dyDescent="0.4">
      <c r="A15" t="s">
        <v>307</v>
      </c>
      <c r="B15" s="49">
        <v>73</v>
      </c>
      <c r="C15" s="47">
        <v>14.6</v>
      </c>
      <c r="D15" s="47">
        <v>3.2</v>
      </c>
      <c r="E15" s="14">
        <v>1.2777777777777779E-2</v>
      </c>
      <c r="F15" s="15">
        <v>0.83616898148148144</v>
      </c>
      <c r="G15" s="14">
        <v>1.1458333333333333E-2</v>
      </c>
      <c r="H15" t="s">
        <v>916</v>
      </c>
      <c r="I15" s="14">
        <v>1.0069444444444444E-3</v>
      </c>
      <c r="J15" t="s">
        <v>915</v>
      </c>
      <c r="K15" s="14">
        <v>3.1250000000000001E-4</v>
      </c>
      <c r="L15" s="14">
        <v>7.6388888888888893E-4</v>
      </c>
      <c r="M15" s="48">
        <v>30</v>
      </c>
      <c r="N15" s="46">
        <v>0.41095890410958902</v>
      </c>
      <c r="O15" s="47">
        <v>2.2332026830451635</v>
      </c>
      <c r="P15" s="46">
        <v>0.84907762772849249</v>
      </c>
      <c r="Q15" s="13">
        <v>0.32082175925925926</v>
      </c>
      <c r="R15" s="13">
        <v>0.27240740740740743</v>
      </c>
      <c r="S15" s="14">
        <v>2.7546296296296298E-2</v>
      </c>
      <c r="T15" s="14">
        <v>4.9988425925925929E-2</v>
      </c>
    </row>
    <row r="16" spans="1:20" ht="20.100000000000001" customHeight="1" x14ac:dyDescent="0.4">
      <c r="A16" t="s">
        <v>251</v>
      </c>
      <c r="B16" s="49">
        <v>56</v>
      </c>
      <c r="C16" s="47">
        <v>14</v>
      </c>
      <c r="D16" s="47">
        <v>3.1</v>
      </c>
      <c r="E16" s="14">
        <v>1.337962962962963E-2</v>
      </c>
      <c r="F16" s="15">
        <v>0.63473379629629634</v>
      </c>
      <c r="G16" s="14">
        <v>1.1331018518518518E-2</v>
      </c>
      <c r="H16" t="s">
        <v>914</v>
      </c>
      <c r="I16" s="14">
        <v>1.7592592592592592E-3</v>
      </c>
      <c r="J16" t="s">
        <v>913</v>
      </c>
      <c r="K16" s="14">
        <v>2.8935185185185184E-4</v>
      </c>
      <c r="L16" s="14">
        <v>5.3240740740740744E-4</v>
      </c>
      <c r="M16" s="48">
        <v>30</v>
      </c>
      <c r="N16" s="46">
        <v>0.5357142857142857</v>
      </c>
      <c r="O16" s="47">
        <v>2.2162791153774681</v>
      </c>
      <c r="P16" s="46">
        <v>0.83304372917477032</v>
      </c>
      <c r="Q16" s="13">
        <v>0.31594907407407408</v>
      </c>
      <c r="R16" s="13">
        <v>0.26320601851851849</v>
      </c>
      <c r="S16" s="14">
        <v>2.1307870370370369E-2</v>
      </c>
      <c r="T16" s="14">
        <v>5.0393518518518518E-2</v>
      </c>
    </row>
    <row r="17" spans="1:20" ht="20.100000000000001" customHeight="1" x14ac:dyDescent="0.4">
      <c r="A17" t="s">
        <v>160</v>
      </c>
      <c r="B17" s="49">
        <v>66</v>
      </c>
      <c r="C17" s="47">
        <v>13.2</v>
      </c>
      <c r="D17" s="47">
        <v>3.3</v>
      </c>
      <c r="E17" s="14">
        <v>1.2465277777777778E-2</v>
      </c>
      <c r="F17" s="15">
        <v>0.73734953703703698</v>
      </c>
      <c r="G17" s="14">
        <v>1.1168981481481481E-2</v>
      </c>
      <c r="H17" t="s">
        <v>912</v>
      </c>
      <c r="I17" s="14">
        <v>1.1342592592592593E-3</v>
      </c>
      <c r="J17" t="s">
        <v>911</v>
      </c>
      <c r="K17" s="14">
        <v>1.6203703703703703E-4</v>
      </c>
      <c r="L17" s="14">
        <v>4.7453703703703704E-4</v>
      </c>
      <c r="M17" s="48">
        <v>22</v>
      </c>
      <c r="N17" s="46">
        <v>0.33333333333333331</v>
      </c>
      <c r="O17" s="47">
        <v>2.0811948931716788</v>
      </c>
      <c r="P17" s="46">
        <v>0.93706418255032942</v>
      </c>
      <c r="Q17" s="13">
        <v>0.28202546296296294</v>
      </c>
      <c r="R17" s="13">
        <v>0.26427083333333334</v>
      </c>
      <c r="S17" s="14">
        <v>1.5682870370370371E-2</v>
      </c>
      <c r="T17" s="14">
        <v>3.875E-2</v>
      </c>
    </row>
    <row r="18" spans="1:20" ht="20.100000000000001" customHeight="1" x14ac:dyDescent="0.4">
      <c r="A18" t="s">
        <v>235</v>
      </c>
      <c r="B18" s="49">
        <v>85</v>
      </c>
      <c r="C18" s="47">
        <v>17</v>
      </c>
      <c r="D18" s="47">
        <v>3.5</v>
      </c>
      <c r="E18" s="14">
        <v>1.1805555555555555E-2</v>
      </c>
      <c r="F18" s="15">
        <v>0.92773148148148143</v>
      </c>
      <c r="G18" s="14">
        <v>1.0914351851851852E-2</v>
      </c>
      <c r="H18" t="s">
        <v>910</v>
      </c>
      <c r="I18" s="14">
        <v>6.3657407407407413E-4</v>
      </c>
      <c r="J18" t="s">
        <v>909</v>
      </c>
      <c r="K18" s="14">
        <v>2.5462962962962961E-4</v>
      </c>
      <c r="L18" s="14">
        <v>9.0277777777777774E-4</v>
      </c>
      <c r="M18" s="48">
        <v>24</v>
      </c>
      <c r="N18" s="46">
        <v>0.28235294117647058</v>
      </c>
      <c r="O18" s="47">
        <v>2.3083316946818551</v>
      </c>
      <c r="P18" s="46">
        <v>0.97575569700000075</v>
      </c>
      <c r="Q18" s="13">
        <v>0.31447916666666664</v>
      </c>
      <c r="R18" s="13">
        <v>0.30686342592592591</v>
      </c>
      <c r="S18" s="14">
        <v>2.0763888888888887E-2</v>
      </c>
      <c r="T18" s="14">
        <v>4.3229166666666666E-2</v>
      </c>
    </row>
    <row r="19" spans="1:20" ht="20.100000000000001" customHeight="1" x14ac:dyDescent="0.4">
      <c r="A19" t="s">
        <v>247</v>
      </c>
      <c r="B19" s="49">
        <v>81</v>
      </c>
      <c r="C19" s="47">
        <v>16.2</v>
      </c>
      <c r="D19" s="47">
        <v>3.7</v>
      </c>
      <c r="E19" s="14">
        <v>1.119212962962963E-2</v>
      </c>
      <c r="F19" s="15">
        <v>0.82803240740740736</v>
      </c>
      <c r="G19" s="14">
        <v>1.0219907407407407E-2</v>
      </c>
      <c r="H19" t="s">
        <v>908</v>
      </c>
      <c r="I19" s="14">
        <v>7.0601851851851847E-4</v>
      </c>
      <c r="J19" t="s">
        <v>907</v>
      </c>
      <c r="K19" s="14">
        <v>2.6620370370370372E-4</v>
      </c>
      <c r="L19" s="14">
        <v>5.5555555555555556E-4</v>
      </c>
      <c r="M19" s="48">
        <v>38</v>
      </c>
      <c r="N19" s="46">
        <v>0.46913580246913578</v>
      </c>
      <c r="O19" s="47">
        <v>2.3940018922959401</v>
      </c>
      <c r="P19" s="46">
        <v>0.93242148930102331</v>
      </c>
      <c r="Q19" s="13">
        <v>0.30238425925925927</v>
      </c>
      <c r="R19" s="13">
        <v>0.28195601851851854</v>
      </c>
      <c r="S19" s="14">
        <v>1.9745370370370371E-2</v>
      </c>
      <c r="T19" s="14">
        <v>4.9652777777777775E-2</v>
      </c>
    </row>
    <row r="20" spans="1:20" ht="20.100000000000001" customHeight="1" x14ac:dyDescent="0.4">
      <c r="A20" t="s">
        <v>311</v>
      </c>
      <c r="B20" s="49">
        <v>84</v>
      </c>
      <c r="C20" s="47">
        <v>16.8</v>
      </c>
      <c r="D20" s="47">
        <v>3.9</v>
      </c>
      <c r="E20" s="14">
        <v>1.0543981481481482E-2</v>
      </c>
      <c r="F20" s="15">
        <v>0.83987268518518521</v>
      </c>
      <c r="G20" s="14">
        <v>0.01</v>
      </c>
      <c r="H20" t="s">
        <v>906</v>
      </c>
      <c r="I20" s="14">
        <v>4.861111111111111E-4</v>
      </c>
      <c r="J20" t="s">
        <v>905</v>
      </c>
      <c r="K20" s="14">
        <v>5.7870370370370373E-5</v>
      </c>
      <c r="L20" s="14">
        <v>1.6203703703703703E-4</v>
      </c>
      <c r="M20" s="48">
        <v>30</v>
      </c>
      <c r="N20" s="46">
        <v>0.35714285714285715</v>
      </c>
      <c r="O20" s="47">
        <v>2.4507397262867348</v>
      </c>
      <c r="P20" s="46">
        <v>0.88712055887984753</v>
      </c>
      <c r="Q20" s="13">
        <v>0.32196759259259261</v>
      </c>
      <c r="R20" s="13">
        <v>0.28562500000000002</v>
      </c>
      <c r="S20" s="14">
        <v>1.9224537037037037E-2</v>
      </c>
      <c r="T20" s="14">
        <v>4.8391203703703707E-2</v>
      </c>
    </row>
    <row r="21" spans="1:20" ht="20.100000000000001" customHeight="1" x14ac:dyDescent="0.4">
      <c r="A21" t="s">
        <v>207</v>
      </c>
      <c r="B21" s="49">
        <v>33</v>
      </c>
      <c r="C21" s="47">
        <v>11</v>
      </c>
      <c r="D21" s="47">
        <v>3.6</v>
      </c>
      <c r="E21" s="14">
        <v>1.1400462962962963E-2</v>
      </c>
      <c r="F21" s="15">
        <v>0.32943287037037039</v>
      </c>
      <c r="G21" s="14">
        <v>9.9884259259259266E-3</v>
      </c>
      <c r="H21" t="s">
        <v>904</v>
      </c>
      <c r="I21" s="14">
        <v>1.3425925925925925E-3</v>
      </c>
      <c r="J21" t="s">
        <v>903</v>
      </c>
      <c r="K21" s="14">
        <v>6.9444444444444444E-5</v>
      </c>
      <c r="L21" s="14">
        <v>2.0833333333333335E-4</v>
      </c>
      <c r="M21" s="48">
        <v>12</v>
      </c>
      <c r="N21" s="46">
        <v>0.36363636363636365</v>
      </c>
      <c r="O21" s="47">
        <v>2.2735423153781733</v>
      </c>
      <c r="P21" s="46">
        <v>0.64106805504631137</v>
      </c>
      <c r="Q21" s="13">
        <v>0.3144675925925926</v>
      </c>
      <c r="R21" s="13">
        <v>0.20159722222222223</v>
      </c>
      <c r="S21" s="14">
        <v>1.9641203703703702E-2</v>
      </c>
      <c r="T21" s="14">
        <v>4.9699074074074076E-2</v>
      </c>
    </row>
    <row r="22" spans="1:20" ht="20.100000000000001" customHeight="1" x14ac:dyDescent="0.4">
      <c r="A22" t="s">
        <v>319</v>
      </c>
      <c r="B22" s="49">
        <v>87</v>
      </c>
      <c r="C22" s="47">
        <v>17.399999999999999</v>
      </c>
      <c r="D22" s="47">
        <v>3.7</v>
      </c>
      <c r="E22" s="14">
        <v>1.1145833333333334E-2</v>
      </c>
      <c r="F22" s="15">
        <v>0.86457175925925922</v>
      </c>
      <c r="G22" s="14">
        <v>9.9421296296296289E-3</v>
      </c>
      <c r="H22" t="s">
        <v>902</v>
      </c>
      <c r="I22" s="14">
        <v>1.0416666666666667E-3</v>
      </c>
      <c r="J22" t="s">
        <v>901</v>
      </c>
      <c r="K22" s="14">
        <v>1.6203703703703703E-4</v>
      </c>
      <c r="L22" s="14">
        <v>4.1666666666666669E-4</v>
      </c>
      <c r="M22" s="48">
        <v>35</v>
      </c>
      <c r="N22" s="46">
        <v>0.40229885057471265</v>
      </c>
      <c r="O22" s="47">
        <v>2.4966793049232057</v>
      </c>
      <c r="P22" s="46">
        <v>0.91118466495057182</v>
      </c>
      <c r="Q22" s="13">
        <v>0.31869212962962962</v>
      </c>
      <c r="R22" s="13">
        <v>0.29038194444444443</v>
      </c>
      <c r="S22" s="14">
        <v>1.9652777777777779E-2</v>
      </c>
      <c r="T22" s="14">
        <v>5.1134259259259261E-2</v>
      </c>
    </row>
    <row r="23" spans="1:20" ht="20.100000000000001" customHeight="1" x14ac:dyDescent="0.4">
      <c r="A23" t="s">
        <v>287</v>
      </c>
      <c r="B23" s="49">
        <v>76</v>
      </c>
      <c r="C23" s="47">
        <v>19</v>
      </c>
      <c r="D23" s="47">
        <v>3.9</v>
      </c>
      <c r="E23" s="14">
        <v>1.0532407407407407E-2</v>
      </c>
      <c r="F23" s="15">
        <v>0.70519675925925929</v>
      </c>
      <c r="G23" s="14">
        <v>9.2824074074074076E-3</v>
      </c>
      <c r="H23" t="s">
        <v>900</v>
      </c>
      <c r="I23" s="14">
        <v>1.1689814814814816E-3</v>
      </c>
      <c r="J23" t="s">
        <v>574</v>
      </c>
      <c r="K23" s="14">
        <v>8.1018518518518516E-5</v>
      </c>
      <c r="L23" s="14">
        <v>2.7777777777777778E-4</v>
      </c>
      <c r="M23" s="48">
        <v>21</v>
      </c>
      <c r="N23" s="46">
        <v>0.27631578947368424</v>
      </c>
      <c r="O23" s="47">
        <v>2.5306946857733252</v>
      </c>
      <c r="P23" s="46">
        <v>0.94714907687256233</v>
      </c>
      <c r="Q23" s="13">
        <v>0.33027777777777778</v>
      </c>
      <c r="R23" s="13">
        <v>0.31282407407407409</v>
      </c>
      <c r="S23" s="14">
        <v>1.9247685185185184E-2</v>
      </c>
      <c r="T23" s="14">
        <v>4.8634259259259259E-2</v>
      </c>
    </row>
    <row r="24" spans="1:20" ht="20.100000000000001" customHeight="1" x14ac:dyDescent="0.4">
      <c r="A24" t="s">
        <v>279</v>
      </c>
      <c r="B24" s="49">
        <v>93</v>
      </c>
      <c r="C24" s="47">
        <v>18.600000000000001</v>
      </c>
      <c r="D24" s="47">
        <v>3.9</v>
      </c>
      <c r="E24" s="14">
        <v>1.0648148148148148E-2</v>
      </c>
      <c r="F24" s="15">
        <v>0.84847222222222218</v>
      </c>
      <c r="G24" s="14">
        <v>9.1203703703703707E-3</v>
      </c>
      <c r="H24" t="s">
        <v>899</v>
      </c>
      <c r="I24" s="14">
        <v>1.25E-3</v>
      </c>
      <c r="J24" t="s">
        <v>898</v>
      </c>
      <c r="K24" s="14">
        <v>2.7777777777777778E-4</v>
      </c>
      <c r="L24" s="14">
        <v>9.6064814814814819E-4</v>
      </c>
      <c r="M24" s="48">
        <v>27</v>
      </c>
      <c r="N24" s="46">
        <v>0.29032258064516131</v>
      </c>
      <c r="O24" s="47">
        <v>2.5230207938059452</v>
      </c>
      <c r="P24" s="46">
        <v>0.90392777851456185</v>
      </c>
      <c r="Q24" s="13">
        <v>0.33981481481481479</v>
      </c>
      <c r="R24" s="13">
        <v>0.30717592592592591</v>
      </c>
      <c r="S24" s="14">
        <v>1.2233796296296296E-2</v>
      </c>
      <c r="T24" s="14">
        <v>4.8483796296296296E-2</v>
      </c>
    </row>
    <row r="25" spans="1:20" ht="20.100000000000001" customHeight="1" x14ac:dyDescent="0.4">
      <c r="A25" t="s">
        <v>271</v>
      </c>
      <c r="B25" s="49">
        <v>88</v>
      </c>
      <c r="C25" s="47">
        <v>17.600000000000001</v>
      </c>
      <c r="D25" s="47">
        <v>3.9</v>
      </c>
      <c r="E25" s="14">
        <v>1.0671296296296297E-2</v>
      </c>
      <c r="F25" s="15">
        <v>0.80193287037037042</v>
      </c>
      <c r="G25" s="14">
        <v>9.1087962962962971E-3</v>
      </c>
      <c r="H25" t="s">
        <v>897</v>
      </c>
      <c r="I25" s="14">
        <v>1.4583333333333334E-3</v>
      </c>
      <c r="J25" t="s">
        <v>896</v>
      </c>
      <c r="K25" s="14">
        <v>1.0416666666666667E-4</v>
      </c>
      <c r="L25" s="14">
        <v>2.5462962962962961E-4</v>
      </c>
      <c r="M25" s="48">
        <v>36</v>
      </c>
      <c r="N25" s="46">
        <v>0.40909090909090912</v>
      </c>
      <c r="O25" s="47">
        <v>2.5002257148214775</v>
      </c>
      <c r="P25" s="46">
        <v>0.90499321018824386</v>
      </c>
      <c r="Q25" s="13">
        <v>0.3240972222222222</v>
      </c>
      <c r="R25" s="13">
        <v>0.2933101851851852</v>
      </c>
      <c r="S25" s="14">
        <v>2.2002314814814815E-2</v>
      </c>
      <c r="T25" s="14">
        <v>4.8194444444444443E-2</v>
      </c>
    </row>
    <row r="26" spans="1:20" ht="20.100000000000001" customHeight="1" x14ac:dyDescent="0.4">
      <c r="A26" t="s">
        <v>275</v>
      </c>
      <c r="B26" s="49">
        <v>69</v>
      </c>
      <c r="C26" s="47">
        <v>17.25</v>
      </c>
      <c r="D26" s="47">
        <v>3.9</v>
      </c>
      <c r="E26" s="14">
        <v>1.0451388888888889E-2</v>
      </c>
      <c r="F26" s="15">
        <v>0.61054398148148148</v>
      </c>
      <c r="G26" s="14">
        <v>8.8541666666666664E-3</v>
      </c>
      <c r="H26" t="s">
        <v>388</v>
      </c>
      <c r="I26" s="14">
        <v>1.3541666666666667E-3</v>
      </c>
      <c r="J26" t="s">
        <v>895</v>
      </c>
      <c r="K26" s="14">
        <v>2.5462962962962961E-4</v>
      </c>
      <c r="L26" s="14">
        <v>5.2083333333333333E-4</v>
      </c>
      <c r="M26" s="48">
        <v>33</v>
      </c>
      <c r="N26" s="46">
        <v>0.47826086956521741</v>
      </c>
      <c r="O26" s="47">
        <v>2.5314505985428446</v>
      </c>
      <c r="P26" s="46">
        <v>0.87305461181173871</v>
      </c>
      <c r="Q26" s="13">
        <v>0.32520833333333332</v>
      </c>
      <c r="R26" s="13">
        <v>0.28392361111111108</v>
      </c>
      <c r="S26" s="14">
        <v>1.7812499999999998E-2</v>
      </c>
      <c r="T26" s="14">
        <v>4.8240740740740744E-2</v>
      </c>
    </row>
    <row r="27" spans="1:20" ht="20.100000000000001" customHeight="1" x14ac:dyDescent="0.4">
      <c r="A27" t="s">
        <v>243</v>
      </c>
      <c r="B27" s="49">
        <v>86</v>
      </c>
      <c r="C27" s="47">
        <v>17.2</v>
      </c>
      <c r="D27" s="47">
        <v>4.2</v>
      </c>
      <c r="E27" s="14">
        <v>9.8379629629629633E-3</v>
      </c>
      <c r="F27" s="15">
        <v>0.74674768518518519</v>
      </c>
      <c r="G27" s="14">
        <v>8.6805555555555559E-3</v>
      </c>
      <c r="H27" t="s">
        <v>894</v>
      </c>
      <c r="I27" s="14">
        <v>9.7222222222222219E-4</v>
      </c>
      <c r="J27" t="s">
        <v>893</v>
      </c>
      <c r="K27" s="14">
        <v>1.8518518518518518E-4</v>
      </c>
      <c r="L27" s="14">
        <v>6.018518518518519E-4</v>
      </c>
      <c r="M27" s="48">
        <v>26</v>
      </c>
      <c r="N27" s="46">
        <v>0.30232558139534882</v>
      </c>
      <c r="O27" s="47">
        <v>2.5635253547686001</v>
      </c>
      <c r="P27" s="46">
        <v>0.87726668643699468</v>
      </c>
      <c r="Q27" s="13">
        <v>0.31868055555555558</v>
      </c>
      <c r="R27" s="13">
        <v>0.27956018518518516</v>
      </c>
      <c r="S27" s="14">
        <v>2.7199074074074073E-2</v>
      </c>
      <c r="T27" s="14">
        <v>5.0150462962962966E-2</v>
      </c>
    </row>
    <row r="28" spans="1:20" ht="20.100000000000001" customHeight="1" x14ac:dyDescent="0.4">
      <c r="A28" t="s">
        <v>203</v>
      </c>
      <c r="B28" s="49">
        <v>82</v>
      </c>
      <c r="C28" s="47">
        <v>16.399999999999999</v>
      </c>
      <c r="D28" s="47">
        <v>4.0999999999999996</v>
      </c>
      <c r="E28" s="14">
        <v>9.9652777777777778E-3</v>
      </c>
      <c r="F28" s="15">
        <v>0.70225694444444442</v>
      </c>
      <c r="G28" s="14">
        <v>8.564814814814815E-3</v>
      </c>
      <c r="H28" t="s">
        <v>892</v>
      </c>
      <c r="I28" s="14">
        <v>1.2152777777777778E-3</v>
      </c>
      <c r="J28" t="s">
        <v>891</v>
      </c>
      <c r="K28" s="14">
        <v>1.9675925925925926E-4</v>
      </c>
      <c r="L28" s="14">
        <v>6.2500000000000001E-4</v>
      </c>
      <c r="M28" s="48">
        <v>25</v>
      </c>
      <c r="N28" s="46">
        <v>0.3048780487804878</v>
      </c>
      <c r="O28" s="47">
        <v>2.4829457291314805</v>
      </c>
      <c r="P28" s="46">
        <v>0.85379008891446884</v>
      </c>
      <c r="Q28" s="13">
        <v>0.32233796296296297</v>
      </c>
      <c r="R28" s="13">
        <v>0.27520833333333333</v>
      </c>
      <c r="S28" s="14">
        <v>1.818287037037037E-2</v>
      </c>
      <c r="T28" s="14">
        <v>4.9814814814814812E-2</v>
      </c>
    </row>
    <row r="29" spans="1:20" ht="20.100000000000001" customHeight="1" x14ac:dyDescent="0.4">
      <c r="A29" t="s">
        <v>227</v>
      </c>
      <c r="B29" s="49">
        <v>74</v>
      </c>
      <c r="C29" s="47">
        <v>18.5</v>
      </c>
      <c r="D29" s="47">
        <v>4.2</v>
      </c>
      <c r="E29" s="14">
        <v>9.7106481481481488E-3</v>
      </c>
      <c r="F29" s="15">
        <v>0.63130787037037039</v>
      </c>
      <c r="G29" s="14">
        <v>8.5300925925925926E-3</v>
      </c>
      <c r="H29" t="s">
        <v>890</v>
      </c>
      <c r="I29" s="14">
        <v>9.6064814814814819E-4</v>
      </c>
      <c r="J29" t="s">
        <v>889</v>
      </c>
      <c r="K29" s="14">
        <v>2.199074074074074E-4</v>
      </c>
      <c r="L29" s="14">
        <v>5.9027777777777778E-4</v>
      </c>
      <c r="M29" s="48">
        <v>27</v>
      </c>
      <c r="N29" s="46">
        <v>0.36486486486486486</v>
      </c>
      <c r="O29" s="47">
        <v>2.645432450352065</v>
      </c>
      <c r="P29" s="46">
        <v>0.90531112519666324</v>
      </c>
      <c r="Q29" s="13">
        <v>0.32186342592592593</v>
      </c>
      <c r="R29" s="13">
        <v>0.29137731481481483</v>
      </c>
      <c r="S29" s="14">
        <v>1.7303240740740741E-2</v>
      </c>
      <c r="T29" s="14">
        <v>4.9155092592592591E-2</v>
      </c>
    </row>
    <row r="30" spans="1:20" ht="20.100000000000001" customHeight="1" x14ac:dyDescent="0.4">
      <c r="A30" t="s">
        <v>199</v>
      </c>
      <c r="B30" s="49">
        <v>102</v>
      </c>
      <c r="C30" s="47">
        <v>20.399999999999999</v>
      </c>
      <c r="D30" s="47">
        <v>4.5</v>
      </c>
      <c r="E30" s="14">
        <v>9.1550925925925931E-3</v>
      </c>
      <c r="F30" s="15">
        <v>0.80951388888888887</v>
      </c>
      <c r="G30" s="14">
        <v>7.9398148148148145E-3</v>
      </c>
      <c r="H30" t="s">
        <v>888</v>
      </c>
      <c r="I30" s="14">
        <v>1.1226851851851851E-3</v>
      </c>
      <c r="J30" t="s">
        <v>887</v>
      </c>
      <c r="K30" s="14">
        <v>9.2592592592592588E-5</v>
      </c>
      <c r="L30" s="14">
        <v>2.6620370370370372E-4</v>
      </c>
      <c r="M30" s="48">
        <v>34</v>
      </c>
      <c r="N30" s="46">
        <v>0.33333333333333331</v>
      </c>
      <c r="O30" s="47">
        <v>2.8160569758881024</v>
      </c>
      <c r="P30" s="46">
        <v>0.94480252850851576</v>
      </c>
      <c r="Q30" s="13">
        <v>0.31947916666666665</v>
      </c>
      <c r="R30" s="13">
        <v>0.30184027777777778</v>
      </c>
      <c r="S30" s="14">
        <v>1.9479166666666665E-2</v>
      </c>
      <c r="T30" s="14">
        <v>4.8692129629629627E-2</v>
      </c>
    </row>
    <row r="31" spans="1:20" ht="20.100000000000001" customHeight="1" x14ac:dyDescent="0.4">
      <c r="A31" t="s">
        <v>183</v>
      </c>
      <c r="B31" s="49">
        <v>105</v>
      </c>
      <c r="C31" s="47">
        <v>21</v>
      </c>
      <c r="D31" s="47">
        <v>5</v>
      </c>
      <c r="E31" s="14">
        <v>8.1828703703703699E-3</v>
      </c>
      <c r="F31" s="15">
        <v>0.73098379629629628</v>
      </c>
      <c r="G31" s="14">
        <v>6.9675925925925929E-3</v>
      </c>
      <c r="H31" t="s">
        <v>886</v>
      </c>
      <c r="I31" s="14">
        <v>1.1689814814814816E-3</v>
      </c>
      <c r="J31" t="s">
        <v>885</v>
      </c>
      <c r="K31" s="14">
        <v>4.6296296296296294E-5</v>
      </c>
      <c r="L31" s="14">
        <v>2.6620370370370372E-4</v>
      </c>
      <c r="M31" s="48">
        <v>20</v>
      </c>
      <c r="N31" s="46">
        <v>0.19047619047619047</v>
      </c>
      <c r="O31" s="47">
        <v>2.8574685826431963</v>
      </c>
      <c r="P31" s="46">
        <v>0.94502034907916477</v>
      </c>
      <c r="Q31" s="13">
        <v>0.3240277777777778</v>
      </c>
      <c r="R31" s="13">
        <v>0.30621527777777779</v>
      </c>
      <c r="S31" s="14">
        <v>1.9895833333333335E-2</v>
      </c>
      <c r="T31" s="14">
        <v>4.1979166666666665E-2</v>
      </c>
    </row>
    <row r="32" spans="1:20" ht="20.100000000000001" customHeight="1" x14ac:dyDescent="0.4">
      <c r="A32" t="s">
        <v>195</v>
      </c>
      <c r="B32" s="49">
        <v>127</v>
      </c>
      <c r="C32" s="47">
        <v>25.4</v>
      </c>
      <c r="D32" s="47">
        <v>5.9</v>
      </c>
      <c r="E32" s="14">
        <v>7.060185185185185E-3</v>
      </c>
      <c r="F32" s="15">
        <v>0.82899305555555558</v>
      </c>
      <c r="G32" s="14">
        <v>6.5277777777777782E-3</v>
      </c>
      <c r="H32" t="s">
        <v>884</v>
      </c>
      <c r="I32" s="14">
        <v>4.7453703703703704E-4</v>
      </c>
      <c r="J32" t="s">
        <v>883</v>
      </c>
      <c r="K32" s="14">
        <v>4.6296296296296294E-5</v>
      </c>
      <c r="L32" s="14">
        <v>3.2407407407407406E-4</v>
      </c>
      <c r="M32" s="48">
        <v>20</v>
      </c>
      <c r="N32" s="46">
        <v>0.15748031496062992</v>
      </c>
      <c r="O32" s="47">
        <v>3.4730570044498958</v>
      </c>
      <c r="P32" s="46">
        <v>0.93819664870490482</v>
      </c>
      <c r="Q32" s="13">
        <v>0.32480324074074074</v>
      </c>
      <c r="R32" s="13">
        <v>0.30472222222222223</v>
      </c>
      <c r="S32" s="14">
        <v>9.9768518518518513E-3</v>
      </c>
      <c r="T32" s="14">
        <v>4.7615740740740743E-2</v>
      </c>
    </row>
    <row r="33" spans="1:20" ht="20.100000000000001" customHeight="1" x14ac:dyDescent="0.4">
      <c r="A33" t="s">
        <v>223</v>
      </c>
      <c r="B33" s="49">
        <v>79</v>
      </c>
      <c r="C33" s="47">
        <v>19.75</v>
      </c>
      <c r="D33" s="47">
        <v>5.8</v>
      </c>
      <c r="E33" s="14">
        <v>7.1296296296296299E-3</v>
      </c>
      <c r="F33" s="15">
        <v>0.51126157407407402</v>
      </c>
      <c r="G33" s="14">
        <v>6.4699074074074077E-3</v>
      </c>
      <c r="H33" t="s">
        <v>882</v>
      </c>
      <c r="I33" s="14">
        <v>6.4814814814814813E-4</v>
      </c>
      <c r="J33" t="s">
        <v>881</v>
      </c>
      <c r="K33" s="14">
        <v>1.1574074074074073E-5</v>
      </c>
      <c r="L33" s="14">
        <v>3.4722222222222222E-5</v>
      </c>
      <c r="M33" s="48">
        <v>22</v>
      </c>
      <c r="N33" s="46">
        <v>0.27848101265822783</v>
      </c>
      <c r="O33" s="47">
        <v>3.0447666125367685</v>
      </c>
      <c r="P33" s="46">
        <v>0.82807875554550026</v>
      </c>
      <c r="Q33" s="13">
        <v>0.3263888888888889</v>
      </c>
      <c r="R33" s="13">
        <v>0.27027777777777778</v>
      </c>
      <c r="S33" s="14">
        <v>1.5208333333333334E-2</v>
      </c>
      <c r="T33" s="14">
        <v>4.9143518518518517E-2</v>
      </c>
    </row>
    <row r="34" spans="1:20" ht="20.100000000000001" customHeight="1" x14ac:dyDescent="0.4">
      <c r="A34" t="s">
        <v>167</v>
      </c>
      <c r="B34" s="49">
        <v>101</v>
      </c>
      <c r="C34" s="47">
        <v>20.2</v>
      </c>
      <c r="D34" s="47">
        <v>5.2</v>
      </c>
      <c r="E34" s="14">
        <v>7.9166666666666673E-3</v>
      </c>
      <c r="F34" s="15">
        <v>0.61328703703703702</v>
      </c>
      <c r="G34" s="14">
        <v>6.076388888888889E-3</v>
      </c>
      <c r="H34" t="s">
        <v>880</v>
      </c>
      <c r="I34" s="14">
        <v>1.5277777777777779E-3</v>
      </c>
      <c r="J34" t="s">
        <v>879</v>
      </c>
      <c r="K34" s="14">
        <v>3.2407407407407406E-4</v>
      </c>
      <c r="L34" s="14">
        <v>9.2592592592592596E-4</v>
      </c>
      <c r="M34" s="48">
        <v>35</v>
      </c>
      <c r="N34" s="46">
        <v>0.34653465346534651</v>
      </c>
      <c r="O34" s="47">
        <v>3.0377953626249159</v>
      </c>
      <c r="P34" s="46">
        <v>0.87221937050006615</v>
      </c>
      <c r="Q34" s="13">
        <v>0.31765046296296295</v>
      </c>
      <c r="R34" s="13">
        <v>0.27706018518518516</v>
      </c>
      <c r="S34" s="14">
        <v>1.8101851851851852E-2</v>
      </c>
      <c r="T34" s="14">
        <v>5.0092592592592591E-2</v>
      </c>
    </row>
    <row r="35" spans="1:20" ht="20.100000000000001" customHeight="1" x14ac:dyDescent="0.4">
      <c r="A35" t="s">
        <v>191</v>
      </c>
      <c r="B35" s="49">
        <v>109</v>
      </c>
      <c r="C35" s="47">
        <v>21.8</v>
      </c>
      <c r="D35" s="47">
        <v>6.2</v>
      </c>
      <c r="E35" s="14">
        <v>6.6435185185185182E-3</v>
      </c>
      <c r="F35" s="15">
        <v>0.63623842592592594</v>
      </c>
      <c r="G35" s="14">
        <v>5.8333333333333336E-3</v>
      </c>
      <c r="H35" t="s">
        <v>878</v>
      </c>
      <c r="I35" s="14">
        <v>7.5231481481481482E-4</v>
      </c>
      <c r="J35" t="s">
        <v>877</v>
      </c>
      <c r="K35" s="14">
        <v>5.7870370370370373E-5</v>
      </c>
      <c r="L35" s="14">
        <v>1.5046296296296297E-4</v>
      </c>
      <c r="M35" s="48">
        <v>37</v>
      </c>
      <c r="N35" s="46">
        <v>0.33944954128440369</v>
      </c>
      <c r="O35" s="47">
        <v>3.2485701034556991</v>
      </c>
      <c r="P35" s="46">
        <v>0.87367565832527638</v>
      </c>
      <c r="Q35" s="13">
        <v>0.32003472222222223</v>
      </c>
      <c r="R35" s="13">
        <v>0.27960648148148148</v>
      </c>
      <c r="S35" s="14">
        <v>1.8726851851851852E-2</v>
      </c>
      <c r="T35" s="14">
        <v>4.8298611111111112E-2</v>
      </c>
    </row>
    <row r="36" spans="1:20" ht="20.100000000000001" customHeight="1" x14ac:dyDescent="0.4">
      <c r="A36" t="s">
        <v>175</v>
      </c>
      <c r="B36" s="49">
        <v>75</v>
      </c>
      <c r="C36" s="47">
        <v>18.75</v>
      </c>
      <c r="D36" s="47">
        <v>6.9</v>
      </c>
      <c r="E36" s="14">
        <v>5.9606481481481481E-3</v>
      </c>
      <c r="F36" s="15">
        <v>0.38335648148148149</v>
      </c>
      <c r="G36" s="14">
        <v>5.115740740740741E-3</v>
      </c>
      <c r="H36" t="s">
        <v>876</v>
      </c>
      <c r="I36" s="14">
        <v>8.3333333333333339E-4</v>
      </c>
      <c r="J36" t="s">
        <v>875</v>
      </c>
      <c r="K36" s="14">
        <v>1.1574074074074073E-5</v>
      </c>
      <c r="L36" s="14">
        <v>9.9537037037037042E-4</v>
      </c>
      <c r="M36" s="48">
        <v>1</v>
      </c>
      <c r="N36" s="46">
        <v>1.3333333333333334E-2</v>
      </c>
      <c r="O36" s="47">
        <v>3.1063916354951773</v>
      </c>
      <c r="P36" s="46">
        <v>0.8054778662301223</v>
      </c>
      <c r="Q36" s="13">
        <v>0.31223379629629627</v>
      </c>
      <c r="R36" s="13">
        <v>0.25149305555555557</v>
      </c>
      <c r="S36" s="14">
        <v>2.8518518518518519E-2</v>
      </c>
      <c r="T36" s="14">
        <v>5.2118055555555556E-2</v>
      </c>
    </row>
    <row r="37" spans="1:20" ht="20.100000000000001" customHeight="1" x14ac:dyDescent="0.4">
      <c r="A37" t="s">
        <v>171</v>
      </c>
      <c r="B37" s="49">
        <v>91</v>
      </c>
      <c r="C37" s="47">
        <v>22.75</v>
      </c>
      <c r="D37" s="47">
        <v>7.8</v>
      </c>
      <c r="E37" s="14">
        <v>5.3125000000000004E-3</v>
      </c>
      <c r="F37" s="15">
        <v>0.419375</v>
      </c>
      <c r="G37" s="14">
        <v>4.6064814814814814E-3</v>
      </c>
      <c r="H37" t="s">
        <v>874</v>
      </c>
      <c r="I37" s="14">
        <v>6.9444444444444447E-4</v>
      </c>
      <c r="J37" t="s">
        <v>873</v>
      </c>
      <c r="K37" s="14">
        <v>1.1574074074074073E-5</v>
      </c>
      <c r="L37" s="14">
        <v>5.7870370370370373E-5</v>
      </c>
      <c r="M37" s="48">
        <v>24</v>
      </c>
      <c r="N37" s="46">
        <v>0.26373626373626374</v>
      </c>
      <c r="O37" s="47">
        <v>3.3089366257427839</v>
      </c>
      <c r="P37" s="46">
        <v>0.87206644470057737</v>
      </c>
      <c r="Q37" s="13">
        <v>0.32849537037037035</v>
      </c>
      <c r="R37" s="13">
        <v>0.28646990740740741</v>
      </c>
      <c r="S37" s="14">
        <v>1.7060185185185185E-2</v>
      </c>
      <c r="T37" s="14">
        <v>4.929398148148148E-2</v>
      </c>
    </row>
    <row r="38" spans="1:20" ht="20.100000000000001" customHeight="1" x14ac:dyDescent="0.4">
      <c r="A38" t="s">
        <v>179</v>
      </c>
      <c r="B38" s="49">
        <v>99</v>
      </c>
      <c r="C38" s="47">
        <v>24.75</v>
      </c>
      <c r="D38" s="47">
        <v>7</v>
      </c>
      <c r="E38" s="14">
        <v>5.9027777777777776E-3</v>
      </c>
      <c r="F38" s="15">
        <v>0.42366898148148147</v>
      </c>
      <c r="G38" s="14">
        <v>4.2824074074074075E-3</v>
      </c>
      <c r="H38" t="s">
        <v>872</v>
      </c>
      <c r="I38" s="14">
        <v>1.5046296296296296E-3</v>
      </c>
      <c r="J38" t="s">
        <v>871</v>
      </c>
      <c r="K38" s="14">
        <v>1.273148148148148E-4</v>
      </c>
      <c r="L38" s="14">
        <v>3.7037037037037035E-4</v>
      </c>
      <c r="M38" s="48">
        <v>33</v>
      </c>
      <c r="N38" s="46">
        <v>0.33333333333333331</v>
      </c>
      <c r="O38" s="47">
        <v>3.6301887597316482</v>
      </c>
      <c r="P38" s="46">
        <v>0.87940024543415385</v>
      </c>
      <c r="Q38" s="13">
        <v>0.32303240740740741</v>
      </c>
      <c r="R38" s="13">
        <v>0.28407407407407409</v>
      </c>
      <c r="S38" s="14">
        <v>2.3356481481481482E-2</v>
      </c>
      <c r="T38" s="14">
        <v>4.9606481481481481E-2</v>
      </c>
    </row>
    <row r="39" spans="1:20" ht="20.100000000000001" customHeight="1" x14ac:dyDescent="0.4">
      <c r="A39" t="s">
        <v>870</v>
      </c>
      <c r="B39" s="49">
        <v>0</v>
      </c>
      <c r="C39" s="47">
        <v>0</v>
      </c>
      <c r="D39" t="s">
        <v>159</v>
      </c>
      <c r="E39" s="14">
        <v>0</v>
      </c>
      <c r="F39" t="s">
        <v>161</v>
      </c>
      <c r="G39" s="14">
        <v>0</v>
      </c>
      <c r="H39" t="s">
        <v>161</v>
      </c>
      <c r="I39" s="14">
        <v>0</v>
      </c>
      <c r="J39" t="s">
        <v>161</v>
      </c>
      <c r="K39" s="14">
        <v>0</v>
      </c>
      <c r="L39" s="14">
        <v>0</v>
      </c>
      <c r="M39" s="48"/>
      <c r="N39" s="46"/>
      <c r="O39" s="47"/>
      <c r="P39" s="46">
        <v>0</v>
      </c>
      <c r="Q39" s="13">
        <v>4.861111111111111E-4</v>
      </c>
      <c r="R39" s="13">
        <v>0</v>
      </c>
      <c r="S39" s="14">
        <v>0</v>
      </c>
      <c r="T39" s="14">
        <v>0</v>
      </c>
    </row>
    <row r="40" spans="1:20" ht="20.100000000000001" customHeight="1" x14ac:dyDescent="0.4">
      <c r="A40" t="s">
        <v>163</v>
      </c>
      <c r="B40" s="49">
        <v>0</v>
      </c>
      <c r="C40" s="47">
        <v>0</v>
      </c>
      <c r="D40" t="s">
        <v>159</v>
      </c>
      <c r="E40" s="14">
        <v>0</v>
      </c>
      <c r="F40" t="s">
        <v>161</v>
      </c>
      <c r="G40" s="14">
        <v>0</v>
      </c>
      <c r="H40" t="s">
        <v>161</v>
      </c>
      <c r="I40" s="14">
        <v>0</v>
      </c>
      <c r="J40" t="s">
        <v>161</v>
      </c>
      <c r="K40" s="14">
        <v>0</v>
      </c>
      <c r="L40" s="14">
        <v>0</v>
      </c>
      <c r="M40" s="48"/>
      <c r="N40" s="46"/>
      <c r="O40" s="47"/>
      <c r="P40" s="46">
        <v>0</v>
      </c>
      <c r="Q40" s="13">
        <v>0.40120370370370373</v>
      </c>
      <c r="R40" s="13">
        <v>0</v>
      </c>
      <c r="S40" s="14">
        <v>0.2860300925925926</v>
      </c>
      <c r="T40" s="14">
        <v>0</v>
      </c>
    </row>
    <row r="41" spans="1:20" ht="20.100000000000001" customHeight="1" x14ac:dyDescent="0.35">
      <c r="A41" s="44" t="s">
        <v>157</v>
      </c>
      <c r="B41" s="45">
        <v>2546</v>
      </c>
      <c r="C41" s="42">
        <v>14.716763005780347</v>
      </c>
      <c r="D41" s="42">
        <v>3.9</v>
      </c>
      <c r="E41" s="39">
        <v>1.0567129629629629E-2</v>
      </c>
      <c r="F41" s="44" t="s">
        <v>869</v>
      </c>
      <c r="G41" s="39">
        <v>9.2939814814814812E-3</v>
      </c>
      <c r="H41" s="44" t="s">
        <v>868</v>
      </c>
      <c r="I41" s="39">
        <v>1.0648148148148149E-3</v>
      </c>
      <c r="J41" s="44" t="s">
        <v>867</v>
      </c>
      <c r="K41" s="39">
        <v>2.0833333333333335E-4</v>
      </c>
      <c r="L41" s="39">
        <v>6.018518518518519E-4</v>
      </c>
      <c r="M41" s="43">
        <v>862</v>
      </c>
      <c r="N41" s="41">
        <v>0.33857030636292224</v>
      </c>
      <c r="O41" s="42">
        <v>2.518384779023954</v>
      </c>
      <c r="P41" s="41">
        <v>0.7438437479714437</v>
      </c>
      <c r="Q41" s="40">
        <v>0.32733796296296297</v>
      </c>
      <c r="R41" s="40">
        <v>0.2434837962962963</v>
      </c>
      <c r="S41" s="39">
        <v>2.78125E-2</v>
      </c>
      <c r="T41" s="39">
        <v>4.1701388888888892E-2</v>
      </c>
    </row>
    <row r="43" spans="1:20" ht="20.100000000000001" customHeight="1" x14ac:dyDescent="0.4">
      <c r="A43" t="s">
        <v>866</v>
      </c>
    </row>
    <row r="46" spans="1:20" ht="20.100000000000001" customHeight="1" x14ac:dyDescent="0.4">
      <c r="F46" s="35">
        <v>23.238356481481482</v>
      </c>
    </row>
    <row r="47" spans="1:20" ht="20.100000000000001" customHeight="1" x14ac:dyDescent="0.4">
      <c r="F47" s="35">
        <f>F46/B41</f>
        <v>9.1273984609118158E-3</v>
      </c>
    </row>
    <row r="48" spans="1:20" ht="20.100000000000001" customHeight="1" x14ac:dyDescent="0.4">
      <c r="F48" s="93">
        <f>F47*86400</f>
        <v>788.60722702278088</v>
      </c>
    </row>
  </sheetData>
  <phoneticPr fontId="6"/>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60D34-E0EF-4852-968B-07A02EC74F2A}">
  <sheetPr codeName="Sheet1"/>
  <dimension ref="A1:T42"/>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340</v>
      </c>
      <c r="B1" s="12" t="s">
        <v>339</v>
      </c>
      <c r="C1" s="12" t="s">
        <v>338</v>
      </c>
      <c r="D1" s="12" t="s">
        <v>337</v>
      </c>
      <c r="E1" s="12" t="s">
        <v>130</v>
      </c>
      <c r="F1" s="12" t="s">
        <v>336</v>
      </c>
      <c r="G1" s="12" t="s">
        <v>132</v>
      </c>
      <c r="H1" s="12" t="s">
        <v>335</v>
      </c>
      <c r="I1" s="12" t="s">
        <v>135</v>
      </c>
      <c r="J1" s="12" t="s">
        <v>334</v>
      </c>
      <c r="K1" s="12" t="s">
        <v>333</v>
      </c>
      <c r="L1" s="12" t="s">
        <v>332</v>
      </c>
      <c r="M1" s="12" t="s">
        <v>331</v>
      </c>
      <c r="N1" s="12" t="s">
        <v>330</v>
      </c>
      <c r="O1" s="12" t="s">
        <v>329</v>
      </c>
      <c r="P1" s="12" t="s">
        <v>328</v>
      </c>
      <c r="Q1" s="12" t="s">
        <v>327</v>
      </c>
      <c r="R1" s="12" t="s">
        <v>326</v>
      </c>
      <c r="S1" s="12" t="s">
        <v>325</v>
      </c>
      <c r="T1" s="12" t="s">
        <v>324</v>
      </c>
    </row>
    <row r="2" spans="1:20" ht="20.100000000000001" customHeight="1" x14ac:dyDescent="0.4">
      <c r="A2" t="s">
        <v>733</v>
      </c>
      <c r="B2" s="49">
        <v>0</v>
      </c>
      <c r="C2" s="47">
        <v>0</v>
      </c>
      <c r="D2" t="s">
        <v>159</v>
      </c>
      <c r="E2" s="14">
        <v>0</v>
      </c>
      <c r="F2" t="s">
        <v>1053</v>
      </c>
      <c r="G2" s="14">
        <v>2.3171296296296297E-2</v>
      </c>
      <c r="H2" t="s">
        <v>158</v>
      </c>
      <c r="I2" s="14">
        <v>0</v>
      </c>
      <c r="J2" t="s">
        <v>1052</v>
      </c>
      <c r="K2" s="14">
        <v>3.5879629629629629E-4</v>
      </c>
      <c r="L2" s="14">
        <v>3.5879629629629629E-4</v>
      </c>
      <c r="M2" s="48">
        <v>1</v>
      </c>
      <c r="N2" s="46"/>
      <c r="O2" s="47"/>
      <c r="P2" s="46">
        <v>0</v>
      </c>
      <c r="Q2" s="13">
        <v>0.32340277777777776</v>
      </c>
      <c r="R2" s="13">
        <v>0</v>
      </c>
      <c r="S2" s="14">
        <v>3.5636574074074077E-2</v>
      </c>
      <c r="T2" s="14">
        <v>4.6979166666666669E-2</v>
      </c>
    </row>
    <row r="3" spans="1:20" ht="20.100000000000001" customHeight="1" x14ac:dyDescent="0.4">
      <c r="A3" t="s">
        <v>255</v>
      </c>
      <c r="B3" s="49">
        <v>67</v>
      </c>
      <c r="C3" s="47">
        <v>13.4</v>
      </c>
      <c r="D3" s="47">
        <v>2.5</v>
      </c>
      <c r="E3" s="14">
        <v>1.6400462962962964E-2</v>
      </c>
      <c r="F3" t="s">
        <v>1051</v>
      </c>
      <c r="G3" s="14">
        <v>1.4768518518518519E-2</v>
      </c>
      <c r="H3" t="s">
        <v>1050</v>
      </c>
      <c r="I3" s="14">
        <v>1.25E-3</v>
      </c>
      <c r="J3" t="s">
        <v>1049</v>
      </c>
      <c r="K3" s="14">
        <v>3.8194444444444446E-4</v>
      </c>
      <c r="L3" s="14">
        <v>9.4907407407407408E-4</v>
      </c>
      <c r="M3" s="48">
        <v>27</v>
      </c>
      <c r="N3" s="46">
        <v>0.40298507462686567</v>
      </c>
      <c r="O3" s="47">
        <v>1.8294131683981347</v>
      </c>
      <c r="P3" s="46">
        <v>0.93726290972449389</v>
      </c>
      <c r="Q3" s="13">
        <v>0.325625</v>
      </c>
      <c r="R3" s="13">
        <v>0.30519675925925926</v>
      </c>
      <c r="S3" s="14">
        <v>1.4837962962962963E-2</v>
      </c>
      <c r="T3" s="14">
        <v>4.9085648148148149E-2</v>
      </c>
    </row>
    <row r="4" spans="1:20" ht="20.100000000000001" customHeight="1" x14ac:dyDescent="0.4">
      <c r="A4" t="s">
        <v>239</v>
      </c>
      <c r="B4" s="49">
        <v>45</v>
      </c>
      <c r="C4" s="47">
        <v>15</v>
      </c>
      <c r="D4" s="47">
        <v>2.7</v>
      </c>
      <c r="E4" s="14">
        <v>1.5347222222222222E-2</v>
      </c>
      <c r="F4" t="s">
        <v>1048</v>
      </c>
      <c r="G4" s="14">
        <v>1.3414351851851853E-2</v>
      </c>
      <c r="H4" t="s">
        <v>1047</v>
      </c>
      <c r="I4" s="14">
        <v>1.3310185185185185E-3</v>
      </c>
      <c r="J4" t="s">
        <v>1046</v>
      </c>
      <c r="K4" s="14">
        <v>6.018518518518519E-4</v>
      </c>
      <c r="L4" s="14">
        <v>1.0879629629629629E-3</v>
      </c>
      <c r="M4" s="48">
        <v>25</v>
      </c>
      <c r="N4" s="46">
        <v>0.55555555555555558</v>
      </c>
      <c r="O4" s="47">
        <v>2.0483766633909073</v>
      </c>
      <c r="P4" s="46">
        <v>0.92911829950065039</v>
      </c>
      <c r="Q4" s="13">
        <v>0.32840277777777777</v>
      </c>
      <c r="R4" s="13">
        <v>0.30511574074074072</v>
      </c>
      <c r="S4" s="14">
        <v>1.4965277777777777E-2</v>
      </c>
      <c r="T4" s="14">
        <v>4.8888888888888891E-2</v>
      </c>
    </row>
    <row r="5" spans="1:20" ht="20.100000000000001" customHeight="1" x14ac:dyDescent="0.4">
      <c r="A5" t="s">
        <v>730</v>
      </c>
      <c r="B5" s="49">
        <v>10</v>
      </c>
      <c r="C5" s="47">
        <v>10</v>
      </c>
      <c r="D5" s="47">
        <v>2.4</v>
      </c>
      <c r="E5" s="14">
        <v>1.712962962962963E-2</v>
      </c>
      <c r="F5" t="s">
        <v>1045</v>
      </c>
      <c r="G5" s="14">
        <v>1.2812499999999999E-2</v>
      </c>
      <c r="H5" t="s">
        <v>1044</v>
      </c>
      <c r="I5" s="14">
        <v>3.0324074074074073E-3</v>
      </c>
      <c r="J5" t="s">
        <v>1043</v>
      </c>
      <c r="K5" s="14">
        <v>1.2962962962962963E-3</v>
      </c>
      <c r="L5" s="14">
        <v>2.5810185185185185E-3</v>
      </c>
      <c r="M5" s="48">
        <v>5</v>
      </c>
      <c r="N5" s="46">
        <v>0.5</v>
      </c>
      <c r="O5" s="47">
        <v>1.5903557294442656</v>
      </c>
      <c r="P5" s="46">
        <v>0.82564103368400388</v>
      </c>
      <c r="Q5" s="13">
        <v>0.31732638888888887</v>
      </c>
      <c r="R5" s="13">
        <v>0.26199074074074075</v>
      </c>
      <c r="S5" s="14">
        <v>1.7094907407407406E-2</v>
      </c>
      <c r="T5" s="14">
        <v>4.9618055555555554E-2</v>
      </c>
    </row>
    <row r="6" spans="1:20" ht="20.100000000000001" customHeight="1" x14ac:dyDescent="0.4">
      <c r="A6" t="s">
        <v>742</v>
      </c>
      <c r="B6" s="49">
        <v>45</v>
      </c>
      <c r="C6" s="47">
        <v>11.25</v>
      </c>
      <c r="D6" s="47">
        <v>2.9</v>
      </c>
      <c r="E6" s="14">
        <v>1.4212962962962964E-2</v>
      </c>
      <c r="F6" t="s">
        <v>1042</v>
      </c>
      <c r="G6" s="14">
        <v>1.2719907407407407E-2</v>
      </c>
      <c r="H6" t="s">
        <v>1041</v>
      </c>
      <c r="I6" s="14">
        <v>1.0416666666666667E-3</v>
      </c>
      <c r="J6" t="s">
        <v>1040</v>
      </c>
      <c r="K6" s="14">
        <v>4.5138888888888887E-4</v>
      </c>
      <c r="L6" s="14">
        <v>1.1921296296296296E-3</v>
      </c>
      <c r="M6" s="48">
        <v>17</v>
      </c>
      <c r="N6" s="46">
        <v>0.37777777777777777</v>
      </c>
      <c r="O6" s="47">
        <v>1.9660626040450646</v>
      </c>
      <c r="P6" s="46">
        <v>0.73239534893849667</v>
      </c>
      <c r="Q6" s="13">
        <v>0.32553240740740741</v>
      </c>
      <c r="R6" s="13">
        <v>0.23842592592592593</v>
      </c>
      <c r="S6" s="14">
        <v>1.6562500000000001E-2</v>
      </c>
      <c r="T6" s="14">
        <v>4.8541666666666664E-2</v>
      </c>
    </row>
    <row r="7" spans="1:20" ht="20.100000000000001" customHeight="1" x14ac:dyDescent="0.4">
      <c r="A7" t="s">
        <v>207</v>
      </c>
      <c r="B7" s="49">
        <v>42</v>
      </c>
      <c r="C7" s="47">
        <v>14</v>
      </c>
      <c r="D7" s="47">
        <v>2.9</v>
      </c>
      <c r="E7" s="14">
        <v>1.3923611111111111E-2</v>
      </c>
      <c r="F7" t="s">
        <v>1039</v>
      </c>
      <c r="G7" s="14">
        <v>1.2604166666666666E-2</v>
      </c>
      <c r="H7" t="s">
        <v>1038</v>
      </c>
      <c r="I7" s="14">
        <v>1.1458333333333333E-3</v>
      </c>
      <c r="J7" t="s">
        <v>1037</v>
      </c>
      <c r="K7" s="14">
        <v>1.8518518518518518E-4</v>
      </c>
      <c r="L7" s="14">
        <v>5.2083333333333333E-4</v>
      </c>
      <c r="M7" s="48">
        <v>15</v>
      </c>
      <c r="N7" s="46">
        <v>0.35714285714285715</v>
      </c>
      <c r="O7" s="47">
        <v>2.0713790082451022</v>
      </c>
      <c r="P7" s="46">
        <v>0.86220896725863538</v>
      </c>
      <c r="Q7" s="13">
        <v>0.32662037037037039</v>
      </c>
      <c r="R7" s="13">
        <v>0.28162037037037035</v>
      </c>
      <c r="S7" s="14">
        <v>2.1469907407407406E-2</v>
      </c>
      <c r="T7" s="14">
        <v>4.2303240740740738E-2</v>
      </c>
    </row>
    <row r="8" spans="1:20" ht="20.100000000000001" customHeight="1" x14ac:dyDescent="0.4">
      <c r="A8" t="s">
        <v>311</v>
      </c>
      <c r="B8" s="49">
        <v>78</v>
      </c>
      <c r="C8" s="47">
        <v>15.6</v>
      </c>
      <c r="D8" s="47">
        <v>3.3</v>
      </c>
      <c r="E8" s="14">
        <v>1.238425925925926E-2</v>
      </c>
      <c r="F8" t="s">
        <v>1036</v>
      </c>
      <c r="G8" s="14">
        <v>1.1782407407407408E-2</v>
      </c>
      <c r="H8" t="s">
        <v>1035</v>
      </c>
      <c r="I8" s="14">
        <v>4.861111111111111E-4</v>
      </c>
      <c r="J8" t="s">
        <v>1034</v>
      </c>
      <c r="K8" s="14">
        <v>1.1574074074074075E-4</v>
      </c>
      <c r="L8" s="14">
        <v>4.3981481481481481E-4</v>
      </c>
      <c r="M8" s="48">
        <v>20</v>
      </c>
      <c r="N8" s="46">
        <v>0.25641025641025639</v>
      </c>
      <c r="O8" s="47">
        <v>2.1222973067193123</v>
      </c>
      <c r="P8" s="46">
        <v>0.93379679515611047</v>
      </c>
      <c r="Q8" s="13">
        <v>0.32798611111111109</v>
      </c>
      <c r="R8" s="13">
        <v>0.30627314814814816</v>
      </c>
      <c r="S8" s="14">
        <v>1.9872685185185184E-2</v>
      </c>
      <c r="T8" s="14">
        <v>4.8402777777777781E-2</v>
      </c>
    </row>
    <row r="9" spans="1:20" ht="20.100000000000001" customHeight="1" x14ac:dyDescent="0.4">
      <c r="A9" t="s">
        <v>291</v>
      </c>
      <c r="B9" s="49">
        <v>62</v>
      </c>
      <c r="C9" s="47">
        <v>15.5</v>
      </c>
      <c r="D9" s="47">
        <v>3.2</v>
      </c>
      <c r="E9" s="14">
        <v>1.2858796296296297E-2</v>
      </c>
      <c r="F9" t="s">
        <v>1033</v>
      </c>
      <c r="G9" s="14">
        <v>1.1493055555555555E-2</v>
      </c>
      <c r="H9" t="s">
        <v>1032</v>
      </c>
      <c r="I9" s="14">
        <v>1.238425925925926E-3</v>
      </c>
      <c r="J9" t="s">
        <v>1031</v>
      </c>
      <c r="K9" s="14">
        <v>1.3888888888888889E-4</v>
      </c>
      <c r="L9" s="14">
        <v>3.0092592592592595E-4</v>
      </c>
      <c r="M9" s="48">
        <v>29</v>
      </c>
      <c r="N9" s="46">
        <v>0.46774193548387094</v>
      </c>
      <c r="O9" s="47">
        <v>2.0883180777892867</v>
      </c>
      <c r="P9" s="46">
        <v>0.93627673537245615</v>
      </c>
      <c r="Q9" s="13">
        <v>0.33031250000000001</v>
      </c>
      <c r="R9" s="13">
        <v>0.30925925925925923</v>
      </c>
      <c r="S9" s="14">
        <v>1.5821759259259258E-2</v>
      </c>
      <c r="T9" s="14">
        <v>4.8564814814814818E-2</v>
      </c>
    </row>
    <row r="10" spans="1:20" ht="20.100000000000001" customHeight="1" x14ac:dyDescent="0.4">
      <c r="A10" t="s">
        <v>251</v>
      </c>
      <c r="B10" s="49">
        <v>55</v>
      </c>
      <c r="C10" s="47">
        <v>13.75</v>
      </c>
      <c r="D10" s="47">
        <v>3</v>
      </c>
      <c r="E10" s="14">
        <v>1.34375E-2</v>
      </c>
      <c r="F10" t="s">
        <v>1030</v>
      </c>
      <c r="G10" s="14">
        <v>1.1412037037037037E-2</v>
      </c>
      <c r="H10" t="s">
        <v>1029</v>
      </c>
      <c r="I10" s="14">
        <v>1.724537037037037E-3</v>
      </c>
      <c r="J10" t="s">
        <v>1028</v>
      </c>
      <c r="K10" s="14">
        <v>3.0092592592592595E-4</v>
      </c>
      <c r="L10" s="14">
        <v>5.7870370370370367E-4</v>
      </c>
      <c r="M10" s="48">
        <v>28</v>
      </c>
      <c r="N10" s="46">
        <v>0.50909090909090904</v>
      </c>
      <c r="O10" s="47">
        <v>2.0839191505465613</v>
      </c>
      <c r="P10" s="46">
        <v>0.86160293851494307</v>
      </c>
      <c r="Q10" s="13">
        <v>0.31908564814814816</v>
      </c>
      <c r="R10" s="13">
        <v>0.27491898148148147</v>
      </c>
      <c r="S10" s="14">
        <v>1.4664351851851852E-2</v>
      </c>
      <c r="T10" s="14">
        <v>4.971064814814815E-2</v>
      </c>
    </row>
    <row r="11" spans="1:20" ht="20.100000000000001" customHeight="1" x14ac:dyDescent="0.4">
      <c r="A11" t="s">
        <v>271</v>
      </c>
      <c r="B11" s="49">
        <v>24</v>
      </c>
      <c r="C11" s="47">
        <v>12</v>
      </c>
      <c r="D11" s="47">
        <v>3.2</v>
      </c>
      <c r="E11" s="14">
        <v>1.2743055555555556E-2</v>
      </c>
      <c r="F11" t="s">
        <v>1027</v>
      </c>
      <c r="G11" s="14">
        <v>1.1296296296296296E-2</v>
      </c>
      <c r="H11" t="s">
        <v>1026</v>
      </c>
      <c r="I11" s="14">
        <v>1.4351851851851852E-3</v>
      </c>
      <c r="J11" t="s">
        <v>1025</v>
      </c>
      <c r="K11" s="14">
        <v>1.1574074074074073E-5</v>
      </c>
      <c r="L11" s="14">
        <v>1.1574074074074073E-5</v>
      </c>
      <c r="M11" s="48">
        <v>10</v>
      </c>
      <c r="N11" s="46">
        <v>0.41666666666666669</v>
      </c>
      <c r="O11" s="47">
        <v>1.7116930766314096</v>
      </c>
      <c r="P11" s="46">
        <v>0.90841715295165015</v>
      </c>
      <c r="Q11" s="13">
        <v>0.32156249999999997</v>
      </c>
      <c r="R11" s="13">
        <v>0.29210648148148149</v>
      </c>
      <c r="S11" s="14">
        <v>1.9895833333333335E-2</v>
      </c>
      <c r="T11" s="14">
        <v>4.8587962962962965E-2</v>
      </c>
    </row>
    <row r="12" spans="1:20" ht="20.100000000000001" customHeight="1" x14ac:dyDescent="0.4">
      <c r="A12" t="s">
        <v>287</v>
      </c>
      <c r="B12" s="49">
        <v>63</v>
      </c>
      <c r="C12" s="47">
        <v>15.75</v>
      </c>
      <c r="D12" s="47">
        <v>3.3</v>
      </c>
      <c r="E12" s="14">
        <v>1.2256944444444445E-2</v>
      </c>
      <c r="F12" t="s">
        <v>1024</v>
      </c>
      <c r="G12" s="14">
        <v>1.1168981481481481E-2</v>
      </c>
      <c r="H12" t="s">
        <v>1023</v>
      </c>
      <c r="I12" s="14">
        <v>9.7222222222222219E-4</v>
      </c>
      <c r="J12" t="s">
        <v>1022</v>
      </c>
      <c r="K12" s="14">
        <v>1.1574074074074075E-4</v>
      </c>
      <c r="L12" s="14">
        <v>3.0092592592592595E-4</v>
      </c>
      <c r="M12" s="48">
        <v>25</v>
      </c>
      <c r="N12" s="46">
        <v>0.3968253968253968</v>
      </c>
      <c r="O12" s="47">
        <v>2.1812611890620253</v>
      </c>
      <c r="P12" s="46">
        <v>0.8958316493212054</v>
      </c>
      <c r="Q12" s="13">
        <v>0.33584490740740741</v>
      </c>
      <c r="R12" s="13">
        <v>0.30085648148148147</v>
      </c>
      <c r="S12" s="14">
        <v>1.9895833333333335E-2</v>
      </c>
      <c r="T12" s="14">
        <v>4.880787037037037E-2</v>
      </c>
    </row>
    <row r="13" spans="1:20" ht="20.100000000000001" customHeight="1" x14ac:dyDescent="0.4">
      <c r="A13" t="s">
        <v>323</v>
      </c>
      <c r="B13" s="49">
        <v>57</v>
      </c>
      <c r="C13" s="47">
        <v>14.25</v>
      </c>
      <c r="D13" s="47">
        <v>3.4</v>
      </c>
      <c r="E13" s="14">
        <v>1.21875E-2</v>
      </c>
      <c r="F13" t="s">
        <v>1021</v>
      </c>
      <c r="G13" s="14">
        <v>1.1157407407407408E-2</v>
      </c>
      <c r="H13" t="s">
        <v>1020</v>
      </c>
      <c r="I13" s="14">
        <v>9.3749999999999997E-4</v>
      </c>
      <c r="J13" t="s">
        <v>1019</v>
      </c>
      <c r="K13" s="14">
        <v>9.2592592592592588E-5</v>
      </c>
      <c r="L13" s="14">
        <v>2.3148148148148149E-4</v>
      </c>
      <c r="M13" s="48">
        <v>22</v>
      </c>
      <c r="N13" s="46">
        <v>0.38596491228070173</v>
      </c>
      <c r="O13" s="47">
        <v>2.0154806396337999</v>
      </c>
      <c r="P13" s="46">
        <v>0.88754226783809309</v>
      </c>
      <c r="Q13" s="13">
        <v>0.3319212962962963</v>
      </c>
      <c r="R13" s="13">
        <v>0.2945949074074074</v>
      </c>
      <c r="S13" s="14">
        <v>1.6145833333333335E-2</v>
      </c>
      <c r="T13" s="14">
        <v>4.853009259259259E-2</v>
      </c>
    </row>
    <row r="14" spans="1:20" ht="20.100000000000001" customHeight="1" x14ac:dyDescent="0.4">
      <c r="A14" t="s">
        <v>267</v>
      </c>
      <c r="B14" s="49">
        <v>74</v>
      </c>
      <c r="C14" s="47">
        <v>14.8</v>
      </c>
      <c r="D14" s="47">
        <v>3</v>
      </c>
      <c r="E14" s="14">
        <v>1.3645833333333333E-2</v>
      </c>
      <c r="F14" t="s">
        <v>1018</v>
      </c>
      <c r="G14" s="14">
        <v>1.1157407407407408E-2</v>
      </c>
      <c r="H14" t="s">
        <v>1017</v>
      </c>
      <c r="I14" s="14">
        <v>2.2106481481481482E-3</v>
      </c>
      <c r="J14" t="s">
        <v>1016</v>
      </c>
      <c r="K14" s="14">
        <v>2.8935185185185184E-4</v>
      </c>
      <c r="L14" s="14">
        <v>5.4398148148148144E-4</v>
      </c>
      <c r="M14" s="48">
        <v>39</v>
      </c>
      <c r="N14" s="46">
        <v>0.52702702702702697</v>
      </c>
      <c r="O14" s="47">
        <v>2.080325734029933</v>
      </c>
      <c r="P14" s="46">
        <v>0.9062957836618647</v>
      </c>
      <c r="Q14" s="13">
        <v>0.32707175925925924</v>
      </c>
      <c r="R14" s="13">
        <v>0.2964236111111111</v>
      </c>
      <c r="S14" s="14">
        <v>1.8425925925925925E-2</v>
      </c>
      <c r="T14" s="14">
        <v>4.8692129629629627E-2</v>
      </c>
    </row>
    <row r="15" spans="1:20" ht="20.100000000000001" customHeight="1" x14ac:dyDescent="0.4">
      <c r="A15" t="s">
        <v>235</v>
      </c>
      <c r="B15" s="49">
        <v>71</v>
      </c>
      <c r="C15" s="47">
        <v>14.2</v>
      </c>
      <c r="D15" s="47">
        <v>3.4</v>
      </c>
      <c r="E15" s="14">
        <v>1.207175925925926E-2</v>
      </c>
      <c r="F15" t="s">
        <v>1015</v>
      </c>
      <c r="G15" s="14">
        <v>1.1134259259259259E-2</v>
      </c>
      <c r="H15" t="s">
        <v>1014</v>
      </c>
      <c r="I15" s="14">
        <v>7.291666666666667E-4</v>
      </c>
      <c r="J15" t="s">
        <v>1013</v>
      </c>
      <c r="K15" s="14">
        <v>2.0833333333333335E-4</v>
      </c>
      <c r="L15" s="14">
        <v>6.2500000000000001E-4</v>
      </c>
      <c r="M15" s="48">
        <v>24</v>
      </c>
      <c r="N15" s="46">
        <v>0.3380281690140845</v>
      </c>
      <c r="O15" s="47">
        <v>2.1148023255544568</v>
      </c>
      <c r="P15" s="46">
        <v>0.8977737021129889</v>
      </c>
      <c r="Q15" s="13">
        <v>0.31163194444444442</v>
      </c>
      <c r="R15" s="13">
        <v>0.27976851851851853</v>
      </c>
      <c r="S15" s="14">
        <v>2.537037037037037E-2</v>
      </c>
      <c r="T15" s="14">
        <v>4.3576388888888887E-2</v>
      </c>
    </row>
    <row r="16" spans="1:20" ht="20.100000000000001" customHeight="1" x14ac:dyDescent="0.4">
      <c r="A16" t="s">
        <v>315</v>
      </c>
      <c r="B16" s="49">
        <v>77</v>
      </c>
      <c r="C16" s="47">
        <v>15.4</v>
      </c>
      <c r="D16" s="47">
        <v>3.3</v>
      </c>
      <c r="E16" s="14">
        <v>1.2361111111111111E-2</v>
      </c>
      <c r="F16" t="s">
        <v>1012</v>
      </c>
      <c r="G16" s="14">
        <v>1.0983796296296297E-2</v>
      </c>
      <c r="H16" t="s">
        <v>1011</v>
      </c>
      <c r="I16" s="14">
        <v>1.2731481481481483E-3</v>
      </c>
      <c r="J16" t="s">
        <v>993</v>
      </c>
      <c r="K16" s="14">
        <v>1.0416666666666667E-4</v>
      </c>
      <c r="L16" s="14">
        <v>3.0092592592592595E-4</v>
      </c>
      <c r="M16" s="48">
        <v>27</v>
      </c>
      <c r="N16" s="46">
        <v>0.35064935064935066</v>
      </c>
      <c r="O16" s="47">
        <v>2.1202284247827166</v>
      </c>
      <c r="P16" s="46">
        <v>0.9338972310123389</v>
      </c>
      <c r="Q16" s="13">
        <v>0.32406249999999998</v>
      </c>
      <c r="R16" s="13">
        <v>0.3026388888888889</v>
      </c>
      <c r="S16" s="14">
        <v>1.3506944444444445E-2</v>
      </c>
      <c r="T16" s="14">
        <v>4.866898148148148E-2</v>
      </c>
    </row>
    <row r="17" spans="1:20" ht="20.100000000000001" customHeight="1" x14ac:dyDescent="0.4">
      <c r="A17" t="s">
        <v>731</v>
      </c>
      <c r="B17" s="49">
        <v>57</v>
      </c>
      <c r="C17" s="47">
        <v>11.4</v>
      </c>
      <c r="D17" s="47">
        <v>2.9</v>
      </c>
      <c r="E17" s="14">
        <v>1.4143518518518519E-2</v>
      </c>
      <c r="F17" t="s">
        <v>1010</v>
      </c>
      <c r="G17" s="14">
        <v>1.0520833333333333E-2</v>
      </c>
      <c r="H17" t="s">
        <v>1009</v>
      </c>
      <c r="I17" s="14">
        <v>2.2685185185185187E-3</v>
      </c>
      <c r="J17" t="s">
        <v>1008</v>
      </c>
      <c r="K17" s="14">
        <v>1.3657407407407407E-3</v>
      </c>
      <c r="L17" s="14">
        <v>2.5925925925925925E-3</v>
      </c>
      <c r="M17" s="48">
        <v>30</v>
      </c>
      <c r="N17" s="46">
        <v>0.52631578947368418</v>
      </c>
      <c r="O17" s="47">
        <v>2.0024379779966806</v>
      </c>
      <c r="P17" s="46">
        <v>0.75197573344192981</v>
      </c>
      <c r="Q17" s="13">
        <v>0.31545138888888891</v>
      </c>
      <c r="R17" s="13">
        <v>0.23721064814814816</v>
      </c>
      <c r="S17" s="14">
        <v>2.3472222222222221E-2</v>
      </c>
      <c r="T17" s="14">
        <v>0.05</v>
      </c>
    </row>
    <row r="18" spans="1:20" ht="20.100000000000001" customHeight="1" x14ac:dyDescent="0.4">
      <c r="A18" t="s">
        <v>307</v>
      </c>
      <c r="B18" s="49">
        <v>62</v>
      </c>
      <c r="C18" s="47">
        <v>12.4</v>
      </c>
      <c r="D18" s="47">
        <v>3.4</v>
      </c>
      <c r="E18" s="14">
        <v>1.1979166666666667E-2</v>
      </c>
      <c r="F18" t="s">
        <v>1007</v>
      </c>
      <c r="G18" s="14">
        <v>1.0486111111111111E-2</v>
      </c>
      <c r="H18" t="s">
        <v>1006</v>
      </c>
      <c r="I18" s="14">
        <v>1.3425925925925925E-3</v>
      </c>
      <c r="J18" t="s">
        <v>1005</v>
      </c>
      <c r="K18" s="14">
        <v>1.5046296296296297E-4</v>
      </c>
      <c r="L18" s="14">
        <v>4.7453703703703704E-4</v>
      </c>
      <c r="M18" s="48">
        <v>20</v>
      </c>
      <c r="N18" s="46">
        <v>0.32258064516129031</v>
      </c>
      <c r="O18" s="47">
        <v>2.2345855495559692</v>
      </c>
      <c r="P18" s="46">
        <v>0.70661472031378336</v>
      </c>
      <c r="Q18" s="13">
        <v>0.32721064814814815</v>
      </c>
      <c r="R18" s="13">
        <v>0.23121527777777778</v>
      </c>
      <c r="S18" s="14">
        <v>2.6018518518518517E-2</v>
      </c>
      <c r="T18" s="14">
        <v>4.9826388888888892E-2</v>
      </c>
    </row>
    <row r="19" spans="1:20" ht="20.100000000000001" customHeight="1" x14ac:dyDescent="0.4">
      <c r="A19" t="s">
        <v>247</v>
      </c>
      <c r="B19" s="49">
        <v>78</v>
      </c>
      <c r="C19" s="47">
        <v>15.6</v>
      </c>
      <c r="D19" s="47">
        <v>3.6</v>
      </c>
      <c r="E19" s="14">
        <v>1.1516203703703704E-2</v>
      </c>
      <c r="F19" t="s">
        <v>1004</v>
      </c>
      <c r="G19" s="14">
        <v>1.0347222222222223E-2</v>
      </c>
      <c r="H19" t="s">
        <v>1003</v>
      </c>
      <c r="I19" s="14">
        <v>8.1018518518518516E-4</v>
      </c>
      <c r="J19" t="s">
        <v>1002</v>
      </c>
      <c r="K19" s="14">
        <v>3.7037037037037035E-4</v>
      </c>
      <c r="L19" s="14">
        <v>7.1759259259259259E-4</v>
      </c>
      <c r="M19" s="48">
        <v>40</v>
      </c>
      <c r="N19" s="46">
        <v>0.51282051282051277</v>
      </c>
      <c r="O19" s="47">
        <v>2.3113014748465743</v>
      </c>
      <c r="P19" s="46">
        <v>0.87588475792739939</v>
      </c>
      <c r="Q19" s="13">
        <v>0.3210763888888889</v>
      </c>
      <c r="R19" s="13">
        <v>0.28122685185185187</v>
      </c>
      <c r="S19" s="14">
        <v>1.9108796296296297E-2</v>
      </c>
      <c r="T19" s="14">
        <v>4.9027777777777781E-2</v>
      </c>
    </row>
    <row r="20" spans="1:20" ht="20.100000000000001" customHeight="1" x14ac:dyDescent="0.4">
      <c r="A20" t="s">
        <v>732</v>
      </c>
      <c r="B20" s="49">
        <v>15</v>
      </c>
      <c r="C20" s="47">
        <v>7.5</v>
      </c>
      <c r="D20" s="47">
        <v>3.9</v>
      </c>
      <c r="E20" s="14">
        <v>1.0497685185185185E-2</v>
      </c>
      <c r="F20" t="s">
        <v>1001</v>
      </c>
      <c r="G20" s="14">
        <v>1.0173611111111111E-2</v>
      </c>
      <c r="H20" t="s">
        <v>1000</v>
      </c>
      <c r="I20" s="14">
        <v>2.5462962962962961E-4</v>
      </c>
      <c r="J20" t="s">
        <v>999</v>
      </c>
      <c r="K20" s="14">
        <v>6.9444444444444444E-5</v>
      </c>
      <c r="L20" s="14">
        <v>1.0069444444444444E-3</v>
      </c>
      <c r="M20" s="48">
        <v>1</v>
      </c>
      <c r="N20" s="46">
        <v>6.6666666666666666E-2</v>
      </c>
      <c r="O20" s="47">
        <v>1.9582816383245292</v>
      </c>
      <c r="P20" s="46">
        <v>0.49874495319363887</v>
      </c>
      <c r="Q20" s="13">
        <v>0.31996527777777778</v>
      </c>
      <c r="R20" s="13">
        <v>0.15958333333333333</v>
      </c>
      <c r="S20" s="14">
        <v>1.7627314814814814E-2</v>
      </c>
      <c r="T20" s="14">
        <v>4.642361111111111E-2</v>
      </c>
    </row>
    <row r="21" spans="1:20" ht="20.100000000000001" customHeight="1" x14ac:dyDescent="0.4">
      <c r="A21" t="s">
        <v>279</v>
      </c>
      <c r="B21" s="49">
        <v>78</v>
      </c>
      <c r="C21" s="47">
        <v>15.6</v>
      </c>
      <c r="D21" s="47">
        <v>3.6</v>
      </c>
      <c r="E21" s="14">
        <v>1.1458333333333333E-2</v>
      </c>
      <c r="F21" t="s">
        <v>998</v>
      </c>
      <c r="G21" s="14">
        <v>9.9421296296296289E-3</v>
      </c>
      <c r="H21" t="s">
        <v>997</v>
      </c>
      <c r="I21" s="14">
        <v>1.2731481481481483E-3</v>
      </c>
      <c r="J21" t="s">
        <v>996</v>
      </c>
      <c r="K21" s="14">
        <v>2.4305555555555555E-4</v>
      </c>
      <c r="L21" s="14">
        <v>8.6805555555555551E-4</v>
      </c>
      <c r="M21" s="48">
        <v>22</v>
      </c>
      <c r="N21" s="46">
        <v>0.28205128205128205</v>
      </c>
      <c r="O21" s="47">
        <v>2.2573173074844566</v>
      </c>
      <c r="P21" s="46">
        <v>0.86749157440648061</v>
      </c>
      <c r="Q21" s="13">
        <v>0.33193287037037039</v>
      </c>
      <c r="R21" s="13">
        <v>0.28795138888888888</v>
      </c>
      <c r="S21" s="14">
        <v>1.2604166666666666E-2</v>
      </c>
      <c r="T21" s="14">
        <v>4.9201388888888892E-2</v>
      </c>
    </row>
    <row r="22" spans="1:20" ht="20.100000000000001" customHeight="1" x14ac:dyDescent="0.4">
      <c r="A22" t="s">
        <v>319</v>
      </c>
      <c r="B22" s="49">
        <v>79</v>
      </c>
      <c r="C22" s="47">
        <v>15.8</v>
      </c>
      <c r="D22" s="47">
        <v>3.8</v>
      </c>
      <c r="E22" s="14">
        <v>1.0960648148148148E-2</v>
      </c>
      <c r="F22" t="s">
        <v>995</v>
      </c>
      <c r="G22" s="14">
        <v>9.8495370370370369E-3</v>
      </c>
      <c r="H22" t="s">
        <v>994</v>
      </c>
      <c r="I22" s="14">
        <v>1.0069444444444444E-3</v>
      </c>
      <c r="J22" t="s">
        <v>993</v>
      </c>
      <c r="K22" s="14">
        <v>1.0416666666666667E-4</v>
      </c>
      <c r="L22" s="14">
        <v>2.3148148148148149E-4</v>
      </c>
      <c r="M22" s="48">
        <v>34</v>
      </c>
      <c r="N22" s="46">
        <v>0.43037974683544306</v>
      </c>
      <c r="O22" s="47">
        <v>2.2565779425552224</v>
      </c>
      <c r="P22" s="46">
        <v>0.93463934190330433</v>
      </c>
      <c r="Q22" s="13">
        <v>0.31214120370370368</v>
      </c>
      <c r="R22" s="13">
        <v>0.29173611111111108</v>
      </c>
      <c r="S22" s="14">
        <v>1.8425925925925925E-2</v>
      </c>
      <c r="T22" s="14">
        <v>4.9386574074074076E-2</v>
      </c>
    </row>
    <row r="23" spans="1:20" ht="20.100000000000001" customHeight="1" x14ac:dyDescent="0.4">
      <c r="A23" t="s">
        <v>223</v>
      </c>
      <c r="B23" s="49">
        <v>53</v>
      </c>
      <c r="C23" s="47">
        <v>17.666666666666668</v>
      </c>
      <c r="D23" s="47">
        <v>4</v>
      </c>
      <c r="E23" s="14">
        <v>1.0243055555555556E-2</v>
      </c>
      <c r="F23" t="s">
        <v>992</v>
      </c>
      <c r="G23" s="14">
        <v>9.479166666666667E-3</v>
      </c>
      <c r="H23" t="s">
        <v>991</v>
      </c>
      <c r="I23" s="14">
        <v>6.3657407407407413E-4</v>
      </c>
      <c r="J23" t="s">
        <v>990</v>
      </c>
      <c r="K23" s="14">
        <v>1.273148148148148E-4</v>
      </c>
      <c r="L23" s="14">
        <v>5.4398148148148144E-4</v>
      </c>
      <c r="M23" s="48">
        <v>12</v>
      </c>
      <c r="N23" s="46">
        <v>0.22641509433962265</v>
      </c>
      <c r="O23" s="47">
        <v>2.5469592950251618</v>
      </c>
      <c r="P23" s="46">
        <v>0.9066562392065608</v>
      </c>
      <c r="Q23" s="13">
        <v>0.31877314814814817</v>
      </c>
      <c r="R23" s="13">
        <v>0.28901620370370368</v>
      </c>
      <c r="S23" s="14">
        <v>1.8437499999999999E-2</v>
      </c>
      <c r="T23" s="14">
        <v>4.9131944444444443E-2</v>
      </c>
    </row>
    <row r="24" spans="1:20" ht="20.100000000000001" customHeight="1" x14ac:dyDescent="0.4">
      <c r="A24" t="s">
        <v>283</v>
      </c>
      <c r="B24" s="49">
        <v>90</v>
      </c>
      <c r="C24" s="47">
        <v>18</v>
      </c>
      <c r="D24" s="47">
        <v>4</v>
      </c>
      <c r="E24" s="14">
        <v>1.0335648148148148E-2</v>
      </c>
      <c r="F24" t="s">
        <v>989</v>
      </c>
      <c r="G24" s="14">
        <v>9.432870370370371E-3</v>
      </c>
      <c r="H24" t="s">
        <v>988</v>
      </c>
      <c r="I24" s="14">
        <v>8.7962962962962962E-4</v>
      </c>
      <c r="J24" t="s">
        <v>987</v>
      </c>
      <c r="K24" s="14">
        <v>3.4722222222222222E-5</v>
      </c>
      <c r="L24" s="14">
        <v>1.0416666666666667E-4</v>
      </c>
      <c r="M24" s="48">
        <v>27</v>
      </c>
      <c r="N24" s="46">
        <v>0.3</v>
      </c>
      <c r="O24" s="47">
        <v>2.4964952558384064</v>
      </c>
      <c r="P24" s="46">
        <v>0.90639454089624116</v>
      </c>
      <c r="Q24" s="13">
        <v>0.33144675925925926</v>
      </c>
      <c r="R24" s="13">
        <v>0.30041666666666667</v>
      </c>
      <c r="S24" s="14">
        <v>1.324074074074074E-2</v>
      </c>
      <c r="T24" s="14">
        <v>4.8159722222222222E-2</v>
      </c>
    </row>
    <row r="25" spans="1:20" ht="20.100000000000001" customHeight="1" x14ac:dyDescent="0.4">
      <c r="A25" t="s">
        <v>160</v>
      </c>
      <c r="B25" s="49">
        <v>39</v>
      </c>
      <c r="C25" s="47">
        <v>7.8</v>
      </c>
      <c r="D25" s="47">
        <v>3.8</v>
      </c>
      <c r="E25" s="14">
        <v>1.0868055555555556E-2</v>
      </c>
      <c r="F25" t="s">
        <v>986</v>
      </c>
      <c r="G25" s="14">
        <v>9.3865740740740732E-3</v>
      </c>
      <c r="H25" t="s">
        <v>985</v>
      </c>
      <c r="I25" s="14">
        <v>1.3310185185185185E-3</v>
      </c>
      <c r="J25" t="s">
        <v>984</v>
      </c>
      <c r="K25" s="14">
        <v>1.5046296296296297E-4</v>
      </c>
      <c r="L25" s="14">
        <v>6.4814814814814813E-4</v>
      </c>
      <c r="M25" s="48">
        <v>9</v>
      </c>
      <c r="N25" s="46">
        <v>0.23076923076923078</v>
      </c>
      <c r="O25" s="47">
        <v>2.5617476519822024</v>
      </c>
      <c r="P25" s="46">
        <v>0.39067976480660205</v>
      </c>
      <c r="Q25" s="13">
        <v>0.32473379629629628</v>
      </c>
      <c r="R25" s="13">
        <v>0.12686342592592592</v>
      </c>
      <c r="S25" s="14">
        <v>1.4756944444444444E-2</v>
      </c>
      <c r="T25" s="14">
        <v>4.8495370370370369E-2</v>
      </c>
    </row>
    <row r="26" spans="1:20" ht="20.100000000000001" customHeight="1" x14ac:dyDescent="0.4">
      <c r="A26" t="s">
        <v>199</v>
      </c>
      <c r="B26" s="49">
        <v>67</v>
      </c>
      <c r="C26" s="47">
        <v>13.4</v>
      </c>
      <c r="D26" s="47">
        <v>4.0999999999999996</v>
      </c>
      <c r="E26" s="14">
        <v>1.0104166666666666E-2</v>
      </c>
      <c r="F26" t="s">
        <v>983</v>
      </c>
      <c r="G26" s="14">
        <v>8.7962962962962968E-3</v>
      </c>
      <c r="H26" t="s">
        <v>982</v>
      </c>
      <c r="I26" s="14">
        <v>1.1921296296296296E-3</v>
      </c>
      <c r="J26" t="s">
        <v>981</v>
      </c>
      <c r="K26" s="14">
        <v>1.1574074074074075E-4</v>
      </c>
      <c r="L26" s="14">
        <v>4.0509259259259258E-4</v>
      </c>
      <c r="M26" s="48">
        <v>19</v>
      </c>
      <c r="N26" s="46">
        <v>0.28358208955223879</v>
      </c>
      <c r="O26" s="47">
        <v>2.4849539489714711</v>
      </c>
      <c r="P26" s="46">
        <v>0.69804095956441115</v>
      </c>
      <c r="Q26" s="13">
        <v>0.32187500000000002</v>
      </c>
      <c r="R26" s="13">
        <v>0.22468750000000001</v>
      </c>
      <c r="S26" s="14">
        <v>1.7083333333333332E-2</v>
      </c>
      <c r="T26" s="14">
        <v>4.866898148148148E-2</v>
      </c>
    </row>
    <row r="27" spans="1:20" ht="20.100000000000001" customHeight="1" x14ac:dyDescent="0.4">
      <c r="A27" t="s">
        <v>227</v>
      </c>
      <c r="B27" s="49">
        <v>95</v>
      </c>
      <c r="C27" s="47">
        <v>19</v>
      </c>
      <c r="D27" s="47">
        <v>4.3</v>
      </c>
      <c r="E27" s="14">
        <v>9.5023148148148141E-3</v>
      </c>
      <c r="F27" t="s">
        <v>980</v>
      </c>
      <c r="G27" s="14">
        <v>8.6342592592592599E-3</v>
      </c>
      <c r="H27" t="s">
        <v>979</v>
      </c>
      <c r="I27" s="14">
        <v>7.9861111111111116E-4</v>
      </c>
      <c r="J27" t="s">
        <v>978</v>
      </c>
      <c r="K27" s="14">
        <v>8.1018518518518516E-5</v>
      </c>
      <c r="L27" s="14">
        <v>1.9675925925925926E-4</v>
      </c>
      <c r="M27" s="48">
        <v>37</v>
      </c>
      <c r="N27" s="46">
        <v>0.38947368421052631</v>
      </c>
      <c r="O27" s="47">
        <v>2.6336887152283492</v>
      </c>
      <c r="P27" s="46">
        <v>0.93152002937573086</v>
      </c>
      <c r="Q27" s="13">
        <v>0.32268518518518519</v>
      </c>
      <c r="R27" s="13">
        <v>0.3005902777777778</v>
      </c>
      <c r="S27" s="14">
        <v>1.7025462962962964E-2</v>
      </c>
      <c r="T27" s="14">
        <v>4.9513888888888892E-2</v>
      </c>
    </row>
    <row r="28" spans="1:20" ht="20.100000000000001" customHeight="1" x14ac:dyDescent="0.4">
      <c r="A28" t="s">
        <v>203</v>
      </c>
      <c r="B28" s="49">
        <v>95</v>
      </c>
      <c r="C28" s="47">
        <v>19</v>
      </c>
      <c r="D28" s="47">
        <v>4.3</v>
      </c>
      <c r="E28" s="14">
        <v>9.571759259259259E-3</v>
      </c>
      <c r="F28" t="s">
        <v>977</v>
      </c>
      <c r="G28" s="14">
        <v>8.3564814814814821E-3</v>
      </c>
      <c r="H28" t="s">
        <v>976</v>
      </c>
      <c r="I28" s="14">
        <v>1.0185185185185184E-3</v>
      </c>
      <c r="J28" t="s">
        <v>975</v>
      </c>
      <c r="K28" s="14">
        <v>1.9675925925925926E-4</v>
      </c>
      <c r="L28" s="14">
        <v>6.018518518518519E-4</v>
      </c>
      <c r="M28" s="48">
        <v>31</v>
      </c>
      <c r="N28" s="46">
        <v>0.32631578947368423</v>
      </c>
      <c r="O28" s="47">
        <v>2.69627285688447</v>
      </c>
      <c r="P28" s="46">
        <v>0.92836850160865569</v>
      </c>
      <c r="Q28" s="13">
        <v>0.31627314814814816</v>
      </c>
      <c r="R28" s="13">
        <v>0.2936111111111111</v>
      </c>
      <c r="S28" s="14">
        <v>2.5127314814814814E-2</v>
      </c>
      <c r="T28" s="14">
        <v>5.0057870370370371E-2</v>
      </c>
    </row>
    <row r="29" spans="1:20" ht="20.100000000000001" customHeight="1" x14ac:dyDescent="0.4">
      <c r="A29" t="s">
        <v>183</v>
      </c>
      <c r="B29" s="49">
        <v>92</v>
      </c>
      <c r="C29" s="47">
        <v>18.399999999999999</v>
      </c>
      <c r="D29" s="47">
        <v>4.8</v>
      </c>
      <c r="E29" s="14">
        <v>8.6574074074074071E-3</v>
      </c>
      <c r="F29" t="s">
        <v>974</v>
      </c>
      <c r="G29" s="14">
        <v>7.3842592592592597E-3</v>
      </c>
      <c r="H29" t="s">
        <v>973</v>
      </c>
      <c r="I29" s="14">
        <v>1.2268518518518518E-3</v>
      </c>
      <c r="J29" t="s">
        <v>972</v>
      </c>
      <c r="K29" s="14">
        <v>4.6296296296296294E-5</v>
      </c>
      <c r="L29" s="14">
        <v>3.8194444444444446E-4</v>
      </c>
      <c r="M29" s="48">
        <v>11</v>
      </c>
      <c r="N29" s="46">
        <v>0.11956521739130435</v>
      </c>
      <c r="O29" s="47">
        <v>2.60482913457344</v>
      </c>
      <c r="P29" s="46">
        <v>0.92031858016373713</v>
      </c>
      <c r="Q29" s="13">
        <v>0.31980324074074074</v>
      </c>
      <c r="R29" s="13">
        <v>0.29432870370370373</v>
      </c>
      <c r="S29" s="14">
        <v>2.0347222222222221E-2</v>
      </c>
      <c r="T29" s="14">
        <v>4.2129629629629628E-2</v>
      </c>
    </row>
    <row r="30" spans="1:20" ht="20.100000000000001" customHeight="1" x14ac:dyDescent="0.4">
      <c r="A30" t="s">
        <v>191</v>
      </c>
      <c r="B30" s="49">
        <v>92</v>
      </c>
      <c r="C30" s="47">
        <v>18.399999999999999</v>
      </c>
      <c r="D30" s="47">
        <v>4.9000000000000004</v>
      </c>
      <c r="E30" s="14">
        <v>8.3680555555555557E-3</v>
      </c>
      <c r="F30" t="s">
        <v>971</v>
      </c>
      <c r="G30" s="14">
        <v>7.3726851851851852E-3</v>
      </c>
      <c r="H30" t="s">
        <v>970</v>
      </c>
      <c r="I30" s="14">
        <v>7.8703703703703705E-4</v>
      </c>
      <c r="J30" t="s">
        <v>969</v>
      </c>
      <c r="K30" s="14">
        <v>2.199074074074074E-4</v>
      </c>
      <c r="L30" s="14">
        <v>5.5555555555555556E-4</v>
      </c>
      <c r="M30" s="48">
        <v>36</v>
      </c>
      <c r="N30" s="46">
        <v>0.39130434782608697</v>
      </c>
      <c r="O30" s="47">
        <v>2.5860623513687599</v>
      </c>
      <c r="P30" s="46">
        <v>0.92225831633534283</v>
      </c>
      <c r="Q30" s="13">
        <v>0.32144675925925925</v>
      </c>
      <c r="R30" s="13">
        <v>0.29645833333333332</v>
      </c>
      <c r="S30" s="14">
        <v>1.5625E-2</v>
      </c>
      <c r="T30" s="14">
        <v>4.8194444444444443E-2</v>
      </c>
    </row>
    <row r="31" spans="1:20" ht="20.100000000000001" customHeight="1" x14ac:dyDescent="0.4">
      <c r="A31" t="s">
        <v>195</v>
      </c>
      <c r="B31" s="49">
        <v>106</v>
      </c>
      <c r="C31" s="47">
        <v>21.2</v>
      </c>
      <c r="D31" s="47">
        <v>5.4</v>
      </c>
      <c r="E31" s="14">
        <v>7.6273148148148151E-3</v>
      </c>
      <c r="F31" t="s">
        <v>968</v>
      </c>
      <c r="G31" s="14">
        <v>7.083333333333333E-3</v>
      </c>
      <c r="H31" t="s">
        <v>967</v>
      </c>
      <c r="I31" s="14">
        <v>4.9768518518518521E-4</v>
      </c>
      <c r="J31" t="s">
        <v>966</v>
      </c>
      <c r="K31" s="14">
        <v>4.6296296296296294E-5</v>
      </c>
      <c r="L31" s="14">
        <v>1.5046296296296297E-4</v>
      </c>
      <c r="M31" s="48">
        <v>35</v>
      </c>
      <c r="N31" s="46">
        <v>0.330188679245283</v>
      </c>
      <c r="O31" s="47">
        <v>2.8784936028308388</v>
      </c>
      <c r="P31" s="46">
        <v>0.94604361800134495</v>
      </c>
      <c r="Q31" s="13">
        <v>0.32437500000000002</v>
      </c>
      <c r="R31" s="13">
        <v>0.30687500000000001</v>
      </c>
      <c r="S31" s="14">
        <v>1.2083333333333333E-2</v>
      </c>
      <c r="T31" s="14">
        <v>4.7708333333333332E-2</v>
      </c>
    </row>
    <row r="32" spans="1:20" ht="20.100000000000001" customHeight="1" x14ac:dyDescent="0.4">
      <c r="A32" t="s">
        <v>275</v>
      </c>
      <c r="B32" s="49">
        <v>48</v>
      </c>
      <c r="C32" s="47">
        <v>12</v>
      </c>
      <c r="D32" s="47">
        <v>5</v>
      </c>
      <c r="E32" s="14">
        <v>8.3101851851851843E-3</v>
      </c>
      <c r="F32" t="s">
        <v>965</v>
      </c>
      <c r="G32" s="14">
        <v>7.037037037037037E-3</v>
      </c>
      <c r="H32" t="s">
        <v>964</v>
      </c>
      <c r="I32" s="14">
        <v>1.1574074074074073E-3</v>
      </c>
      <c r="J32" t="s">
        <v>963</v>
      </c>
      <c r="K32" s="14">
        <v>1.1574074074074075E-4</v>
      </c>
      <c r="L32" s="14">
        <v>3.9351851851851852E-4</v>
      </c>
      <c r="M32" s="48">
        <v>14</v>
      </c>
      <c r="N32" s="46">
        <v>0.29166666666666669</v>
      </c>
      <c r="O32" s="47">
        <v>3.4645086947740173</v>
      </c>
      <c r="P32" s="46">
        <v>0.44043861245576932</v>
      </c>
      <c r="Q32" s="13">
        <v>0.3276736111111111</v>
      </c>
      <c r="R32" s="13">
        <v>0.14431712962962964</v>
      </c>
      <c r="S32" s="14">
        <v>1.6250000000000001E-2</v>
      </c>
      <c r="T32" s="14">
        <v>4.821759259259259E-2</v>
      </c>
    </row>
    <row r="33" spans="1:20" ht="20.100000000000001" customHeight="1" x14ac:dyDescent="0.4">
      <c r="A33" t="s">
        <v>243</v>
      </c>
      <c r="B33" s="49">
        <v>97</v>
      </c>
      <c r="C33" s="47">
        <v>19.399999999999999</v>
      </c>
      <c r="D33" s="47">
        <v>5.3</v>
      </c>
      <c r="E33" s="14">
        <v>7.8240740740740736E-3</v>
      </c>
      <c r="F33" t="s">
        <v>962</v>
      </c>
      <c r="G33" s="14">
        <v>6.8634259259259256E-3</v>
      </c>
      <c r="H33" t="s">
        <v>961</v>
      </c>
      <c r="I33" s="14">
        <v>7.9861111111111116E-4</v>
      </c>
      <c r="J33" t="s">
        <v>960</v>
      </c>
      <c r="K33" s="14">
        <v>1.6203703703703703E-4</v>
      </c>
      <c r="L33" s="14">
        <v>3.5879629629629629E-4</v>
      </c>
      <c r="M33" s="48">
        <v>43</v>
      </c>
      <c r="N33" s="46">
        <v>0.44329896907216493</v>
      </c>
      <c r="O33" s="47">
        <v>2.7085865684666999</v>
      </c>
      <c r="P33" s="46">
        <v>0.92623908272915423</v>
      </c>
      <c r="Q33" s="13">
        <v>0.32219907407407405</v>
      </c>
      <c r="R33" s="13">
        <v>0.29843750000000002</v>
      </c>
      <c r="S33" s="14">
        <v>2.7534722222222221E-2</v>
      </c>
      <c r="T33" s="14">
        <v>5.0277777777777775E-2</v>
      </c>
    </row>
    <row r="34" spans="1:20" ht="20.100000000000001" customHeight="1" x14ac:dyDescent="0.4">
      <c r="A34" t="s">
        <v>211</v>
      </c>
      <c r="B34" s="49">
        <v>58</v>
      </c>
      <c r="C34" s="47">
        <v>14.5</v>
      </c>
      <c r="D34" s="47">
        <v>5.0999999999999996</v>
      </c>
      <c r="E34" s="14">
        <v>8.1365740740740738E-3</v>
      </c>
      <c r="F34" t="s">
        <v>959</v>
      </c>
      <c r="G34" s="14">
        <v>6.5856481481481478E-3</v>
      </c>
      <c r="H34" t="s">
        <v>958</v>
      </c>
      <c r="I34" s="14">
        <v>1.4583333333333334E-3</v>
      </c>
      <c r="J34" t="s">
        <v>752</v>
      </c>
      <c r="K34" s="14">
        <v>9.2592592592592588E-5</v>
      </c>
      <c r="L34" s="14">
        <v>2.4305555555555555E-4</v>
      </c>
      <c r="M34" s="48">
        <v>21</v>
      </c>
      <c r="N34" s="46">
        <v>0.36206896551724138</v>
      </c>
      <c r="O34" s="47">
        <v>2.5598395912318677</v>
      </c>
      <c r="P34" s="46">
        <v>0.75115505328554599</v>
      </c>
      <c r="Q34" s="13">
        <v>0.31420138888888888</v>
      </c>
      <c r="R34" s="13">
        <v>0.23601851851851852</v>
      </c>
      <c r="S34" s="14">
        <v>1.8333333333333333E-2</v>
      </c>
      <c r="T34" s="14">
        <v>4.7627314814814817E-2</v>
      </c>
    </row>
    <row r="35" spans="1:20" ht="20.100000000000001" customHeight="1" x14ac:dyDescent="0.4">
      <c r="A35" t="s">
        <v>171</v>
      </c>
      <c r="B35" s="49">
        <v>86</v>
      </c>
      <c r="C35" s="47">
        <v>21.5</v>
      </c>
      <c r="D35" s="47">
        <v>6.4</v>
      </c>
      <c r="E35" s="14">
        <v>6.4467592592592588E-3</v>
      </c>
      <c r="F35" t="s">
        <v>957</v>
      </c>
      <c r="G35" s="14">
        <v>5.6481481481481478E-3</v>
      </c>
      <c r="H35" t="s">
        <v>956</v>
      </c>
      <c r="I35" s="14">
        <v>7.6388888888888893E-4</v>
      </c>
      <c r="J35" t="s">
        <v>955</v>
      </c>
      <c r="K35" s="14">
        <v>3.4722222222222222E-5</v>
      </c>
      <c r="L35" s="14">
        <v>6.9444444444444444E-5</v>
      </c>
      <c r="M35" s="48">
        <v>38</v>
      </c>
      <c r="N35" s="46">
        <v>0.44186046511627908</v>
      </c>
      <c r="O35" s="47">
        <v>3.2662342683108272</v>
      </c>
      <c r="P35" s="46">
        <v>0.94834992734604207</v>
      </c>
      <c r="Q35" s="13">
        <v>0.28921296296296295</v>
      </c>
      <c r="R35" s="13">
        <v>0.27427083333333335</v>
      </c>
      <c r="S35" s="14">
        <v>1.4907407407407407E-2</v>
      </c>
      <c r="T35" s="14">
        <v>4.9849537037037039E-2</v>
      </c>
    </row>
    <row r="36" spans="1:20" ht="20.100000000000001" customHeight="1" x14ac:dyDescent="0.4">
      <c r="A36" t="s">
        <v>175</v>
      </c>
      <c r="B36" s="49">
        <v>48</v>
      </c>
      <c r="C36" s="47">
        <v>16</v>
      </c>
      <c r="D36" s="47">
        <v>7.7</v>
      </c>
      <c r="E36" s="14">
        <v>5.3935185185185188E-3</v>
      </c>
      <c r="F36" t="s">
        <v>954</v>
      </c>
      <c r="G36" s="14">
        <v>4.6180555555555558E-3</v>
      </c>
      <c r="H36" t="s">
        <v>953</v>
      </c>
      <c r="I36" s="14">
        <v>7.291666666666667E-4</v>
      </c>
      <c r="J36" t="s">
        <v>952</v>
      </c>
      <c r="K36" s="14">
        <v>4.6296296296296294E-5</v>
      </c>
      <c r="L36" s="14">
        <v>1.0185185185185184E-3</v>
      </c>
      <c r="M36" s="48">
        <v>2</v>
      </c>
      <c r="N36" s="46">
        <v>4.1666666666666664E-2</v>
      </c>
      <c r="O36" s="47">
        <v>2.704350793360744</v>
      </c>
      <c r="P36" s="46">
        <v>0.79605162007569863</v>
      </c>
      <c r="Q36" s="13">
        <v>0.30967592592592591</v>
      </c>
      <c r="R36" s="13">
        <v>0.2465162037037037</v>
      </c>
      <c r="S36" s="14">
        <v>3.2511574074074075E-2</v>
      </c>
      <c r="T36" s="14">
        <v>5.136574074074074E-2</v>
      </c>
    </row>
    <row r="37" spans="1:20" ht="20.100000000000001" customHeight="1" x14ac:dyDescent="0.4">
      <c r="A37" t="s">
        <v>167</v>
      </c>
      <c r="B37" s="49">
        <v>137</v>
      </c>
      <c r="C37" s="47">
        <v>27.4</v>
      </c>
      <c r="D37" s="47">
        <v>6.7</v>
      </c>
      <c r="E37" s="14">
        <v>6.1689814814814819E-3</v>
      </c>
      <c r="F37" t="s">
        <v>951</v>
      </c>
      <c r="G37" s="14">
        <v>4.5486111111111109E-3</v>
      </c>
      <c r="H37" t="s">
        <v>950</v>
      </c>
      <c r="I37" s="14">
        <v>1.4930555555555556E-3</v>
      </c>
      <c r="J37" t="s">
        <v>949</v>
      </c>
      <c r="K37" s="14">
        <v>1.273148148148148E-4</v>
      </c>
      <c r="L37" s="14">
        <v>3.8194444444444446E-4</v>
      </c>
      <c r="M37" s="48">
        <v>48</v>
      </c>
      <c r="N37" s="46">
        <v>0.35036496350364965</v>
      </c>
      <c r="O37" s="47">
        <v>3.831944316969794</v>
      </c>
      <c r="P37" s="46">
        <v>0.93861834876091488</v>
      </c>
      <c r="Q37" s="13">
        <v>0.31741898148148145</v>
      </c>
      <c r="R37" s="13">
        <v>0.2979398148148148</v>
      </c>
      <c r="S37" s="14">
        <v>2.2233796296296297E-2</v>
      </c>
      <c r="T37" s="14">
        <v>0.05</v>
      </c>
    </row>
    <row r="38" spans="1:20" ht="20.100000000000001" customHeight="1" x14ac:dyDescent="0.4">
      <c r="A38" t="s">
        <v>179</v>
      </c>
      <c r="B38" s="49">
        <v>58</v>
      </c>
      <c r="C38" s="47">
        <v>19.333333333333332</v>
      </c>
      <c r="D38" s="47">
        <v>7.1</v>
      </c>
      <c r="E38" s="14">
        <v>5.7986111111111112E-3</v>
      </c>
      <c r="F38" t="s">
        <v>948</v>
      </c>
      <c r="G38" s="14">
        <v>4.2129629629629626E-3</v>
      </c>
      <c r="H38" t="s">
        <v>947</v>
      </c>
      <c r="I38" s="14">
        <v>1.5162037037037036E-3</v>
      </c>
      <c r="J38" t="s">
        <v>946</v>
      </c>
      <c r="K38" s="14">
        <v>6.9444444444444444E-5</v>
      </c>
      <c r="L38" s="14">
        <v>3.0092592592592595E-4</v>
      </c>
      <c r="M38" s="48">
        <v>14</v>
      </c>
      <c r="N38" s="46">
        <v>0.2413793103448276</v>
      </c>
      <c r="O38" s="47">
        <v>2.8567389342719234</v>
      </c>
      <c r="P38" s="46">
        <v>0.87313222052507666</v>
      </c>
      <c r="Q38" s="13">
        <v>0.32295138888888891</v>
      </c>
      <c r="R38" s="13">
        <v>0.28197916666666667</v>
      </c>
      <c r="S38" s="14">
        <v>2.3622685185185184E-2</v>
      </c>
      <c r="T38" s="14">
        <v>4.9722222222222223E-2</v>
      </c>
    </row>
    <row r="39" spans="1:20" ht="20.100000000000001" customHeight="1" x14ac:dyDescent="0.4">
      <c r="A39" t="s">
        <v>163</v>
      </c>
      <c r="B39" s="49">
        <v>0</v>
      </c>
      <c r="C39" s="47">
        <v>0</v>
      </c>
      <c r="D39" t="s">
        <v>159</v>
      </c>
      <c r="E39" s="14">
        <v>0</v>
      </c>
      <c r="F39" t="s">
        <v>161</v>
      </c>
      <c r="G39" s="14">
        <v>0</v>
      </c>
      <c r="H39" t="s">
        <v>161</v>
      </c>
      <c r="I39" s="14">
        <v>0</v>
      </c>
      <c r="J39" t="s">
        <v>161</v>
      </c>
      <c r="K39" s="14">
        <v>0</v>
      </c>
      <c r="L39" s="14">
        <v>0</v>
      </c>
      <c r="M39" s="48"/>
      <c r="N39" s="46"/>
      <c r="O39" s="47"/>
      <c r="P39" s="46">
        <v>0</v>
      </c>
      <c r="Q39" s="13">
        <v>0.40703703703703703</v>
      </c>
      <c r="R39" s="13">
        <v>0</v>
      </c>
      <c r="S39" s="14">
        <v>0.22707175925925926</v>
      </c>
      <c r="T39" s="14">
        <v>0</v>
      </c>
    </row>
    <row r="40" spans="1:20" ht="20.100000000000001" customHeight="1" x14ac:dyDescent="0.35">
      <c r="A40" s="44" t="s">
        <v>157</v>
      </c>
      <c r="B40" s="45">
        <v>2400</v>
      </c>
      <c r="C40" s="42">
        <v>14.906832298136646</v>
      </c>
      <c r="D40" s="42">
        <v>3.9</v>
      </c>
      <c r="E40" s="39">
        <v>1.0439814814814815E-2</v>
      </c>
      <c r="F40" s="44" t="s">
        <v>945</v>
      </c>
      <c r="G40" s="39">
        <v>9.1319444444444443E-3</v>
      </c>
      <c r="H40" s="44" t="s">
        <v>944</v>
      </c>
      <c r="I40" s="39">
        <v>1.1111111111111111E-3</v>
      </c>
      <c r="J40" s="44" t="s">
        <v>943</v>
      </c>
      <c r="K40" s="39">
        <v>1.9675925925925926E-4</v>
      </c>
      <c r="L40" s="39">
        <v>5.3240740740740744E-4</v>
      </c>
      <c r="M40" s="43">
        <v>858</v>
      </c>
      <c r="N40" s="41">
        <v>0.35749999999999998</v>
      </c>
      <c r="O40" s="42">
        <v>2.4114918949601112</v>
      </c>
      <c r="P40" s="41">
        <v>0.79072535648512399</v>
      </c>
      <c r="Q40" s="40">
        <v>0.32572916666666668</v>
      </c>
      <c r="R40" s="40">
        <v>0.25756944444444446</v>
      </c>
      <c r="S40" s="39">
        <v>2.795138888888889E-2</v>
      </c>
      <c r="T40" s="39">
        <v>4.6354166666666669E-2</v>
      </c>
    </row>
    <row r="42" spans="1:20" ht="20.100000000000001" customHeight="1" x14ac:dyDescent="0.4">
      <c r="A42" t="s">
        <v>942</v>
      </c>
    </row>
  </sheetData>
  <phoneticPr fontId="6"/>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64604-8B25-456D-961B-4ED23C233059}">
  <sheetPr published="0" codeName="Sheet6"/>
  <dimension ref="A1:T41"/>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2" t="s">
        <v>340</v>
      </c>
      <c r="B1" s="12" t="s">
        <v>339</v>
      </c>
      <c r="C1" s="12" t="s">
        <v>338</v>
      </c>
      <c r="D1" s="12" t="s">
        <v>337</v>
      </c>
      <c r="E1" s="12" t="s">
        <v>130</v>
      </c>
      <c r="F1" s="12" t="s">
        <v>336</v>
      </c>
      <c r="G1" s="12" t="s">
        <v>132</v>
      </c>
      <c r="H1" s="12" t="s">
        <v>335</v>
      </c>
      <c r="I1" s="12" t="s">
        <v>135</v>
      </c>
      <c r="J1" s="12" t="s">
        <v>334</v>
      </c>
      <c r="K1" s="12" t="s">
        <v>333</v>
      </c>
      <c r="L1" s="12" t="s">
        <v>332</v>
      </c>
      <c r="M1" s="12" t="s">
        <v>331</v>
      </c>
      <c r="N1" s="12" t="s">
        <v>330</v>
      </c>
      <c r="O1" s="12" t="s">
        <v>329</v>
      </c>
      <c r="P1" s="12" t="s">
        <v>328</v>
      </c>
      <c r="Q1" s="12" t="s">
        <v>327</v>
      </c>
      <c r="R1" s="12" t="s">
        <v>326</v>
      </c>
      <c r="S1" s="12" t="s">
        <v>325</v>
      </c>
      <c r="T1" s="12" t="s">
        <v>324</v>
      </c>
    </row>
    <row r="2" spans="1:20" ht="20.100000000000001" customHeight="1" x14ac:dyDescent="0.4">
      <c r="A2" t="s">
        <v>319</v>
      </c>
      <c r="B2" s="49">
        <v>60</v>
      </c>
      <c r="C2" s="47">
        <v>12</v>
      </c>
      <c r="D2" s="47">
        <v>2.2000000000000002</v>
      </c>
      <c r="E2" s="14">
        <v>1.8310185185185186E-2</v>
      </c>
      <c r="F2" t="s">
        <v>2390</v>
      </c>
      <c r="G2" s="14">
        <v>1.6886574074074075E-2</v>
      </c>
      <c r="H2" t="s">
        <v>2389</v>
      </c>
      <c r="I2" s="14">
        <v>1.0416666666666667E-3</v>
      </c>
      <c r="J2" t="s">
        <v>2388</v>
      </c>
      <c r="K2" s="14">
        <v>3.8194444444444446E-4</v>
      </c>
      <c r="L2" s="14">
        <v>9.6064814814814819E-4</v>
      </c>
      <c r="M2" s="48">
        <v>24</v>
      </c>
      <c r="N2" s="46">
        <v>0.4</v>
      </c>
      <c r="O2" s="47">
        <v>1.6763304790547398</v>
      </c>
      <c r="P2" s="46">
        <v>0.94548792626741085</v>
      </c>
      <c r="Q2" s="13">
        <v>0.31546296296296295</v>
      </c>
      <c r="R2" s="13">
        <v>0.29827546296296298</v>
      </c>
      <c r="S2" s="14">
        <v>1.8194444444444444E-2</v>
      </c>
      <c r="T2" s="14">
        <v>5.0717592592592592E-2</v>
      </c>
    </row>
    <row r="3" spans="1:20" ht="20.100000000000001" customHeight="1" x14ac:dyDescent="0.4">
      <c r="A3" t="s">
        <v>207</v>
      </c>
      <c r="B3" s="49">
        <v>49</v>
      </c>
      <c r="C3" s="47">
        <v>12.25</v>
      </c>
      <c r="D3" s="47">
        <v>2.5</v>
      </c>
      <c r="E3" s="14">
        <v>1.6527777777777777E-2</v>
      </c>
      <c r="F3" t="s">
        <v>2387</v>
      </c>
      <c r="G3" s="14">
        <v>1.5069444444444444E-2</v>
      </c>
      <c r="H3" t="s">
        <v>2386</v>
      </c>
      <c r="I3" s="14">
        <v>1.3310185185185185E-3</v>
      </c>
      <c r="J3" t="s">
        <v>208</v>
      </c>
      <c r="K3" s="14">
        <v>1.3888888888888889E-4</v>
      </c>
      <c r="L3" s="14">
        <v>5.4398148148148144E-4</v>
      </c>
      <c r="M3" s="48">
        <v>12</v>
      </c>
      <c r="N3" s="46">
        <v>0.24489795918367346</v>
      </c>
      <c r="O3" s="47">
        <v>1.7692091000453547</v>
      </c>
      <c r="P3" s="46">
        <v>0.90902325955746732</v>
      </c>
      <c r="Q3" s="13">
        <v>0.31737268518518519</v>
      </c>
      <c r="R3" s="13">
        <v>0.28849537037037037</v>
      </c>
      <c r="S3" s="14">
        <v>2.1134259259259259E-2</v>
      </c>
      <c r="T3" s="14">
        <v>5.0011574074074076E-2</v>
      </c>
    </row>
    <row r="4" spans="1:20" ht="20.100000000000001" customHeight="1" x14ac:dyDescent="0.4">
      <c r="A4" t="s">
        <v>733</v>
      </c>
      <c r="B4" s="49">
        <v>0</v>
      </c>
      <c r="C4" s="47">
        <v>0</v>
      </c>
      <c r="D4" t="s">
        <v>159</v>
      </c>
      <c r="E4" s="14">
        <v>0</v>
      </c>
      <c r="F4" t="s">
        <v>2385</v>
      </c>
      <c r="G4" s="14">
        <v>1.3993055555555555E-2</v>
      </c>
      <c r="H4" t="s">
        <v>158</v>
      </c>
      <c r="I4" s="14">
        <v>0</v>
      </c>
      <c r="J4" t="s">
        <v>158</v>
      </c>
      <c r="K4" s="14">
        <v>0</v>
      </c>
      <c r="L4" s="14">
        <v>0</v>
      </c>
      <c r="M4" s="48">
        <v>0</v>
      </c>
      <c r="N4" s="46"/>
      <c r="O4" s="47"/>
      <c r="P4" s="46">
        <v>0</v>
      </c>
      <c r="Q4" s="13">
        <v>0.31554398148148149</v>
      </c>
      <c r="R4" s="13">
        <v>0</v>
      </c>
      <c r="S4" s="14">
        <v>3.5636574074074077E-2</v>
      </c>
      <c r="T4" s="14">
        <v>4.5717592592592594E-2</v>
      </c>
    </row>
    <row r="5" spans="1:20" ht="20.100000000000001" customHeight="1" x14ac:dyDescent="0.4">
      <c r="A5" t="s">
        <v>255</v>
      </c>
      <c r="B5" s="49">
        <v>66</v>
      </c>
      <c r="C5" s="47">
        <v>13.2</v>
      </c>
      <c r="D5" s="47">
        <v>2.7</v>
      </c>
      <c r="E5" s="14">
        <v>1.4988425925925926E-2</v>
      </c>
      <c r="F5" t="s">
        <v>2384</v>
      </c>
      <c r="G5" s="14">
        <v>1.3391203703703704E-2</v>
      </c>
      <c r="H5" t="s">
        <v>2383</v>
      </c>
      <c r="I5" s="14">
        <v>1.2847222222222223E-3</v>
      </c>
      <c r="J5" t="s">
        <v>2382</v>
      </c>
      <c r="K5" s="14">
        <v>3.2407407407407406E-4</v>
      </c>
      <c r="L5" s="14">
        <v>6.3657407407407413E-4</v>
      </c>
      <c r="M5" s="48">
        <v>33</v>
      </c>
      <c r="N5" s="46">
        <v>0.5</v>
      </c>
      <c r="O5" s="47">
        <v>1.8269827638017013</v>
      </c>
      <c r="P5" s="46">
        <v>0.92433071244684784</v>
      </c>
      <c r="Q5" s="13">
        <v>0.32568287037037036</v>
      </c>
      <c r="R5" s="13">
        <v>0.30104166666666665</v>
      </c>
      <c r="S5" s="14">
        <v>1.4861111111111111E-2</v>
      </c>
      <c r="T5" s="14">
        <v>4.8912037037037039E-2</v>
      </c>
    </row>
    <row r="6" spans="1:20" ht="20.100000000000001" customHeight="1" x14ac:dyDescent="0.4">
      <c r="A6" t="s">
        <v>315</v>
      </c>
      <c r="B6" s="49">
        <v>72</v>
      </c>
      <c r="C6" s="47">
        <v>14.4</v>
      </c>
      <c r="D6" s="47">
        <v>2.8</v>
      </c>
      <c r="E6" s="14">
        <v>1.4386574074074074E-2</v>
      </c>
      <c r="F6" t="s">
        <v>2381</v>
      </c>
      <c r="G6" s="14">
        <v>1.3032407407407407E-2</v>
      </c>
      <c r="H6" t="s">
        <v>1146</v>
      </c>
      <c r="I6" s="14">
        <v>1.261574074074074E-3</v>
      </c>
      <c r="J6" t="s">
        <v>2380</v>
      </c>
      <c r="K6" s="14">
        <v>8.1018518518518516E-5</v>
      </c>
      <c r="L6" s="14">
        <v>4.1666666666666669E-4</v>
      </c>
      <c r="M6" s="48">
        <v>15</v>
      </c>
      <c r="N6" s="46">
        <v>0.20833333333333334</v>
      </c>
      <c r="O6" s="47">
        <v>1.9578623457651825</v>
      </c>
      <c r="P6" s="46">
        <v>0.93944087008176658</v>
      </c>
      <c r="Q6" s="13">
        <v>0.32621527777777776</v>
      </c>
      <c r="R6" s="13">
        <v>0.30645833333333333</v>
      </c>
      <c r="S6" s="14">
        <v>1.3414351851851853E-2</v>
      </c>
      <c r="T6" s="14">
        <v>4.8275462962962964E-2</v>
      </c>
    </row>
    <row r="7" spans="1:20" ht="20.100000000000001" customHeight="1" x14ac:dyDescent="0.4">
      <c r="A7" t="s">
        <v>211</v>
      </c>
      <c r="B7" s="49">
        <v>41</v>
      </c>
      <c r="C7" s="47">
        <v>13.666666666666666</v>
      </c>
      <c r="D7" s="47">
        <v>2.9</v>
      </c>
      <c r="E7" s="14">
        <v>1.4016203703703704E-2</v>
      </c>
      <c r="F7" t="s">
        <v>2379</v>
      </c>
      <c r="G7" s="14">
        <v>1.2534722222222221E-2</v>
      </c>
      <c r="H7" t="s">
        <v>2378</v>
      </c>
      <c r="I7" s="14">
        <v>1.4004629629629629E-3</v>
      </c>
      <c r="J7" t="s">
        <v>2377</v>
      </c>
      <c r="K7" s="14">
        <v>8.1018518518518516E-5</v>
      </c>
      <c r="L7" s="14">
        <v>2.199074074074074E-4</v>
      </c>
      <c r="M7" s="48">
        <v>15</v>
      </c>
      <c r="N7" s="46">
        <v>0.36585365853658536</v>
      </c>
      <c r="O7" s="47">
        <v>1.9662157509627365</v>
      </c>
      <c r="P7" s="46">
        <v>0.92024806616336641</v>
      </c>
      <c r="Q7" s="13">
        <v>0.31471064814814814</v>
      </c>
      <c r="R7" s="13">
        <v>0.28961805555555553</v>
      </c>
      <c r="S7" s="14">
        <v>1.8206018518518517E-2</v>
      </c>
      <c r="T7" s="14">
        <v>5.016203703703704E-2</v>
      </c>
    </row>
    <row r="8" spans="1:20" ht="20.100000000000001" customHeight="1" x14ac:dyDescent="0.4">
      <c r="A8" t="s">
        <v>251</v>
      </c>
      <c r="B8" s="49">
        <v>55</v>
      </c>
      <c r="C8" s="47">
        <v>13.75</v>
      </c>
      <c r="D8" s="47">
        <v>2.9</v>
      </c>
      <c r="E8" s="14">
        <v>1.4328703703703703E-2</v>
      </c>
      <c r="F8" t="s">
        <v>2376</v>
      </c>
      <c r="G8" s="14">
        <v>1.2141203703703704E-2</v>
      </c>
      <c r="H8" t="s">
        <v>2375</v>
      </c>
      <c r="I8" s="14">
        <v>1.8171296296296297E-3</v>
      </c>
      <c r="J8" t="s">
        <v>2374</v>
      </c>
      <c r="K8" s="14">
        <v>3.7037037037037035E-4</v>
      </c>
      <c r="L8" s="14">
        <v>8.7962962962962962E-4</v>
      </c>
      <c r="M8" s="48">
        <v>23</v>
      </c>
      <c r="N8" s="46">
        <v>0.41818181818181815</v>
      </c>
      <c r="O8" s="47">
        <v>1.9410641172299206</v>
      </c>
      <c r="P8" s="46">
        <v>0.94060179723846082</v>
      </c>
      <c r="Q8" s="13">
        <v>0.3137962962962963</v>
      </c>
      <c r="R8" s="13">
        <v>0.29515046296296299</v>
      </c>
      <c r="S8" s="14">
        <v>1.8032407407407407E-2</v>
      </c>
      <c r="T8" s="14">
        <v>5.0428240740740739E-2</v>
      </c>
    </row>
    <row r="9" spans="1:20" ht="20.100000000000001" customHeight="1" x14ac:dyDescent="0.4">
      <c r="A9" t="s">
        <v>731</v>
      </c>
      <c r="B9" s="49">
        <v>28</v>
      </c>
      <c r="C9" s="47">
        <v>9.3333333333333339</v>
      </c>
      <c r="D9" s="47">
        <v>2.7</v>
      </c>
      <c r="E9" s="14">
        <v>1.525462962962963E-2</v>
      </c>
      <c r="F9" t="s">
        <v>2373</v>
      </c>
      <c r="G9" s="14">
        <v>1.1793981481481482E-2</v>
      </c>
      <c r="H9" t="s">
        <v>2372</v>
      </c>
      <c r="I9" s="14">
        <v>1.9212962962962964E-3</v>
      </c>
      <c r="J9" t="s">
        <v>2371</v>
      </c>
      <c r="K9" s="14">
        <v>1.5393518518518519E-3</v>
      </c>
      <c r="L9" s="14">
        <v>2.5347222222222221E-3</v>
      </c>
      <c r="M9" s="48">
        <v>17</v>
      </c>
      <c r="N9" s="46">
        <v>0.6071428571428571</v>
      </c>
      <c r="O9" s="47">
        <v>1.8018422227940367</v>
      </c>
      <c r="P9" s="46">
        <v>0.78701354901004561</v>
      </c>
      <c r="Q9" s="13">
        <v>0.27423611111111112</v>
      </c>
      <c r="R9" s="13">
        <v>0.21583333333333332</v>
      </c>
      <c r="S9" s="14">
        <v>1.4791666666666667E-2</v>
      </c>
      <c r="T9" s="14">
        <v>4.9247685185185186E-2</v>
      </c>
    </row>
    <row r="10" spans="1:20" ht="20.100000000000001" customHeight="1" x14ac:dyDescent="0.4">
      <c r="A10" t="s">
        <v>730</v>
      </c>
      <c r="B10" s="49">
        <v>39</v>
      </c>
      <c r="C10" s="47">
        <v>13</v>
      </c>
      <c r="D10" s="47">
        <v>2.9</v>
      </c>
      <c r="E10" s="14">
        <v>1.4305555555555556E-2</v>
      </c>
      <c r="F10" t="s">
        <v>2370</v>
      </c>
      <c r="G10" s="14">
        <v>1.1678240740740741E-2</v>
      </c>
      <c r="H10" t="s">
        <v>2369</v>
      </c>
      <c r="I10" s="14">
        <v>2.1180555555555558E-3</v>
      </c>
      <c r="J10" t="s">
        <v>2368</v>
      </c>
      <c r="K10" s="14">
        <v>5.0925925925925921E-4</v>
      </c>
      <c r="L10" s="14">
        <v>1.4120370370370369E-3</v>
      </c>
      <c r="M10" s="48">
        <v>14</v>
      </c>
      <c r="N10" s="46">
        <v>0.35897435897435898</v>
      </c>
      <c r="O10" s="47">
        <v>1.7966510424568602</v>
      </c>
      <c r="P10" s="46">
        <v>0.95734751250033912</v>
      </c>
      <c r="Q10" s="13">
        <v>0.31491898148148151</v>
      </c>
      <c r="R10" s="13">
        <v>0.30148148148148146</v>
      </c>
      <c r="S10" s="14">
        <v>1.7430555555555557E-2</v>
      </c>
      <c r="T10" s="14">
        <v>5.0729166666666665E-2</v>
      </c>
    </row>
    <row r="11" spans="1:20" ht="20.100000000000001" customHeight="1" x14ac:dyDescent="0.4">
      <c r="A11" t="s">
        <v>235</v>
      </c>
      <c r="B11" s="49">
        <v>64</v>
      </c>
      <c r="C11" s="47">
        <v>12.8</v>
      </c>
      <c r="D11" s="47">
        <v>3.3</v>
      </c>
      <c r="E11" s="14">
        <v>1.2476851851851852E-2</v>
      </c>
      <c r="F11" t="s">
        <v>2367</v>
      </c>
      <c r="G11" s="14">
        <v>1.1412037037037037E-2</v>
      </c>
      <c r="H11" t="s">
        <v>2366</v>
      </c>
      <c r="I11" s="14">
        <v>7.1759259259259259E-4</v>
      </c>
      <c r="J11" t="s">
        <v>2365</v>
      </c>
      <c r="K11" s="14">
        <v>3.3564814814814812E-4</v>
      </c>
      <c r="L11" s="14">
        <v>7.9861111111111116E-4</v>
      </c>
      <c r="M11" s="48">
        <v>27</v>
      </c>
      <c r="N11" s="46">
        <v>0.421875</v>
      </c>
      <c r="O11" s="47">
        <v>1.9820852186872306</v>
      </c>
      <c r="P11" s="46">
        <v>0.92778605350080001</v>
      </c>
      <c r="Q11" s="13">
        <v>0.29002314814814817</v>
      </c>
      <c r="R11" s="13">
        <v>0.26907407407407408</v>
      </c>
      <c r="S11" s="14">
        <v>2.1319444444444443E-2</v>
      </c>
      <c r="T11" s="14">
        <v>3.5069444444444445E-2</v>
      </c>
    </row>
    <row r="12" spans="1:20" ht="20.100000000000001" customHeight="1" x14ac:dyDescent="0.4">
      <c r="A12" t="s">
        <v>742</v>
      </c>
      <c r="B12" s="49">
        <v>58</v>
      </c>
      <c r="C12" s="47">
        <v>14.5</v>
      </c>
      <c r="D12" s="47">
        <v>3</v>
      </c>
      <c r="E12" s="14">
        <v>1.3645833333333333E-2</v>
      </c>
      <c r="F12" t="s">
        <v>2364</v>
      </c>
      <c r="G12" s="14">
        <v>1.125E-2</v>
      </c>
      <c r="H12" t="s">
        <v>2363</v>
      </c>
      <c r="I12" s="14">
        <v>1.6435185185185185E-3</v>
      </c>
      <c r="J12" t="s">
        <v>2362</v>
      </c>
      <c r="K12" s="14">
        <v>7.5231481481481482E-4</v>
      </c>
      <c r="L12" s="14">
        <v>1.6898148148148148E-3</v>
      </c>
      <c r="M12" s="48">
        <v>26</v>
      </c>
      <c r="N12" s="46">
        <v>0.44827586206896552</v>
      </c>
      <c r="O12" s="47">
        <v>2.0318584703922262</v>
      </c>
      <c r="P12" s="46">
        <v>0.91159723726141806</v>
      </c>
      <c r="Q12" s="13">
        <v>0.32618055555555553</v>
      </c>
      <c r="R12" s="13">
        <v>0.29734953703703704</v>
      </c>
      <c r="S12" s="14">
        <v>1.5266203703703704E-2</v>
      </c>
      <c r="T12" s="14">
        <v>4.8587962962962965E-2</v>
      </c>
    </row>
    <row r="13" spans="1:20" ht="20.100000000000001" customHeight="1" x14ac:dyDescent="0.4">
      <c r="A13" t="s">
        <v>271</v>
      </c>
      <c r="B13" s="49">
        <v>73</v>
      </c>
      <c r="C13" s="47">
        <v>14.6</v>
      </c>
      <c r="D13" s="47">
        <v>3.3</v>
      </c>
      <c r="E13" s="14">
        <v>1.2361111111111111E-2</v>
      </c>
      <c r="F13" t="s">
        <v>2361</v>
      </c>
      <c r="G13" s="14">
        <v>1.0844907407407407E-2</v>
      </c>
      <c r="H13" t="s">
        <v>2360</v>
      </c>
      <c r="I13" s="14">
        <v>1.4120370370370369E-3</v>
      </c>
      <c r="J13" t="s">
        <v>981</v>
      </c>
      <c r="K13" s="14">
        <v>1.0416666666666667E-4</v>
      </c>
      <c r="L13" s="14">
        <v>2.3148148148148149E-4</v>
      </c>
      <c r="M13" s="48">
        <v>33</v>
      </c>
      <c r="N13" s="46">
        <v>0.45205479452054792</v>
      </c>
      <c r="O13" s="47">
        <v>2.0501618274331204</v>
      </c>
      <c r="P13" s="46">
        <v>0.92730228078015031</v>
      </c>
      <c r="Q13" s="13">
        <v>0.31998842592592591</v>
      </c>
      <c r="R13" s="13">
        <v>0.29672453703703705</v>
      </c>
      <c r="S13" s="14">
        <v>1.9884259259259258E-2</v>
      </c>
      <c r="T13" s="14">
        <v>4.8796296296296296E-2</v>
      </c>
    </row>
    <row r="14" spans="1:20" ht="20.100000000000001" customHeight="1" x14ac:dyDescent="0.4">
      <c r="A14" t="s">
        <v>291</v>
      </c>
      <c r="B14" s="49">
        <v>66</v>
      </c>
      <c r="C14" s="47">
        <v>16.5</v>
      </c>
      <c r="D14" s="47">
        <v>3.4</v>
      </c>
      <c r="E14" s="14">
        <v>1.21875E-2</v>
      </c>
      <c r="F14" t="s">
        <v>2359</v>
      </c>
      <c r="G14" s="14">
        <v>1.0775462962962962E-2</v>
      </c>
      <c r="H14" t="s">
        <v>2358</v>
      </c>
      <c r="I14" s="14">
        <v>1.25E-3</v>
      </c>
      <c r="J14" t="s">
        <v>2357</v>
      </c>
      <c r="K14" s="14">
        <v>1.6203703703703703E-4</v>
      </c>
      <c r="L14" s="14">
        <v>3.7037037037037035E-4</v>
      </c>
      <c r="M14" s="48">
        <v>30</v>
      </c>
      <c r="N14" s="46">
        <v>0.45454545454545453</v>
      </c>
      <c r="O14" s="47">
        <v>2.1879777107690161</v>
      </c>
      <c r="P14" s="46">
        <v>0.96059358014858343</v>
      </c>
      <c r="Q14" s="13">
        <v>0.32710648148148147</v>
      </c>
      <c r="R14" s="13">
        <v>0.31421296296296297</v>
      </c>
      <c r="S14" s="14">
        <v>1.6666666666666666E-2</v>
      </c>
      <c r="T14" s="14">
        <v>4.853009259259259E-2</v>
      </c>
    </row>
    <row r="15" spans="1:20" ht="20.100000000000001" customHeight="1" x14ac:dyDescent="0.4">
      <c r="A15" t="s">
        <v>323</v>
      </c>
      <c r="B15" s="49">
        <v>83</v>
      </c>
      <c r="C15" s="47">
        <v>16.600000000000001</v>
      </c>
      <c r="D15" s="47">
        <v>3.5</v>
      </c>
      <c r="E15" s="14">
        <v>1.1678240740740741E-2</v>
      </c>
      <c r="F15" t="s">
        <v>2356</v>
      </c>
      <c r="G15" s="14">
        <v>1.0659722222222221E-2</v>
      </c>
      <c r="H15" t="s">
        <v>2355</v>
      </c>
      <c r="I15" s="14">
        <v>9.1435185185185185E-4</v>
      </c>
      <c r="J15" t="s">
        <v>2354</v>
      </c>
      <c r="K15" s="14">
        <v>1.0416666666666667E-4</v>
      </c>
      <c r="L15" s="14">
        <v>2.6620370370370372E-4</v>
      </c>
      <c r="M15" s="48">
        <v>32</v>
      </c>
      <c r="N15" s="46">
        <v>0.38554216867469882</v>
      </c>
      <c r="O15" s="47">
        <v>2.2176859115490668</v>
      </c>
      <c r="P15" s="46">
        <v>0.94765479579720946</v>
      </c>
      <c r="Q15" s="13">
        <v>0.3291087962962963</v>
      </c>
      <c r="R15" s="13">
        <v>0.31188657407407405</v>
      </c>
      <c r="S15" s="14">
        <v>1.6238425925925927E-2</v>
      </c>
      <c r="T15" s="14">
        <v>4.7731481481481479E-2</v>
      </c>
    </row>
    <row r="16" spans="1:20" ht="20.100000000000001" customHeight="1" x14ac:dyDescent="0.4">
      <c r="A16" t="s">
        <v>160</v>
      </c>
      <c r="B16" s="49">
        <v>66</v>
      </c>
      <c r="C16" s="47">
        <v>16.5</v>
      </c>
      <c r="D16" s="47">
        <v>3.5</v>
      </c>
      <c r="E16" s="14">
        <v>1.1886574074074074E-2</v>
      </c>
      <c r="F16" t="s">
        <v>2353</v>
      </c>
      <c r="G16" s="14">
        <v>1.0497685185185185E-2</v>
      </c>
      <c r="H16" t="s">
        <v>2352</v>
      </c>
      <c r="I16" s="14">
        <v>1.238425925925926E-3</v>
      </c>
      <c r="J16" t="s">
        <v>2351</v>
      </c>
      <c r="K16" s="14">
        <v>1.6203703703703703E-4</v>
      </c>
      <c r="L16" s="14">
        <v>3.9351851851851852E-4</v>
      </c>
      <c r="M16" s="48">
        <v>27</v>
      </c>
      <c r="N16" s="46">
        <v>0.40909090909090912</v>
      </c>
      <c r="O16" s="47">
        <v>2.1967066485767504</v>
      </c>
      <c r="P16" s="46">
        <v>0.95520666147347</v>
      </c>
      <c r="Q16" s="13">
        <v>0.32765046296296296</v>
      </c>
      <c r="R16" s="13">
        <v>0.31296296296296294</v>
      </c>
      <c r="S16" s="14">
        <v>1.3773148148148149E-2</v>
      </c>
      <c r="T16" s="14">
        <v>4.8854166666666664E-2</v>
      </c>
    </row>
    <row r="17" spans="1:20" ht="20.100000000000001" customHeight="1" x14ac:dyDescent="0.4">
      <c r="A17" t="s">
        <v>267</v>
      </c>
      <c r="B17" s="49">
        <v>78</v>
      </c>
      <c r="C17" s="47">
        <v>15.6</v>
      </c>
      <c r="D17" s="47">
        <v>3.2</v>
      </c>
      <c r="E17" s="14">
        <v>1.2743055555555556E-2</v>
      </c>
      <c r="F17" t="s">
        <v>2350</v>
      </c>
      <c r="G17" s="14">
        <v>1.0474537037037037E-2</v>
      </c>
      <c r="H17" t="s">
        <v>2349</v>
      </c>
      <c r="I17" s="14">
        <v>1.9791666666666668E-3</v>
      </c>
      <c r="J17" t="s">
        <v>2348</v>
      </c>
      <c r="K17" s="14">
        <v>2.8935185185185184E-4</v>
      </c>
      <c r="L17" s="14">
        <v>6.134259259259259E-4</v>
      </c>
      <c r="M17" s="48">
        <v>37</v>
      </c>
      <c r="N17" s="46">
        <v>0.47435897435897434</v>
      </c>
      <c r="O17" s="47">
        <v>2.114225855535083</v>
      </c>
      <c r="P17" s="46">
        <v>0.94001419619594639</v>
      </c>
      <c r="Q17" s="13">
        <v>0.3270601851851852</v>
      </c>
      <c r="R17" s="13">
        <v>0.30744212962962963</v>
      </c>
      <c r="S17" s="14">
        <v>1.5509259259259259E-2</v>
      </c>
      <c r="T17" s="14">
        <v>4.8020833333333332E-2</v>
      </c>
    </row>
    <row r="18" spans="1:20" ht="20.100000000000001" customHeight="1" x14ac:dyDescent="0.4">
      <c r="A18" t="s">
        <v>247</v>
      </c>
      <c r="B18" s="49">
        <v>80</v>
      </c>
      <c r="C18" s="47">
        <v>16</v>
      </c>
      <c r="D18" s="47">
        <v>3.7</v>
      </c>
      <c r="E18" s="14">
        <v>1.1180555555555555E-2</v>
      </c>
      <c r="F18" t="s">
        <v>2347</v>
      </c>
      <c r="G18" s="14">
        <v>1.019675925925926E-2</v>
      </c>
      <c r="H18" t="s">
        <v>2346</v>
      </c>
      <c r="I18" s="14">
        <v>6.9444444444444447E-4</v>
      </c>
      <c r="J18" t="s">
        <v>2345</v>
      </c>
      <c r="K18" s="14">
        <v>3.0092592592592595E-4</v>
      </c>
      <c r="L18" s="14">
        <v>7.1759259259259259E-4</v>
      </c>
      <c r="M18" s="48">
        <v>33</v>
      </c>
      <c r="N18" s="46">
        <v>0.41249999999999998</v>
      </c>
      <c r="O18" s="47">
        <v>2.3524268329501359</v>
      </c>
      <c r="P18" s="46">
        <v>0.88484119968906361</v>
      </c>
      <c r="Q18" s="13">
        <v>0.32027777777777777</v>
      </c>
      <c r="R18" s="13">
        <v>0.28339120370370369</v>
      </c>
      <c r="S18" s="14">
        <v>1.8819444444444444E-2</v>
      </c>
      <c r="T18" s="14">
        <v>4.9583333333333333E-2</v>
      </c>
    </row>
    <row r="19" spans="1:20" ht="20.100000000000001" customHeight="1" x14ac:dyDescent="0.4">
      <c r="A19" t="s">
        <v>239</v>
      </c>
      <c r="B19" s="49">
        <v>22</v>
      </c>
      <c r="C19" s="47">
        <v>11</v>
      </c>
      <c r="D19" s="47">
        <v>3.5</v>
      </c>
      <c r="E19" s="14">
        <v>1.1608796296296296E-2</v>
      </c>
      <c r="F19" t="s">
        <v>2344</v>
      </c>
      <c r="G19" s="14">
        <v>9.7916666666666673E-3</v>
      </c>
      <c r="H19" t="s">
        <v>2343</v>
      </c>
      <c r="I19" s="14">
        <v>1.0879629629629629E-3</v>
      </c>
      <c r="J19" t="s">
        <v>891</v>
      </c>
      <c r="K19" s="14">
        <v>7.1759259259259259E-4</v>
      </c>
      <c r="L19" s="14">
        <v>1.2152777777777778E-3</v>
      </c>
      <c r="M19" s="48">
        <v>13</v>
      </c>
      <c r="N19" s="46">
        <v>0.59090909090909094</v>
      </c>
      <c r="O19" s="47">
        <v>2.0726476071191779</v>
      </c>
      <c r="P19" s="46">
        <v>0.91512845819251187</v>
      </c>
      <c r="Q19" s="13">
        <v>0.24164351851851851</v>
      </c>
      <c r="R19" s="13">
        <v>0.22113425925925925</v>
      </c>
      <c r="S19" s="14">
        <v>1.1354166666666667E-2</v>
      </c>
      <c r="T19" s="14">
        <v>2.4409722222222222E-2</v>
      </c>
    </row>
    <row r="20" spans="1:20" ht="20.100000000000001" customHeight="1" x14ac:dyDescent="0.4">
      <c r="A20" t="s">
        <v>283</v>
      </c>
      <c r="B20" s="49">
        <v>70</v>
      </c>
      <c r="C20" s="47">
        <v>17.5</v>
      </c>
      <c r="D20" s="47">
        <v>3.9</v>
      </c>
      <c r="E20" s="14">
        <v>1.0497685185185185E-2</v>
      </c>
      <c r="F20" t="s">
        <v>2342</v>
      </c>
      <c r="G20" s="14">
        <v>9.3287037037037036E-3</v>
      </c>
      <c r="H20" t="s">
        <v>2341</v>
      </c>
      <c r="I20" s="14">
        <v>1.0069444444444444E-3</v>
      </c>
      <c r="J20" t="s">
        <v>2340</v>
      </c>
      <c r="K20" s="14">
        <v>1.6203703703703703E-4</v>
      </c>
      <c r="L20" s="14">
        <v>4.1666666666666669E-4</v>
      </c>
      <c r="M20" s="48">
        <v>27</v>
      </c>
      <c r="N20" s="46">
        <v>0.38571428571428573</v>
      </c>
      <c r="O20" s="47">
        <v>2.3653964575297008</v>
      </c>
      <c r="P20" s="46">
        <v>0.94228229246301454</v>
      </c>
      <c r="Q20" s="13">
        <v>0.3271412037037037</v>
      </c>
      <c r="R20" s="13">
        <v>0.30826388888888889</v>
      </c>
      <c r="S20" s="14">
        <v>1.3136574074074075E-2</v>
      </c>
      <c r="T20" s="14">
        <v>5.078703703703704E-2</v>
      </c>
    </row>
    <row r="21" spans="1:20" ht="20.100000000000001" customHeight="1" x14ac:dyDescent="0.4">
      <c r="A21" t="s">
        <v>203</v>
      </c>
      <c r="B21" s="49">
        <v>67</v>
      </c>
      <c r="C21" s="47">
        <v>13.4</v>
      </c>
      <c r="D21" s="47">
        <v>4</v>
      </c>
      <c r="E21" s="14">
        <v>1.0324074074074074E-2</v>
      </c>
      <c r="F21" t="s">
        <v>2339</v>
      </c>
      <c r="G21" s="14">
        <v>9.2708333333333341E-3</v>
      </c>
      <c r="H21" t="s">
        <v>2338</v>
      </c>
      <c r="I21" s="14">
        <v>9.837962962962962E-4</v>
      </c>
      <c r="J21" t="s">
        <v>2337</v>
      </c>
      <c r="K21" s="14">
        <v>6.9444444444444444E-5</v>
      </c>
      <c r="L21" s="14">
        <v>3.2407407407407406E-4</v>
      </c>
      <c r="M21" s="48">
        <v>14</v>
      </c>
      <c r="N21" s="46">
        <v>0.20895522388059701</v>
      </c>
      <c r="O21" s="47">
        <v>2.4747230180113156</v>
      </c>
      <c r="P21" s="46">
        <v>0.7848091243409997</v>
      </c>
      <c r="Q21" s="13">
        <v>0.28747685185185184</v>
      </c>
      <c r="R21" s="13">
        <v>0.22561342592592593</v>
      </c>
      <c r="S21" s="14">
        <v>2.1724537037037039E-2</v>
      </c>
      <c r="T21" s="14">
        <v>4.9594907407407407E-2</v>
      </c>
    </row>
    <row r="22" spans="1:20" ht="20.100000000000001" customHeight="1" x14ac:dyDescent="0.4">
      <c r="A22" t="s">
        <v>227</v>
      </c>
      <c r="B22" s="49">
        <v>51</v>
      </c>
      <c r="C22" s="47">
        <v>17</v>
      </c>
      <c r="D22" s="47">
        <v>4.2</v>
      </c>
      <c r="E22" s="14">
        <v>9.8611111111111104E-3</v>
      </c>
      <c r="F22" t="s">
        <v>2336</v>
      </c>
      <c r="G22" s="14">
        <v>9.0046296296296298E-3</v>
      </c>
      <c r="H22" t="s">
        <v>2335</v>
      </c>
      <c r="I22" s="14">
        <v>7.6388888888888893E-4</v>
      </c>
      <c r="J22" t="s">
        <v>2334</v>
      </c>
      <c r="K22" s="14">
        <v>9.2592592592592588E-5</v>
      </c>
      <c r="L22" s="14">
        <v>3.4722222222222224E-4</v>
      </c>
      <c r="M22" s="48">
        <v>13</v>
      </c>
      <c r="N22" s="46">
        <v>0.25490196078431371</v>
      </c>
      <c r="O22" s="47">
        <v>2.5753986891809815</v>
      </c>
      <c r="P22" s="46">
        <v>0.93761161438971741</v>
      </c>
      <c r="Q22" s="13">
        <v>0.29334490740740743</v>
      </c>
      <c r="R22" s="13">
        <v>0.27503472222222225</v>
      </c>
      <c r="S22" s="14">
        <v>1.4386574074074074E-2</v>
      </c>
      <c r="T22" s="14">
        <v>4.9155092592592591E-2</v>
      </c>
    </row>
    <row r="23" spans="1:20" ht="20.100000000000001" customHeight="1" x14ac:dyDescent="0.4">
      <c r="A23" t="s">
        <v>311</v>
      </c>
      <c r="B23" s="49">
        <v>90</v>
      </c>
      <c r="C23" s="47">
        <v>18</v>
      </c>
      <c r="D23" s="47">
        <v>4.3</v>
      </c>
      <c r="E23" s="14">
        <v>9.5949074074074079E-3</v>
      </c>
      <c r="F23" t="s">
        <v>2333</v>
      </c>
      <c r="G23" s="14">
        <v>8.9930555555555562E-3</v>
      </c>
      <c r="H23" t="s">
        <v>2332</v>
      </c>
      <c r="I23" s="14">
        <v>5.4398148148148144E-4</v>
      </c>
      <c r="J23" t="s">
        <v>2331</v>
      </c>
      <c r="K23" s="14">
        <v>6.9444444444444444E-5</v>
      </c>
      <c r="L23" s="14">
        <v>1.9675925925925926E-4</v>
      </c>
      <c r="M23" s="48">
        <v>32</v>
      </c>
      <c r="N23" s="46">
        <v>0.35555555555555557</v>
      </c>
      <c r="O23" s="47">
        <v>2.5204106785164138</v>
      </c>
      <c r="P23" s="46">
        <v>0.90194666025902193</v>
      </c>
      <c r="Q23" s="13">
        <v>0.32991898148148147</v>
      </c>
      <c r="R23" s="13">
        <v>0.29756944444444444</v>
      </c>
      <c r="S23" s="14">
        <v>2.5416666666666667E-2</v>
      </c>
      <c r="T23" s="14">
        <v>4.8275462962962964E-2</v>
      </c>
    </row>
    <row r="24" spans="1:20" ht="20.100000000000001" customHeight="1" x14ac:dyDescent="0.4">
      <c r="A24" t="s">
        <v>307</v>
      </c>
      <c r="B24" s="49">
        <v>83</v>
      </c>
      <c r="C24" s="47">
        <v>16.600000000000001</v>
      </c>
      <c r="D24" s="47">
        <v>4</v>
      </c>
      <c r="E24" s="14">
        <v>1.0324074074074074E-2</v>
      </c>
      <c r="F24" t="s">
        <v>2330</v>
      </c>
      <c r="G24" s="14">
        <v>8.9814814814814809E-3</v>
      </c>
      <c r="H24" t="s">
        <v>2329</v>
      </c>
      <c r="I24" s="14">
        <v>1.2268518518518518E-3</v>
      </c>
      <c r="J24" t="s">
        <v>2328</v>
      </c>
      <c r="K24" s="14">
        <v>1.1574074074074075E-4</v>
      </c>
      <c r="L24" s="14">
        <v>3.7037037037037035E-4</v>
      </c>
      <c r="M24" s="48">
        <v>27</v>
      </c>
      <c r="N24" s="46">
        <v>0.3253012048192771</v>
      </c>
      <c r="O24" s="47">
        <v>2.3743904161847098</v>
      </c>
      <c r="P24" s="46">
        <v>0.90332708553308294</v>
      </c>
      <c r="Q24" s="13">
        <v>0.32247685185185188</v>
      </c>
      <c r="R24" s="13">
        <v>0.29130787037037037</v>
      </c>
      <c r="S24" s="14">
        <v>3.1215277777777779E-2</v>
      </c>
      <c r="T24" s="14">
        <v>4.974537037037037E-2</v>
      </c>
    </row>
    <row r="25" spans="1:20" ht="20.100000000000001" customHeight="1" x14ac:dyDescent="0.4">
      <c r="A25" t="s">
        <v>243</v>
      </c>
      <c r="B25" s="49">
        <v>85</v>
      </c>
      <c r="C25" s="47">
        <v>17</v>
      </c>
      <c r="D25" s="47">
        <v>4.4000000000000004</v>
      </c>
      <c r="E25" s="14">
        <v>9.3171296296296301E-3</v>
      </c>
      <c r="F25" t="s">
        <v>2327</v>
      </c>
      <c r="G25" s="14">
        <v>8.5069444444444437E-3</v>
      </c>
      <c r="H25" t="s">
        <v>2326</v>
      </c>
      <c r="I25" s="14">
        <v>7.7546296296296293E-4</v>
      </c>
      <c r="J25" t="s">
        <v>955</v>
      </c>
      <c r="K25" s="14">
        <v>3.4722222222222222E-5</v>
      </c>
      <c r="L25" s="14">
        <v>9.2592592592592588E-5</v>
      </c>
      <c r="M25" s="48">
        <v>29</v>
      </c>
      <c r="N25" s="46">
        <v>0.3411764705882353</v>
      </c>
      <c r="O25" s="47">
        <v>2.4774805318405839</v>
      </c>
      <c r="P25" s="46">
        <v>0.89219031268671789</v>
      </c>
      <c r="Q25" s="13">
        <v>0.32045138888888891</v>
      </c>
      <c r="R25" s="13">
        <v>0.28591435185185188</v>
      </c>
      <c r="S25" s="14">
        <v>2.7881944444444445E-2</v>
      </c>
      <c r="T25" s="14">
        <v>4.9861111111111113E-2</v>
      </c>
    </row>
    <row r="26" spans="1:20" ht="20.100000000000001" customHeight="1" x14ac:dyDescent="0.4">
      <c r="A26" t="s">
        <v>199</v>
      </c>
      <c r="B26" s="49">
        <v>54</v>
      </c>
      <c r="C26" s="47">
        <v>10.8</v>
      </c>
      <c r="D26" s="47">
        <v>4.3</v>
      </c>
      <c r="E26" s="14">
        <v>9.479166666666667E-3</v>
      </c>
      <c r="F26" t="s">
        <v>2325</v>
      </c>
      <c r="G26" s="14">
        <v>8.1828703703703699E-3</v>
      </c>
      <c r="H26" t="s">
        <v>2324</v>
      </c>
      <c r="I26" s="14">
        <v>1.1921296296296296E-3</v>
      </c>
      <c r="J26" t="s">
        <v>2323</v>
      </c>
      <c r="K26" s="14">
        <v>1.1574074074074075E-4</v>
      </c>
      <c r="L26" s="14">
        <v>3.1250000000000001E-4</v>
      </c>
      <c r="M26" s="48">
        <v>19</v>
      </c>
      <c r="N26" s="46">
        <v>0.35185185185185186</v>
      </c>
      <c r="O26" s="47">
        <v>2.456245536209646</v>
      </c>
      <c r="P26" s="46">
        <v>0.57930165826941638</v>
      </c>
      <c r="Q26" s="13">
        <v>0.31624999999999998</v>
      </c>
      <c r="R26" s="13">
        <v>0.18320601851851853</v>
      </c>
      <c r="S26" s="14">
        <v>1.8912037037037036E-2</v>
      </c>
      <c r="T26" s="14">
        <v>4.9201388888888892E-2</v>
      </c>
    </row>
    <row r="27" spans="1:20" ht="20.100000000000001" customHeight="1" x14ac:dyDescent="0.4">
      <c r="A27" t="s">
        <v>287</v>
      </c>
      <c r="B27" s="49">
        <v>76</v>
      </c>
      <c r="C27" s="47">
        <v>19</v>
      </c>
      <c r="D27" s="47">
        <v>4.5999999999999996</v>
      </c>
      <c r="E27" s="14">
        <v>8.9814814814814809E-3</v>
      </c>
      <c r="F27" t="s">
        <v>2322</v>
      </c>
      <c r="G27" s="14">
        <v>7.9629629629629634E-3</v>
      </c>
      <c r="H27" t="s">
        <v>2321</v>
      </c>
      <c r="I27" s="14">
        <v>9.3749999999999997E-4</v>
      </c>
      <c r="J27" t="s">
        <v>2320</v>
      </c>
      <c r="K27" s="14">
        <v>8.1018518518518516E-5</v>
      </c>
      <c r="L27" s="14">
        <v>2.199074074074074E-4</v>
      </c>
      <c r="M27" s="48">
        <v>29</v>
      </c>
      <c r="N27" s="46">
        <v>0.38157894736842107</v>
      </c>
      <c r="O27" s="47">
        <v>2.5826470172286533</v>
      </c>
      <c r="P27" s="46">
        <v>0.9522948539513364</v>
      </c>
      <c r="Q27" s="13">
        <v>0.32188657407407406</v>
      </c>
      <c r="R27" s="13">
        <v>0.30652777777777779</v>
      </c>
      <c r="S27" s="14">
        <v>1.9351851851851853E-2</v>
      </c>
      <c r="T27" s="14">
        <v>4.87037037037037E-2</v>
      </c>
    </row>
    <row r="28" spans="1:20" ht="20.100000000000001" customHeight="1" x14ac:dyDescent="0.4">
      <c r="A28" t="s">
        <v>279</v>
      </c>
      <c r="B28" s="49">
        <v>98</v>
      </c>
      <c r="C28" s="47">
        <v>19.600000000000001</v>
      </c>
      <c r="D28" s="47">
        <v>4.5999999999999996</v>
      </c>
      <c r="E28" s="14">
        <v>8.9351851851851849E-3</v>
      </c>
      <c r="F28" t="s">
        <v>2319</v>
      </c>
      <c r="G28" s="14">
        <v>7.6967592592592591E-3</v>
      </c>
      <c r="H28" t="s">
        <v>2318</v>
      </c>
      <c r="I28" s="14">
        <v>1.1689814814814816E-3</v>
      </c>
      <c r="J28" t="s">
        <v>2317</v>
      </c>
      <c r="K28" s="14">
        <v>6.9444444444444444E-5</v>
      </c>
      <c r="L28" s="14">
        <v>3.0092592592592595E-4</v>
      </c>
      <c r="M28" s="48">
        <v>22</v>
      </c>
      <c r="N28" s="46">
        <v>0.22448979591836735</v>
      </c>
      <c r="O28" s="47">
        <v>2.6320288683432973</v>
      </c>
      <c r="P28" s="46">
        <v>0.93078975122379737</v>
      </c>
      <c r="Q28" s="13">
        <v>0.3333564814814815</v>
      </c>
      <c r="R28" s="13">
        <v>0.31027777777777776</v>
      </c>
      <c r="S28" s="14">
        <v>1.6296296296296295E-2</v>
      </c>
      <c r="T28" s="14">
        <v>4.6990740740740743E-2</v>
      </c>
    </row>
    <row r="29" spans="1:20" ht="20.100000000000001" customHeight="1" x14ac:dyDescent="0.4">
      <c r="A29" t="s">
        <v>275</v>
      </c>
      <c r="B29" s="49">
        <v>70</v>
      </c>
      <c r="C29" s="47">
        <v>17.5</v>
      </c>
      <c r="D29" s="47">
        <v>4.5999999999999996</v>
      </c>
      <c r="E29" s="14">
        <v>9.0393518518518522E-3</v>
      </c>
      <c r="F29" t="s">
        <v>2316</v>
      </c>
      <c r="G29" s="14">
        <v>7.6388888888888886E-3</v>
      </c>
      <c r="H29" t="s">
        <v>2315</v>
      </c>
      <c r="I29" s="14">
        <v>1.2152777777777778E-3</v>
      </c>
      <c r="J29" t="s">
        <v>2073</v>
      </c>
      <c r="K29" s="14">
        <v>1.7361111111111112E-4</v>
      </c>
      <c r="L29" s="14">
        <v>4.7453703703703704E-4</v>
      </c>
      <c r="M29" s="48">
        <v>26</v>
      </c>
      <c r="N29" s="46">
        <v>0.37142857142857144</v>
      </c>
      <c r="O29" s="47">
        <v>2.6125998391550835</v>
      </c>
      <c r="P29" s="46">
        <v>0.8590677407998093</v>
      </c>
      <c r="Q29" s="13">
        <v>0.32488425925925923</v>
      </c>
      <c r="R29" s="13">
        <v>0.27909722222222222</v>
      </c>
      <c r="S29" s="14">
        <v>1.6643518518518519E-2</v>
      </c>
      <c r="T29" s="14">
        <v>4.8460648148148149E-2</v>
      </c>
    </row>
    <row r="30" spans="1:20" ht="20.100000000000001" customHeight="1" x14ac:dyDescent="0.4">
      <c r="A30" t="s">
        <v>223</v>
      </c>
      <c r="B30" s="49">
        <v>78</v>
      </c>
      <c r="C30" s="47">
        <v>15.6</v>
      </c>
      <c r="D30" s="47">
        <v>5.0999999999999996</v>
      </c>
      <c r="E30" s="14">
        <v>8.1018518518518514E-3</v>
      </c>
      <c r="F30" t="s">
        <v>2314</v>
      </c>
      <c r="G30" s="14">
        <v>7.4074074074074077E-3</v>
      </c>
      <c r="H30" t="s">
        <v>1158</v>
      </c>
      <c r="I30" s="14">
        <v>6.4814814814814813E-4</v>
      </c>
      <c r="J30" t="s">
        <v>2313</v>
      </c>
      <c r="K30" s="14">
        <v>5.7870370370370373E-5</v>
      </c>
      <c r="L30" s="14">
        <v>1.8518518518518518E-4</v>
      </c>
      <c r="M30" s="48">
        <v>22</v>
      </c>
      <c r="N30" s="46">
        <v>0.28205128205128205</v>
      </c>
      <c r="O30" s="47">
        <v>2.6834730314544037</v>
      </c>
      <c r="P30" s="46">
        <v>0.75917588757809662</v>
      </c>
      <c r="Q30" s="13">
        <v>0.31906250000000003</v>
      </c>
      <c r="R30" s="13">
        <v>0.24222222222222223</v>
      </c>
      <c r="S30" s="14">
        <v>1.7071759259259259E-2</v>
      </c>
      <c r="T30" s="14">
        <v>4.9201388888888892E-2</v>
      </c>
    </row>
    <row r="31" spans="1:20" ht="20.100000000000001" customHeight="1" x14ac:dyDescent="0.4">
      <c r="A31" t="s">
        <v>191</v>
      </c>
      <c r="B31" s="49">
        <v>101</v>
      </c>
      <c r="C31" s="47">
        <v>20.2</v>
      </c>
      <c r="D31" s="47">
        <v>5.0999999999999996</v>
      </c>
      <c r="E31" s="14">
        <v>8.0555555555555554E-3</v>
      </c>
      <c r="F31" t="s">
        <v>2312</v>
      </c>
      <c r="G31" s="14">
        <v>7.1180555555555554E-3</v>
      </c>
      <c r="H31" t="s">
        <v>2311</v>
      </c>
      <c r="I31" s="14">
        <v>7.6388888888888893E-4</v>
      </c>
      <c r="J31" t="s">
        <v>2310</v>
      </c>
      <c r="K31" s="14">
        <v>1.7361111111111112E-4</v>
      </c>
      <c r="L31" s="14">
        <v>4.5138888888888887E-4</v>
      </c>
      <c r="M31" s="48">
        <v>38</v>
      </c>
      <c r="N31" s="46">
        <v>0.37623762376237624</v>
      </c>
      <c r="O31" s="47">
        <v>2.8724446855317711</v>
      </c>
      <c r="P31" s="46">
        <v>0.9164207412924622</v>
      </c>
      <c r="Q31" s="13">
        <v>0.31973379629629628</v>
      </c>
      <c r="R31" s="13">
        <v>0.29300925925925925</v>
      </c>
      <c r="S31" s="14">
        <v>1.6319444444444445E-2</v>
      </c>
      <c r="T31" s="14">
        <v>4.8136574074074075E-2</v>
      </c>
    </row>
    <row r="32" spans="1:20" ht="20.100000000000001" customHeight="1" x14ac:dyDescent="0.4">
      <c r="A32" t="s">
        <v>195</v>
      </c>
      <c r="B32" s="49">
        <v>118</v>
      </c>
      <c r="C32" s="47">
        <v>23.6</v>
      </c>
      <c r="D32" s="47">
        <v>5.7</v>
      </c>
      <c r="E32" s="14">
        <v>7.2800925925925923E-3</v>
      </c>
      <c r="F32" t="s">
        <v>2309</v>
      </c>
      <c r="G32" s="14">
        <v>6.7592592592592591E-3</v>
      </c>
      <c r="H32" t="s">
        <v>2308</v>
      </c>
      <c r="I32" s="14">
        <v>4.861111111111111E-4</v>
      </c>
      <c r="J32" t="s">
        <v>180</v>
      </c>
      <c r="K32" s="14">
        <v>3.4722222222222222E-5</v>
      </c>
      <c r="L32" s="14">
        <v>1.1574074074074075E-4</v>
      </c>
      <c r="M32" s="48">
        <v>41</v>
      </c>
      <c r="N32" s="46">
        <v>0.34745762711864409</v>
      </c>
      <c r="O32" s="47">
        <v>3.1297704501986181</v>
      </c>
      <c r="P32" s="46">
        <v>0.95708530046252382</v>
      </c>
      <c r="Q32" s="13">
        <v>0.32827546296296295</v>
      </c>
      <c r="R32" s="13">
        <v>0.31418981481481484</v>
      </c>
      <c r="S32" s="14">
        <v>7.9629629629629634E-3</v>
      </c>
      <c r="T32" s="14">
        <v>4.597222222222222E-2</v>
      </c>
    </row>
    <row r="33" spans="1:20" ht="20.100000000000001" customHeight="1" x14ac:dyDescent="0.4">
      <c r="A33" t="s">
        <v>171</v>
      </c>
      <c r="B33" s="49">
        <v>81</v>
      </c>
      <c r="C33" s="47">
        <v>20.25</v>
      </c>
      <c r="D33" s="47">
        <v>5.5</v>
      </c>
      <c r="E33" s="14">
        <v>7.4652777777777781E-3</v>
      </c>
      <c r="F33" t="s">
        <v>2307</v>
      </c>
      <c r="G33" s="14">
        <v>6.6087962962962966E-3</v>
      </c>
      <c r="H33" t="s">
        <v>2306</v>
      </c>
      <c r="I33" s="14">
        <v>7.7546296296296293E-4</v>
      </c>
      <c r="J33" t="s">
        <v>2305</v>
      </c>
      <c r="K33" s="14">
        <v>8.1018518518518516E-5</v>
      </c>
      <c r="L33" s="14">
        <v>2.5462962962962961E-4</v>
      </c>
      <c r="M33" s="48">
        <v>26</v>
      </c>
      <c r="N33" s="46">
        <v>0.32098765432098764</v>
      </c>
      <c r="O33" s="47">
        <v>2.7761337721757253</v>
      </c>
      <c r="P33" s="46">
        <v>0.94032065368824247</v>
      </c>
      <c r="Q33" s="13">
        <v>0.32321759259259258</v>
      </c>
      <c r="R33" s="13">
        <v>0.3039351851851852</v>
      </c>
      <c r="S33" s="14">
        <v>1.9803240740740739E-2</v>
      </c>
      <c r="T33" s="14">
        <v>5.0312500000000003E-2</v>
      </c>
    </row>
    <row r="34" spans="1:20" ht="20.100000000000001" customHeight="1" x14ac:dyDescent="0.4">
      <c r="A34" t="s">
        <v>183</v>
      </c>
      <c r="B34" s="49">
        <v>109</v>
      </c>
      <c r="C34" s="47">
        <v>21.8</v>
      </c>
      <c r="D34" s="47">
        <v>5.4</v>
      </c>
      <c r="E34" s="14">
        <v>7.6388888888888886E-3</v>
      </c>
      <c r="F34" t="s">
        <v>2304</v>
      </c>
      <c r="G34" s="14">
        <v>6.4930555555555557E-3</v>
      </c>
      <c r="H34" t="s">
        <v>2303</v>
      </c>
      <c r="I34" s="14">
        <v>1.0995370370370371E-3</v>
      </c>
      <c r="J34" t="s">
        <v>2302</v>
      </c>
      <c r="K34" s="14">
        <v>5.7870370370370373E-5</v>
      </c>
      <c r="L34" s="14">
        <v>3.2407407407407406E-4</v>
      </c>
      <c r="M34" s="48">
        <v>19</v>
      </c>
      <c r="N34" s="46">
        <v>0.1743119266055046</v>
      </c>
      <c r="O34" s="47">
        <v>3.1047499921431783</v>
      </c>
      <c r="P34" s="46">
        <v>0.91448234409717766</v>
      </c>
      <c r="Q34" s="13">
        <v>0.31991898148148146</v>
      </c>
      <c r="R34" s="13">
        <v>0.29255787037037034</v>
      </c>
      <c r="S34" s="14">
        <v>2.1111111111111112E-2</v>
      </c>
      <c r="T34" s="14">
        <v>4.2118055555555554E-2</v>
      </c>
    </row>
    <row r="35" spans="1:20" ht="20.100000000000001" customHeight="1" x14ac:dyDescent="0.4">
      <c r="A35" t="s">
        <v>167</v>
      </c>
      <c r="B35" s="49">
        <v>86</v>
      </c>
      <c r="C35" s="47">
        <v>17.2</v>
      </c>
      <c r="D35" s="47">
        <v>5.8</v>
      </c>
      <c r="E35" s="14">
        <v>7.1412037037037034E-3</v>
      </c>
      <c r="F35" t="s">
        <v>2301</v>
      </c>
      <c r="G35" s="14">
        <v>5.6828703703703702E-3</v>
      </c>
      <c r="H35" t="s">
        <v>2300</v>
      </c>
      <c r="I35" s="14">
        <v>1.3773148148148147E-3</v>
      </c>
      <c r="J35" t="s">
        <v>2299</v>
      </c>
      <c r="K35" s="14">
        <v>9.2592592592592588E-5</v>
      </c>
      <c r="L35" s="14">
        <v>2.3148148148148149E-4</v>
      </c>
      <c r="M35" s="48">
        <v>33</v>
      </c>
      <c r="N35" s="46">
        <v>0.38372093023255816</v>
      </c>
      <c r="O35" s="47">
        <v>2.871728779983501</v>
      </c>
      <c r="P35" s="46">
        <v>0.95200645088390745</v>
      </c>
      <c r="Q35" s="13">
        <v>0.2621412037037037</v>
      </c>
      <c r="R35" s="13">
        <v>0.24956018518518519</v>
      </c>
      <c r="S35" s="14">
        <v>1.59375E-2</v>
      </c>
      <c r="T35" s="14">
        <v>4.0208333333333332E-2</v>
      </c>
    </row>
    <row r="36" spans="1:20" ht="20.100000000000001" customHeight="1" x14ac:dyDescent="0.4">
      <c r="A36" t="s">
        <v>175</v>
      </c>
      <c r="B36" s="49">
        <v>119</v>
      </c>
      <c r="C36" s="47">
        <v>23.8</v>
      </c>
      <c r="D36" s="47">
        <v>8.1999999999999993</v>
      </c>
      <c r="E36" s="14">
        <v>5.0231481481481481E-3</v>
      </c>
      <c r="F36" t="s">
        <v>2298</v>
      </c>
      <c r="G36" s="14">
        <v>4.2824074074074075E-3</v>
      </c>
      <c r="H36" t="s">
        <v>2297</v>
      </c>
      <c r="I36" s="14">
        <v>7.407407407407407E-4</v>
      </c>
      <c r="J36" t="s">
        <v>2296</v>
      </c>
      <c r="K36" s="14">
        <v>0</v>
      </c>
      <c r="L36" s="14">
        <v>5.3240740740740744E-4</v>
      </c>
      <c r="M36" s="48">
        <v>1</v>
      </c>
      <c r="N36" s="46">
        <v>8.4033613445378148E-3</v>
      </c>
      <c r="O36" s="47">
        <v>3.5569454174935631</v>
      </c>
      <c r="P36" s="46">
        <v>0.8887543479741844</v>
      </c>
      <c r="Q36" s="13">
        <v>0.31369212962962961</v>
      </c>
      <c r="R36" s="13">
        <v>0.27879629629629632</v>
      </c>
      <c r="S36" s="14">
        <v>2.4189814814814813E-2</v>
      </c>
      <c r="T36" s="14">
        <v>5.0949074074074077E-2</v>
      </c>
    </row>
    <row r="37" spans="1:20" ht="20.100000000000001" customHeight="1" x14ac:dyDescent="0.4">
      <c r="A37" t="s">
        <v>179</v>
      </c>
      <c r="B37" s="49">
        <v>100</v>
      </c>
      <c r="C37" s="47">
        <v>20</v>
      </c>
      <c r="D37" s="47">
        <v>7.4</v>
      </c>
      <c r="E37" s="14">
        <v>5.5555555555555558E-3</v>
      </c>
      <c r="F37" t="s">
        <v>2295</v>
      </c>
      <c r="G37" s="14">
        <v>3.9236111111111112E-3</v>
      </c>
      <c r="H37" t="s">
        <v>2294</v>
      </c>
      <c r="I37" s="14">
        <v>1.5625000000000001E-3</v>
      </c>
      <c r="J37" t="s">
        <v>760</v>
      </c>
      <c r="K37" s="14">
        <v>6.9444444444444444E-5</v>
      </c>
      <c r="L37" s="14">
        <v>1.9675925925925926E-4</v>
      </c>
      <c r="M37" s="48">
        <v>39</v>
      </c>
      <c r="N37" s="46">
        <v>0.39</v>
      </c>
      <c r="O37" s="47">
        <v>2.8304699683244463</v>
      </c>
      <c r="P37" s="46">
        <v>0.91161627524648581</v>
      </c>
      <c r="Q37" s="13">
        <v>0.32296296296296295</v>
      </c>
      <c r="R37" s="13">
        <v>0.29440972222222223</v>
      </c>
      <c r="S37" s="14">
        <v>2.1701388888888888E-2</v>
      </c>
      <c r="T37" s="14">
        <v>4.9409722222222223E-2</v>
      </c>
    </row>
    <row r="38" spans="1:20" ht="20.100000000000001" customHeight="1" x14ac:dyDescent="0.4">
      <c r="A38" t="s">
        <v>163</v>
      </c>
      <c r="B38" s="49">
        <v>0</v>
      </c>
      <c r="C38" s="47">
        <v>0</v>
      </c>
      <c r="D38" t="s">
        <v>159</v>
      </c>
      <c r="E38" s="14">
        <v>0</v>
      </c>
      <c r="F38" t="s">
        <v>161</v>
      </c>
      <c r="G38" s="14">
        <v>0</v>
      </c>
      <c r="H38" t="s">
        <v>161</v>
      </c>
      <c r="I38" s="14">
        <v>0</v>
      </c>
      <c r="J38" t="s">
        <v>161</v>
      </c>
      <c r="K38" s="14">
        <v>0</v>
      </c>
      <c r="L38" s="14">
        <v>0</v>
      </c>
      <c r="M38" s="48"/>
      <c r="N38" s="46"/>
      <c r="O38" s="47"/>
      <c r="P38" s="46">
        <v>0</v>
      </c>
      <c r="Q38" s="13">
        <v>0.41129629629629627</v>
      </c>
      <c r="R38" s="13">
        <v>0</v>
      </c>
      <c r="S38" s="14">
        <v>0.28893518518518518</v>
      </c>
      <c r="T38" s="14">
        <v>0</v>
      </c>
    </row>
    <row r="39" spans="1:20" ht="20.100000000000001" customHeight="1" x14ac:dyDescent="0.35">
      <c r="A39" s="44" t="s">
        <v>157</v>
      </c>
      <c r="B39" s="45">
        <v>2536</v>
      </c>
      <c r="C39" s="42">
        <v>15.558282208588958</v>
      </c>
      <c r="D39" s="42">
        <v>4</v>
      </c>
      <c r="E39" s="39">
        <v>1.03125E-2</v>
      </c>
      <c r="F39" s="44" t="s">
        <v>2293</v>
      </c>
      <c r="G39" s="39">
        <v>9.0509259259259258E-3</v>
      </c>
      <c r="H39" s="44" t="s">
        <v>2292</v>
      </c>
      <c r="I39" s="39">
        <v>1.0879629629629629E-3</v>
      </c>
      <c r="J39" s="44" t="s">
        <v>2291</v>
      </c>
      <c r="K39" s="39">
        <v>1.7361111111111112E-4</v>
      </c>
      <c r="L39" s="39">
        <v>4.9768518518518521E-4</v>
      </c>
      <c r="M39" s="43">
        <v>868</v>
      </c>
      <c r="N39" s="41">
        <v>0.3422712933753943</v>
      </c>
      <c r="O39" s="42">
        <v>2.3918985371626578</v>
      </c>
      <c r="P39" s="41">
        <v>0.8470434075770551</v>
      </c>
      <c r="Q39" s="40">
        <v>0.31996527777777778</v>
      </c>
      <c r="R39" s="40">
        <v>0.27101851851851849</v>
      </c>
      <c r="S39" s="39">
        <v>3.0127314814814815E-2</v>
      </c>
      <c r="T39" s="39">
        <v>4.5740740740740742E-2</v>
      </c>
    </row>
    <row r="41" spans="1:20" ht="20.100000000000001" customHeight="1" x14ac:dyDescent="0.4">
      <c r="A41" t="s">
        <v>2391</v>
      </c>
    </row>
  </sheetData>
  <phoneticPr fontId="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83A4F-47E8-461D-9CAD-77030026085F}">
  <sheetPr published="0" codeName="Sheet9"/>
  <dimension ref="F2:F40"/>
  <sheetViews>
    <sheetView zoomScale="85" zoomScaleNormal="85" workbookViewId="0">
      <pane ySplit="1" topLeftCell="A2" activePane="bottomLeft" state="frozen"/>
      <selection activeCell="Q56" sqref="Q56"/>
      <selection pane="bottomLeft" activeCell="A2" sqref="A2"/>
    </sheetView>
  </sheetViews>
  <sheetFormatPr defaultColWidth="10.625" defaultRowHeight="20.100000000000001" customHeight="1" x14ac:dyDescent="0.4"/>
  <cols>
    <col min="1" max="1" width="20.625" customWidth="1"/>
    <col min="4" max="4" width="5.625" customWidth="1"/>
    <col min="6" max="6" width="15.625" customWidth="1"/>
    <col min="8" max="8" width="15.625" customWidth="1"/>
    <col min="10" max="10" width="15.625" customWidth="1"/>
    <col min="13" max="14" width="10.625" customWidth="1"/>
  </cols>
  <sheetData>
    <row r="2" spans="6:6" ht="20.100000000000001" customHeight="1" x14ac:dyDescent="0.4">
      <c r="F2" s="15"/>
    </row>
    <row r="3" spans="6:6" ht="20.100000000000001" customHeight="1" x14ac:dyDescent="0.4">
      <c r="F3" s="15"/>
    </row>
    <row r="4" spans="6:6" ht="20.100000000000001" customHeight="1" x14ac:dyDescent="0.4">
      <c r="F4" s="15"/>
    </row>
    <row r="5" spans="6:6" ht="20.100000000000001" customHeight="1" x14ac:dyDescent="0.4">
      <c r="F5" s="15"/>
    </row>
    <row r="6" spans="6:6" ht="20.100000000000001" customHeight="1" x14ac:dyDescent="0.4">
      <c r="F6" s="15"/>
    </row>
    <row r="7" spans="6:6" ht="20.100000000000001" customHeight="1" x14ac:dyDescent="0.4">
      <c r="F7" s="15"/>
    </row>
    <row r="8" spans="6:6" ht="20.100000000000001" customHeight="1" x14ac:dyDescent="0.4">
      <c r="F8" s="15"/>
    </row>
    <row r="9" spans="6:6" ht="20.100000000000001" customHeight="1" x14ac:dyDescent="0.4">
      <c r="F9" s="15"/>
    </row>
    <row r="10" spans="6:6" ht="20.100000000000001" customHeight="1" x14ac:dyDescent="0.4">
      <c r="F10" s="15"/>
    </row>
    <row r="11" spans="6:6" ht="20.100000000000001" customHeight="1" x14ac:dyDescent="0.4">
      <c r="F11" s="15"/>
    </row>
    <row r="12" spans="6:6" ht="20.100000000000001" customHeight="1" x14ac:dyDescent="0.4">
      <c r="F12" s="15"/>
    </row>
    <row r="13" spans="6:6" ht="20.100000000000001" customHeight="1" x14ac:dyDescent="0.4">
      <c r="F13" s="15"/>
    </row>
    <row r="14" spans="6:6" ht="20.100000000000001" customHeight="1" x14ac:dyDescent="0.4">
      <c r="F14" s="15"/>
    </row>
    <row r="15" spans="6:6" ht="20.100000000000001" customHeight="1" x14ac:dyDescent="0.4">
      <c r="F15" s="15"/>
    </row>
    <row r="16" spans="6:6" ht="20.100000000000001" customHeight="1" x14ac:dyDescent="0.4">
      <c r="F16" s="15"/>
    </row>
    <row r="17" spans="6:6" ht="20.100000000000001" customHeight="1" x14ac:dyDescent="0.4">
      <c r="F17" s="15"/>
    </row>
    <row r="18" spans="6:6" ht="20.100000000000001" customHeight="1" x14ac:dyDescent="0.4">
      <c r="F18" s="15"/>
    </row>
    <row r="19" spans="6:6" ht="20.100000000000001" customHeight="1" x14ac:dyDescent="0.4">
      <c r="F19" s="15"/>
    </row>
    <row r="20" spans="6:6" ht="20.100000000000001" customHeight="1" x14ac:dyDescent="0.4">
      <c r="F20" s="15"/>
    </row>
    <row r="21" spans="6:6" ht="20.100000000000001" customHeight="1" x14ac:dyDescent="0.4">
      <c r="F21" s="15"/>
    </row>
    <row r="22" spans="6:6" ht="20.100000000000001" customHeight="1" x14ac:dyDescent="0.4">
      <c r="F22" s="15"/>
    </row>
    <row r="23" spans="6:6" ht="20.100000000000001" customHeight="1" x14ac:dyDescent="0.4">
      <c r="F23" s="15"/>
    </row>
    <row r="24" spans="6:6" ht="20.100000000000001" customHeight="1" x14ac:dyDescent="0.4">
      <c r="F24" s="15"/>
    </row>
    <row r="25" spans="6:6" ht="20.100000000000001" customHeight="1" x14ac:dyDescent="0.4">
      <c r="F25" s="15"/>
    </row>
    <row r="26" spans="6:6" ht="20.100000000000001" customHeight="1" x14ac:dyDescent="0.4">
      <c r="F26" s="15"/>
    </row>
    <row r="27" spans="6:6" ht="20.100000000000001" customHeight="1" x14ac:dyDescent="0.4">
      <c r="F27" s="15"/>
    </row>
    <row r="28" spans="6:6" ht="20.100000000000001" customHeight="1" x14ac:dyDescent="0.4">
      <c r="F28" s="15"/>
    </row>
    <row r="29" spans="6:6" ht="20.100000000000001" customHeight="1" x14ac:dyDescent="0.4">
      <c r="F29" s="15"/>
    </row>
    <row r="30" spans="6:6" ht="20.100000000000001" customHeight="1" x14ac:dyDescent="0.4">
      <c r="F30" s="15"/>
    </row>
    <row r="31" spans="6:6" ht="20.100000000000001" customHeight="1" x14ac:dyDescent="0.4">
      <c r="F31" s="15"/>
    </row>
    <row r="32" spans="6:6" ht="20.100000000000001" customHeight="1" x14ac:dyDescent="0.4">
      <c r="F32" s="15"/>
    </row>
    <row r="33" spans="6:6" ht="20.100000000000001" customHeight="1" x14ac:dyDescent="0.4">
      <c r="F33" s="15"/>
    </row>
    <row r="34" spans="6:6" ht="20.100000000000001" customHeight="1" x14ac:dyDescent="0.4">
      <c r="F34" s="15"/>
    </row>
    <row r="35" spans="6:6" ht="20.100000000000001" customHeight="1" x14ac:dyDescent="0.4">
      <c r="F35" s="15"/>
    </row>
    <row r="36" spans="6:6" ht="20.100000000000001" customHeight="1" x14ac:dyDescent="0.4">
      <c r="F36" s="15"/>
    </row>
    <row r="37" spans="6:6" ht="20.100000000000001" customHeight="1" x14ac:dyDescent="0.4">
      <c r="F37" s="15"/>
    </row>
    <row r="38" spans="6:6" ht="20.100000000000001" customHeight="1" x14ac:dyDescent="0.4">
      <c r="F38" s="15"/>
    </row>
    <row r="40" spans="6:6" ht="20.100000000000001" customHeight="1" x14ac:dyDescent="0.4">
      <c r="F40" s="35"/>
    </row>
  </sheetData>
  <phoneticPr fontId="6"/>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E603-454C-4011-9274-C308D7A988A2}">
  <sheetPr published="0" codeName="Sheet5">
    <tabColor theme="5" tint="0.39997558519241921"/>
  </sheetPr>
  <dimension ref="B1:CD106"/>
  <sheetViews>
    <sheetView showGridLines="0" zoomScale="70" zoomScaleNormal="70" workbookViewId="0"/>
  </sheetViews>
  <sheetFormatPr defaultColWidth="10.625" defaultRowHeight="20.100000000000001" customHeight="1" x14ac:dyDescent="0.4"/>
  <cols>
    <col min="1" max="1" width="1.625" style="11" customWidth="1"/>
    <col min="2" max="3" width="15.625" customWidth="1"/>
    <col min="4" max="4" width="15.625" style="11" customWidth="1"/>
    <col min="5" max="16384" width="10.625" style="11"/>
  </cols>
  <sheetData>
    <row r="1" spans="2:82" ht="20.100000000000001" customHeight="1" x14ac:dyDescent="0.4">
      <c r="B1" s="16"/>
      <c r="C1" s="16"/>
      <c r="D1" s="17">
        <v>46144</v>
      </c>
      <c r="E1" s="17">
        <v>46145</v>
      </c>
      <c r="F1" s="17">
        <v>46146</v>
      </c>
      <c r="G1" s="17">
        <v>46147</v>
      </c>
      <c r="H1" s="17">
        <v>46148</v>
      </c>
      <c r="I1" s="17">
        <v>46149</v>
      </c>
      <c r="J1" s="17">
        <v>46150</v>
      </c>
      <c r="K1" s="17">
        <v>46151</v>
      </c>
      <c r="L1" s="17">
        <v>46152</v>
      </c>
      <c r="M1" s="17">
        <v>46153</v>
      </c>
      <c r="N1" s="17">
        <v>46154</v>
      </c>
      <c r="O1" s="17">
        <v>46155</v>
      </c>
      <c r="P1" s="17">
        <v>46156</v>
      </c>
      <c r="Q1" s="17">
        <v>46157</v>
      </c>
      <c r="R1" s="17">
        <v>46158</v>
      </c>
      <c r="S1" s="17">
        <v>46159</v>
      </c>
      <c r="T1" s="17">
        <v>46160</v>
      </c>
      <c r="U1" s="17">
        <v>46161</v>
      </c>
      <c r="V1" s="17">
        <v>46162</v>
      </c>
      <c r="W1" s="17">
        <v>46163</v>
      </c>
      <c r="X1" s="17">
        <v>46164</v>
      </c>
      <c r="Y1" s="17">
        <v>46165</v>
      </c>
      <c r="Z1" s="17">
        <v>46166</v>
      </c>
      <c r="AA1" s="17">
        <v>46167</v>
      </c>
      <c r="AB1" s="17">
        <v>46168</v>
      </c>
      <c r="AC1" s="17">
        <v>46169</v>
      </c>
      <c r="AD1" s="17">
        <v>46170</v>
      </c>
      <c r="AE1" s="17">
        <v>46171</v>
      </c>
      <c r="AF1" s="17">
        <v>46172</v>
      </c>
      <c r="AG1" s="17">
        <v>46173</v>
      </c>
      <c r="AH1" s="17">
        <v>46174</v>
      </c>
      <c r="AI1" s="17">
        <v>46175</v>
      </c>
      <c r="AJ1" s="17">
        <v>46176</v>
      </c>
      <c r="AK1" s="17">
        <v>46177</v>
      </c>
      <c r="AL1" s="17">
        <v>46178</v>
      </c>
      <c r="AM1" s="17">
        <v>46179</v>
      </c>
      <c r="AN1" s="17">
        <v>46180</v>
      </c>
      <c r="AO1" s="17">
        <v>46181</v>
      </c>
      <c r="AP1" s="17">
        <v>46182</v>
      </c>
      <c r="AQ1" s="17">
        <v>46183</v>
      </c>
      <c r="AR1" s="17">
        <v>46184</v>
      </c>
      <c r="AS1" s="17">
        <v>46185</v>
      </c>
      <c r="AT1" s="17">
        <v>46186</v>
      </c>
      <c r="AU1" s="17">
        <v>46187</v>
      </c>
      <c r="AV1" s="17">
        <v>46188</v>
      </c>
      <c r="AW1" s="17">
        <v>46189</v>
      </c>
      <c r="AX1" s="17">
        <v>46190</v>
      </c>
      <c r="AY1" s="17">
        <v>46191</v>
      </c>
      <c r="AZ1" s="17">
        <v>46192</v>
      </c>
      <c r="BA1" s="17">
        <v>46193</v>
      </c>
      <c r="BB1" s="17">
        <v>46194</v>
      </c>
      <c r="BC1" s="17">
        <v>46195</v>
      </c>
      <c r="BD1" s="17">
        <v>46196</v>
      </c>
      <c r="BE1" s="17">
        <v>46197</v>
      </c>
      <c r="BF1" s="17">
        <v>46198</v>
      </c>
      <c r="BG1" s="17">
        <v>46199</v>
      </c>
      <c r="BH1" s="17">
        <v>46200</v>
      </c>
      <c r="BI1" s="17">
        <v>46201</v>
      </c>
      <c r="BJ1" s="17">
        <v>46202</v>
      </c>
      <c r="BK1" s="17">
        <v>46203</v>
      </c>
      <c r="BL1" s="17">
        <v>46204</v>
      </c>
      <c r="BM1" s="17">
        <v>46205</v>
      </c>
      <c r="BN1" s="17">
        <v>46206</v>
      </c>
      <c r="BO1" s="17">
        <v>46207</v>
      </c>
      <c r="BP1" s="17">
        <v>46208</v>
      </c>
      <c r="BQ1" s="17">
        <v>46209</v>
      </c>
      <c r="BR1" s="17">
        <v>46210</v>
      </c>
      <c r="BS1" s="17">
        <v>46211</v>
      </c>
      <c r="BT1" s="17">
        <v>46212</v>
      </c>
      <c r="BU1" s="17">
        <v>46213</v>
      </c>
      <c r="BV1" s="17">
        <v>46214</v>
      </c>
      <c r="BW1" s="17">
        <v>46215</v>
      </c>
      <c r="BX1" s="17">
        <v>46216</v>
      </c>
      <c r="BY1" s="17">
        <v>46217</v>
      </c>
      <c r="BZ1" s="17">
        <v>46218</v>
      </c>
      <c r="CA1" s="17">
        <v>46219</v>
      </c>
      <c r="CB1" s="17">
        <v>46220</v>
      </c>
      <c r="CC1" s="17">
        <v>46221</v>
      </c>
      <c r="CD1" s="17" t="s">
        <v>94</v>
      </c>
    </row>
    <row r="2" spans="2:82" ht="20.100000000000001" customHeight="1" x14ac:dyDescent="0.4">
      <c r="B2" s="18" t="s">
        <v>62</v>
      </c>
      <c r="C2" s="18" t="s">
        <v>99</v>
      </c>
      <c r="D2" s="19">
        <v>5</v>
      </c>
      <c r="E2" s="19">
        <v>2</v>
      </c>
      <c r="F2" s="19">
        <v>12</v>
      </c>
      <c r="G2" s="19"/>
      <c r="H2" s="19"/>
      <c r="I2" s="19">
        <v>6</v>
      </c>
      <c r="J2" s="19">
        <v>6</v>
      </c>
      <c r="K2" s="19">
        <v>9</v>
      </c>
      <c r="L2" s="19">
        <v>6</v>
      </c>
      <c r="M2" s="19"/>
      <c r="N2" s="19">
        <v>7</v>
      </c>
      <c r="O2" s="19">
        <v>3</v>
      </c>
      <c r="P2" s="19"/>
      <c r="Q2" s="19"/>
      <c r="R2" s="19">
        <v>7</v>
      </c>
      <c r="S2" s="19">
        <v>4</v>
      </c>
      <c r="T2" s="19"/>
      <c r="U2" s="19"/>
      <c r="V2" s="19">
        <v>7</v>
      </c>
      <c r="W2" s="19">
        <v>10</v>
      </c>
      <c r="X2" s="19"/>
      <c r="Y2" s="19">
        <v>2</v>
      </c>
      <c r="Z2" s="19">
        <v>5</v>
      </c>
      <c r="AA2" s="19">
        <v>9</v>
      </c>
      <c r="AB2" s="19"/>
      <c r="AC2" s="19"/>
      <c r="AD2" s="19"/>
      <c r="AE2" s="19">
        <v>5</v>
      </c>
      <c r="AF2" s="19">
        <v>2</v>
      </c>
      <c r="AG2" s="19">
        <v>4</v>
      </c>
      <c r="AH2" s="19">
        <v>5</v>
      </c>
      <c r="AI2" s="19"/>
      <c r="AJ2" s="19">
        <v>2</v>
      </c>
      <c r="AK2" s="19">
        <v>6</v>
      </c>
      <c r="AL2" s="19">
        <v>7</v>
      </c>
      <c r="AM2" s="19">
        <v>5</v>
      </c>
      <c r="AN2" s="19">
        <v>8</v>
      </c>
      <c r="AO2" s="19"/>
      <c r="AP2" s="19">
        <v>3</v>
      </c>
      <c r="AQ2" s="19">
        <v>3</v>
      </c>
      <c r="AR2" s="19"/>
      <c r="AS2" s="19">
        <v>4</v>
      </c>
      <c r="AT2" s="19">
        <v>3</v>
      </c>
      <c r="AU2" s="19"/>
      <c r="AV2" s="19">
        <v>5</v>
      </c>
      <c r="AW2" s="19">
        <v>1</v>
      </c>
      <c r="AX2" s="19"/>
      <c r="AY2" s="19">
        <v>2</v>
      </c>
      <c r="AZ2" s="19">
        <v>5</v>
      </c>
      <c r="BA2" s="19">
        <v>3</v>
      </c>
      <c r="BB2" s="19">
        <v>2</v>
      </c>
      <c r="BC2" s="19"/>
      <c r="BD2" s="19">
        <v>2</v>
      </c>
      <c r="BE2" s="19">
        <v>5</v>
      </c>
      <c r="BF2" s="19">
        <v>10</v>
      </c>
      <c r="BG2" s="19">
        <v>6</v>
      </c>
      <c r="BH2" s="19"/>
      <c r="BI2" s="19">
        <v>8</v>
      </c>
      <c r="BJ2" s="19">
        <v>4</v>
      </c>
      <c r="BK2" s="19">
        <v>5</v>
      </c>
      <c r="BL2" s="19">
        <v>5</v>
      </c>
      <c r="BM2" s="19"/>
      <c r="BN2" s="19"/>
      <c r="BO2" s="19">
        <v>2</v>
      </c>
      <c r="BP2" s="19">
        <v>6</v>
      </c>
      <c r="BQ2" s="19">
        <v>6</v>
      </c>
      <c r="BR2" s="19"/>
      <c r="BS2" s="19"/>
      <c r="BT2" s="19">
        <v>9</v>
      </c>
      <c r="BU2" s="19">
        <v>3</v>
      </c>
      <c r="BV2" s="19">
        <v>4</v>
      </c>
      <c r="BW2" s="19">
        <v>4</v>
      </c>
      <c r="BX2" s="19"/>
      <c r="BY2" s="19"/>
      <c r="BZ2" s="19">
        <v>1</v>
      </c>
      <c r="CA2" s="19">
        <v>3</v>
      </c>
      <c r="CB2" s="19">
        <v>2</v>
      </c>
      <c r="CC2" s="19">
        <v>2</v>
      </c>
      <c r="CD2" s="19">
        <v>262</v>
      </c>
    </row>
    <row r="3" spans="2:82" ht="20.100000000000001" customHeight="1" x14ac:dyDescent="0.4">
      <c r="B3" s="18" t="s">
        <v>64</v>
      </c>
      <c r="C3" s="18" t="s">
        <v>99</v>
      </c>
      <c r="D3" s="19">
        <v>5</v>
      </c>
      <c r="E3" s="19">
        <v>5</v>
      </c>
      <c r="F3" s="19"/>
      <c r="G3" s="19"/>
      <c r="H3" s="19">
        <v>7</v>
      </c>
      <c r="I3" s="19">
        <v>4</v>
      </c>
      <c r="J3" s="19"/>
      <c r="K3" s="19"/>
      <c r="L3" s="19">
        <v>4</v>
      </c>
      <c r="M3" s="19">
        <v>6</v>
      </c>
      <c r="N3" s="19">
        <v>5</v>
      </c>
      <c r="O3" s="19"/>
      <c r="P3" s="19"/>
      <c r="Q3" s="19"/>
      <c r="R3" s="19">
        <v>4</v>
      </c>
      <c r="S3" s="19">
        <v>5</v>
      </c>
      <c r="T3" s="19">
        <v>8</v>
      </c>
      <c r="U3" s="19">
        <v>5</v>
      </c>
      <c r="V3" s="19"/>
      <c r="W3" s="19"/>
      <c r="X3" s="19"/>
      <c r="Y3" s="19">
        <v>2</v>
      </c>
      <c r="Z3" s="19"/>
      <c r="AA3" s="19">
        <v>6</v>
      </c>
      <c r="AB3" s="19">
        <v>8</v>
      </c>
      <c r="AC3" s="19">
        <v>4</v>
      </c>
      <c r="AD3" s="19"/>
      <c r="AE3" s="19"/>
      <c r="AF3" s="19">
        <v>2</v>
      </c>
      <c r="AG3" s="19"/>
      <c r="AH3" s="19">
        <v>1</v>
      </c>
      <c r="AI3" s="19">
        <v>3</v>
      </c>
      <c r="AJ3" s="19"/>
      <c r="AK3" s="19">
        <v>2</v>
      </c>
      <c r="AL3" s="19"/>
      <c r="AM3" s="19"/>
      <c r="AN3" s="19">
        <v>3</v>
      </c>
      <c r="AO3" s="19">
        <v>2</v>
      </c>
      <c r="AP3" s="19"/>
      <c r="AQ3" s="19">
        <v>2</v>
      </c>
      <c r="AR3" s="19"/>
      <c r="AS3" s="19"/>
      <c r="AT3" s="19">
        <v>6</v>
      </c>
      <c r="AU3" s="19"/>
      <c r="AV3" s="19">
        <v>2</v>
      </c>
      <c r="AW3" s="19">
        <v>2</v>
      </c>
      <c r="AX3" s="19">
        <v>3</v>
      </c>
      <c r="AY3" s="19">
        <v>2</v>
      </c>
      <c r="AZ3" s="19"/>
      <c r="BA3" s="19">
        <v>5</v>
      </c>
      <c r="BB3" s="19">
        <v>4</v>
      </c>
      <c r="BC3" s="19">
        <v>3</v>
      </c>
      <c r="BD3" s="19">
        <v>2</v>
      </c>
      <c r="BE3" s="19"/>
      <c r="BF3" s="19">
        <v>5</v>
      </c>
      <c r="BG3" s="19"/>
      <c r="BH3" s="19">
        <v>5</v>
      </c>
      <c r="BI3" s="19">
        <v>5</v>
      </c>
      <c r="BJ3" s="19">
        <v>4</v>
      </c>
      <c r="BK3" s="19">
        <v>3</v>
      </c>
      <c r="BL3" s="19">
        <v>4</v>
      </c>
      <c r="BM3" s="19"/>
      <c r="BN3" s="19">
        <v>7</v>
      </c>
      <c r="BO3" s="19"/>
      <c r="BP3" s="19">
        <v>6</v>
      </c>
      <c r="BQ3" s="19">
        <v>2</v>
      </c>
      <c r="BR3" s="19"/>
      <c r="BS3" s="19"/>
      <c r="BT3" s="19">
        <v>5</v>
      </c>
      <c r="BU3" s="19">
        <v>2</v>
      </c>
      <c r="BV3" s="19">
        <v>2</v>
      </c>
      <c r="BW3" s="19">
        <v>3</v>
      </c>
      <c r="BX3" s="19"/>
      <c r="BY3" s="19"/>
      <c r="BZ3" s="19">
        <v>2</v>
      </c>
      <c r="CA3" s="19">
        <v>4</v>
      </c>
      <c r="CB3" s="19">
        <v>7</v>
      </c>
      <c r="CC3" s="19">
        <v>1</v>
      </c>
      <c r="CD3" s="19">
        <v>189</v>
      </c>
    </row>
    <row r="4" spans="2:82" ht="20.100000000000001" customHeight="1" x14ac:dyDescent="0.4">
      <c r="B4" s="18" t="s">
        <v>95</v>
      </c>
      <c r="C4" s="18" t="s">
        <v>99</v>
      </c>
      <c r="D4" s="19">
        <v>15</v>
      </c>
      <c r="E4" s="19">
        <v>10</v>
      </c>
      <c r="F4" s="19"/>
      <c r="G4" s="19">
        <v>21</v>
      </c>
      <c r="H4" s="19">
        <v>12</v>
      </c>
      <c r="I4" s="19"/>
      <c r="J4" s="19"/>
      <c r="K4" s="19">
        <v>11</v>
      </c>
      <c r="L4" s="19">
        <v>12</v>
      </c>
      <c r="M4" s="19"/>
      <c r="N4" s="19">
        <v>7</v>
      </c>
      <c r="O4" s="19">
        <v>8</v>
      </c>
      <c r="P4" s="19">
        <v>10</v>
      </c>
      <c r="Q4" s="19"/>
      <c r="R4" s="19">
        <v>8</v>
      </c>
      <c r="S4" s="19">
        <v>14</v>
      </c>
      <c r="T4" s="19">
        <v>13</v>
      </c>
      <c r="U4" s="19">
        <v>12</v>
      </c>
      <c r="V4" s="19"/>
      <c r="W4" s="19"/>
      <c r="X4" s="19"/>
      <c r="Y4" s="19">
        <v>10</v>
      </c>
      <c r="Z4" s="19">
        <v>15</v>
      </c>
      <c r="AA4" s="19"/>
      <c r="AB4" s="19">
        <v>14</v>
      </c>
      <c r="AC4" s="19">
        <v>14</v>
      </c>
      <c r="AD4" s="19"/>
      <c r="AE4" s="19"/>
      <c r="AF4" s="19"/>
      <c r="AG4" s="19">
        <v>8</v>
      </c>
      <c r="AH4" s="19">
        <v>7</v>
      </c>
      <c r="AI4" s="19">
        <v>5</v>
      </c>
      <c r="AJ4" s="19">
        <v>5</v>
      </c>
      <c r="AK4" s="19">
        <v>6</v>
      </c>
      <c r="AL4" s="19">
        <v>8</v>
      </c>
      <c r="AM4" s="19"/>
      <c r="AN4" s="19">
        <v>9</v>
      </c>
      <c r="AO4" s="19">
        <v>7</v>
      </c>
      <c r="AP4" s="19">
        <v>4</v>
      </c>
      <c r="AQ4" s="19">
        <v>4</v>
      </c>
      <c r="AR4" s="19">
        <v>11</v>
      </c>
      <c r="AS4" s="19"/>
      <c r="AT4" s="19">
        <v>5</v>
      </c>
      <c r="AU4" s="19">
        <v>14</v>
      </c>
      <c r="AV4" s="19">
        <v>8</v>
      </c>
      <c r="AW4" s="19">
        <v>6</v>
      </c>
      <c r="AX4" s="19">
        <v>5</v>
      </c>
      <c r="AY4" s="19"/>
      <c r="AZ4" s="19"/>
      <c r="BA4" s="19">
        <v>11</v>
      </c>
      <c r="BB4" s="19">
        <v>9</v>
      </c>
      <c r="BC4" s="19">
        <v>10</v>
      </c>
      <c r="BD4" s="19">
        <v>4</v>
      </c>
      <c r="BE4" s="19">
        <v>5</v>
      </c>
      <c r="BF4" s="19"/>
      <c r="BG4" s="19">
        <v>6</v>
      </c>
      <c r="BH4" s="19">
        <v>10</v>
      </c>
      <c r="BI4" s="19">
        <v>13</v>
      </c>
      <c r="BJ4" s="19">
        <v>3</v>
      </c>
      <c r="BK4" s="19"/>
      <c r="BL4" s="19">
        <v>10</v>
      </c>
      <c r="BM4" s="19">
        <v>11</v>
      </c>
      <c r="BN4" s="19"/>
      <c r="BO4" s="19">
        <v>7</v>
      </c>
      <c r="BP4" s="19">
        <v>7</v>
      </c>
      <c r="BQ4" s="19">
        <v>16</v>
      </c>
      <c r="BR4" s="19"/>
      <c r="BS4" s="19">
        <v>9</v>
      </c>
      <c r="BT4" s="19">
        <v>7</v>
      </c>
      <c r="BU4" s="19">
        <v>4</v>
      </c>
      <c r="BV4" s="19"/>
      <c r="BW4" s="19">
        <v>10</v>
      </c>
      <c r="BX4" s="19"/>
      <c r="BY4" s="19">
        <v>11</v>
      </c>
      <c r="BZ4" s="19">
        <v>4</v>
      </c>
      <c r="CA4" s="19">
        <v>5</v>
      </c>
      <c r="CB4" s="19"/>
      <c r="CC4" s="19">
        <v>10</v>
      </c>
      <c r="CD4" s="19">
        <v>500</v>
      </c>
    </row>
    <row r="5" spans="2:82" ht="20.100000000000001" customHeight="1" x14ac:dyDescent="0.4">
      <c r="B5" s="18" t="s">
        <v>67</v>
      </c>
      <c r="C5" s="18" t="s">
        <v>99</v>
      </c>
      <c r="D5" s="19">
        <v>9</v>
      </c>
      <c r="E5" s="19"/>
      <c r="F5" s="19"/>
      <c r="G5" s="19">
        <v>14</v>
      </c>
      <c r="H5" s="19">
        <v>17</v>
      </c>
      <c r="I5" s="19"/>
      <c r="J5" s="19">
        <v>9</v>
      </c>
      <c r="K5" s="19">
        <v>12</v>
      </c>
      <c r="L5" s="19">
        <v>9</v>
      </c>
      <c r="M5" s="19">
        <v>6</v>
      </c>
      <c r="N5" s="19"/>
      <c r="O5" s="19"/>
      <c r="P5" s="19"/>
      <c r="Q5" s="19">
        <v>18</v>
      </c>
      <c r="R5" s="19">
        <v>11</v>
      </c>
      <c r="S5" s="19">
        <v>12</v>
      </c>
      <c r="T5" s="19"/>
      <c r="U5" s="19"/>
      <c r="V5" s="19">
        <v>10</v>
      </c>
      <c r="W5" s="19"/>
      <c r="X5" s="19">
        <v>6</v>
      </c>
      <c r="Y5" s="19">
        <v>10</v>
      </c>
      <c r="Z5" s="19">
        <v>13</v>
      </c>
      <c r="AA5" s="19"/>
      <c r="AB5" s="19"/>
      <c r="AC5" s="19"/>
      <c r="AD5" s="19"/>
      <c r="AE5" s="19"/>
      <c r="AF5" s="19">
        <v>5</v>
      </c>
      <c r="AG5" s="19">
        <v>10</v>
      </c>
      <c r="AH5" s="19">
        <v>10</v>
      </c>
      <c r="AI5" s="19">
        <v>15</v>
      </c>
      <c r="AJ5" s="19"/>
      <c r="AK5" s="19"/>
      <c r="AL5" s="19"/>
      <c r="AM5" s="19">
        <v>6</v>
      </c>
      <c r="AN5" s="19">
        <v>7</v>
      </c>
      <c r="AO5" s="19"/>
      <c r="AP5" s="19"/>
      <c r="AQ5" s="19">
        <v>6</v>
      </c>
      <c r="AR5" s="19"/>
      <c r="AS5" s="19">
        <v>10</v>
      </c>
      <c r="AT5" s="19">
        <v>8</v>
      </c>
      <c r="AU5" s="19">
        <v>10</v>
      </c>
      <c r="AV5" s="19">
        <v>12</v>
      </c>
      <c r="AW5" s="19"/>
      <c r="AX5" s="19">
        <v>11</v>
      </c>
      <c r="AY5" s="19"/>
      <c r="AZ5" s="19"/>
      <c r="BA5" s="19">
        <v>7</v>
      </c>
      <c r="BB5" s="19">
        <v>9</v>
      </c>
      <c r="BC5" s="19"/>
      <c r="BD5" s="19">
        <v>8</v>
      </c>
      <c r="BE5" s="19">
        <v>6</v>
      </c>
      <c r="BF5" s="19">
        <v>10</v>
      </c>
      <c r="BG5" s="19"/>
      <c r="BH5" s="19"/>
      <c r="BI5" s="19"/>
      <c r="BJ5" s="19">
        <v>7</v>
      </c>
      <c r="BK5" s="19">
        <v>5</v>
      </c>
      <c r="BL5" s="19"/>
      <c r="BM5" s="19"/>
      <c r="BN5" s="19">
        <v>11</v>
      </c>
      <c r="BO5" s="19">
        <v>8</v>
      </c>
      <c r="BP5" s="19">
        <v>6</v>
      </c>
      <c r="BQ5" s="19"/>
      <c r="BR5" s="19"/>
      <c r="BS5" s="19"/>
      <c r="BT5" s="19">
        <v>9</v>
      </c>
      <c r="BU5" s="19">
        <v>8</v>
      </c>
      <c r="BV5" s="19">
        <v>4</v>
      </c>
      <c r="BW5" s="19">
        <v>10</v>
      </c>
      <c r="BX5" s="19"/>
      <c r="BY5" s="19"/>
      <c r="BZ5" s="19"/>
      <c r="CA5" s="19">
        <v>7</v>
      </c>
      <c r="CB5" s="19">
        <v>12</v>
      </c>
      <c r="CC5" s="19">
        <v>13</v>
      </c>
      <c r="CD5" s="19">
        <v>406</v>
      </c>
    </row>
    <row r="6" spans="2:82" ht="20.100000000000001" customHeight="1" x14ac:dyDescent="0.4">
      <c r="B6" s="18" t="s">
        <v>69</v>
      </c>
      <c r="C6" s="18" t="s">
        <v>99</v>
      </c>
      <c r="D6" s="19">
        <v>13</v>
      </c>
      <c r="E6" s="19"/>
      <c r="F6" s="19">
        <v>20</v>
      </c>
      <c r="G6" s="19">
        <v>13</v>
      </c>
      <c r="H6" s="19"/>
      <c r="I6" s="19">
        <v>11</v>
      </c>
      <c r="J6" s="19">
        <v>7</v>
      </c>
      <c r="K6" s="19">
        <v>10</v>
      </c>
      <c r="L6" s="19"/>
      <c r="M6" s="19">
        <v>9</v>
      </c>
      <c r="N6" s="19">
        <v>7</v>
      </c>
      <c r="O6" s="19">
        <v>8</v>
      </c>
      <c r="P6" s="19">
        <v>6</v>
      </c>
      <c r="Q6" s="19"/>
      <c r="R6" s="19"/>
      <c r="S6" s="19">
        <v>7</v>
      </c>
      <c r="T6" s="19">
        <v>11</v>
      </c>
      <c r="U6" s="19"/>
      <c r="V6" s="19"/>
      <c r="W6" s="19">
        <v>8</v>
      </c>
      <c r="X6" s="19">
        <v>6</v>
      </c>
      <c r="Y6" s="19"/>
      <c r="Z6" s="19"/>
      <c r="AA6" s="19">
        <v>15</v>
      </c>
      <c r="AB6" s="19">
        <v>10</v>
      </c>
      <c r="AC6" s="19"/>
      <c r="AD6" s="19"/>
      <c r="AE6" s="19"/>
      <c r="AF6" s="19">
        <v>5</v>
      </c>
      <c r="AG6" s="19">
        <v>7</v>
      </c>
      <c r="AH6" s="19">
        <v>4</v>
      </c>
      <c r="AI6" s="19"/>
      <c r="AJ6" s="19">
        <v>9</v>
      </c>
      <c r="AK6" s="19">
        <v>7</v>
      </c>
      <c r="AL6" s="19"/>
      <c r="AM6" s="19">
        <v>6</v>
      </c>
      <c r="AN6" s="19">
        <v>8</v>
      </c>
      <c r="AO6" s="19">
        <v>8</v>
      </c>
      <c r="AP6" s="19">
        <v>7</v>
      </c>
      <c r="AQ6" s="19"/>
      <c r="AR6" s="19"/>
      <c r="AS6" s="19">
        <v>4</v>
      </c>
      <c r="AT6" s="19">
        <v>2</v>
      </c>
      <c r="AU6" s="19">
        <v>5</v>
      </c>
      <c r="AV6" s="19"/>
      <c r="AW6" s="19">
        <v>9</v>
      </c>
      <c r="AX6" s="19">
        <v>7</v>
      </c>
      <c r="AY6" s="19">
        <v>2</v>
      </c>
      <c r="AZ6" s="19"/>
      <c r="BA6" s="19">
        <v>3</v>
      </c>
      <c r="BB6" s="19">
        <v>8</v>
      </c>
      <c r="BC6" s="19">
        <v>3</v>
      </c>
      <c r="BD6" s="19"/>
      <c r="BE6" s="19"/>
      <c r="BF6" s="19">
        <v>3</v>
      </c>
      <c r="BG6" s="19">
        <v>7</v>
      </c>
      <c r="BH6" s="19">
        <v>6</v>
      </c>
      <c r="BI6" s="19"/>
      <c r="BJ6" s="19">
        <v>4</v>
      </c>
      <c r="BK6" s="19">
        <v>4</v>
      </c>
      <c r="BL6" s="19">
        <v>6</v>
      </c>
      <c r="BM6" s="19"/>
      <c r="BN6" s="19">
        <v>5</v>
      </c>
      <c r="BO6" s="19">
        <v>7</v>
      </c>
      <c r="BP6" s="19">
        <v>5</v>
      </c>
      <c r="BQ6" s="19">
        <v>1</v>
      </c>
      <c r="BR6" s="19"/>
      <c r="BS6" s="19">
        <v>7</v>
      </c>
      <c r="BT6" s="19"/>
      <c r="BU6" s="19">
        <v>8</v>
      </c>
      <c r="BV6" s="19">
        <v>5</v>
      </c>
      <c r="BW6" s="19">
        <v>7</v>
      </c>
      <c r="BX6" s="19">
        <v>8</v>
      </c>
      <c r="BY6" s="19">
        <v>12</v>
      </c>
      <c r="BZ6" s="19"/>
      <c r="CA6" s="19">
        <v>6</v>
      </c>
      <c r="CB6" s="19">
        <v>5</v>
      </c>
      <c r="CC6" s="19"/>
      <c r="CD6" s="19">
        <v>371</v>
      </c>
    </row>
    <row r="7" spans="2:82" ht="20.100000000000001" customHeight="1" x14ac:dyDescent="0.4">
      <c r="B7" s="22" t="s">
        <v>112</v>
      </c>
      <c r="C7" s="18" t="s">
        <v>99</v>
      </c>
      <c r="D7" s="19">
        <v>9</v>
      </c>
      <c r="E7" s="19">
        <v>8</v>
      </c>
      <c r="F7" s="19">
        <v>13</v>
      </c>
      <c r="G7" s="19"/>
      <c r="H7" s="19">
        <v>11</v>
      </c>
      <c r="I7" s="19">
        <v>9</v>
      </c>
      <c r="J7" s="19"/>
      <c r="K7" s="19"/>
      <c r="L7" s="19"/>
      <c r="M7" s="19">
        <v>9</v>
      </c>
      <c r="N7" s="19">
        <v>8</v>
      </c>
      <c r="O7" s="19"/>
      <c r="P7" s="19">
        <v>2</v>
      </c>
      <c r="Q7" s="19">
        <v>13</v>
      </c>
      <c r="R7" s="19"/>
      <c r="S7" s="19">
        <v>8</v>
      </c>
      <c r="T7" s="19">
        <v>11</v>
      </c>
      <c r="U7" s="19">
        <v>6</v>
      </c>
      <c r="V7" s="19"/>
      <c r="W7" s="19">
        <v>6</v>
      </c>
      <c r="X7" s="19">
        <v>6</v>
      </c>
      <c r="Y7" s="19"/>
      <c r="Z7" s="19">
        <v>11</v>
      </c>
      <c r="AA7" s="19">
        <v>8</v>
      </c>
      <c r="AB7" s="19"/>
      <c r="AC7" s="19"/>
      <c r="AD7" s="19">
        <v>8</v>
      </c>
      <c r="AE7" s="19">
        <v>7</v>
      </c>
      <c r="AF7" s="19"/>
      <c r="AG7" s="19"/>
      <c r="AH7" s="19">
        <v>11</v>
      </c>
      <c r="AI7" s="19">
        <v>9</v>
      </c>
      <c r="AJ7" s="19">
        <v>10</v>
      </c>
      <c r="AK7" s="19">
        <v>7</v>
      </c>
      <c r="AL7" s="19">
        <v>7</v>
      </c>
      <c r="AM7" s="19">
        <v>8</v>
      </c>
      <c r="AN7" s="19">
        <v>10</v>
      </c>
      <c r="AO7" s="19"/>
      <c r="AP7" s="19">
        <v>2</v>
      </c>
      <c r="AQ7" s="19">
        <v>6</v>
      </c>
      <c r="AR7" s="19">
        <v>11</v>
      </c>
      <c r="AS7" s="19">
        <v>5</v>
      </c>
      <c r="AT7" s="19"/>
      <c r="AU7" s="19">
        <v>5</v>
      </c>
      <c r="AV7" s="19">
        <v>8</v>
      </c>
      <c r="AW7" s="19">
        <v>7</v>
      </c>
      <c r="AX7" s="19"/>
      <c r="AY7" s="19">
        <v>8</v>
      </c>
      <c r="AZ7" s="19">
        <v>8</v>
      </c>
      <c r="BA7" s="19">
        <v>3</v>
      </c>
      <c r="BB7" s="19">
        <v>7</v>
      </c>
      <c r="BC7" s="19">
        <v>4</v>
      </c>
      <c r="BD7" s="19">
        <v>6</v>
      </c>
      <c r="BE7" s="19">
        <v>8</v>
      </c>
      <c r="BF7" s="19"/>
      <c r="BG7" s="19">
        <v>10</v>
      </c>
      <c r="BH7" s="19">
        <v>13</v>
      </c>
      <c r="BI7" s="19">
        <v>9</v>
      </c>
      <c r="BJ7" s="19">
        <v>5</v>
      </c>
      <c r="BK7" s="19">
        <v>2</v>
      </c>
      <c r="BL7" s="19"/>
      <c r="BM7" s="19"/>
      <c r="BN7" s="19">
        <v>13</v>
      </c>
      <c r="BO7" s="19">
        <v>7</v>
      </c>
      <c r="BP7" s="19">
        <v>6</v>
      </c>
      <c r="BQ7" s="19">
        <v>5</v>
      </c>
      <c r="BR7" s="19">
        <v>4</v>
      </c>
      <c r="BS7" s="19"/>
      <c r="BT7" s="19"/>
      <c r="BU7" s="19">
        <v>8</v>
      </c>
      <c r="BV7" s="19">
        <v>6</v>
      </c>
      <c r="BW7" s="19">
        <v>7</v>
      </c>
      <c r="BX7" s="19">
        <v>7</v>
      </c>
      <c r="BY7" s="19"/>
      <c r="BZ7" s="19"/>
      <c r="CA7" s="19">
        <v>6</v>
      </c>
      <c r="CB7" s="19">
        <v>6</v>
      </c>
      <c r="CC7" s="19">
        <v>4</v>
      </c>
      <c r="CD7" s="19">
        <v>421</v>
      </c>
    </row>
    <row r="8" spans="2:82" ht="20.100000000000001" customHeight="1" x14ac:dyDescent="0.4">
      <c r="B8" s="18" t="s">
        <v>73</v>
      </c>
      <c r="C8" s="18" t="s">
        <v>99</v>
      </c>
      <c r="D8" s="19"/>
      <c r="E8" s="19">
        <v>7</v>
      </c>
      <c r="F8" s="19">
        <v>5</v>
      </c>
      <c r="G8" s="19">
        <v>14</v>
      </c>
      <c r="H8" s="19">
        <v>7</v>
      </c>
      <c r="I8" s="19"/>
      <c r="J8" s="19"/>
      <c r="K8" s="19"/>
      <c r="L8" s="19"/>
      <c r="M8" s="19"/>
      <c r="N8" s="19"/>
      <c r="O8" s="19">
        <v>6</v>
      </c>
      <c r="P8" s="19">
        <v>8</v>
      </c>
      <c r="Q8" s="19">
        <v>5</v>
      </c>
      <c r="R8" s="19"/>
      <c r="S8" s="19"/>
      <c r="T8" s="19"/>
      <c r="U8" s="19">
        <v>4</v>
      </c>
      <c r="V8" s="19"/>
      <c r="W8" s="19">
        <v>11</v>
      </c>
      <c r="X8" s="19">
        <v>9</v>
      </c>
      <c r="Y8" s="19"/>
      <c r="Z8" s="19"/>
      <c r="AA8" s="19">
        <v>10</v>
      </c>
      <c r="AB8" s="19">
        <v>9</v>
      </c>
      <c r="AC8" s="19"/>
      <c r="AD8" s="19"/>
      <c r="AE8" s="19"/>
      <c r="AF8" s="19">
        <v>4</v>
      </c>
      <c r="AG8" s="19"/>
      <c r="AH8" s="19">
        <v>3</v>
      </c>
      <c r="AI8" s="19"/>
      <c r="AJ8" s="19">
        <v>6</v>
      </c>
      <c r="AK8" s="19"/>
      <c r="AL8" s="19"/>
      <c r="AM8" s="19"/>
      <c r="AN8" s="19"/>
      <c r="AO8" s="19"/>
      <c r="AP8" s="19">
        <v>2</v>
      </c>
      <c r="AQ8" s="19">
        <v>3</v>
      </c>
      <c r="AR8" s="19">
        <v>3</v>
      </c>
      <c r="AS8" s="19">
        <v>1</v>
      </c>
      <c r="AT8" s="19">
        <v>3</v>
      </c>
      <c r="AU8" s="19">
        <v>5</v>
      </c>
      <c r="AV8" s="19"/>
      <c r="AW8" s="19">
        <v>4</v>
      </c>
      <c r="AX8" s="19">
        <v>8</v>
      </c>
      <c r="AY8" s="19">
        <v>7</v>
      </c>
      <c r="AZ8" s="19">
        <v>1</v>
      </c>
      <c r="BA8" s="19">
        <v>3</v>
      </c>
      <c r="BB8" s="19"/>
      <c r="BC8" s="19">
        <v>8</v>
      </c>
      <c r="BD8" s="19">
        <v>4</v>
      </c>
      <c r="BE8" s="19">
        <v>3</v>
      </c>
      <c r="BF8" s="19">
        <v>9</v>
      </c>
      <c r="BG8" s="19"/>
      <c r="BH8" s="19">
        <v>10</v>
      </c>
      <c r="BI8" s="19">
        <v>5</v>
      </c>
      <c r="BJ8" s="19">
        <v>5</v>
      </c>
      <c r="BK8" s="19">
        <v>5</v>
      </c>
      <c r="BL8" s="19">
        <v>7</v>
      </c>
      <c r="BM8" s="19"/>
      <c r="BN8" s="19"/>
      <c r="BO8" s="19"/>
      <c r="BP8" s="19"/>
      <c r="BQ8" s="19">
        <v>6</v>
      </c>
      <c r="BR8" s="19">
        <v>9</v>
      </c>
      <c r="BS8" s="19"/>
      <c r="BT8" s="19"/>
      <c r="BU8" s="19">
        <v>4</v>
      </c>
      <c r="BV8" s="19">
        <v>5</v>
      </c>
      <c r="BW8" s="19">
        <v>5</v>
      </c>
      <c r="BX8" s="19">
        <v>7</v>
      </c>
      <c r="BY8" s="19">
        <v>3</v>
      </c>
      <c r="BZ8" s="19"/>
      <c r="CA8" s="19"/>
      <c r="CB8" s="19"/>
      <c r="CC8" s="19"/>
      <c r="CD8" s="19">
        <v>243</v>
      </c>
    </row>
    <row r="9" spans="2:82" ht="20.100000000000001" customHeight="1" x14ac:dyDescent="0.4">
      <c r="B9" s="18" t="s">
        <v>75</v>
      </c>
      <c r="C9" s="18" t="s">
        <v>99</v>
      </c>
      <c r="D9" s="19">
        <v>5</v>
      </c>
      <c r="E9" s="19">
        <v>7</v>
      </c>
      <c r="F9" s="19"/>
      <c r="G9" s="19">
        <v>10</v>
      </c>
      <c r="H9" s="19"/>
      <c r="I9" s="19">
        <v>6</v>
      </c>
      <c r="J9" s="19"/>
      <c r="K9" s="19">
        <v>4</v>
      </c>
      <c r="L9" s="19">
        <v>5</v>
      </c>
      <c r="M9" s="19"/>
      <c r="N9" s="19"/>
      <c r="O9" s="19">
        <v>7</v>
      </c>
      <c r="P9" s="19">
        <v>7</v>
      </c>
      <c r="Q9" s="19"/>
      <c r="R9" s="19">
        <v>3</v>
      </c>
      <c r="S9" s="19">
        <v>6</v>
      </c>
      <c r="T9" s="19"/>
      <c r="U9" s="19"/>
      <c r="V9" s="19">
        <v>3</v>
      </c>
      <c r="W9" s="19">
        <v>6</v>
      </c>
      <c r="X9" s="19"/>
      <c r="Y9" s="19">
        <v>7</v>
      </c>
      <c r="Z9" s="19">
        <v>6</v>
      </c>
      <c r="AA9" s="19"/>
      <c r="AB9" s="19"/>
      <c r="AC9" s="19">
        <v>7</v>
      </c>
      <c r="AD9" s="19">
        <v>3</v>
      </c>
      <c r="AE9" s="19"/>
      <c r="AF9" s="19">
        <v>2</v>
      </c>
      <c r="AG9" s="19">
        <v>6</v>
      </c>
      <c r="AH9" s="19"/>
      <c r="AI9" s="19">
        <v>7</v>
      </c>
      <c r="AJ9" s="19">
        <v>1</v>
      </c>
      <c r="AK9" s="19">
        <v>2</v>
      </c>
      <c r="AL9" s="19"/>
      <c r="AM9" s="19"/>
      <c r="AN9" s="19">
        <v>5</v>
      </c>
      <c r="AO9" s="19"/>
      <c r="AP9" s="19">
        <v>2</v>
      </c>
      <c r="AQ9" s="19">
        <v>6</v>
      </c>
      <c r="AR9" s="19">
        <v>3</v>
      </c>
      <c r="AS9" s="19"/>
      <c r="AT9" s="19"/>
      <c r="AU9" s="19">
        <v>5</v>
      </c>
      <c r="AV9" s="19"/>
      <c r="AW9" s="19">
        <v>4</v>
      </c>
      <c r="AX9" s="19">
        <v>4</v>
      </c>
      <c r="AY9" s="19">
        <v>5</v>
      </c>
      <c r="AZ9" s="19"/>
      <c r="BA9" s="19">
        <v>4</v>
      </c>
      <c r="BB9" s="19">
        <v>3</v>
      </c>
      <c r="BC9" s="19"/>
      <c r="BD9" s="19">
        <v>2</v>
      </c>
      <c r="BE9" s="19">
        <v>6</v>
      </c>
      <c r="BF9" s="19"/>
      <c r="BG9" s="19">
        <v>4</v>
      </c>
      <c r="BH9" s="19">
        <v>3</v>
      </c>
      <c r="BI9" s="19">
        <v>4</v>
      </c>
      <c r="BJ9" s="19"/>
      <c r="BK9" s="19"/>
      <c r="BL9" s="19">
        <v>3</v>
      </c>
      <c r="BM9" s="19">
        <v>7</v>
      </c>
      <c r="BN9" s="19"/>
      <c r="BO9" s="19">
        <v>5</v>
      </c>
      <c r="BP9" s="19">
        <v>5</v>
      </c>
      <c r="BQ9" s="19"/>
      <c r="BR9" s="19">
        <v>7</v>
      </c>
      <c r="BS9" s="19">
        <v>9</v>
      </c>
      <c r="BT9" s="19">
        <v>9</v>
      </c>
      <c r="BU9" s="19"/>
      <c r="BV9" s="19">
        <v>3</v>
      </c>
      <c r="BW9" s="19"/>
      <c r="BX9" s="19"/>
      <c r="BY9" s="19">
        <v>4</v>
      </c>
      <c r="BZ9" s="19">
        <v>5</v>
      </c>
      <c r="CA9" s="19">
        <v>3</v>
      </c>
      <c r="CB9" s="19"/>
      <c r="CC9" s="19">
        <v>4</v>
      </c>
      <c r="CD9" s="19">
        <v>234</v>
      </c>
    </row>
    <row r="10" spans="2:82" ht="20.100000000000001" customHeight="1" x14ac:dyDescent="0.4">
      <c r="B10" s="18" t="s">
        <v>76</v>
      </c>
      <c r="C10" s="18" t="s">
        <v>99</v>
      </c>
      <c r="D10" s="19"/>
      <c r="E10" s="19"/>
      <c r="F10" s="19">
        <v>11</v>
      </c>
      <c r="G10" s="19">
        <v>12</v>
      </c>
      <c r="H10" s="19">
        <v>16</v>
      </c>
      <c r="I10" s="19"/>
      <c r="J10" s="19">
        <v>11</v>
      </c>
      <c r="K10" s="19">
        <v>5</v>
      </c>
      <c r="L10" s="19">
        <v>9</v>
      </c>
      <c r="M10" s="19"/>
      <c r="N10" s="19">
        <v>6</v>
      </c>
      <c r="O10" s="19">
        <v>8</v>
      </c>
      <c r="P10" s="19">
        <v>2</v>
      </c>
      <c r="Q10" s="19">
        <v>7</v>
      </c>
      <c r="R10" s="19"/>
      <c r="S10" s="19"/>
      <c r="T10" s="19">
        <v>8</v>
      </c>
      <c r="U10" s="19">
        <v>7</v>
      </c>
      <c r="V10" s="19">
        <v>4</v>
      </c>
      <c r="W10" s="19"/>
      <c r="X10" s="19">
        <v>7</v>
      </c>
      <c r="Y10" s="19">
        <v>5</v>
      </c>
      <c r="Z10" s="19">
        <v>4</v>
      </c>
      <c r="AA10" s="19"/>
      <c r="AB10" s="19"/>
      <c r="AC10" s="19"/>
      <c r="AD10" s="19">
        <v>8</v>
      </c>
      <c r="AE10" s="19">
        <v>7</v>
      </c>
      <c r="AF10" s="19"/>
      <c r="AG10" s="19">
        <v>7</v>
      </c>
      <c r="AH10" s="19"/>
      <c r="AI10" s="19"/>
      <c r="AJ10" s="19">
        <v>5</v>
      </c>
      <c r="AK10" s="19">
        <v>7</v>
      </c>
      <c r="AL10" s="19"/>
      <c r="AM10" s="19">
        <v>6</v>
      </c>
      <c r="AN10" s="19"/>
      <c r="AO10" s="19">
        <v>6</v>
      </c>
      <c r="AP10" s="19">
        <v>2</v>
      </c>
      <c r="AQ10" s="19"/>
      <c r="AR10" s="19">
        <v>4</v>
      </c>
      <c r="AS10" s="19">
        <v>2</v>
      </c>
      <c r="AT10" s="19">
        <v>6</v>
      </c>
      <c r="AU10" s="19"/>
      <c r="AV10" s="19">
        <v>6</v>
      </c>
      <c r="AW10" s="19">
        <v>5</v>
      </c>
      <c r="AX10" s="19"/>
      <c r="AY10" s="19">
        <v>5</v>
      </c>
      <c r="AZ10" s="19">
        <v>8</v>
      </c>
      <c r="BA10" s="19">
        <v>7</v>
      </c>
      <c r="BB10" s="19"/>
      <c r="BC10" s="19">
        <v>6</v>
      </c>
      <c r="BD10" s="19">
        <v>5</v>
      </c>
      <c r="BE10" s="19">
        <v>3</v>
      </c>
      <c r="BF10" s="19"/>
      <c r="BG10" s="19">
        <v>4</v>
      </c>
      <c r="BH10" s="19">
        <v>4</v>
      </c>
      <c r="BI10" s="19"/>
      <c r="BJ10" s="19">
        <v>5</v>
      </c>
      <c r="BK10" s="19">
        <v>4</v>
      </c>
      <c r="BL10" s="19"/>
      <c r="BM10" s="19"/>
      <c r="BN10" s="19">
        <v>6</v>
      </c>
      <c r="BO10" s="19">
        <v>6</v>
      </c>
      <c r="BP10" s="19">
        <v>11</v>
      </c>
      <c r="BQ10" s="19">
        <v>5</v>
      </c>
      <c r="BR10" s="19"/>
      <c r="BS10" s="19">
        <v>7</v>
      </c>
      <c r="BT10" s="19">
        <v>7</v>
      </c>
      <c r="BU10" s="19"/>
      <c r="BV10" s="19"/>
      <c r="BW10" s="19"/>
      <c r="BX10" s="19"/>
      <c r="BY10" s="19">
        <v>5</v>
      </c>
      <c r="BZ10" s="19">
        <v>2</v>
      </c>
      <c r="CA10" s="19"/>
      <c r="CB10" s="19">
        <v>4</v>
      </c>
      <c r="CC10" s="19"/>
      <c r="CD10" s="19">
        <v>297</v>
      </c>
    </row>
    <row r="11" spans="2:82" ht="20.100000000000001" customHeight="1" x14ac:dyDescent="0.4">
      <c r="B11" s="18" t="s">
        <v>77</v>
      </c>
      <c r="C11" s="18" t="s">
        <v>99</v>
      </c>
      <c r="D11" s="19"/>
      <c r="E11" s="19"/>
      <c r="F11" s="19">
        <v>5</v>
      </c>
      <c r="G11" s="19">
        <v>5</v>
      </c>
      <c r="H11" s="19"/>
      <c r="I11" s="19">
        <v>4</v>
      </c>
      <c r="J11" s="19">
        <v>3</v>
      </c>
      <c r="K11" s="19"/>
      <c r="L11" s="19"/>
      <c r="M11" s="19">
        <v>5</v>
      </c>
      <c r="N11" s="19">
        <v>3</v>
      </c>
      <c r="O11" s="19"/>
      <c r="P11" s="19"/>
      <c r="Q11" s="19">
        <v>6</v>
      </c>
      <c r="R11" s="19"/>
      <c r="S11" s="19"/>
      <c r="T11" s="19">
        <v>8</v>
      </c>
      <c r="U11" s="19">
        <v>8</v>
      </c>
      <c r="V11" s="19">
        <v>3</v>
      </c>
      <c r="W11" s="19"/>
      <c r="X11" s="19">
        <v>6</v>
      </c>
      <c r="Y11" s="19"/>
      <c r="Z11" s="19"/>
      <c r="AA11" s="19"/>
      <c r="AB11" s="19">
        <v>4</v>
      </c>
      <c r="AC11" s="19">
        <v>9</v>
      </c>
      <c r="AD11" s="19">
        <v>2</v>
      </c>
      <c r="AE11" s="19">
        <v>4</v>
      </c>
      <c r="AF11" s="19"/>
      <c r="AG11" s="19">
        <v>7</v>
      </c>
      <c r="AH11" s="19"/>
      <c r="AI11" s="19"/>
      <c r="AJ11" s="19">
        <v>4</v>
      </c>
      <c r="AK11" s="19"/>
      <c r="AL11" s="19">
        <v>8</v>
      </c>
      <c r="AM11" s="19"/>
      <c r="AN11" s="19"/>
      <c r="AO11" s="19"/>
      <c r="AP11" s="19">
        <v>8</v>
      </c>
      <c r="AQ11" s="19">
        <v>3</v>
      </c>
      <c r="AR11" s="19">
        <v>8</v>
      </c>
      <c r="AS11" s="19">
        <v>5</v>
      </c>
      <c r="AT11" s="19"/>
      <c r="AU11" s="19">
        <v>7</v>
      </c>
      <c r="AV11" s="19"/>
      <c r="AW11" s="19">
        <v>6</v>
      </c>
      <c r="AX11" s="19">
        <v>8</v>
      </c>
      <c r="AY11" s="19">
        <v>3</v>
      </c>
      <c r="AZ11" s="19">
        <v>4</v>
      </c>
      <c r="BA11" s="19"/>
      <c r="BB11" s="19">
        <v>6</v>
      </c>
      <c r="BC11" s="19">
        <v>7</v>
      </c>
      <c r="BD11" s="19"/>
      <c r="BE11" s="19"/>
      <c r="BF11" s="19">
        <v>4</v>
      </c>
      <c r="BG11" s="19">
        <v>4</v>
      </c>
      <c r="BH11" s="19"/>
      <c r="BI11" s="19">
        <v>8</v>
      </c>
      <c r="BJ11" s="19"/>
      <c r="BK11" s="19">
        <v>2</v>
      </c>
      <c r="BL11" s="19">
        <v>8</v>
      </c>
      <c r="BM11" s="19"/>
      <c r="BN11" s="19">
        <v>8</v>
      </c>
      <c r="BO11" s="19"/>
      <c r="BP11" s="19">
        <v>3</v>
      </c>
      <c r="BQ11" s="19"/>
      <c r="BR11" s="19">
        <v>5</v>
      </c>
      <c r="BS11" s="19">
        <v>4</v>
      </c>
      <c r="BT11" s="19">
        <v>4</v>
      </c>
      <c r="BU11" s="19"/>
      <c r="BV11" s="19">
        <v>6</v>
      </c>
      <c r="BW11" s="19"/>
      <c r="BX11" s="19">
        <v>12</v>
      </c>
      <c r="BY11" s="19">
        <v>8</v>
      </c>
      <c r="BZ11" s="19"/>
      <c r="CA11" s="19">
        <v>6</v>
      </c>
      <c r="CB11" s="19">
        <v>13</v>
      </c>
      <c r="CC11" s="19">
        <v>4</v>
      </c>
      <c r="CD11" s="19">
        <v>258</v>
      </c>
    </row>
    <row r="12" spans="2:82" ht="20.100000000000001" customHeight="1" x14ac:dyDescent="0.4">
      <c r="B12" s="18" t="s">
        <v>78</v>
      </c>
      <c r="C12" s="18" t="s">
        <v>99</v>
      </c>
      <c r="D12" s="19"/>
      <c r="E12" s="19"/>
      <c r="F12" s="19"/>
      <c r="G12" s="19">
        <v>7</v>
      </c>
      <c r="H12" s="19"/>
      <c r="I12" s="19">
        <v>3</v>
      </c>
      <c r="J12" s="19">
        <v>6</v>
      </c>
      <c r="K12" s="19">
        <v>4</v>
      </c>
      <c r="L12" s="19">
        <v>5</v>
      </c>
      <c r="M12" s="19"/>
      <c r="N12" s="19"/>
      <c r="O12" s="19">
        <v>7</v>
      </c>
      <c r="P12" s="19">
        <v>3</v>
      </c>
      <c r="Q12" s="19">
        <v>7</v>
      </c>
      <c r="R12" s="19"/>
      <c r="S12" s="19">
        <v>3</v>
      </c>
      <c r="T12" s="19">
        <v>2</v>
      </c>
      <c r="U12" s="19"/>
      <c r="V12" s="19"/>
      <c r="W12" s="19">
        <v>7</v>
      </c>
      <c r="X12" s="19"/>
      <c r="Y12" s="19"/>
      <c r="Z12" s="19"/>
      <c r="AA12" s="19">
        <v>3</v>
      </c>
      <c r="AB12" s="19">
        <v>2</v>
      </c>
      <c r="AC12" s="19">
        <v>3</v>
      </c>
      <c r="AD12" s="19"/>
      <c r="AE12" s="19"/>
      <c r="AF12" s="19">
        <v>2</v>
      </c>
      <c r="AG12" s="19">
        <v>4</v>
      </c>
      <c r="AH12" s="19"/>
      <c r="AI12" s="19">
        <v>8</v>
      </c>
      <c r="AJ12" s="19">
        <v>4</v>
      </c>
      <c r="AK12" s="19"/>
      <c r="AL12" s="19">
        <v>4</v>
      </c>
      <c r="AM12" s="19"/>
      <c r="AN12" s="19">
        <v>3</v>
      </c>
      <c r="AO12" s="19"/>
      <c r="AP12" s="19"/>
      <c r="AQ12" s="19">
        <v>3</v>
      </c>
      <c r="AR12" s="19">
        <v>3</v>
      </c>
      <c r="AS12" s="19">
        <v>1</v>
      </c>
      <c r="AT12" s="19"/>
      <c r="AU12" s="19">
        <v>4</v>
      </c>
      <c r="AV12" s="19">
        <v>4</v>
      </c>
      <c r="AW12" s="19">
        <v>1</v>
      </c>
      <c r="AX12" s="19"/>
      <c r="AY12" s="19">
        <v>3</v>
      </c>
      <c r="AZ12" s="19"/>
      <c r="BA12" s="19">
        <v>3</v>
      </c>
      <c r="BB12" s="19">
        <v>4</v>
      </c>
      <c r="BC12" s="19"/>
      <c r="BD12" s="19">
        <v>2</v>
      </c>
      <c r="BE12" s="19">
        <v>6</v>
      </c>
      <c r="BF12" s="19"/>
      <c r="BG12" s="19">
        <v>2</v>
      </c>
      <c r="BH12" s="19">
        <v>3</v>
      </c>
      <c r="BI12" s="19">
        <v>3</v>
      </c>
      <c r="BJ12" s="19"/>
      <c r="BK12" s="19">
        <v>6</v>
      </c>
      <c r="BL12" s="19">
        <v>2</v>
      </c>
      <c r="BM12" s="19"/>
      <c r="BN12" s="19"/>
      <c r="BO12" s="19"/>
      <c r="BP12" s="19">
        <v>2</v>
      </c>
      <c r="BQ12" s="19"/>
      <c r="BR12" s="19">
        <v>7</v>
      </c>
      <c r="BS12" s="19"/>
      <c r="BT12" s="19"/>
      <c r="BU12" s="19">
        <v>3</v>
      </c>
      <c r="BV12" s="19"/>
      <c r="BW12" s="19">
        <v>3</v>
      </c>
      <c r="BX12" s="19">
        <v>7</v>
      </c>
      <c r="BY12" s="19"/>
      <c r="BZ12" s="19"/>
      <c r="CA12" s="19">
        <v>2</v>
      </c>
      <c r="CB12" s="19"/>
      <c r="CC12" s="19"/>
      <c r="CD12" s="19">
        <v>161</v>
      </c>
    </row>
    <row r="13" spans="2:82" ht="20.100000000000001" customHeight="1" x14ac:dyDescent="0.4">
      <c r="B13" s="18" t="s">
        <v>80</v>
      </c>
      <c r="C13" s="18" t="s">
        <v>99</v>
      </c>
      <c r="D13" s="19">
        <v>4</v>
      </c>
      <c r="E13" s="19">
        <v>6</v>
      </c>
      <c r="F13" s="19"/>
      <c r="G13" s="19">
        <v>6</v>
      </c>
      <c r="H13" s="19">
        <v>10</v>
      </c>
      <c r="I13" s="19">
        <v>5</v>
      </c>
      <c r="J13" s="19"/>
      <c r="K13" s="19">
        <v>2</v>
      </c>
      <c r="L13" s="19">
        <v>7</v>
      </c>
      <c r="M13" s="19">
        <v>5</v>
      </c>
      <c r="N13" s="19"/>
      <c r="O13" s="19"/>
      <c r="P13" s="19">
        <v>5</v>
      </c>
      <c r="Q13" s="19">
        <v>7</v>
      </c>
      <c r="R13" s="19">
        <v>5</v>
      </c>
      <c r="S13" s="19">
        <v>6</v>
      </c>
      <c r="T13" s="19"/>
      <c r="U13" s="19"/>
      <c r="V13" s="19">
        <v>6</v>
      </c>
      <c r="W13" s="19">
        <v>4</v>
      </c>
      <c r="X13" s="19"/>
      <c r="Y13" s="19">
        <v>6</v>
      </c>
      <c r="Z13" s="19">
        <v>9</v>
      </c>
      <c r="AA13" s="19">
        <v>8</v>
      </c>
      <c r="AB13" s="19"/>
      <c r="AC13" s="19"/>
      <c r="AD13" s="19">
        <v>6</v>
      </c>
      <c r="AE13" s="19">
        <v>6</v>
      </c>
      <c r="AF13" s="19"/>
      <c r="AG13" s="19"/>
      <c r="AH13" s="19">
        <v>2</v>
      </c>
      <c r="AI13" s="19">
        <v>5</v>
      </c>
      <c r="AJ13" s="19">
        <v>4</v>
      </c>
      <c r="AK13" s="19"/>
      <c r="AL13" s="19">
        <v>5</v>
      </c>
      <c r="AM13" s="19">
        <v>4</v>
      </c>
      <c r="AN13" s="19"/>
      <c r="AO13" s="19"/>
      <c r="AP13" s="19"/>
      <c r="AQ13" s="19"/>
      <c r="AR13" s="19">
        <v>5</v>
      </c>
      <c r="AS13" s="19">
        <v>6</v>
      </c>
      <c r="AT13" s="19"/>
      <c r="AU13" s="19">
        <v>9</v>
      </c>
      <c r="AV13" s="19">
        <v>4</v>
      </c>
      <c r="AW13" s="19">
        <v>6</v>
      </c>
      <c r="AX13" s="19"/>
      <c r="AY13" s="19">
        <v>5</v>
      </c>
      <c r="AZ13" s="19">
        <v>6</v>
      </c>
      <c r="BA13" s="19"/>
      <c r="BB13" s="19">
        <v>4</v>
      </c>
      <c r="BC13" s="19">
        <v>5</v>
      </c>
      <c r="BD13" s="19">
        <v>3</v>
      </c>
      <c r="BE13" s="19"/>
      <c r="BF13" s="19">
        <v>8</v>
      </c>
      <c r="BG13" s="19">
        <v>8</v>
      </c>
      <c r="BH13" s="19">
        <v>10</v>
      </c>
      <c r="BI13" s="19">
        <v>12</v>
      </c>
      <c r="BJ13" s="19">
        <v>6</v>
      </c>
      <c r="BK13" s="19">
        <v>6</v>
      </c>
      <c r="BL13" s="19"/>
      <c r="BM13" s="19"/>
      <c r="BN13" s="19">
        <v>8</v>
      </c>
      <c r="BO13" s="19">
        <v>3</v>
      </c>
      <c r="BP13" s="19">
        <v>1</v>
      </c>
      <c r="BQ13" s="19"/>
      <c r="BR13" s="19">
        <v>7</v>
      </c>
      <c r="BS13" s="19">
        <v>9</v>
      </c>
      <c r="BT13" s="19"/>
      <c r="BU13" s="19">
        <v>2</v>
      </c>
      <c r="BV13" s="19">
        <v>3</v>
      </c>
      <c r="BW13" s="19">
        <v>5</v>
      </c>
      <c r="BX13" s="19"/>
      <c r="BY13" s="19">
        <v>14</v>
      </c>
      <c r="BZ13" s="19">
        <v>5</v>
      </c>
      <c r="CA13" s="19"/>
      <c r="CB13" s="19">
        <v>6</v>
      </c>
      <c r="CC13" s="19">
        <v>9</v>
      </c>
      <c r="CD13" s="19">
        <v>308</v>
      </c>
    </row>
    <row r="14" spans="2:82" ht="20.100000000000001" customHeight="1" x14ac:dyDescent="0.4">
      <c r="B14" s="18" t="s">
        <v>81</v>
      </c>
      <c r="C14" s="18" t="s">
        <v>99</v>
      </c>
      <c r="D14" s="19">
        <v>4</v>
      </c>
      <c r="E14" s="19">
        <v>3</v>
      </c>
      <c r="F14" s="19"/>
      <c r="G14" s="19">
        <v>6</v>
      </c>
      <c r="H14" s="19">
        <v>7</v>
      </c>
      <c r="I14" s="19">
        <v>3</v>
      </c>
      <c r="J14" s="19">
        <v>3</v>
      </c>
      <c r="K14" s="19"/>
      <c r="L14" s="19">
        <v>4</v>
      </c>
      <c r="M14" s="19">
        <v>3</v>
      </c>
      <c r="N14" s="19">
        <v>1</v>
      </c>
      <c r="O14" s="19">
        <v>2</v>
      </c>
      <c r="P14" s="19"/>
      <c r="Q14" s="19"/>
      <c r="R14" s="19"/>
      <c r="S14" s="19">
        <v>3</v>
      </c>
      <c r="T14" s="19">
        <v>4</v>
      </c>
      <c r="U14" s="19"/>
      <c r="V14" s="19">
        <v>3</v>
      </c>
      <c r="W14" s="19"/>
      <c r="X14" s="19">
        <v>1</v>
      </c>
      <c r="Y14" s="19">
        <v>6</v>
      </c>
      <c r="Z14" s="19">
        <v>2</v>
      </c>
      <c r="AA14" s="19">
        <v>4</v>
      </c>
      <c r="AB14" s="19"/>
      <c r="AC14" s="19"/>
      <c r="AD14" s="19">
        <v>3</v>
      </c>
      <c r="AE14" s="19">
        <v>2</v>
      </c>
      <c r="AF14" s="19"/>
      <c r="AG14" s="19"/>
      <c r="AH14" s="19">
        <v>3</v>
      </c>
      <c r="AI14" s="19">
        <v>3</v>
      </c>
      <c r="AJ14" s="19">
        <v>2</v>
      </c>
      <c r="AK14" s="19">
        <v>3</v>
      </c>
      <c r="AL14" s="19">
        <v>3</v>
      </c>
      <c r="AM14" s="19">
        <v>5</v>
      </c>
      <c r="AN14" s="19"/>
      <c r="AO14" s="19">
        <v>1</v>
      </c>
      <c r="AP14" s="19">
        <v>7</v>
      </c>
      <c r="AQ14" s="19">
        <v>2</v>
      </c>
      <c r="AR14" s="19"/>
      <c r="AS14" s="19">
        <v>2</v>
      </c>
      <c r="AT14" s="19">
        <v>7</v>
      </c>
      <c r="AU14" s="19">
        <v>5</v>
      </c>
      <c r="AV14" s="19">
        <v>5</v>
      </c>
      <c r="AW14" s="19">
        <v>5</v>
      </c>
      <c r="AX14" s="19">
        <v>6</v>
      </c>
      <c r="AY14" s="19"/>
      <c r="AZ14" s="19">
        <v>2</v>
      </c>
      <c r="BA14" s="19">
        <v>4</v>
      </c>
      <c r="BB14" s="19">
        <v>6</v>
      </c>
      <c r="BC14" s="19">
        <v>6</v>
      </c>
      <c r="BD14" s="19">
        <v>4</v>
      </c>
      <c r="BE14" s="19">
        <v>3</v>
      </c>
      <c r="BF14" s="19"/>
      <c r="BG14" s="19">
        <v>1</v>
      </c>
      <c r="BH14" s="19">
        <v>1</v>
      </c>
      <c r="BI14" s="19">
        <v>1</v>
      </c>
      <c r="BJ14" s="19">
        <v>10</v>
      </c>
      <c r="BK14" s="19">
        <v>3</v>
      </c>
      <c r="BL14" s="19"/>
      <c r="BM14" s="19"/>
      <c r="BN14" s="19">
        <v>2</v>
      </c>
      <c r="BO14" s="19">
        <v>3</v>
      </c>
      <c r="BP14" s="19">
        <v>2</v>
      </c>
      <c r="BQ14" s="19">
        <v>3</v>
      </c>
      <c r="BR14" s="19"/>
      <c r="BS14" s="19">
        <v>4</v>
      </c>
      <c r="BT14" s="19">
        <v>5</v>
      </c>
      <c r="BU14" s="19">
        <v>4</v>
      </c>
      <c r="BV14" s="19"/>
      <c r="BW14" s="19">
        <v>4</v>
      </c>
      <c r="BX14" s="19">
        <v>6</v>
      </c>
      <c r="BY14" s="19"/>
      <c r="BZ14" s="19">
        <v>2</v>
      </c>
      <c r="CA14" s="19">
        <v>4</v>
      </c>
      <c r="CB14" s="19"/>
      <c r="CC14" s="19">
        <v>4</v>
      </c>
      <c r="CD14" s="19">
        <v>207</v>
      </c>
    </row>
    <row r="15" spans="2:82" ht="20.100000000000001" customHeight="1" x14ac:dyDescent="0.4">
      <c r="B15" s="18" t="s">
        <v>79</v>
      </c>
      <c r="C15" s="18" t="s">
        <v>99</v>
      </c>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v>2</v>
      </c>
      <c r="AN15" s="19"/>
      <c r="AO15" s="19">
        <v>1</v>
      </c>
      <c r="AP15" s="19">
        <v>2</v>
      </c>
      <c r="AQ15" s="19"/>
      <c r="AR15" s="19">
        <v>2</v>
      </c>
      <c r="AS15" s="19">
        <v>2</v>
      </c>
      <c r="AT15" s="19">
        <v>2</v>
      </c>
      <c r="AU15" s="19">
        <v>5</v>
      </c>
      <c r="AV15" s="19">
        <v>2</v>
      </c>
      <c r="AW15" s="19"/>
      <c r="AX15" s="19"/>
      <c r="AY15" s="19">
        <v>5</v>
      </c>
      <c r="AZ15" s="19">
        <v>2</v>
      </c>
      <c r="BA15" s="19">
        <v>3</v>
      </c>
      <c r="BB15" s="19">
        <v>4</v>
      </c>
      <c r="BC15" s="19"/>
      <c r="BD15" s="19"/>
      <c r="BE15" s="19">
        <v>2</v>
      </c>
      <c r="BF15" s="19"/>
      <c r="BG15" s="19">
        <v>3</v>
      </c>
      <c r="BH15" s="19">
        <v>3</v>
      </c>
      <c r="BI15" s="19">
        <v>7</v>
      </c>
      <c r="BJ15" s="19"/>
      <c r="BK15" s="19">
        <v>5</v>
      </c>
      <c r="BL15" s="19"/>
      <c r="BM15" s="19"/>
      <c r="BN15" s="19">
        <v>5</v>
      </c>
      <c r="BO15" s="19"/>
      <c r="BP15" s="19"/>
      <c r="BQ15" s="19">
        <v>2</v>
      </c>
      <c r="BR15" s="19"/>
      <c r="BS15" s="19"/>
      <c r="BT15" s="19">
        <v>3</v>
      </c>
      <c r="BU15" s="19">
        <v>2</v>
      </c>
      <c r="BV15" s="19">
        <v>2</v>
      </c>
      <c r="BW15" s="19"/>
      <c r="BX15" s="19"/>
      <c r="BY15" s="19">
        <v>3</v>
      </c>
      <c r="BZ15" s="19">
        <v>4</v>
      </c>
      <c r="CA15" s="19"/>
      <c r="CB15" s="19"/>
      <c r="CC15" s="19"/>
      <c r="CD15" s="19">
        <v>73</v>
      </c>
    </row>
    <row r="16" spans="2:82" ht="20.100000000000001" customHeight="1" x14ac:dyDescent="0.4">
      <c r="B16" s="18" t="s">
        <v>82</v>
      </c>
      <c r="C16" s="18" t="s">
        <v>99</v>
      </c>
      <c r="D16" s="19">
        <v>5</v>
      </c>
      <c r="E16" s="19"/>
      <c r="F16" s="19"/>
      <c r="G16" s="19"/>
      <c r="H16" s="19"/>
      <c r="I16" s="19">
        <v>5</v>
      </c>
      <c r="J16" s="19">
        <v>9</v>
      </c>
      <c r="K16" s="19">
        <v>6</v>
      </c>
      <c r="L16" s="19"/>
      <c r="M16" s="19"/>
      <c r="N16" s="19">
        <v>7</v>
      </c>
      <c r="O16" s="19">
        <v>6</v>
      </c>
      <c r="P16" s="19"/>
      <c r="Q16" s="19">
        <v>8</v>
      </c>
      <c r="R16" s="19">
        <v>6</v>
      </c>
      <c r="S16" s="19"/>
      <c r="T16" s="19"/>
      <c r="U16" s="19">
        <v>4</v>
      </c>
      <c r="V16" s="19">
        <v>4</v>
      </c>
      <c r="W16" s="19">
        <v>7</v>
      </c>
      <c r="X16" s="19">
        <v>6</v>
      </c>
      <c r="Y16" s="19">
        <v>5</v>
      </c>
      <c r="Z16" s="19"/>
      <c r="AA16" s="19"/>
      <c r="AB16" s="19">
        <v>3</v>
      </c>
      <c r="AC16" s="19"/>
      <c r="AD16" s="19">
        <v>3</v>
      </c>
      <c r="AE16" s="19">
        <v>2</v>
      </c>
      <c r="AF16" s="19">
        <v>3</v>
      </c>
      <c r="AG16" s="19"/>
      <c r="AH16" s="19"/>
      <c r="AI16" s="19"/>
      <c r="AJ16" s="19"/>
      <c r="AK16" s="19"/>
      <c r="AL16" s="19"/>
      <c r="AM16" s="19">
        <v>1</v>
      </c>
      <c r="AN16" s="19"/>
      <c r="AO16" s="19"/>
      <c r="AP16" s="19">
        <v>4</v>
      </c>
      <c r="AQ16" s="19">
        <v>3</v>
      </c>
      <c r="AR16" s="19">
        <v>1</v>
      </c>
      <c r="AS16" s="19">
        <v>4</v>
      </c>
      <c r="AT16" s="19">
        <v>6</v>
      </c>
      <c r="AU16" s="19"/>
      <c r="AV16" s="19"/>
      <c r="AW16" s="19">
        <v>2</v>
      </c>
      <c r="AX16" s="19"/>
      <c r="AY16" s="19">
        <v>4</v>
      </c>
      <c r="AZ16" s="19">
        <v>2</v>
      </c>
      <c r="BA16" s="19">
        <v>5</v>
      </c>
      <c r="BB16" s="19"/>
      <c r="BC16" s="19"/>
      <c r="BD16" s="19">
        <v>4</v>
      </c>
      <c r="BE16" s="19">
        <v>7</v>
      </c>
      <c r="BF16" s="19">
        <v>2</v>
      </c>
      <c r="BG16" s="19">
        <v>3</v>
      </c>
      <c r="BH16" s="19">
        <v>5</v>
      </c>
      <c r="BI16" s="19"/>
      <c r="BJ16" s="19"/>
      <c r="BK16" s="19">
        <v>5</v>
      </c>
      <c r="BL16" s="19">
        <v>3</v>
      </c>
      <c r="BM16" s="19">
        <v>4</v>
      </c>
      <c r="BN16" s="19">
        <v>5</v>
      </c>
      <c r="BO16" s="19">
        <v>4</v>
      </c>
      <c r="BP16" s="19"/>
      <c r="BQ16" s="19"/>
      <c r="BR16" s="19">
        <v>3</v>
      </c>
      <c r="BS16" s="19"/>
      <c r="BT16" s="19"/>
      <c r="BU16" s="19"/>
      <c r="BV16" s="19">
        <v>5</v>
      </c>
      <c r="BW16" s="19"/>
      <c r="BX16" s="19"/>
      <c r="BY16" s="19">
        <v>6</v>
      </c>
      <c r="BZ16" s="19">
        <v>2</v>
      </c>
      <c r="CA16" s="19">
        <v>4</v>
      </c>
      <c r="CB16" s="19">
        <v>8</v>
      </c>
      <c r="CC16" s="19"/>
      <c r="CD16" s="19">
        <v>191</v>
      </c>
    </row>
    <row r="17" spans="2:82" ht="20.100000000000001" customHeight="1" x14ac:dyDescent="0.4">
      <c r="B17" s="18" t="s">
        <v>84</v>
      </c>
      <c r="C17" s="18" t="s">
        <v>99</v>
      </c>
      <c r="D17" s="19"/>
      <c r="E17" s="19">
        <v>6</v>
      </c>
      <c r="F17" s="19">
        <v>7</v>
      </c>
      <c r="G17" s="19">
        <v>11</v>
      </c>
      <c r="H17" s="19">
        <v>12</v>
      </c>
      <c r="I17" s="19"/>
      <c r="J17" s="19"/>
      <c r="K17" s="19">
        <v>5</v>
      </c>
      <c r="L17" s="19">
        <v>4</v>
      </c>
      <c r="M17" s="19">
        <v>3</v>
      </c>
      <c r="N17" s="19"/>
      <c r="O17" s="19">
        <v>3</v>
      </c>
      <c r="P17" s="19">
        <v>1</v>
      </c>
      <c r="Q17" s="19"/>
      <c r="R17" s="19"/>
      <c r="S17" s="19">
        <v>6</v>
      </c>
      <c r="T17" s="19">
        <v>11</v>
      </c>
      <c r="U17" s="19">
        <v>5</v>
      </c>
      <c r="V17" s="19"/>
      <c r="W17" s="19"/>
      <c r="X17" s="19">
        <v>6</v>
      </c>
      <c r="Y17" s="19">
        <v>3</v>
      </c>
      <c r="Z17" s="19"/>
      <c r="AA17" s="19"/>
      <c r="AB17" s="19"/>
      <c r="AC17" s="19"/>
      <c r="AD17" s="19"/>
      <c r="AE17" s="19">
        <v>5</v>
      </c>
      <c r="AF17" s="19">
        <v>5</v>
      </c>
      <c r="AG17" s="19"/>
      <c r="AH17" s="19"/>
      <c r="AI17" s="19"/>
      <c r="AJ17" s="19"/>
      <c r="AK17" s="19"/>
      <c r="AL17" s="19">
        <v>4</v>
      </c>
      <c r="AM17" s="19">
        <v>6</v>
      </c>
      <c r="AN17" s="19"/>
      <c r="AO17" s="19">
        <v>4</v>
      </c>
      <c r="AP17" s="19">
        <v>4</v>
      </c>
      <c r="AQ17" s="19">
        <v>2</v>
      </c>
      <c r="AR17" s="19"/>
      <c r="AS17" s="19">
        <v>5</v>
      </c>
      <c r="AT17" s="19">
        <v>2</v>
      </c>
      <c r="AU17" s="19">
        <v>2</v>
      </c>
      <c r="AV17" s="19"/>
      <c r="AW17" s="19">
        <v>2</v>
      </c>
      <c r="AX17" s="19">
        <v>2</v>
      </c>
      <c r="AY17" s="19">
        <v>3</v>
      </c>
      <c r="AZ17" s="19">
        <v>6</v>
      </c>
      <c r="BA17" s="19">
        <v>5</v>
      </c>
      <c r="BB17" s="19"/>
      <c r="BC17" s="19">
        <v>1</v>
      </c>
      <c r="BD17" s="19">
        <v>3</v>
      </c>
      <c r="BE17" s="19"/>
      <c r="BF17" s="19">
        <v>4</v>
      </c>
      <c r="BG17" s="19">
        <v>6</v>
      </c>
      <c r="BH17" s="19">
        <v>6</v>
      </c>
      <c r="BI17" s="19">
        <v>1</v>
      </c>
      <c r="BJ17" s="19"/>
      <c r="BK17" s="19">
        <v>1</v>
      </c>
      <c r="BL17" s="19">
        <v>5</v>
      </c>
      <c r="BM17" s="19">
        <v>3</v>
      </c>
      <c r="BN17" s="19"/>
      <c r="BO17" s="19">
        <v>8</v>
      </c>
      <c r="BP17" s="19">
        <v>3</v>
      </c>
      <c r="BQ17" s="19">
        <v>4</v>
      </c>
      <c r="BR17" s="19">
        <v>8</v>
      </c>
      <c r="BS17" s="19">
        <v>1</v>
      </c>
      <c r="BT17" s="19"/>
      <c r="BU17" s="19">
        <v>4</v>
      </c>
      <c r="BV17" s="19"/>
      <c r="BW17" s="19">
        <v>2</v>
      </c>
      <c r="BX17" s="19"/>
      <c r="BY17" s="19">
        <v>4</v>
      </c>
      <c r="BZ17" s="19"/>
      <c r="CA17" s="19">
        <v>4</v>
      </c>
      <c r="CB17" s="19"/>
      <c r="CC17" s="19">
        <v>5</v>
      </c>
      <c r="CD17" s="19">
        <v>213</v>
      </c>
    </row>
    <row r="18" spans="2:82" ht="20.100000000000001" customHeight="1" x14ac:dyDescent="0.4">
      <c r="B18" s="18" t="s">
        <v>86</v>
      </c>
      <c r="C18" s="18" t="s">
        <v>99</v>
      </c>
      <c r="D18" s="19"/>
      <c r="E18" s="19"/>
      <c r="F18" s="19"/>
      <c r="G18" s="19">
        <v>3</v>
      </c>
      <c r="H18" s="19">
        <v>7</v>
      </c>
      <c r="I18" s="19">
        <v>11</v>
      </c>
      <c r="J18" s="19"/>
      <c r="K18" s="19">
        <v>3</v>
      </c>
      <c r="L18" s="19">
        <v>5</v>
      </c>
      <c r="M18" s="19">
        <v>9</v>
      </c>
      <c r="N18" s="19"/>
      <c r="O18" s="19"/>
      <c r="P18" s="19">
        <v>7</v>
      </c>
      <c r="Q18" s="19">
        <v>5</v>
      </c>
      <c r="R18" s="19">
        <v>1</v>
      </c>
      <c r="S18" s="19"/>
      <c r="T18" s="19">
        <v>12</v>
      </c>
      <c r="U18" s="19">
        <v>5</v>
      </c>
      <c r="V18" s="19">
        <v>6</v>
      </c>
      <c r="W18" s="19"/>
      <c r="X18" s="19"/>
      <c r="Y18" s="19">
        <v>4</v>
      </c>
      <c r="Z18" s="19">
        <v>4</v>
      </c>
      <c r="AA18" s="19"/>
      <c r="AB18" s="19"/>
      <c r="AC18" s="19">
        <v>6</v>
      </c>
      <c r="AD18" s="19">
        <v>4</v>
      </c>
      <c r="AE18" s="19">
        <v>9</v>
      </c>
      <c r="AF18" s="19"/>
      <c r="AG18" s="19">
        <v>6</v>
      </c>
      <c r="AH18" s="19">
        <v>2</v>
      </c>
      <c r="AI18" s="19">
        <v>4</v>
      </c>
      <c r="AJ18" s="19"/>
      <c r="AK18" s="19"/>
      <c r="AL18" s="19">
        <v>3</v>
      </c>
      <c r="AM18" s="19">
        <v>7</v>
      </c>
      <c r="AN18" s="19"/>
      <c r="AO18" s="19">
        <v>3</v>
      </c>
      <c r="AP18" s="19">
        <v>4</v>
      </c>
      <c r="AQ18" s="19">
        <v>2</v>
      </c>
      <c r="AR18" s="19"/>
      <c r="AS18" s="19">
        <v>4</v>
      </c>
      <c r="AT18" s="19">
        <v>8</v>
      </c>
      <c r="AU18" s="19">
        <v>3</v>
      </c>
      <c r="AV18" s="19">
        <v>6</v>
      </c>
      <c r="AW18" s="19"/>
      <c r="AX18" s="19">
        <v>6</v>
      </c>
      <c r="AY18" s="19">
        <v>5</v>
      </c>
      <c r="AZ18" s="19"/>
      <c r="BA18" s="19">
        <v>4</v>
      </c>
      <c r="BB18" s="19">
        <v>2</v>
      </c>
      <c r="BC18" s="19">
        <v>6</v>
      </c>
      <c r="BD18" s="19"/>
      <c r="BE18" s="19">
        <v>7</v>
      </c>
      <c r="BF18" s="19">
        <v>12</v>
      </c>
      <c r="BG18" s="19">
        <v>8</v>
      </c>
      <c r="BH18" s="19"/>
      <c r="BI18" s="19">
        <v>11</v>
      </c>
      <c r="BJ18" s="19">
        <v>7</v>
      </c>
      <c r="BK18" s="19">
        <v>4</v>
      </c>
      <c r="BL18" s="19"/>
      <c r="BM18" s="19">
        <v>5</v>
      </c>
      <c r="BN18" s="19">
        <v>6</v>
      </c>
      <c r="BO18" s="19"/>
      <c r="BP18" s="19">
        <v>5</v>
      </c>
      <c r="BQ18" s="19">
        <v>9</v>
      </c>
      <c r="BR18" s="19">
        <v>6</v>
      </c>
      <c r="BS18" s="19"/>
      <c r="BT18" s="19"/>
      <c r="BU18" s="19">
        <v>5</v>
      </c>
      <c r="BV18" s="19">
        <v>1</v>
      </c>
      <c r="BW18" s="19">
        <v>3</v>
      </c>
      <c r="BX18" s="19"/>
      <c r="BY18" s="19">
        <v>5</v>
      </c>
      <c r="BZ18" s="19">
        <v>5</v>
      </c>
      <c r="CA18" s="19"/>
      <c r="CB18" s="19">
        <v>6</v>
      </c>
      <c r="CC18" s="19">
        <v>5</v>
      </c>
      <c r="CD18" s="19">
        <v>286</v>
      </c>
    </row>
    <row r="19" spans="2:82" ht="20.100000000000001" customHeight="1" x14ac:dyDescent="0.4">
      <c r="B19" s="18" t="s">
        <v>83</v>
      </c>
      <c r="C19" s="18" t="s">
        <v>99</v>
      </c>
      <c r="D19" s="19"/>
      <c r="E19" s="19"/>
      <c r="F19" s="19"/>
      <c r="G19" s="19">
        <v>10</v>
      </c>
      <c r="H19" s="19">
        <v>9</v>
      </c>
      <c r="I19" s="19"/>
      <c r="J19" s="19"/>
      <c r="K19" s="19">
        <v>7</v>
      </c>
      <c r="L19" s="19">
        <v>5</v>
      </c>
      <c r="M19" s="19">
        <v>8</v>
      </c>
      <c r="N19" s="19"/>
      <c r="O19" s="19"/>
      <c r="P19" s="19"/>
      <c r="Q19" s="19">
        <v>4</v>
      </c>
      <c r="R19" s="19">
        <v>2</v>
      </c>
      <c r="S19" s="19">
        <v>2</v>
      </c>
      <c r="T19" s="19"/>
      <c r="U19" s="19">
        <v>5</v>
      </c>
      <c r="V19" s="19">
        <v>5</v>
      </c>
      <c r="W19" s="19">
        <v>11</v>
      </c>
      <c r="X19" s="19"/>
      <c r="Y19" s="19">
        <v>4</v>
      </c>
      <c r="Z19" s="19">
        <v>8</v>
      </c>
      <c r="AA19" s="19"/>
      <c r="AB19" s="19"/>
      <c r="AC19" s="19">
        <v>9</v>
      </c>
      <c r="AD19" s="19">
        <v>4</v>
      </c>
      <c r="AE19" s="19">
        <v>4</v>
      </c>
      <c r="AF19" s="19"/>
      <c r="AG19" s="19"/>
      <c r="AH19" s="19">
        <v>3</v>
      </c>
      <c r="AI19" s="19">
        <v>6</v>
      </c>
      <c r="AJ19" s="19"/>
      <c r="AK19" s="19">
        <v>5</v>
      </c>
      <c r="AL19" s="19">
        <v>5</v>
      </c>
      <c r="AM19" s="19">
        <v>7</v>
      </c>
      <c r="AN19" s="19"/>
      <c r="AO19" s="19">
        <v>6</v>
      </c>
      <c r="AP19" s="19">
        <v>5</v>
      </c>
      <c r="AQ19" s="19">
        <v>3</v>
      </c>
      <c r="AR19" s="19"/>
      <c r="AS19" s="19">
        <v>8</v>
      </c>
      <c r="AT19" s="19">
        <v>6</v>
      </c>
      <c r="AU19" s="19"/>
      <c r="AV19" s="19"/>
      <c r="AW19" s="19"/>
      <c r="AX19" s="19"/>
      <c r="AY19" s="19"/>
      <c r="AZ19" s="19">
        <v>3</v>
      </c>
      <c r="BA19" s="19">
        <v>3</v>
      </c>
      <c r="BB19" s="19"/>
      <c r="BC19" s="19"/>
      <c r="BD19" s="19">
        <v>5</v>
      </c>
      <c r="BE19" s="19">
        <v>6</v>
      </c>
      <c r="BF19" s="19"/>
      <c r="BG19" s="19">
        <v>1</v>
      </c>
      <c r="BH19" s="19">
        <v>9</v>
      </c>
      <c r="BI19" s="19">
        <v>7</v>
      </c>
      <c r="BJ19" s="19"/>
      <c r="BK19" s="19">
        <v>7</v>
      </c>
      <c r="BL19" s="19">
        <v>3</v>
      </c>
      <c r="BM19" s="19">
        <v>8</v>
      </c>
      <c r="BN19" s="19"/>
      <c r="BO19" s="19">
        <v>2</v>
      </c>
      <c r="BP19" s="19">
        <v>8</v>
      </c>
      <c r="BQ19" s="19">
        <v>6</v>
      </c>
      <c r="BR19" s="19"/>
      <c r="BS19" s="19">
        <v>8</v>
      </c>
      <c r="BT19" s="19"/>
      <c r="BU19" s="19">
        <v>4</v>
      </c>
      <c r="BV19" s="19">
        <v>3</v>
      </c>
      <c r="BW19" s="19">
        <v>5</v>
      </c>
      <c r="BX19" s="19"/>
      <c r="BY19" s="19"/>
      <c r="BZ19" s="19">
        <v>5</v>
      </c>
      <c r="CA19" s="19"/>
      <c r="CB19" s="19"/>
      <c r="CC19" s="19"/>
      <c r="CD19" s="19">
        <v>244</v>
      </c>
    </row>
    <row r="20" spans="2:82" ht="20.100000000000001" customHeight="1" x14ac:dyDescent="0.4">
      <c r="B20" s="18" t="s">
        <v>87</v>
      </c>
      <c r="C20" s="18" t="s">
        <v>99</v>
      </c>
      <c r="D20" s="19"/>
      <c r="E20" s="19">
        <v>15</v>
      </c>
      <c r="F20" s="19">
        <v>7</v>
      </c>
      <c r="G20" s="19"/>
      <c r="H20" s="19">
        <v>13</v>
      </c>
      <c r="I20" s="19">
        <v>4</v>
      </c>
      <c r="J20" s="19"/>
      <c r="K20" s="19"/>
      <c r="L20" s="19"/>
      <c r="M20" s="19">
        <v>9</v>
      </c>
      <c r="N20" s="19">
        <v>7</v>
      </c>
      <c r="O20" s="19">
        <v>8</v>
      </c>
      <c r="P20" s="19"/>
      <c r="Q20" s="19"/>
      <c r="R20" s="19">
        <v>2</v>
      </c>
      <c r="S20" s="19">
        <v>4</v>
      </c>
      <c r="T20" s="19"/>
      <c r="U20" s="19"/>
      <c r="V20" s="19"/>
      <c r="W20" s="19">
        <v>7</v>
      </c>
      <c r="X20" s="19"/>
      <c r="Y20" s="19">
        <v>3</v>
      </c>
      <c r="Z20" s="19"/>
      <c r="AA20" s="19"/>
      <c r="AB20" s="19"/>
      <c r="AC20" s="19"/>
      <c r="AD20" s="19">
        <v>2</v>
      </c>
      <c r="AE20" s="19">
        <v>2</v>
      </c>
      <c r="AF20" s="19">
        <v>4</v>
      </c>
      <c r="AG20" s="19"/>
      <c r="AH20" s="19">
        <v>8</v>
      </c>
      <c r="AI20" s="19">
        <v>1</v>
      </c>
      <c r="AJ20" s="19"/>
      <c r="AK20" s="19"/>
      <c r="AL20" s="19">
        <v>2</v>
      </c>
      <c r="AM20" s="19">
        <v>4</v>
      </c>
      <c r="AN20" s="19"/>
      <c r="AO20" s="19"/>
      <c r="AP20" s="19">
        <v>3</v>
      </c>
      <c r="AQ20" s="19">
        <v>4</v>
      </c>
      <c r="AR20" s="19">
        <v>6</v>
      </c>
      <c r="AS20" s="19"/>
      <c r="AT20" s="19">
        <v>5</v>
      </c>
      <c r="AU20" s="19">
        <v>6</v>
      </c>
      <c r="AV20" s="19">
        <v>1</v>
      </c>
      <c r="AW20" s="19"/>
      <c r="AX20" s="19">
        <v>6</v>
      </c>
      <c r="AY20" s="19"/>
      <c r="AZ20" s="19">
        <v>4</v>
      </c>
      <c r="BA20" s="19"/>
      <c r="BB20" s="19">
        <v>10</v>
      </c>
      <c r="BC20" s="19">
        <v>5</v>
      </c>
      <c r="BD20" s="19">
        <v>4</v>
      </c>
      <c r="BE20" s="19"/>
      <c r="BF20" s="19"/>
      <c r="BG20" s="19">
        <v>4</v>
      </c>
      <c r="BH20" s="19">
        <v>8</v>
      </c>
      <c r="BI20" s="19"/>
      <c r="BJ20" s="19">
        <v>3</v>
      </c>
      <c r="BK20" s="19"/>
      <c r="BL20" s="19"/>
      <c r="BM20" s="19"/>
      <c r="BN20" s="19">
        <v>3</v>
      </c>
      <c r="BO20" s="19">
        <v>4</v>
      </c>
      <c r="BP20" s="19"/>
      <c r="BQ20" s="19"/>
      <c r="BR20" s="19">
        <v>4</v>
      </c>
      <c r="BS20" s="19"/>
      <c r="BT20" s="19"/>
      <c r="BU20" s="19">
        <v>3</v>
      </c>
      <c r="BV20" s="19">
        <v>3</v>
      </c>
      <c r="BW20" s="19">
        <v>4</v>
      </c>
      <c r="BX20" s="19"/>
      <c r="BY20" s="19">
        <v>9</v>
      </c>
      <c r="BZ20" s="19">
        <v>7</v>
      </c>
      <c r="CA20" s="19"/>
      <c r="CB20" s="19">
        <v>6</v>
      </c>
      <c r="CC20" s="19"/>
      <c r="CD20" s="19">
        <v>214</v>
      </c>
    </row>
    <row r="21" spans="2:82" ht="20.100000000000001" customHeight="1" x14ac:dyDescent="0.4">
      <c r="B21" s="18" t="s">
        <v>85</v>
      </c>
      <c r="C21" s="18" t="s">
        <v>99</v>
      </c>
      <c r="D21" s="19">
        <v>7</v>
      </c>
      <c r="E21" s="19">
        <v>2</v>
      </c>
      <c r="F21" s="19">
        <v>7</v>
      </c>
      <c r="G21" s="19"/>
      <c r="H21" s="19">
        <v>8</v>
      </c>
      <c r="I21" s="19">
        <v>9</v>
      </c>
      <c r="J21" s="19">
        <v>7</v>
      </c>
      <c r="K21" s="19"/>
      <c r="L21" s="19"/>
      <c r="M21" s="19">
        <v>7</v>
      </c>
      <c r="N21" s="19"/>
      <c r="O21" s="19">
        <v>6</v>
      </c>
      <c r="P21" s="19"/>
      <c r="Q21" s="19"/>
      <c r="R21" s="19">
        <v>11</v>
      </c>
      <c r="S21" s="19">
        <v>4</v>
      </c>
      <c r="T21" s="19">
        <v>2</v>
      </c>
      <c r="U21" s="19"/>
      <c r="V21" s="19">
        <v>2</v>
      </c>
      <c r="W21" s="19">
        <v>5</v>
      </c>
      <c r="X21" s="19">
        <v>6</v>
      </c>
      <c r="Y21" s="19"/>
      <c r="Z21" s="19"/>
      <c r="AA21" s="19"/>
      <c r="AB21" s="19">
        <v>10</v>
      </c>
      <c r="AC21" s="19">
        <v>8</v>
      </c>
      <c r="AD21" s="19"/>
      <c r="AE21" s="19"/>
      <c r="AF21" s="19">
        <v>2</v>
      </c>
      <c r="AG21" s="19">
        <v>4</v>
      </c>
      <c r="AH21" s="19">
        <v>2</v>
      </c>
      <c r="AI21" s="19"/>
      <c r="AJ21" s="19">
        <v>4</v>
      </c>
      <c r="AK21" s="19">
        <v>6</v>
      </c>
      <c r="AL21" s="19"/>
      <c r="AM21" s="19">
        <v>4</v>
      </c>
      <c r="AN21" s="19">
        <v>6</v>
      </c>
      <c r="AO21" s="19">
        <v>6</v>
      </c>
      <c r="AP21" s="19"/>
      <c r="AQ21" s="19">
        <v>3</v>
      </c>
      <c r="AR21" s="19"/>
      <c r="AS21" s="19">
        <v>3</v>
      </c>
      <c r="AT21" s="19"/>
      <c r="AU21" s="19"/>
      <c r="AV21" s="19">
        <v>8</v>
      </c>
      <c r="AW21" s="19"/>
      <c r="AX21" s="19">
        <v>5</v>
      </c>
      <c r="AY21" s="19">
        <v>5</v>
      </c>
      <c r="AZ21" s="19">
        <v>6</v>
      </c>
      <c r="BA21" s="19">
        <v>5</v>
      </c>
      <c r="BB21" s="19"/>
      <c r="BC21" s="19">
        <v>4</v>
      </c>
      <c r="BD21" s="19">
        <v>4</v>
      </c>
      <c r="BE21" s="19"/>
      <c r="BF21" s="19">
        <v>4</v>
      </c>
      <c r="BG21" s="19">
        <v>6</v>
      </c>
      <c r="BH21" s="19">
        <v>6</v>
      </c>
      <c r="BI21" s="19">
        <v>6</v>
      </c>
      <c r="BJ21" s="19">
        <v>5</v>
      </c>
      <c r="BK21" s="19"/>
      <c r="BL21" s="19">
        <v>11</v>
      </c>
      <c r="BM21" s="19">
        <v>8</v>
      </c>
      <c r="BN21" s="19">
        <v>5</v>
      </c>
      <c r="BO21" s="19"/>
      <c r="BP21" s="19"/>
      <c r="BQ21" s="19">
        <v>5</v>
      </c>
      <c r="BR21" s="19">
        <v>2</v>
      </c>
      <c r="BS21" s="19">
        <v>7</v>
      </c>
      <c r="BT21" s="19"/>
      <c r="BU21" s="19">
        <v>8</v>
      </c>
      <c r="BV21" s="19">
        <v>9</v>
      </c>
      <c r="BW21" s="19">
        <v>8</v>
      </c>
      <c r="BX21" s="19">
        <v>4</v>
      </c>
      <c r="BY21" s="19"/>
      <c r="BZ21" s="19">
        <v>3</v>
      </c>
      <c r="CA21" s="19">
        <v>1</v>
      </c>
      <c r="CB21" s="19"/>
      <c r="CC21" s="19">
        <v>4</v>
      </c>
      <c r="CD21" s="19">
        <v>280</v>
      </c>
    </row>
    <row r="22" spans="2:82" ht="20.100000000000001" customHeight="1" x14ac:dyDescent="0.4">
      <c r="B22" s="18" t="s">
        <v>88</v>
      </c>
      <c r="C22" s="18" t="s">
        <v>99</v>
      </c>
      <c r="D22" s="19">
        <v>10</v>
      </c>
      <c r="E22" s="19">
        <v>4</v>
      </c>
      <c r="F22" s="19">
        <v>8</v>
      </c>
      <c r="G22" s="19"/>
      <c r="H22" s="19">
        <v>20</v>
      </c>
      <c r="I22" s="19">
        <v>10</v>
      </c>
      <c r="J22" s="19">
        <v>14</v>
      </c>
      <c r="K22" s="19"/>
      <c r="L22" s="19"/>
      <c r="M22" s="19">
        <v>9</v>
      </c>
      <c r="N22" s="19">
        <v>13</v>
      </c>
      <c r="O22" s="19"/>
      <c r="P22" s="19">
        <v>6</v>
      </c>
      <c r="Q22" s="19">
        <v>11</v>
      </c>
      <c r="R22" s="19">
        <v>10</v>
      </c>
      <c r="S22" s="19"/>
      <c r="T22" s="19">
        <v>8</v>
      </c>
      <c r="U22" s="19">
        <v>8</v>
      </c>
      <c r="V22" s="19"/>
      <c r="W22" s="19"/>
      <c r="X22" s="19">
        <v>9</v>
      </c>
      <c r="Y22" s="19">
        <v>7</v>
      </c>
      <c r="Z22" s="19"/>
      <c r="AA22" s="19"/>
      <c r="AB22" s="19"/>
      <c r="AC22" s="19">
        <v>11</v>
      </c>
      <c r="AD22" s="19">
        <v>7</v>
      </c>
      <c r="AE22" s="19"/>
      <c r="AF22" s="19">
        <v>5</v>
      </c>
      <c r="AG22" s="19">
        <v>12</v>
      </c>
      <c r="AH22" s="19"/>
      <c r="AI22" s="19"/>
      <c r="AJ22" s="19"/>
      <c r="AK22" s="19"/>
      <c r="AL22" s="19">
        <v>3</v>
      </c>
      <c r="AM22" s="19">
        <v>4</v>
      </c>
      <c r="AN22" s="19"/>
      <c r="AO22" s="19">
        <v>4</v>
      </c>
      <c r="AP22" s="19">
        <v>13</v>
      </c>
      <c r="AQ22" s="19">
        <v>12</v>
      </c>
      <c r="AR22" s="19"/>
      <c r="AS22" s="19">
        <v>3</v>
      </c>
      <c r="AT22" s="19">
        <v>9</v>
      </c>
      <c r="AU22" s="19"/>
      <c r="AV22" s="19">
        <v>6</v>
      </c>
      <c r="AW22" s="19">
        <v>2</v>
      </c>
      <c r="AX22" s="19">
        <v>5</v>
      </c>
      <c r="AY22" s="19"/>
      <c r="AZ22" s="19">
        <v>6</v>
      </c>
      <c r="BA22" s="19">
        <v>8</v>
      </c>
      <c r="BB22" s="19">
        <v>8</v>
      </c>
      <c r="BC22" s="19"/>
      <c r="BD22" s="19">
        <v>5</v>
      </c>
      <c r="BE22" s="19">
        <v>7</v>
      </c>
      <c r="BF22" s="19"/>
      <c r="BG22" s="19">
        <v>11</v>
      </c>
      <c r="BH22" s="19">
        <v>11</v>
      </c>
      <c r="BI22" s="19">
        <v>13</v>
      </c>
      <c r="BJ22" s="19">
        <v>9</v>
      </c>
      <c r="BK22" s="19"/>
      <c r="BL22" s="19">
        <v>10</v>
      </c>
      <c r="BM22" s="19">
        <v>6</v>
      </c>
      <c r="BN22" s="19"/>
      <c r="BO22" s="19">
        <v>8</v>
      </c>
      <c r="BP22" s="19">
        <v>7</v>
      </c>
      <c r="BQ22" s="19">
        <v>9</v>
      </c>
      <c r="BR22" s="19">
        <v>6</v>
      </c>
      <c r="BS22" s="19"/>
      <c r="BT22" s="19"/>
      <c r="BU22" s="19">
        <v>7</v>
      </c>
      <c r="BV22" s="19">
        <v>9</v>
      </c>
      <c r="BW22" s="19">
        <v>4</v>
      </c>
      <c r="BX22" s="19"/>
      <c r="BY22" s="19"/>
      <c r="BZ22" s="19">
        <v>7</v>
      </c>
      <c r="CA22" s="19">
        <v>5</v>
      </c>
      <c r="CB22" s="19">
        <v>2</v>
      </c>
      <c r="CC22" s="19">
        <v>8</v>
      </c>
      <c r="CD22" s="19">
        <v>409</v>
      </c>
    </row>
    <row r="23" spans="2:82" ht="20.100000000000001" customHeight="1" x14ac:dyDescent="0.4">
      <c r="B23" s="18" t="s">
        <v>89</v>
      </c>
      <c r="C23" s="18" t="s">
        <v>99</v>
      </c>
      <c r="D23" s="19">
        <v>4</v>
      </c>
      <c r="E23" s="19">
        <v>9</v>
      </c>
      <c r="F23" s="19"/>
      <c r="G23" s="19">
        <v>12</v>
      </c>
      <c r="H23" s="19">
        <v>9</v>
      </c>
      <c r="I23" s="19"/>
      <c r="J23" s="19"/>
      <c r="K23" s="19"/>
      <c r="L23" s="19">
        <v>8</v>
      </c>
      <c r="M23" s="19">
        <v>8</v>
      </c>
      <c r="N23" s="19"/>
      <c r="O23" s="19">
        <v>9</v>
      </c>
      <c r="P23" s="19"/>
      <c r="Q23" s="19"/>
      <c r="R23" s="19">
        <v>7</v>
      </c>
      <c r="S23" s="19">
        <v>7</v>
      </c>
      <c r="T23" s="19">
        <v>7</v>
      </c>
      <c r="U23" s="19"/>
      <c r="V23" s="19"/>
      <c r="W23" s="19"/>
      <c r="X23" s="19">
        <v>5</v>
      </c>
      <c r="Y23" s="19">
        <v>4</v>
      </c>
      <c r="Z23" s="19">
        <v>9</v>
      </c>
      <c r="AA23" s="19">
        <v>6</v>
      </c>
      <c r="AB23" s="19"/>
      <c r="AC23" s="19"/>
      <c r="AD23" s="19">
        <v>5</v>
      </c>
      <c r="AE23" s="19"/>
      <c r="AF23" s="19"/>
      <c r="AG23" s="19">
        <v>5</v>
      </c>
      <c r="AH23" s="19">
        <v>2</v>
      </c>
      <c r="AI23" s="19">
        <v>5</v>
      </c>
      <c r="AJ23" s="19"/>
      <c r="AK23" s="19"/>
      <c r="AL23" s="19">
        <v>12</v>
      </c>
      <c r="AM23" s="19"/>
      <c r="AN23" s="19"/>
      <c r="AO23" s="19"/>
      <c r="AP23" s="19">
        <v>2</v>
      </c>
      <c r="AQ23" s="19">
        <v>6</v>
      </c>
      <c r="AR23" s="19"/>
      <c r="AS23" s="19">
        <v>5</v>
      </c>
      <c r="AT23" s="19">
        <v>8</v>
      </c>
      <c r="AU23" s="19"/>
      <c r="AV23" s="19">
        <v>11</v>
      </c>
      <c r="AW23" s="19">
        <v>3</v>
      </c>
      <c r="AX23" s="19">
        <v>7</v>
      </c>
      <c r="AY23" s="19">
        <v>5</v>
      </c>
      <c r="AZ23" s="19"/>
      <c r="BA23" s="19"/>
      <c r="BB23" s="19">
        <v>7</v>
      </c>
      <c r="BC23" s="19">
        <v>5</v>
      </c>
      <c r="BD23" s="19"/>
      <c r="BE23" s="19"/>
      <c r="BF23" s="19">
        <v>4</v>
      </c>
      <c r="BG23" s="19">
        <v>5</v>
      </c>
      <c r="BH23" s="19"/>
      <c r="BI23" s="19">
        <v>8</v>
      </c>
      <c r="BJ23" s="19">
        <v>5</v>
      </c>
      <c r="BK23" s="19"/>
      <c r="BL23" s="19">
        <v>7</v>
      </c>
      <c r="BM23" s="19">
        <v>2</v>
      </c>
      <c r="BN23" s="19"/>
      <c r="BO23" s="19"/>
      <c r="BP23" s="19">
        <v>4</v>
      </c>
      <c r="BQ23" s="19">
        <v>6</v>
      </c>
      <c r="BR23" s="19"/>
      <c r="BS23" s="19">
        <v>9</v>
      </c>
      <c r="BT23" s="19"/>
      <c r="BU23" s="19"/>
      <c r="BV23" s="19">
        <v>6</v>
      </c>
      <c r="BW23" s="19"/>
      <c r="BX23" s="19">
        <v>7</v>
      </c>
      <c r="BY23" s="19"/>
      <c r="BZ23" s="19">
        <v>5</v>
      </c>
      <c r="CA23" s="19"/>
      <c r="CB23" s="19">
        <v>6</v>
      </c>
      <c r="CC23" s="19"/>
      <c r="CD23" s="19">
        <v>266</v>
      </c>
    </row>
    <row r="24" spans="2:82" ht="20.100000000000001" customHeight="1" x14ac:dyDescent="0.4">
      <c r="B24" s="18" t="s">
        <v>90</v>
      </c>
      <c r="C24" s="18" t="s">
        <v>99</v>
      </c>
      <c r="D24" s="19">
        <v>6</v>
      </c>
      <c r="E24" s="19">
        <v>3</v>
      </c>
      <c r="F24" s="19">
        <v>8</v>
      </c>
      <c r="G24" s="19">
        <v>2</v>
      </c>
      <c r="H24" s="19"/>
      <c r="I24" s="19"/>
      <c r="J24" s="19"/>
      <c r="K24" s="19">
        <v>8</v>
      </c>
      <c r="L24" s="19">
        <v>6</v>
      </c>
      <c r="M24" s="19">
        <v>5</v>
      </c>
      <c r="N24" s="19"/>
      <c r="O24" s="19"/>
      <c r="P24" s="19">
        <v>5</v>
      </c>
      <c r="Q24" s="19"/>
      <c r="R24" s="19">
        <v>8</v>
      </c>
      <c r="S24" s="19">
        <v>6</v>
      </c>
      <c r="T24" s="19">
        <v>7</v>
      </c>
      <c r="U24" s="19"/>
      <c r="V24" s="19"/>
      <c r="W24" s="19"/>
      <c r="X24" s="19">
        <v>3</v>
      </c>
      <c r="Y24" s="19">
        <v>5</v>
      </c>
      <c r="Z24" s="19">
        <v>6</v>
      </c>
      <c r="AA24" s="19"/>
      <c r="AB24" s="19"/>
      <c r="AC24" s="19"/>
      <c r="AD24" s="19">
        <v>3</v>
      </c>
      <c r="AE24" s="19">
        <v>3</v>
      </c>
      <c r="AF24" s="19">
        <v>4</v>
      </c>
      <c r="AG24" s="19">
        <v>3</v>
      </c>
      <c r="AH24" s="19"/>
      <c r="AI24" s="19"/>
      <c r="AJ24" s="19"/>
      <c r="AK24" s="19"/>
      <c r="AL24" s="19"/>
      <c r="AM24" s="19"/>
      <c r="AN24" s="19"/>
      <c r="AO24" s="19">
        <v>3</v>
      </c>
      <c r="AP24" s="19"/>
      <c r="AQ24" s="19"/>
      <c r="AR24" s="19"/>
      <c r="AS24" s="19"/>
      <c r="AT24" s="19">
        <v>6</v>
      </c>
      <c r="AU24" s="19"/>
      <c r="AV24" s="19">
        <v>5</v>
      </c>
      <c r="AW24" s="19"/>
      <c r="AX24" s="19"/>
      <c r="AY24" s="19">
        <v>4</v>
      </c>
      <c r="AZ24" s="19">
        <v>1</v>
      </c>
      <c r="BA24" s="19"/>
      <c r="BB24" s="19">
        <v>4</v>
      </c>
      <c r="BC24" s="19">
        <v>6</v>
      </c>
      <c r="BD24" s="19"/>
      <c r="BE24" s="19">
        <v>4</v>
      </c>
      <c r="BF24" s="19"/>
      <c r="BG24" s="19">
        <v>7</v>
      </c>
      <c r="BH24" s="19"/>
      <c r="BI24" s="19">
        <v>9</v>
      </c>
      <c r="BJ24" s="19">
        <v>5</v>
      </c>
      <c r="BK24" s="19"/>
      <c r="BL24" s="19"/>
      <c r="BM24" s="19">
        <v>15</v>
      </c>
      <c r="BN24" s="19"/>
      <c r="BO24" s="19">
        <v>5</v>
      </c>
      <c r="BP24" s="19">
        <v>9</v>
      </c>
      <c r="BQ24" s="19">
        <v>10</v>
      </c>
      <c r="BR24" s="19"/>
      <c r="BS24" s="19"/>
      <c r="BT24" s="19">
        <v>6</v>
      </c>
      <c r="BU24" s="19">
        <v>4</v>
      </c>
      <c r="BV24" s="19"/>
      <c r="BW24" s="19"/>
      <c r="BX24" s="19">
        <v>8</v>
      </c>
      <c r="BY24" s="19"/>
      <c r="BZ24" s="19"/>
      <c r="CA24" s="19"/>
      <c r="CB24" s="19"/>
      <c r="CC24" s="19">
        <v>7</v>
      </c>
      <c r="CD24" s="19">
        <v>209</v>
      </c>
    </row>
    <row r="25" spans="2:82" ht="20.100000000000001" customHeight="1" x14ac:dyDescent="0.4">
      <c r="B25" s="18" t="s">
        <v>91</v>
      </c>
      <c r="C25" s="18" t="s">
        <v>99</v>
      </c>
      <c r="D25" s="19">
        <v>3</v>
      </c>
      <c r="E25" s="19"/>
      <c r="F25" s="19">
        <v>6</v>
      </c>
      <c r="G25" s="19"/>
      <c r="H25" s="19">
        <v>11</v>
      </c>
      <c r="I25" s="19">
        <v>3</v>
      </c>
      <c r="J25" s="19"/>
      <c r="K25" s="19">
        <v>3</v>
      </c>
      <c r="L25" s="19">
        <v>4</v>
      </c>
      <c r="M25" s="19"/>
      <c r="N25" s="19"/>
      <c r="O25" s="19">
        <v>4</v>
      </c>
      <c r="P25" s="19"/>
      <c r="Q25" s="19">
        <v>4</v>
      </c>
      <c r="R25" s="19">
        <v>2</v>
      </c>
      <c r="S25" s="19"/>
      <c r="T25" s="19">
        <v>4</v>
      </c>
      <c r="U25" s="19">
        <v>2</v>
      </c>
      <c r="V25" s="19">
        <v>4</v>
      </c>
      <c r="W25" s="19"/>
      <c r="X25" s="19">
        <v>4</v>
      </c>
      <c r="Y25" s="19">
        <v>4</v>
      </c>
      <c r="Z25" s="19"/>
      <c r="AA25" s="19">
        <v>4</v>
      </c>
      <c r="AB25" s="19">
        <v>6</v>
      </c>
      <c r="AC25" s="19"/>
      <c r="AD25" s="19"/>
      <c r="AE25" s="19"/>
      <c r="AF25" s="19">
        <v>3</v>
      </c>
      <c r="AG25" s="19">
        <v>8</v>
      </c>
      <c r="AH25" s="19">
        <v>5</v>
      </c>
      <c r="AI25" s="19"/>
      <c r="AJ25" s="19">
        <v>3</v>
      </c>
      <c r="AK25" s="19">
        <v>8</v>
      </c>
      <c r="AL25" s="19"/>
      <c r="AM25" s="19">
        <v>3</v>
      </c>
      <c r="AN25" s="19">
        <v>5</v>
      </c>
      <c r="AO25" s="19">
        <v>2</v>
      </c>
      <c r="AP25" s="19"/>
      <c r="AQ25" s="19">
        <v>7</v>
      </c>
      <c r="AR25" s="19">
        <v>2</v>
      </c>
      <c r="AS25" s="19">
        <v>4</v>
      </c>
      <c r="AT25" s="19"/>
      <c r="AU25" s="19">
        <v>1</v>
      </c>
      <c r="AV25" s="19">
        <v>2</v>
      </c>
      <c r="AW25" s="19">
        <v>4</v>
      </c>
      <c r="AX25" s="19"/>
      <c r="AY25" s="19"/>
      <c r="AZ25" s="19"/>
      <c r="BA25" s="19">
        <v>6</v>
      </c>
      <c r="BB25" s="19">
        <v>7</v>
      </c>
      <c r="BC25" s="19">
        <v>3</v>
      </c>
      <c r="BD25" s="19">
        <v>6</v>
      </c>
      <c r="BE25" s="19"/>
      <c r="BF25" s="19"/>
      <c r="BG25" s="19">
        <v>4</v>
      </c>
      <c r="BH25" s="19">
        <v>4</v>
      </c>
      <c r="BI25" s="19">
        <v>3</v>
      </c>
      <c r="BJ25" s="19">
        <v>5</v>
      </c>
      <c r="BK25" s="19">
        <v>6</v>
      </c>
      <c r="BL25" s="19"/>
      <c r="BM25" s="19">
        <v>7</v>
      </c>
      <c r="BN25" s="19"/>
      <c r="BO25" s="19">
        <v>1</v>
      </c>
      <c r="BP25" s="19">
        <v>1</v>
      </c>
      <c r="BQ25" s="19">
        <v>2</v>
      </c>
      <c r="BR25" s="19">
        <v>4</v>
      </c>
      <c r="BS25" s="19"/>
      <c r="BT25" s="19"/>
      <c r="BU25" s="19">
        <v>3</v>
      </c>
      <c r="BV25" s="19">
        <v>2</v>
      </c>
      <c r="BW25" s="19">
        <v>4</v>
      </c>
      <c r="BX25" s="19">
        <v>5</v>
      </c>
      <c r="BY25" s="19"/>
      <c r="BZ25" s="19">
        <v>2</v>
      </c>
      <c r="CA25" s="19"/>
      <c r="CB25" s="19">
        <v>3</v>
      </c>
      <c r="CC25" s="19">
        <v>2</v>
      </c>
      <c r="CD25" s="19">
        <v>205</v>
      </c>
    </row>
    <row r="26" spans="2:82" ht="20.100000000000001" customHeight="1" x14ac:dyDescent="0.4">
      <c r="B26" s="18" t="s">
        <v>92</v>
      </c>
      <c r="C26" s="18" t="s">
        <v>99</v>
      </c>
      <c r="D26" s="19"/>
      <c r="E26" s="19"/>
      <c r="F26" s="19"/>
      <c r="G26" s="19"/>
      <c r="H26" s="19"/>
      <c r="I26" s="19">
        <v>8</v>
      </c>
      <c r="J26" s="19">
        <v>5</v>
      </c>
      <c r="K26" s="19"/>
      <c r="L26" s="19"/>
      <c r="M26" s="19">
        <v>5</v>
      </c>
      <c r="N26" s="19">
        <v>8</v>
      </c>
      <c r="O26" s="19">
        <v>5</v>
      </c>
      <c r="P26" s="19">
        <v>6</v>
      </c>
      <c r="Q26" s="19">
        <v>9</v>
      </c>
      <c r="R26" s="19"/>
      <c r="S26" s="19"/>
      <c r="T26" s="19">
        <v>10</v>
      </c>
      <c r="U26" s="19"/>
      <c r="V26" s="19"/>
      <c r="W26" s="19"/>
      <c r="X26" s="19">
        <v>4</v>
      </c>
      <c r="Y26" s="19"/>
      <c r="Z26" s="19"/>
      <c r="AA26" s="19"/>
      <c r="AB26" s="19"/>
      <c r="AC26" s="19"/>
      <c r="AD26" s="19">
        <v>5</v>
      </c>
      <c r="AE26" s="19">
        <v>6</v>
      </c>
      <c r="AF26" s="19"/>
      <c r="AG26" s="19"/>
      <c r="AH26" s="19"/>
      <c r="AI26" s="19"/>
      <c r="AJ26" s="19"/>
      <c r="AK26" s="19"/>
      <c r="AL26" s="19"/>
      <c r="AM26" s="19"/>
      <c r="AN26" s="19"/>
      <c r="AO26" s="19">
        <v>4</v>
      </c>
      <c r="AP26" s="19">
        <v>7</v>
      </c>
      <c r="AQ26" s="19">
        <v>2</v>
      </c>
      <c r="AR26" s="19">
        <v>5</v>
      </c>
      <c r="AS26" s="19">
        <v>6</v>
      </c>
      <c r="AT26" s="19"/>
      <c r="AU26" s="19"/>
      <c r="AV26" s="19"/>
      <c r="AW26" s="19">
        <v>2</v>
      </c>
      <c r="AX26" s="19">
        <v>2</v>
      </c>
      <c r="AY26" s="19">
        <v>5</v>
      </c>
      <c r="AZ26" s="19">
        <v>4</v>
      </c>
      <c r="BA26" s="19"/>
      <c r="BB26" s="19"/>
      <c r="BC26" s="19">
        <v>5</v>
      </c>
      <c r="BD26" s="19">
        <v>4</v>
      </c>
      <c r="BE26" s="19">
        <v>5</v>
      </c>
      <c r="BF26" s="19">
        <v>5</v>
      </c>
      <c r="BG26" s="19">
        <v>9</v>
      </c>
      <c r="BH26" s="19"/>
      <c r="BI26" s="19"/>
      <c r="BJ26" s="19">
        <v>2</v>
      </c>
      <c r="BK26" s="19">
        <v>2</v>
      </c>
      <c r="BL26" s="19">
        <v>6</v>
      </c>
      <c r="BM26" s="19">
        <v>5</v>
      </c>
      <c r="BN26" s="19">
        <v>2</v>
      </c>
      <c r="BO26" s="19"/>
      <c r="BP26" s="19"/>
      <c r="BQ26" s="19">
        <v>6</v>
      </c>
      <c r="BR26" s="19"/>
      <c r="BS26" s="19"/>
      <c r="BT26" s="19">
        <v>1</v>
      </c>
      <c r="BU26" s="19">
        <v>3</v>
      </c>
      <c r="BV26" s="19">
        <v>6</v>
      </c>
      <c r="BW26" s="19"/>
      <c r="BX26" s="19">
        <v>1</v>
      </c>
      <c r="BY26" s="19">
        <v>3</v>
      </c>
      <c r="BZ26" s="19"/>
      <c r="CA26" s="19"/>
      <c r="CB26" s="19">
        <v>4</v>
      </c>
      <c r="CC26" s="19"/>
      <c r="CD26" s="19">
        <v>177</v>
      </c>
    </row>
    <row r="27" spans="2:82" ht="20.100000000000001" customHeight="1" x14ac:dyDescent="0.4">
      <c r="B27" s="18" t="s">
        <v>93</v>
      </c>
      <c r="C27" s="18" t="s">
        <v>99</v>
      </c>
      <c r="D27" s="19"/>
      <c r="E27" s="19"/>
      <c r="F27" s="19"/>
      <c r="G27" s="19"/>
      <c r="H27" s="19"/>
      <c r="I27" s="19">
        <v>3</v>
      </c>
      <c r="J27" s="19">
        <v>6</v>
      </c>
      <c r="K27" s="19"/>
      <c r="L27" s="19"/>
      <c r="M27" s="19"/>
      <c r="N27" s="19">
        <v>12</v>
      </c>
      <c r="O27" s="19">
        <v>5</v>
      </c>
      <c r="P27" s="19">
        <v>6</v>
      </c>
      <c r="Q27" s="19">
        <v>4</v>
      </c>
      <c r="R27" s="19"/>
      <c r="S27" s="19"/>
      <c r="T27" s="19">
        <v>4</v>
      </c>
      <c r="U27" s="19">
        <v>5</v>
      </c>
      <c r="V27" s="19">
        <v>4</v>
      </c>
      <c r="W27" s="19">
        <v>8</v>
      </c>
      <c r="X27" s="19">
        <v>3</v>
      </c>
      <c r="Y27" s="19"/>
      <c r="Z27" s="19"/>
      <c r="AA27" s="19">
        <v>7</v>
      </c>
      <c r="AB27" s="19">
        <v>5</v>
      </c>
      <c r="AC27" s="19">
        <v>6</v>
      </c>
      <c r="AD27" s="19">
        <v>5</v>
      </c>
      <c r="AE27" s="19">
        <v>3</v>
      </c>
      <c r="AF27" s="19"/>
      <c r="AG27" s="19"/>
      <c r="AH27" s="19">
        <v>2</v>
      </c>
      <c r="AI27" s="19">
        <v>4</v>
      </c>
      <c r="AJ27" s="19">
        <v>5</v>
      </c>
      <c r="AK27" s="19">
        <v>4</v>
      </c>
      <c r="AL27" s="19">
        <v>1</v>
      </c>
      <c r="AM27" s="19"/>
      <c r="AN27" s="19"/>
      <c r="AO27" s="19"/>
      <c r="AP27" s="19">
        <v>1</v>
      </c>
      <c r="AQ27" s="19">
        <v>4</v>
      </c>
      <c r="AR27" s="19">
        <v>4</v>
      </c>
      <c r="AS27" s="19">
        <v>7</v>
      </c>
      <c r="AT27" s="19"/>
      <c r="AU27" s="19"/>
      <c r="AV27" s="19">
        <v>4</v>
      </c>
      <c r="AW27" s="19">
        <v>8</v>
      </c>
      <c r="AX27" s="19">
        <v>5</v>
      </c>
      <c r="AY27" s="19">
        <v>2</v>
      </c>
      <c r="AZ27" s="19">
        <v>3</v>
      </c>
      <c r="BA27" s="19"/>
      <c r="BB27" s="19"/>
      <c r="BC27" s="19">
        <v>7</v>
      </c>
      <c r="BD27" s="19">
        <v>3</v>
      </c>
      <c r="BE27" s="19">
        <v>6</v>
      </c>
      <c r="BF27" s="19"/>
      <c r="BG27" s="19">
        <v>2</v>
      </c>
      <c r="BH27" s="19"/>
      <c r="BI27" s="19"/>
      <c r="BJ27" s="19">
        <v>4</v>
      </c>
      <c r="BK27" s="19">
        <v>5</v>
      </c>
      <c r="BL27" s="19">
        <v>5</v>
      </c>
      <c r="BM27" s="19">
        <v>10</v>
      </c>
      <c r="BN27" s="19">
        <v>7</v>
      </c>
      <c r="BO27" s="19"/>
      <c r="BP27" s="19"/>
      <c r="BQ27" s="19"/>
      <c r="BR27" s="19">
        <v>8</v>
      </c>
      <c r="BS27" s="19">
        <v>8</v>
      </c>
      <c r="BT27" s="19">
        <v>4</v>
      </c>
      <c r="BU27" s="19">
        <v>5</v>
      </c>
      <c r="BV27" s="19"/>
      <c r="BW27" s="19"/>
      <c r="BX27" s="19">
        <v>10</v>
      </c>
      <c r="BY27" s="19">
        <v>6</v>
      </c>
      <c r="BZ27" s="19">
        <v>6</v>
      </c>
      <c r="CA27" s="19">
        <v>9</v>
      </c>
      <c r="CB27" s="19">
        <v>4</v>
      </c>
      <c r="CC27" s="19"/>
      <c r="CD27" s="19">
        <v>249</v>
      </c>
    </row>
    <row r="28" spans="2:82" ht="20.100000000000001" customHeight="1" x14ac:dyDescent="0.4">
      <c r="B28" s="18" t="s">
        <v>63</v>
      </c>
      <c r="C28" s="18" t="s">
        <v>99</v>
      </c>
      <c r="D28" s="19"/>
      <c r="E28" s="19"/>
      <c r="F28" s="19"/>
      <c r="G28" s="19"/>
      <c r="H28" s="19"/>
      <c r="I28" s="19">
        <v>8</v>
      </c>
      <c r="J28" s="19">
        <v>6</v>
      </c>
      <c r="K28" s="19"/>
      <c r="L28" s="19"/>
      <c r="M28" s="19"/>
      <c r="N28" s="19">
        <v>8</v>
      </c>
      <c r="O28" s="19">
        <v>4</v>
      </c>
      <c r="P28" s="19">
        <v>5</v>
      </c>
      <c r="Q28" s="19">
        <v>3</v>
      </c>
      <c r="R28" s="19"/>
      <c r="S28" s="19"/>
      <c r="T28" s="19">
        <v>3</v>
      </c>
      <c r="U28" s="19">
        <v>4</v>
      </c>
      <c r="V28" s="19">
        <v>5</v>
      </c>
      <c r="W28" s="19">
        <v>8</v>
      </c>
      <c r="X28" s="19">
        <v>4</v>
      </c>
      <c r="Y28" s="19"/>
      <c r="Z28" s="19"/>
      <c r="AA28" s="19">
        <v>6</v>
      </c>
      <c r="AB28" s="19">
        <v>3</v>
      </c>
      <c r="AC28" s="19">
        <v>12</v>
      </c>
      <c r="AD28" s="19">
        <v>5</v>
      </c>
      <c r="AE28" s="19">
        <v>3</v>
      </c>
      <c r="AF28" s="19"/>
      <c r="AG28" s="19"/>
      <c r="AH28" s="19">
        <v>7</v>
      </c>
      <c r="AI28" s="19">
        <v>7</v>
      </c>
      <c r="AJ28" s="19">
        <v>8</v>
      </c>
      <c r="AK28" s="19">
        <v>7</v>
      </c>
      <c r="AL28" s="19"/>
      <c r="AM28" s="19"/>
      <c r="AN28" s="19"/>
      <c r="AO28" s="19">
        <v>3</v>
      </c>
      <c r="AP28" s="19">
        <v>5</v>
      </c>
      <c r="AQ28" s="19">
        <v>5</v>
      </c>
      <c r="AR28" s="19">
        <v>2</v>
      </c>
      <c r="AS28" s="19">
        <v>4</v>
      </c>
      <c r="AT28" s="19"/>
      <c r="AU28" s="19"/>
      <c r="AV28" s="19">
        <v>6</v>
      </c>
      <c r="AW28" s="19">
        <v>3</v>
      </c>
      <c r="AX28" s="19">
        <v>12</v>
      </c>
      <c r="AY28" s="19">
        <v>5</v>
      </c>
      <c r="AZ28" s="19"/>
      <c r="BA28" s="19"/>
      <c r="BB28" s="19"/>
      <c r="BC28" s="19">
        <v>8</v>
      </c>
      <c r="BD28" s="19">
        <v>7</v>
      </c>
      <c r="BE28" s="19">
        <v>7</v>
      </c>
      <c r="BF28" s="19">
        <v>8</v>
      </c>
      <c r="BG28" s="19">
        <v>3</v>
      </c>
      <c r="BH28" s="19"/>
      <c r="BI28" s="19"/>
      <c r="BJ28" s="19">
        <v>5</v>
      </c>
      <c r="BK28" s="19">
        <v>4</v>
      </c>
      <c r="BL28" s="19">
        <v>8</v>
      </c>
      <c r="BM28" s="19">
        <v>9</v>
      </c>
      <c r="BN28" s="19">
        <v>6</v>
      </c>
      <c r="BO28" s="19"/>
      <c r="BP28" s="19"/>
      <c r="BQ28" s="19">
        <v>3</v>
      </c>
      <c r="BR28" s="19">
        <v>7</v>
      </c>
      <c r="BS28" s="19">
        <v>3</v>
      </c>
      <c r="BT28" s="19">
        <v>8</v>
      </c>
      <c r="BU28" s="19">
        <v>3</v>
      </c>
      <c r="BV28" s="19"/>
      <c r="BW28" s="19"/>
      <c r="BX28" s="19">
        <v>9</v>
      </c>
      <c r="BY28" s="19"/>
      <c r="BZ28" s="19">
        <v>6</v>
      </c>
      <c r="CA28" s="19">
        <v>6</v>
      </c>
      <c r="CB28" s="19">
        <v>9</v>
      </c>
      <c r="CC28" s="19"/>
      <c r="CD28" s="19">
        <v>280</v>
      </c>
    </row>
    <row r="29" spans="2:82" ht="20.100000000000001" customHeight="1" x14ac:dyDescent="0.4">
      <c r="B29" s="18" t="s">
        <v>65</v>
      </c>
      <c r="C29" s="18" t="s">
        <v>99</v>
      </c>
      <c r="D29" s="19"/>
      <c r="E29" s="19"/>
      <c r="F29" s="19"/>
      <c r="G29" s="19"/>
      <c r="H29" s="19"/>
      <c r="I29" s="19"/>
      <c r="J29" s="19"/>
      <c r="K29" s="19"/>
      <c r="L29" s="19"/>
      <c r="M29" s="19"/>
      <c r="N29" s="19"/>
      <c r="O29" s="19"/>
      <c r="P29" s="19"/>
      <c r="Q29" s="19"/>
      <c r="R29" s="19"/>
      <c r="S29" s="19"/>
      <c r="T29" s="19"/>
      <c r="U29" s="19">
        <v>6</v>
      </c>
      <c r="V29" s="19">
        <v>7</v>
      </c>
      <c r="W29" s="19">
        <v>4</v>
      </c>
      <c r="X29" s="19">
        <v>4</v>
      </c>
      <c r="Y29" s="19"/>
      <c r="Z29" s="19"/>
      <c r="AA29" s="19">
        <v>10</v>
      </c>
      <c r="AB29" s="19"/>
      <c r="AC29" s="19"/>
      <c r="AD29" s="19">
        <v>5</v>
      </c>
      <c r="AE29" s="19">
        <v>7</v>
      </c>
      <c r="AF29" s="19"/>
      <c r="AG29" s="19"/>
      <c r="AH29" s="19"/>
      <c r="AI29" s="19">
        <v>5</v>
      </c>
      <c r="AJ29" s="19">
        <v>5</v>
      </c>
      <c r="AK29" s="19">
        <v>7</v>
      </c>
      <c r="AL29" s="19"/>
      <c r="AM29" s="19"/>
      <c r="AN29" s="19"/>
      <c r="AO29" s="19">
        <v>5</v>
      </c>
      <c r="AP29" s="19">
        <v>4</v>
      </c>
      <c r="AQ29" s="19">
        <v>4</v>
      </c>
      <c r="AR29" s="19">
        <v>3</v>
      </c>
      <c r="AS29" s="19"/>
      <c r="AT29" s="19"/>
      <c r="AU29" s="19"/>
      <c r="AV29" s="19">
        <v>3</v>
      </c>
      <c r="AW29" s="19">
        <v>9</v>
      </c>
      <c r="AX29" s="19">
        <v>1</v>
      </c>
      <c r="AY29" s="19"/>
      <c r="AZ29" s="19">
        <v>6</v>
      </c>
      <c r="BA29" s="19"/>
      <c r="BB29" s="19"/>
      <c r="BC29" s="19">
        <v>3</v>
      </c>
      <c r="BD29" s="19">
        <v>7</v>
      </c>
      <c r="BE29" s="19">
        <v>1</v>
      </c>
      <c r="BF29" s="19">
        <v>5</v>
      </c>
      <c r="BG29" s="19"/>
      <c r="BH29" s="19"/>
      <c r="BI29" s="19"/>
      <c r="BJ29" s="19">
        <v>4</v>
      </c>
      <c r="BK29" s="19">
        <v>4</v>
      </c>
      <c r="BL29" s="19"/>
      <c r="BM29" s="19">
        <v>4</v>
      </c>
      <c r="BN29" s="19">
        <v>7</v>
      </c>
      <c r="BO29" s="19"/>
      <c r="BP29" s="19"/>
      <c r="BQ29" s="19"/>
      <c r="BR29" s="19">
        <v>5</v>
      </c>
      <c r="BS29" s="19">
        <v>6</v>
      </c>
      <c r="BT29" s="19">
        <v>5</v>
      </c>
      <c r="BU29" s="19">
        <v>4</v>
      </c>
      <c r="BV29" s="19"/>
      <c r="BW29" s="19"/>
      <c r="BX29" s="19"/>
      <c r="BY29" s="19">
        <v>9</v>
      </c>
      <c r="BZ29" s="19">
        <v>3</v>
      </c>
      <c r="CA29" s="19">
        <v>6</v>
      </c>
      <c r="CB29" s="19">
        <v>6</v>
      </c>
      <c r="CC29" s="19"/>
      <c r="CD29" s="19">
        <v>174</v>
      </c>
    </row>
    <row r="30" spans="2:82" ht="20.100000000000001" customHeight="1" x14ac:dyDescent="0.4">
      <c r="B30" s="18" t="s">
        <v>66</v>
      </c>
      <c r="C30" s="18" t="s">
        <v>99</v>
      </c>
      <c r="D30" s="19">
        <v>6</v>
      </c>
      <c r="E30" s="19"/>
      <c r="F30" s="19">
        <v>8</v>
      </c>
      <c r="G30" s="19">
        <v>18</v>
      </c>
      <c r="H30" s="19"/>
      <c r="I30" s="19">
        <v>8</v>
      </c>
      <c r="J30" s="19">
        <v>9</v>
      </c>
      <c r="K30" s="19"/>
      <c r="L30" s="19">
        <v>6</v>
      </c>
      <c r="M30" s="19">
        <v>7</v>
      </c>
      <c r="N30" s="19">
        <v>4</v>
      </c>
      <c r="O30" s="19"/>
      <c r="P30" s="19">
        <v>8</v>
      </c>
      <c r="Q30" s="19">
        <v>6</v>
      </c>
      <c r="R30" s="19"/>
      <c r="S30" s="19">
        <v>4</v>
      </c>
      <c r="T30" s="19"/>
      <c r="U30" s="19"/>
      <c r="V30" s="19"/>
      <c r="W30" s="19">
        <v>11</v>
      </c>
      <c r="X30" s="19">
        <v>7</v>
      </c>
      <c r="Y30" s="19"/>
      <c r="Z30" s="19">
        <v>11</v>
      </c>
      <c r="AA30" s="19">
        <v>5</v>
      </c>
      <c r="AB30" s="19"/>
      <c r="AC30" s="19"/>
      <c r="AD30" s="19"/>
      <c r="AE30" s="19">
        <v>4</v>
      </c>
      <c r="AF30" s="19">
        <v>9</v>
      </c>
      <c r="AG30" s="19"/>
      <c r="AH30" s="19">
        <v>5</v>
      </c>
      <c r="AI30" s="19">
        <v>6</v>
      </c>
      <c r="AJ30" s="19">
        <v>2</v>
      </c>
      <c r="AK30" s="19">
        <v>3</v>
      </c>
      <c r="AL30" s="19"/>
      <c r="AM30" s="19">
        <v>2</v>
      </c>
      <c r="AN30" s="19">
        <v>3</v>
      </c>
      <c r="AO30" s="19">
        <v>5</v>
      </c>
      <c r="AP30" s="19">
        <v>5</v>
      </c>
      <c r="AQ30" s="19">
        <v>4</v>
      </c>
      <c r="AR30" s="19">
        <v>2</v>
      </c>
      <c r="AS30" s="19"/>
      <c r="AT30" s="19">
        <v>2</v>
      </c>
      <c r="AU30" s="19">
        <v>8</v>
      </c>
      <c r="AV30" s="19">
        <v>1</v>
      </c>
      <c r="AW30" s="19">
        <v>7</v>
      </c>
      <c r="AX30" s="19">
        <v>3</v>
      </c>
      <c r="AY30" s="19">
        <v>6</v>
      </c>
      <c r="AZ30" s="19"/>
      <c r="BA30" s="19">
        <v>12</v>
      </c>
      <c r="BB30" s="19">
        <v>5</v>
      </c>
      <c r="BC30" s="19">
        <v>8</v>
      </c>
      <c r="BD30" s="19">
        <v>1</v>
      </c>
      <c r="BE30" s="19">
        <v>8</v>
      </c>
      <c r="BF30" s="19">
        <v>5</v>
      </c>
      <c r="BG30" s="19"/>
      <c r="BH30" s="19">
        <v>7</v>
      </c>
      <c r="BI30" s="19">
        <v>3</v>
      </c>
      <c r="BJ30" s="19">
        <v>10</v>
      </c>
      <c r="BK30" s="19">
        <v>7</v>
      </c>
      <c r="BL30" s="19">
        <v>8</v>
      </c>
      <c r="BM30" s="19"/>
      <c r="BN30" s="19"/>
      <c r="BO30" s="19">
        <v>8</v>
      </c>
      <c r="BP30" s="19">
        <v>4</v>
      </c>
      <c r="BQ30" s="19">
        <v>7</v>
      </c>
      <c r="BR30" s="19">
        <v>7</v>
      </c>
      <c r="BS30" s="19">
        <v>10</v>
      </c>
      <c r="BT30" s="19"/>
      <c r="BU30" s="19"/>
      <c r="BV30" s="19">
        <v>4</v>
      </c>
      <c r="BW30" s="19">
        <v>7</v>
      </c>
      <c r="BX30" s="19"/>
      <c r="BY30" s="19">
        <v>6</v>
      </c>
      <c r="BZ30" s="19">
        <v>8</v>
      </c>
      <c r="CA30" s="19">
        <v>5</v>
      </c>
      <c r="CB30" s="19"/>
      <c r="CC30" s="19">
        <v>8</v>
      </c>
      <c r="CD30" s="19">
        <v>343</v>
      </c>
    </row>
    <row r="31" spans="2:82" ht="20.100000000000001" customHeight="1" x14ac:dyDescent="0.4">
      <c r="B31" s="18" t="s">
        <v>68</v>
      </c>
      <c r="C31" s="18" t="s">
        <v>99</v>
      </c>
      <c r="D31" s="19"/>
      <c r="E31" s="19"/>
      <c r="F31" s="19"/>
      <c r="G31" s="19"/>
      <c r="H31" s="19"/>
      <c r="I31" s="19"/>
      <c r="J31" s="19"/>
      <c r="K31" s="19"/>
      <c r="L31" s="19"/>
      <c r="M31" s="19"/>
      <c r="N31" s="19"/>
      <c r="O31" s="19"/>
      <c r="P31" s="19"/>
      <c r="Q31" s="19"/>
      <c r="R31" s="19"/>
      <c r="S31" s="19"/>
      <c r="T31" s="19"/>
      <c r="U31" s="19"/>
      <c r="V31" s="19"/>
      <c r="W31" s="19"/>
      <c r="X31" s="19"/>
      <c r="Y31" s="19"/>
      <c r="Z31" s="19"/>
      <c r="AA31" s="19">
        <v>5</v>
      </c>
      <c r="AB31" s="19">
        <v>7</v>
      </c>
      <c r="AC31" s="19">
        <v>3</v>
      </c>
      <c r="AD31" s="19">
        <v>8</v>
      </c>
      <c r="AE31" s="19">
        <v>5</v>
      </c>
      <c r="AF31" s="19"/>
      <c r="AG31" s="19"/>
      <c r="AH31" s="19">
        <v>4</v>
      </c>
      <c r="AI31" s="19">
        <v>4</v>
      </c>
      <c r="AJ31" s="19"/>
      <c r="AK31" s="19">
        <v>6</v>
      </c>
      <c r="AL31" s="19">
        <v>5</v>
      </c>
      <c r="AM31" s="19">
        <v>7</v>
      </c>
      <c r="AN31" s="19"/>
      <c r="AO31" s="19">
        <v>6</v>
      </c>
      <c r="AP31" s="19">
        <v>6</v>
      </c>
      <c r="AQ31" s="19">
        <v>8</v>
      </c>
      <c r="AR31" s="19">
        <v>3</v>
      </c>
      <c r="AS31" s="19">
        <v>5</v>
      </c>
      <c r="AT31" s="19"/>
      <c r="AU31" s="19"/>
      <c r="AV31" s="19">
        <v>5</v>
      </c>
      <c r="AW31" s="19">
        <v>1</v>
      </c>
      <c r="AX31" s="19">
        <v>3</v>
      </c>
      <c r="AY31" s="19">
        <v>6</v>
      </c>
      <c r="AZ31" s="19">
        <v>5</v>
      </c>
      <c r="BA31" s="19"/>
      <c r="BB31" s="19"/>
      <c r="BC31" s="19">
        <v>3</v>
      </c>
      <c r="BD31" s="19">
        <v>5</v>
      </c>
      <c r="BE31" s="19">
        <v>4</v>
      </c>
      <c r="BF31" s="19">
        <v>6</v>
      </c>
      <c r="BG31" s="19">
        <v>4</v>
      </c>
      <c r="BH31" s="19"/>
      <c r="BI31" s="19"/>
      <c r="BJ31" s="19">
        <v>5</v>
      </c>
      <c r="BK31" s="19">
        <v>5</v>
      </c>
      <c r="BL31" s="19"/>
      <c r="BM31" s="19">
        <v>15</v>
      </c>
      <c r="BN31" s="19">
        <v>5</v>
      </c>
      <c r="BO31" s="19">
        <v>5</v>
      </c>
      <c r="BP31" s="19"/>
      <c r="BQ31" s="19">
        <v>6</v>
      </c>
      <c r="BR31" s="19">
        <v>8</v>
      </c>
      <c r="BS31" s="19">
        <v>5</v>
      </c>
      <c r="BT31" s="19">
        <v>7</v>
      </c>
      <c r="BU31" s="19">
        <v>2</v>
      </c>
      <c r="BV31" s="19"/>
      <c r="BW31" s="19"/>
      <c r="BX31" s="19">
        <v>4</v>
      </c>
      <c r="BY31" s="19">
        <v>8</v>
      </c>
      <c r="BZ31" s="19">
        <v>6</v>
      </c>
      <c r="CA31" s="19">
        <v>6</v>
      </c>
      <c r="CB31" s="19">
        <v>5</v>
      </c>
      <c r="CC31" s="19"/>
      <c r="CD31" s="19">
        <v>216</v>
      </c>
    </row>
    <row r="32" spans="2:82" ht="20.100000000000001" customHeight="1" x14ac:dyDescent="0.4">
      <c r="B32" s="18" t="s">
        <v>70</v>
      </c>
      <c r="C32" s="18" t="s">
        <v>99</v>
      </c>
      <c r="D32" s="19"/>
      <c r="E32" s="19"/>
      <c r="F32" s="19"/>
      <c r="G32" s="19"/>
      <c r="H32" s="19"/>
      <c r="I32" s="19"/>
      <c r="J32" s="19"/>
      <c r="K32" s="19"/>
      <c r="L32" s="19"/>
      <c r="M32" s="19"/>
      <c r="N32" s="19"/>
      <c r="O32" s="19"/>
      <c r="P32" s="19"/>
      <c r="Q32" s="19"/>
      <c r="R32" s="19"/>
      <c r="S32" s="19"/>
      <c r="T32" s="19"/>
      <c r="U32" s="19"/>
      <c r="V32" s="19"/>
      <c r="W32" s="19"/>
      <c r="X32" s="19"/>
      <c r="Y32" s="19"/>
      <c r="Z32" s="19"/>
      <c r="AA32" s="19">
        <v>1</v>
      </c>
      <c r="AB32" s="19">
        <v>3</v>
      </c>
      <c r="AC32" s="19">
        <v>2</v>
      </c>
      <c r="AD32" s="19">
        <v>5</v>
      </c>
      <c r="AE32" s="19">
        <v>2</v>
      </c>
      <c r="AF32" s="19"/>
      <c r="AG32" s="19"/>
      <c r="AH32" s="19">
        <v>3</v>
      </c>
      <c r="AI32" s="19">
        <v>2</v>
      </c>
      <c r="AJ32" s="19">
        <v>9</v>
      </c>
      <c r="AK32" s="19">
        <v>5</v>
      </c>
      <c r="AL32" s="19">
        <v>3</v>
      </c>
      <c r="AM32" s="19"/>
      <c r="AN32" s="19"/>
      <c r="AO32" s="19">
        <v>3</v>
      </c>
      <c r="AP32" s="19">
        <v>7</v>
      </c>
      <c r="AQ32" s="19">
        <v>4</v>
      </c>
      <c r="AR32" s="19">
        <v>5</v>
      </c>
      <c r="AS32" s="19">
        <v>5</v>
      </c>
      <c r="AT32" s="19"/>
      <c r="AU32" s="19"/>
      <c r="AV32" s="19">
        <v>7</v>
      </c>
      <c r="AW32" s="19">
        <v>5</v>
      </c>
      <c r="AX32" s="19">
        <v>2</v>
      </c>
      <c r="AY32" s="19">
        <v>3</v>
      </c>
      <c r="AZ32" s="19">
        <v>2</v>
      </c>
      <c r="BA32" s="19"/>
      <c r="BB32" s="19"/>
      <c r="BC32" s="19">
        <v>4</v>
      </c>
      <c r="BD32" s="19">
        <v>2</v>
      </c>
      <c r="BE32" s="19">
        <v>4</v>
      </c>
      <c r="BF32" s="19">
        <v>6</v>
      </c>
      <c r="BG32" s="19">
        <v>3</v>
      </c>
      <c r="BH32" s="19"/>
      <c r="BI32" s="19"/>
      <c r="BJ32" s="19">
        <v>5</v>
      </c>
      <c r="BK32" s="19">
        <v>4</v>
      </c>
      <c r="BL32" s="19">
        <v>5</v>
      </c>
      <c r="BM32" s="19">
        <v>5</v>
      </c>
      <c r="BN32" s="19">
        <v>5</v>
      </c>
      <c r="BO32" s="19"/>
      <c r="BP32" s="19"/>
      <c r="BQ32" s="19">
        <v>7</v>
      </c>
      <c r="BR32" s="19">
        <v>4</v>
      </c>
      <c r="BS32" s="19">
        <v>6</v>
      </c>
      <c r="BT32" s="19">
        <v>3</v>
      </c>
      <c r="BU32" s="19">
        <v>2</v>
      </c>
      <c r="BV32" s="19"/>
      <c r="BW32" s="19"/>
      <c r="BX32" s="19">
        <v>8</v>
      </c>
      <c r="BY32" s="19">
        <v>10</v>
      </c>
      <c r="BZ32" s="19">
        <v>4</v>
      </c>
      <c r="CA32" s="19">
        <v>4</v>
      </c>
      <c r="CB32" s="19">
        <v>5</v>
      </c>
      <c r="CC32" s="19"/>
      <c r="CD32" s="19">
        <v>174</v>
      </c>
    </row>
    <row r="33" spans="2:82" ht="20.100000000000001" customHeight="1" x14ac:dyDescent="0.4">
      <c r="B33" s="18" t="s">
        <v>72</v>
      </c>
      <c r="C33" s="18" t="s">
        <v>99</v>
      </c>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v>7</v>
      </c>
      <c r="AJ33" s="19"/>
      <c r="AK33" s="19">
        <v>6</v>
      </c>
      <c r="AL33" s="19">
        <v>9</v>
      </c>
      <c r="AM33" s="19"/>
      <c r="AN33" s="19"/>
      <c r="AO33" s="19">
        <v>6</v>
      </c>
      <c r="AP33" s="19">
        <v>3</v>
      </c>
      <c r="AQ33" s="19"/>
      <c r="AR33" s="19">
        <v>3</v>
      </c>
      <c r="AS33" s="19">
        <v>9</v>
      </c>
      <c r="AT33" s="19"/>
      <c r="AU33" s="19"/>
      <c r="AV33" s="19">
        <v>8</v>
      </c>
      <c r="AW33" s="19">
        <v>2</v>
      </c>
      <c r="AX33" s="19"/>
      <c r="AY33" s="19">
        <v>6</v>
      </c>
      <c r="AZ33" s="19">
        <v>4</v>
      </c>
      <c r="BA33" s="19"/>
      <c r="BB33" s="19"/>
      <c r="BC33" s="19">
        <v>9</v>
      </c>
      <c r="BD33" s="19">
        <v>7</v>
      </c>
      <c r="BE33" s="19"/>
      <c r="BF33" s="19">
        <v>7</v>
      </c>
      <c r="BG33" s="19">
        <v>5</v>
      </c>
      <c r="BH33" s="19"/>
      <c r="BI33" s="19"/>
      <c r="BJ33" s="19">
        <v>6</v>
      </c>
      <c r="BK33" s="19">
        <v>5</v>
      </c>
      <c r="BL33" s="19"/>
      <c r="BM33" s="19">
        <v>11</v>
      </c>
      <c r="BN33" s="19">
        <v>2</v>
      </c>
      <c r="BO33" s="19"/>
      <c r="BP33" s="19"/>
      <c r="BQ33" s="19">
        <v>5</v>
      </c>
      <c r="BR33" s="19">
        <v>8</v>
      </c>
      <c r="BS33" s="19"/>
      <c r="BT33" s="19">
        <v>4</v>
      </c>
      <c r="BU33" s="19">
        <v>5</v>
      </c>
      <c r="BV33" s="19"/>
      <c r="BW33" s="19"/>
      <c r="BX33" s="19">
        <v>7</v>
      </c>
      <c r="BY33" s="19">
        <v>5</v>
      </c>
      <c r="BZ33" s="19"/>
      <c r="CA33" s="19">
        <v>4</v>
      </c>
      <c r="CB33" s="19"/>
      <c r="CC33" s="19"/>
      <c r="CD33" s="19">
        <v>153</v>
      </c>
    </row>
    <row r="34" spans="2:82" ht="20.100000000000001" customHeight="1" x14ac:dyDescent="0.4">
      <c r="B34" s="18" t="s">
        <v>74</v>
      </c>
      <c r="C34" s="18" t="s">
        <v>99</v>
      </c>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v>6</v>
      </c>
      <c r="BT34" s="19">
        <v>6</v>
      </c>
      <c r="BU34" s="19">
        <v>7</v>
      </c>
      <c r="BV34" s="19"/>
      <c r="BW34" s="19">
        <v>4</v>
      </c>
      <c r="BX34" s="19"/>
      <c r="BY34" s="19"/>
      <c r="BZ34" s="19"/>
      <c r="CA34" s="19"/>
      <c r="CB34" s="19"/>
      <c r="CC34" s="19"/>
      <c r="CD34" s="19">
        <v>23</v>
      </c>
    </row>
    <row r="35" spans="2:82" ht="20.100000000000001" customHeight="1" x14ac:dyDescent="0.4">
      <c r="B35" s="18" t="s">
        <v>96</v>
      </c>
      <c r="C35" s="18" t="s">
        <v>99</v>
      </c>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v>1</v>
      </c>
      <c r="BX35" s="19"/>
      <c r="BY35" s="19"/>
      <c r="BZ35" s="19"/>
      <c r="CA35" s="19"/>
      <c r="CB35" s="19"/>
      <c r="CC35" s="19"/>
      <c r="CD35" s="19">
        <v>1</v>
      </c>
    </row>
    <row r="36" spans="2:82" ht="20.100000000000001" customHeight="1" x14ac:dyDescent="0.4">
      <c r="B36" s="18" t="s">
        <v>97</v>
      </c>
      <c r="C36" s="18" t="s">
        <v>99</v>
      </c>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v>8</v>
      </c>
      <c r="BZ36" s="19">
        <v>7</v>
      </c>
      <c r="CA36" s="19">
        <v>7</v>
      </c>
      <c r="CB36" s="19">
        <v>5</v>
      </c>
      <c r="CC36" s="19"/>
      <c r="CD36" s="19">
        <v>27</v>
      </c>
    </row>
    <row r="37" spans="2:82" ht="20.100000000000001" customHeight="1" x14ac:dyDescent="0.4">
      <c r="B37" s="18" t="s">
        <v>98</v>
      </c>
      <c r="C37" s="18" t="s">
        <v>99</v>
      </c>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v>3</v>
      </c>
      <c r="BY37" s="19"/>
      <c r="BZ37" s="19">
        <v>5</v>
      </c>
      <c r="CA37" s="19">
        <v>5</v>
      </c>
      <c r="CB37" s="19">
        <v>4</v>
      </c>
      <c r="CC37" s="19"/>
      <c r="CD37" s="19">
        <v>17</v>
      </c>
    </row>
    <row r="38" spans="2:82" ht="20.100000000000001" customHeight="1" x14ac:dyDescent="0.4">
      <c r="B38" s="20" t="s">
        <v>94</v>
      </c>
      <c r="C38" s="20" t="s">
        <v>99</v>
      </c>
      <c r="D38" s="21">
        <v>110</v>
      </c>
      <c r="E38" s="21">
        <v>87</v>
      </c>
      <c r="F38" s="21">
        <v>117</v>
      </c>
      <c r="G38" s="21">
        <v>164</v>
      </c>
      <c r="H38" s="21">
        <v>176</v>
      </c>
      <c r="I38" s="21">
        <v>120</v>
      </c>
      <c r="J38" s="21">
        <v>101</v>
      </c>
      <c r="K38" s="21">
        <v>89</v>
      </c>
      <c r="L38" s="21">
        <v>99</v>
      </c>
      <c r="M38" s="21">
        <v>113</v>
      </c>
      <c r="N38" s="21">
        <v>103</v>
      </c>
      <c r="O38" s="21">
        <v>99</v>
      </c>
      <c r="P38" s="21">
        <v>87</v>
      </c>
      <c r="Q38" s="21">
        <v>117</v>
      </c>
      <c r="R38" s="21">
        <v>87</v>
      </c>
      <c r="S38" s="21">
        <v>101</v>
      </c>
      <c r="T38" s="21">
        <v>133</v>
      </c>
      <c r="U38" s="21">
        <v>86</v>
      </c>
      <c r="V38" s="21">
        <v>73</v>
      </c>
      <c r="W38" s="21">
        <v>113</v>
      </c>
      <c r="X38" s="21">
        <v>102</v>
      </c>
      <c r="Y38" s="21">
        <v>87</v>
      </c>
      <c r="Z38" s="21">
        <v>103</v>
      </c>
      <c r="AA38" s="21">
        <v>107</v>
      </c>
      <c r="AB38" s="21">
        <v>84</v>
      </c>
      <c r="AC38" s="21">
        <v>94</v>
      </c>
      <c r="AD38" s="21">
        <v>91</v>
      </c>
      <c r="AE38" s="21">
        <v>86</v>
      </c>
      <c r="AF38" s="21">
        <v>57</v>
      </c>
      <c r="AG38" s="21">
        <v>91</v>
      </c>
      <c r="AH38" s="21">
        <v>89</v>
      </c>
      <c r="AI38" s="21">
        <v>106</v>
      </c>
      <c r="AJ38" s="21">
        <v>88</v>
      </c>
      <c r="AK38" s="21">
        <v>97</v>
      </c>
      <c r="AL38" s="21">
        <v>89</v>
      </c>
      <c r="AM38" s="21">
        <v>87</v>
      </c>
      <c r="AN38" s="21">
        <v>67</v>
      </c>
      <c r="AO38" s="21">
        <v>85</v>
      </c>
      <c r="AP38" s="21">
        <v>112</v>
      </c>
      <c r="AQ38" s="21">
        <v>111</v>
      </c>
      <c r="AR38" s="21">
        <v>86</v>
      </c>
      <c r="AS38" s="21">
        <v>114</v>
      </c>
      <c r="AT38" s="21">
        <v>94</v>
      </c>
      <c r="AU38" s="21">
        <v>94</v>
      </c>
      <c r="AV38" s="21">
        <v>129</v>
      </c>
      <c r="AW38" s="21">
        <v>106</v>
      </c>
      <c r="AX38" s="21">
        <v>111</v>
      </c>
      <c r="AY38" s="21">
        <v>106</v>
      </c>
      <c r="AZ38" s="21">
        <v>88</v>
      </c>
      <c r="BA38" s="21">
        <v>104</v>
      </c>
      <c r="BB38" s="21">
        <v>109</v>
      </c>
      <c r="BC38" s="21">
        <v>129</v>
      </c>
      <c r="BD38" s="21">
        <v>109</v>
      </c>
      <c r="BE38" s="21">
        <v>113</v>
      </c>
      <c r="BF38" s="21">
        <v>117</v>
      </c>
      <c r="BG38" s="21">
        <v>136</v>
      </c>
      <c r="BH38" s="21">
        <v>124</v>
      </c>
      <c r="BI38" s="21">
        <v>136</v>
      </c>
      <c r="BJ38" s="21">
        <v>133</v>
      </c>
      <c r="BK38" s="21">
        <v>109</v>
      </c>
      <c r="BL38" s="21">
        <v>116</v>
      </c>
      <c r="BM38" s="21">
        <v>135</v>
      </c>
      <c r="BN38" s="21">
        <v>118</v>
      </c>
      <c r="BO38" s="21">
        <v>93</v>
      </c>
      <c r="BP38" s="21">
        <v>101</v>
      </c>
      <c r="BQ38" s="21">
        <v>131</v>
      </c>
      <c r="BR38" s="21">
        <v>119</v>
      </c>
      <c r="BS38" s="21">
        <v>118</v>
      </c>
      <c r="BT38" s="21">
        <v>102</v>
      </c>
      <c r="BU38" s="21">
        <v>117</v>
      </c>
      <c r="BV38" s="21">
        <v>88</v>
      </c>
      <c r="BW38" s="21">
        <v>100</v>
      </c>
      <c r="BX38" s="21">
        <v>113</v>
      </c>
      <c r="BY38" s="21">
        <v>139</v>
      </c>
      <c r="BZ38" s="21">
        <v>106</v>
      </c>
      <c r="CA38" s="21">
        <v>112</v>
      </c>
      <c r="CB38" s="21">
        <v>128</v>
      </c>
      <c r="CC38" s="21">
        <v>90</v>
      </c>
      <c r="CD38" s="21">
        <v>8281</v>
      </c>
    </row>
    <row r="39" spans="2:82" ht="20.100000000000001" customHeight="1" x14ac:dyDescent="0.4">
      <c r="B39" s="18" t="s">
        <v>62</v>
      </c>
      <c r="C39" s="22" t="s">
        <v>115</v>
      </c>
      <c r="D39" s="19"/>
      <c r="E39" s="19">
        <v>1</v>
      </c>
      <c r="F39" s="19">
        <v>4</v>
      </c>
      <c r="G39" s="19"/>
      <c r="H39" s="19"/>
      <c r="I39" s="19">
        <v>1</v>
      </c>
      <c r="J39" s="19">
        <v>3</v>
      </c>
      <c r="K39" s="19">
        <v>1</v>
      </c>
      <c r="L39" s="19">
        <v>2</v>
      </c>
      <c r="M39" s="19"/>
      <c r="N39" s="19">
        <v>1</v>
      </c>
      <c r="O39" s="19"/>
      <c r="P39" s="19"/>
      <c r="Q39" s="19"/>
      <c r="R39" s="19">
        <v>2</v>
      </c>
      <c r="S39" s="19">
        <v>1</v>
      </c>
      <c r="T39" s="19"/>
      <c r="U39" s="19"/>
      <c r="V39" s="19"/>
      <c r="W39" s="19">
        <v>3</v>
      </c>
      <c r="X39" s="19"/>
      <c r="Y39" s="19">
        <v>1</v>
      </c>
      <c r="Z39" s="19">
        <v>3</v>
      </c>
      <c r="AA39" s="19">
        <v>2</v>
      </c>
      <c r="AB39" s="19"/>
      <c r="AC39" s="19"/>
      <c r="AD39" s="19"/>
      <c r="AE39" s="19">
        <v>2</v>
      </c>
      <c r="AF39" s="19">
        <v>1</v>
      </c>
      <c r="AG39" s="19">
        <v>3</v>
      </c>
      <c r="AH39" s="19">
        <v>3</v>
      </c>
      <c r="AI39" s="19"/>
      <c r="AJ39" s="19">
        <v>2</v>
      </c>
      <c r="AK39" s="19">
        <v>4</v>
      </c>
      <c r="AL39" s="19">
        <v>2</v>
      </c>
      <c r="AM39" s="19">
        <v>3</v>
      </c>
      <c r="AN39" s="19">
        <v>2</v>
      </c>
      <c r="AO39" s="19"/>
      <c r="AP39" s="19">
        <v>3</v>
      </c>
      <c r="AQ39" s="19">
        <v>1</v>
      </c>
      <c r="AR39" s="19"/>
      <c r="AS39" s="19">
        <v>2</v>
      </c>
      <c r="AT39" s="19">
        <v>2</v>
      </c>
      <c r="AU39" s="19"/>
      <c r="AV39" s="19">
        <v>3</v>
      </c>
      <c r="AW39" s="19"/>
      <c r="AX39" s="19"/>
      <c r="AY39" s="19">
        <v>2</v>
      </c>
      <c r="AZ39" s="19">
        <v>2</v>
      </c>
      <c r="BA39" s="19">
        <v>1</v>
      </c>
      <c r="BB39" s="19">
        <v>1</v>
      </c>
      <c r="BC39" s="19"/>
      <c r="BD39" s="19">
        <v>1</v>
      </c>
      <c r="BE39" s="19">
        <v>3</v>
      </c>
      <c r="BF39" s="19">
        <v>5</v>
      </c>
      <c r="BG39" s="19">
        <v>4</v>
      </c>
      <c r="BH39" s="19"/>
      <c r="BI39" s="19">
        <v>3</v>
      </c>
      <c r="BJ39" s="19">
        <v>2</v>
      </c>
      <c r="BK39" s="19">
        <v>2</v>
      </c>
      <c r="BL39" s="19">
        <v>3</v>
      </c>
      <c r="BM39" s="19"/>
      <c r="BN39" s="19"/>
      <c r="BO39" s="19">
        <v>2</v>
      </c>
      <c r="BP39" s="19">
        <v>4</v>
      </c>
      <c r="BQ39" s="19">
        <v>2</v>
      </c>
      <c r="BR39" s="19"/>
      <c r="BS39" s="19"/>
      <c r="BT39" s="19">
        <v>7</v>
      </c>
      <c r="BU39" s="19">
        <v>2</v>
      </c>
      <c r="BV39" s="19">
        <v>3</v>
      </c>
      <c r="BW39" s="19">
        <v>2</v>
      </c>
      <c r="BX39" s="19"/>
      <c r="BY39" s="19"/>
      <c r="BZ39" s="19">
        <v>1</v>
      </c>
      <c r="CA39" s="19">
        <v>3</v>
      </c>
      <c r="CB39" s="19">
        <v>1</v>
      </c>
      <c r="CC39" s="19">
        <v>2</v>
      </c>
      <c r="CD39" s="19">
        <v>116</v>
      </c>
    </row>
    <row r="40" spans="2:82" ht="20.100000000000001" customHeight="1" x14ac:dyDescent="0.4">
      <c r="B40" s="18" t="s">
        <v>64</v>
      </c>
      <c r="C40" s="22" t="s">
        <v>115</v>
      </c>
      <c r="D40" s="19">
        <v>3</v>
      </c>
      <c r="E40" s="19">
        <v>1</v>
      </c>
      <c r="F40" s="19"/>
      <c r="G40" s="19"/>
      <c r="H40" s="19">
        <v>6</v>
      </c>
      <c r="I40" s="19">
        <v>1</v>
      </c>
      <c r="J40" s="19"/>
      <c r="K40" s="19"/>
      <c r="L40" s="19"/>
      <c r="M40" s="19">
        <v>2</v>
      </c>
      <c r="N40" s="19"/>
      <c r="O40" s="19"/>
      <c r="P40" s="19"/>
      <c r="Q40" s="19"/>
      <c r="R40" s="19">
        <v>3</v>
      </c>
      <c r="S40" s="19">
        <v>1</v>
      </c>
      <c r="T40" s="19">
        <v>4</v>
      </c>
      <c r="U40" s="19">
        <v>2</v>
      </c>
      <c r="V40" s="19"/>
      <c r="W40" s="19"/>
      <c r="X40" s="19"/>
      <c r="Y40" s="19">
        <v>1</v>
      </c>
      <c r="Z40" s="19"/>
      <c r="AA40" s="19">
        <v>2</v>
      </c>
      <c r="AB40" s="19">
        <v>4</v>
      </c>
      <c r="AC40" s="19">
        <v>2</v>
      </c>
      <c r="AD40" s="19"/>
      <c r="AE40" s="19"/>
      <c r="AF40" s="19">
        <v>1</v>
      </c>
      <c r="AG40" s="19"/>
      <c r="AH40" s="19">
        <v>1</v>
      </c>
      <c r="AI40" s="19">
        <v>3</v>
      </c>
      <c r="AJ40" s="19"/>
      <c r="AK40" s="19">
        <v>2</v>
      </c>
      <c r="AL40" s="19"/>
      <c r="AM40" s="19"/>
      <c r="AN40" s="19">
        <v>3</v>
      </c>
      <c r="AO40" s="19">
        <v>2</v>
      </c>
      <c r="AP40" s="19"/>
      <c r="AQ40" s="19">
        <v>2</v>
      </c>
      <c r="AR40" s="19"/>
      <c r="AS40" s="19"/>
      <c r="AT40" s="19">
        <v>6</v>
      </c>
      <c r="AU40" s="19"/>
      <c r="AV40" s="19">
        <v>1</v>
      </c>
      <c r="AW40" s="19">
        <v>2</v>
      </c>
      <c r="AX40" s="19">
        <v>2</v>
      </c>
      <c r="AY40" s="19">
        <v>2</v>
      </c>
      <c r="AZ40" s="19"/>
      <c r="BA40" s="19">
        <v>3</v>
      </c>
      <c r="BB40" s="19">
        <v>3</v>
      </c>
      <c r="BC40" s="19">
        <v>3</v>
      </c>
      <c r="BD40" s="19">
        <v>2</v>
      </c>
      <c r="BE40" s="19"/>
      <c r="BF40" s="19">
        <v>2</v>
      </c>
      <c r="BG40" s="19"/>
      <c r="BH40" s="19">
        <v>2</v>
      </c>
      <c r="BI40" s="19">
        <v>3</v>
      </c>
      <c r="BJ40" s="19">
        <v>2</v>
      </c>
      <c r="BK40" s="19">
        <v>2</v>
      </c>
      <c r="BL40" s="19">
        <v>4</v>
      </c>
      <c r="BM40" s="19"/>
      <c r="BN40" s="19">
        <v>5</v>
      </c>
      <c r="BO40" s="19"/>
      <c r="BP40" s="19">
        <v>6</v>
      </c>
      <c r="BQ40" s="19">
        <v>2</v>
      </c>
      <c r="BR40" s="19"/>
      <c r="BS40" s="19"/>
      <c r="BT40" s="19">
        <v>4</v>
      </c>
      <c r="BU40" s="19">
        <v>2</v>
      </c>
      <c r="BV40" s="19">
        <v>1</v>
      </c>
      <c r="BW40" s="19">
        <v>3</v>
      </c>
      <c r="BX40" s="19"/>
      <c r="BY40" s="19"/>
      <c r="BZ40" s="19">
        <v>2</v>
      </c>
      <c r="CA40" s="19">
        <v>3</v>
      </c>
      <c r="CB40" s="19">
        <v>5</v>
      </c>
      <c r="CC40" s="19">
        <v>1</v>
      </c>
      <c r="CD40" s="19">
        <v>119</v>
      </c>
    </row>
    <row r="41" spans="2:82" ht="20.100000000000001" customHeight="1" x14ac:dyDescent="0.4">
      <c r="B41" s="18" t="s">
        <v>95</v>
      </c>
      <c r="C41" s="18" t="s">
        <v>113</v>
      </c>
      <c r="D41" s="19">
        <v>6</v>
      </c>
      <c r="E41" s="19">
        <v>2</v>
      </c>
      <c r="F41" s="19"/>
      <c r="G41" s="19">
        <v>6</v>
      </c>
      <c r="H41" s="19">
        <v>1</v>
      </c>
      <c r="I41" s="19"/>
      <c r="J41" s="19"/>
      <c r="K41" s="19">
        <v>3</v>
      </c>
      <c r="L41" s="19">
        <v>1</v>
      </c>
      <c r="M41" s="19"/>
      <c r="N41" s="19">
        <v>1</v>
      </c>
      <c r="O41" s="19">
        <v>4</v>
      </c>
      <c r="P41" s="19">
        <v>2</v>
      </c>
      <c r="Q41" s="19"/>
      <c r="R41" s="19">
        <v>2</v>
      </c>
      <c r="S41" s="19">
        <v>3</v>
      </c>
      <c r="T41" s="19">
        <v>4</v>
      </c>
      <c r="U41" s="19">
        <v>5</v>
      </c>
      <c r="V41" s="19"/>
      <c r="W41" s="19"/>
      <c r="X41" s="19"/>
      <c r="Y41" s="19">
        <v>3</v>
      </c>
      <c r="Z41" s="19">
        <v>6</v>
      </c>
      <c r="AA41" s="19"/>
      <c r="AB41" s="19"/>
      <c r="AC41" s="19"/>
      <c r="AD41" s="19"/>
      <c r="AE41" s="19"/>
      <c r="AF41" s="19"/>
      <c r="AG41" s="19">
        <v>4</v>
      </c>
      <c r="AH41" s="19">
        <v>3</v>
      </c>
      <c r="AI41" s="19"/>
      <c r="AJ41" s="19">
        <v>4</v>
      </c>
      <c r="AK41" s="19">
        <v>3</v>
      </c>
      <c r="AL41" s="19">
        <v>5</v>
      </c>
      <c r="AM41" s="19"/>
      <c r="AN41" s="19">
        <v>5</v>
      </c>
      <c r="AO41" s="19">
        <v>4</v>
      </c>
      <c r="AP41" s="19">
        <v>4</v>
      </c>
      <c r="AQ41" s="19">
        <v>1</v>
      </c>
      <c r="AR41" s="19">
        <v>3</v>
      </c>
      <c r="AS41" s="19"/>
      <c r="AT41" s="19">
        <v>3</v>
      </c>
      <c r="AU41" s="19">
        <v>8</v>
      </c>
      <c r="AV41" s="19">
        <v>4</v>
      </c>
      <c r="AW41" s="19">
        <v>6</v>
      </c>
      <c r="AX41" s="19">
        <v>3</v>
      </c>
      <c r="AY41" s="19"/>
      <c r="AZ41" s="19"/>
      <c r="BA41" s="19">
        <v>5</v>
      </c>
      <c r="BB41" s="19">
        <v>3</v>
      </c>
      <c r="BC41" s="19">
        <v>3</v>
      </c>
      <c r="BD41" s="19">
        <v>2</v>
      </c>
      <c r="BE41" s="19">
        <v>4</v>
      </c>
      <c r="BF41" s="19"/>
      <c r="BG41" s="19">
        <v>1</v>
      </c>
      <c r="BH41" s="19">
        <v>4</v>
      </c>
      <c r="BI41" s="19">
        <v>3</v>
      </c>
      <c r="BJ41" s="19">
        <v>1</v>
      </c>
      <c r="BK41" s="19"/>
      <c r="BL41" s="19">
        <v>6</v>
      </c>
      <c r="BM41" s="19">
        <v>6</v>
      </c>
      <c r="BN41" s="19"/>
      <c r="BO41" s="19">
        <v>3</v>
      </c>
      <c r="BP41" s="19">
        <v>1</v>
      </c>
      <c r="BQ41" s="19">
        <v>5</v>
      </c>
      <c r="BR41" s="19"/>
      <c r="BS41" s="19">
        <v>4</v>
      </c>
      <c r="BT41" s="19">
        <v>6</v>
      </c>
      <c r="BU41" s="19">
        <v>2</v>
      </c>
      <c r="BV41" s="19"/>
      <c r="BW41" s="19">
        <v>7</v>
      </c>
      <c r="BX41" s="19"/>
      <c r="BY41" s="19">
        <v>9</v>
      </c>
      <c r="BZ41" s="19">
        <v>3</v>
      </c>
      <c r="CA41" s="19">
        <v>4</v>
      </c>
      <c r="CB41" s="19"/>
      <c r="CC41" s="19">
        <v>9</v>
      </c>
      <c r="CD41" s="19">
        <v>200</v>
      </c>
    </row>
    <row r="42" spans="2:82" ht="20.100000000000001" customHeight="1" x14ac:dyDescent="0.4">
      <c r="B42" s="18" t="s">
        <v>67</v>
      </c>
      <c r="C42" s="18" t="s">
        <v>113</v>
      </c>
      <c r="D42" s="19">
        <v>5</v>
      </c>
      <c r="E42" s="19"/>
      <c r="F42" s="19"/>
      <c r="G42" s="19">
        <v>6</v>
      </c>
      <c r="H42" s="19">
        <v>10</v>
      </c>
      <c r="I42" s="19"/>
      <c r="J42" s="19">
        <v>3</v>
      </c>
      <c r="K42" s="19">
        <v>5</v>
      </c>
      <c r="L42" s="19">
        <v>3</v>
      </c>
      <c r="M42" s="19">
        <v>4</v>
      </c>
      <c r="N42" s="19"/>
      <c r="O42" s="19"/>
      <c r="P42" s="19"/>
      <c r="Q42" s="19">
        <v>9</v>
      </c>
      <c r="R42" s="19">
        <v>5</v>
      </c>
      <c r="S42" s="19">
        <v>6</v>
      </c>
      <c r="T42" s="19"/>
      <c r="U42" s="19"/>
      <c r="V42" s="19">
        <v>7</v>
      </c>
      <c r="W42" s="19"/>
      <c r="X42" s="19">
        <v>3</v>
      </c>
      <c r="Y42" s="19">
        <v>3</v>
      </c>
      <c r="Z42" s="19">
        <v>9</v>
      </c>
      <c r="AA42" s="19"/>
      <c r="AB42" s="19"/>
      <c r="AC42" s="19"/>
      <c r="AD42" s="19"/>
      <c r="AE42" s="19"/>
      <c r="AF42" s="19">
        <v>3</v>
      </c>
      <c r="AG42" s="19">
        <v>4</v>
      </c>
      <c r="AH42" s="19">
        <v>4</v>
      </c>
      <c r="AI42" s="19">
        <v>6</v>
      </c>
      <c r="AJ42" s="19"/>
      <c r="AK42" s="19"/>
      <c r="AL42" s="19"/>
      <c r="AM42" s="19">
        <v>2</v>
      </c>
      <c r="AN42" s="19">
        <v>5</v>
      </c>
      <c r="AO42" s="19"/>
      <c r="AP42" s="19"/>
      <c r="AQ42" s="19">
        <v>4</v>
      </c>
      <c r="AR42" s="19"/>
      <c r="AS42" s="19">
        <v>8</v>
      </c>
      <c r="AT42" s="19">
        <v>2</v>
      </c>
      <c r="AU42" s="19">
        <v>7</v>
      </c>
      <c r="AV42" s="19">
        <v>9</v>
      </c>
      <c r="AW42" s="19"/>
      <c r="AX42" s="19">
        <v>9</v>
      </c>
      <c r="AY42" s="19"/>
      <c r="AZ42" s="19"/>
      <c r="BA42" s="19">
        <v>5</v>
      </c>
      <c r="BB42" s="19">
        <v>8</v>
      </c>
      <c r="BC42" s="19"/>
      <c r="BD42" s="19">
        <v>8</v>
      </c>
      <c r="BE42" s="19">
        <v>4</v>
      </c>
      <c r="BF42" s="19">
        <v>6</v>
      </c>
      <c r="BG42" s="19"/>
      <c r="BH42" s="19"/>
      <c r="BI42" s="19"/>
      <c r="BJ42" s="19">
        <v>6</v>
      </c>
      <c r="BK42" s="19">
        <v>4</v>
      </c>
      <c r="BL42" s="19"/>
      <c r="BM42" s="19"/>
      <c r="BN42" s="19">
        <v>10</v>
      </c>
      <c r="BO42" s="19">
        <v>8</v>
      </c>
      <c r="BP42" s="19">
        <v>4</v>
      </c>
      <c r="BQ42" s="19"/>
      <c r="BR42" s="19"/>
      <c r="BS42" s="19"/>
      <c r="BT42" s="19">
        <v>7</v>
      </c>
      <c r="BU42" s="19">
        <v>8</v>
      </c>
      <c r="BV42" s="19">
        <v>4</v>
      </c>
      <c r="BW42" s="19">
        <v>9</v>
      </c>
      <c r="BX42" s="19"/>
      <c r="BY42" s="19"/>
      <c r="BZ42" s="19"/>
      <c r="CA42" s="19">
        <v>7</v>
      </c>
      <c r="CB42" s="19">
        <v>9</v>
      </c>
      <c r="CC42" s="19">
        <v>13</v>
      </c>
      <c r="CD42" s="19">
        <v>261</v>
      </c>
    </row>
    <row r="43" spans="2:82" ht="20.100000000000001" customHeight="1" x14ac:dyDescent="0.4">
      <c r="B43" s="18" t="s">
        <v>69</v>
      </c>
      <c r="C43" s="18" t="s">
        <v>113</v>
      </c>
      <c r="D43" s="19"/>
      <c r="E43" s="19"/>
      <c r="F43" s="19">
        <v>5</v>
      </c>
      <c r="G43" s="19">
        <v>2</v>
      </c>
      <c r="H43" s="19"/>
      <c r="I43" s="19">
        <v>1</v>
      </c>
      <c r="J43" s="19">
        <v>1</v>
      </c>
      <c r="K43" s="19">
        <v>1</v>
      </c>
      <c r="L43" s="19"/>
      <c r="M43" s="19"/>
      <c r="N43" s="19"/>
      <c r="O43" s="19">
        <v>1</v>
      </c>
      <c r="P43" s="19"/>
      <c r="Q43" s="19"/>
      <c r="R43" s="19"/>
      <c r="S43" s="19">
        <v>1</v>
      </c>
      <c r="T43" s="19"/>
      <c r="U43" s="19"/>
      <c r="V43" s="19"/>
      <c r="W43" s="19">
        <v>1</v>
      </c>
      <c r="X43" s="19"/>
      <c r="Y43" s="19"/>
      <c r="Z43" s="19"/>
      <c r="AA43" s="19">
        <v>1</v>
      </c>
      <c r="AB43" s="19">
        <v>2</v>
      </c>
      <c r="AC43" s="19"/>
      <c r="AD43" s="19"/>
      <c r="AE43" s="19"/>
      <c r="AF43" s="19"/>
      <c r="AG43" s="19">
        <v>1</v>
      </c>
      <c r="AH43" s="19">
        <v>2</v>
      </c>
      <c r="AI43" s="19"/>
      <c r="AJ43" s="19">
        <v>3</v>
      </c>
      <c r="AK43" s="19">
        <v>4</v>
      </c>
      <c r="AL43" s="19"/>
      <c r="AM43" s="19">
        <v>3</v>
      </c>
      <c r="AN43" s="19">
        <v>2</v>
      </c>
      <c r="AO43" s="19">
        <v>4</v>
      </c>
      <c r="AP43" s="19">
        <v>1</v>
      </c>
      <c r="AQ43" s="19"/>
      <c r="AR43" s="19"/>
      <c r="AS43" s="19">
        <v>2</v>
      </c>
      <c r="AT43" s="19">
        <v>2</v>
      </c>
      <c r="AU43" s="19">
        <v>2</v>
      </c>
      <c r="AV43" s="19"/>
      <c r="AW43" s="19">
        <v>5</v>
      </c>
      <c r="AX43" s="19">
        <v>4</v>
      </c>
      <c r="AY43" s="19">
        <v>1</v>
      </c>
      <c r="AZ43" s="19"/>
      <c r="BA43" s="19">
        <v>2</v>
      </c>
      <c r="BB43" s="19">
        <v>5</v>
      </c>
      <c r="BC43" s="19">
        <v>2</v>
      </c>
      <c r="BD43" s="19"/>
      <c r="BE43" s="19"/>
      <c r="BF43" s="19">
        <v>3</v>
      </c>
      <c r="BG43" s="19">
        <v>3</v>
      </c>
      <c r="BH43" s="19">
        <v>2</v>
      </c>
      <c r="BI43" s="19"/>
      <c r="BJ43" s="19">
        <v>3</v>
      </c>
      <c r="BK43" s="19">
        <v>4</v>
      </c>
      <c r="BL43" s="19">
        <v>4</v>
      </c>
      <c r="BM43" s="19"/>
      <c r="BN43" s="19">
        <v>5</v>
      </c>
      <c r="BO43" s="19">
        <v>5</v>
      </c>
      <c r="BP43" s="19">
        <v>4</v>
      </c>
      <c r="BQ43" s="19">
        <v>1</v>
      </c>
      <c r="BR43" s="19"/>
      <c r="BS43" s="19">
        <v>4</v>
      </c>
      <c r="BT43" s="19"/>
      <c r="BU43" s="19">
        <v>7</v>
      </c>
      <c r="BV43" s="19">
        <v>5</v>
      </c>
      <c r="BW43" s="19">
        <v>5</v>
      </c>
      <c r="BX43" s="19">
        <v>5</v>
      </c>
      <c r="BY43" s="19">
        <v>8</v>
      </c>
      <c r="BZ43" s="19"/>
      <c r="CA43" s="19">
        <v>4</v>
      </c>
      <c r="CB43" s="19">
        <v>4</v>
      </c>
      <c r="CC43" s="19"/>
      <c r="CD43" s="19">
        <v>137</v>
      </c>
    </row>
    <row r="44" spans="2:82" ht="20.100000000000001" customHeight="1" x14ac:dyDescent="0.4">
      <c r="B44" s="18" t="s">
        <v>71</v>
      </c>
      <c r="C44" s="18" t="s">
        <v>113</v>
      </c>
      <c r="D44" s="19">
        <v>1</v>
      </c>
      <c r="E44" s="19">
        <v>2</v>
      </c>
      <c r="F44" s="19">
        <v>2</v>
      </c>
      <c r="G44" s="19"/>
      <c r="H44" s="19">
        <v>3</v>
      </c>
      <c r="I44" s="19"/>
      <c r="J44" s="19"/>
      <c r="K44" s="19"/>
      <c r="L44" s="19"/>
      <c r="M44" s="19">
        <v>3</v>
      </c>
      <c r="N44" s="19">
        <v>2</v>
      </c>
      <c r="O44" s="19"/>
      <c r="P44" s="19">
        <v>2</v>
      </c>
      <c r="Q44" s="19">
        <v>2</v>
      </c>
      <c r="R44" s="19"/>
      <c r="S44" s="19">
        <v>3</v>
      </c>
      <c r="T44" s="19">
        <v>1</v>
      </c>
      <c r="U44" s="19">
        <v>1</v>
      </c>
      <c r="V44" s="19"/>
      <c r="W44" s="19">
        <v>3</v>
      </c>
      <c r="X44" s="19">
        <v>4</v>
      </c>
      <c r="Y44" s="19"/>
      <c r="Z44" s="19">
        <v>2</v>
      </c>
      <c r="AA44" s="19">
        <v>2</v>
      </c>
      <c r="AB44" s="19"/>
      <c r="AC44" s="19"/>
      <c r="AD44" s="19">
        <v>4</v>
      </c>
      <c r="AE44" s="19">
        <v>2</v>
      </c>
      <c r="AF44" s="19"/>
      <c r="AG44" s="19"/>
      <c r="AH44" s="19">
        <v>3</v>
      </c>
      <c r="AI44" s="19">
        <v>5</v>
      </c>
      <c r="AJ44" s="19">
        <v>5</v>
      </c>
      <c r="AK44" s="19">
        <v>1</v>
      </c>
      <c r="AL44" s="19">
        <v>2</v>
      </c>
      <c r="AM44" s="19">
        <v>5</v>
      </c>
      <c r="AN44" s="19">
        <v>4</v>
      </c>
      <c r="AO44" s="19"/>
      <c r="AP44" s="19">
        <v>1</v>
      </c>
      <c r="AQ44" s="19">
        <v>4</v>
      </c>
      <c r="AR44" s="19">
        <v>5</v>
      </c>
      <c r="AS44" s="19">
        <v>4</v>
      </c>
      <c r="AT44" s="19"/>
      <c r="AU44" s="19">
        <v>1</v>
      </c>
      <c r="AV44" s="19">
        <v>5</v>
      </c>
      <c r="AW44" s="19">
        <v>5</v>
      </c>
      <c r="AX44" s="19"/>
      <c r="AY44" s="19">
        <v>4</v>
      </c>
      <c r="AZ44" s="19">
        <v>4</v>
      </c>
      <c r="BA44" s="19">
        <v>2</v>
      </c>
      <c r="BB44" s="19">
        <v>5</v>
      </c>
      <c r="BC44" s="19">
        <v>1</v>
      </c>
      <c r="BD44" s="19">
        <v>2</v>
      </c>
      <c r="BE44" s="19">
        <v>2</v>
      </c>
      <c r="BF44" s="19"/>
      <c r="BG44" s="19">
        <v>2</v>
      </c>
      <c r="BH44" s="19">
        <v>10</v>
      </c>
      <c r="BI44" s="19">
        <v>2</v>
      </c>
      <c r="BJ44" s="19">
        <v>3</v>
      </c>
      <c r="BK44" s="19">
        <v>1</v>
      </c>
      <c r="BL44" s="19"/>
      <c r="BM44" s="19"/>
      <c r="BN44" s="19">
        <v>5</v>
      </c>
      <c r="BO44" s="19">
        <v>4</v>
      </c>
      <c r="BP44" s="19">
        <v>3</v>
      </c>
      <c r="BQ44" s="19">
        <v>3</v>
      </c>
      <c r="BR44" s="19">
        <v>1</v>
      </c>
      <c r="BS44" s="19"/>
      <c r="BT44" s="19"/>
      <c r="BU44" s="19">
        <v>4</v>
      </c>
      <c r="BV44" s="19">
        <v>3</v>
      </c>
      <c r="BW44" s="19">
        <v>5</v>
      </c>
      <c r="BX44" s="19">
        <v>1</v>
      </c>
      <c r="BY44" s="19"/>
      <c r="BZ44" s="19"/>
      <c r="CA44" s="19">
        <v>4</v>
      </c>
      <c r="CB44" s="19">
        <v>3</v>
      </c>
      <c r="CC44" s="19">
        <v>4</v>
      </c>
      <c r="CD44" s="19">
        <v>167</v>
      </c>
    </row>
    <row r="45" spans="2:82" ht="20.100000000000001" customHeight="1" x14ac:dyDescent="0.4">
      <c r="B45" s="18" t="s">
        <v>73</v>
      </c>
      <c r="C45" s="18" t="s">
        <v>113</v>
      </c>
      <c r="D45" s="19"/>
      <c r="E45" s="19"/>
      <c r="F45" s="19">
        <v>1</v>
      </c>
      <c r="G45" s="19">
        <v>4</v>
      </c>
      <c r="H45" s="19"/>
      <c r="I45" s="19"/>
      <c r="J45" s="19"/>
      <c r="K45" s="19"/>
      <c r="L45" s="19"/>
      <c r="M45" s="19"/>
      <c r="N45" s="19"/>
      <c r="O45" s="19">
        <v>1</v>
      </c>
      <c r="P45" s="19">
        <v>4</v>
      </c>
      <c r="Q45" s="19">
        <v>2</v>
      </c>
      <c r="R45" s="19"/>
      <c r="S45" s="19"/>
      <c r="T45" s="19"/>
      <c r="U45" s="19">
        <v>4</v>
      </c>
      <c r="V45" s="19"/>
      <c r="W45" s="19">
        <v>3</v>
      </c>
      <c r="X45" s="19">
        <v>5</v>
      </c>
      <c r="Y45" s="19"/>
      <c r="Z45" s="19"/>
      <c r="AA45" s="19">
        <v>9</v>
      </c>
      <c r="AB45" s="19">
        <v>4</v>
      </c>
      <c r="AC45" s="19"/>
      <c r="AD45" s="19"/>
      <c r="AE45" s="19"/>
      <c r="AF45" s="19">
        <v>3</v>
      </c>
      <c r="AG45" s="19"/>
      <c r="AH45" s="19">
        <v>2</v>
      </c>
      <c r="AI45" s="19"/>
      <c r="AJ45" s="19">
        <v>2</v>
      </c>
      <c r="AK45" s="19"/>
      <c r="AL45" s="19"/>
      <c r="AM45" s="19"/>
      <c r="AN45" s="19"/>
      <c r="AO45" s="19"/>
      <c r="AP45" s="19">
        <v>2</v>
      </c>
      <c r="AQ45" s="19">
        <v>2</v>
      </c>
      <c r="AR45" s="19">
        <v>2</v>
      </c>
      <c r="AS45" s="19">
        <v>1</v>
      </c>
      <c r="AT45" s="19">
        <v>2</v>
      </c>
      <c r="AU45" s="19">
        <v>3</v>
      </c>
      <c r="AV45" s="19"/>
      <c r="AW45" s="19">
        <v>3</v>
      </c>
      <c r="AX45" s="19">
        <v>8</v>
      </c>
      <c r="AY45" s="19">
        <v>6</v>
      </c>
      <c r="AZ45" s="19">
        <v>1</v>
      </c>
      <c r="BA45" s="19">
        <v>3</v>
      </c>
      <c r="BB45" s="19"/>
      <c r="BC45" s="19">
        <v>6</v>
      </c>
      <c r="BD45" s="19">
        <v>2</v>
      </c>
      <c r="BE45" s="19">
        <v>3</v>
      </c>
      <c r="BF45" s="19">
        <v>8</v>
      </c>
      <c r="BG45" s="19"/>
      <c r="BH45" s="19">
        <v>3</v>
      </c>
      <c r="BI45" s="19">
        <v>2</v>
      </c>
      <c r="BJ45" s="19">
        <v>3</v>
      </c>
      <c r="BK45" s="19">
        <v>5</v>
      </c>
      <c r="BL45" s="19">
        <v>6</v>
      </c>
      <c r="BM45" s="19"/>
      <c r="BN45" s="19"/>
      <c r="BO45" s="19"/>
      <c r="BP45" s="19"/>
      <c r="BQ45" s="19">
        <v>6</v>
      </c>
      <c r="BR45" s="19">
        <v>7</v>
      </c>
      <c r="BS45" s="19"/>
      <c r="BT45" s="19"/>
      <c r="BU45" s="19">
        <v>2</v>
      </c>
      <c r="BV45" s="19">
        <v>4</v>
      </c>
      <c r="BW45" s="19">
        <v>3</v>
      </c>
      <c r="BX45" s="19">
        <v>6</v>
      </c>
      <c r="BY45" s="19">
        <v>2</v>
      </c>
      <c r="BZ45" s="19"/>
      <c r="CA45" s="19"/>
      <c r="CB45" s="19"/>
      <c r="CC45" s="19"/>
      <c r="CD45" s="19">
        <v>145</v>
      </c>
    </row>
    <row r="46" spans="2:82" ht="20.100000000000001" customHeight="1" x14ac:dyDescent="0.4">
      <c r="B46" s="18" t="s">
        <v>75</v>
      </c>
      <c r="C46" s="18" t="s">
        <v>113</v>
      </c>
      <c r="D46" s="19">
        <v>1</v>
      </c>
      <c r="E46" s="19">
        <v>1</v>
      </c>
      <c r="F46" s="19"/>
      <c r="G46" s="19">
        <v>1</v>
      </c>
      <c r="H46" s="19"/>
      <c r="I46" s="19">
        <v>2</v>
      </c>
      <c r="J46" s="19"/>
      <c r="K46" s="19">
        <v>1</v>
      </c>
      <c r="L46" s="19">
        <v>1</v>
      </c>
      <c r="M46" s="19"/>
      <c r="N46" s="19"/>
      <c r="O46" s="19">
        <v>1</v>
      </c>
      <c r="P46" s="19">
        <v>2</v>
      </c>
      <c r="Q46" s="19"/>
      <c r="R46" s="19"/>
      <c r="S46" s="19">
        <v>2</v>
      </c>
      <c r="T46" s="19"/>
      <c r="U46" s="19"/>
      <c r="V46" s="19"/>
      <c r="W46" s="19">
        <v>3</v>
      </c>
      <c r="X46" s="19"/>
      <c r="Y46" s="19">
        <v>2</v>
      </c>
      <c r="Z46" s="19">
        <v>2</v>
      </c>
      <c r="AA46" s="19"/>
      <c r="AB46" s="19"/>
      <c r="AC46" s="19">
        <v>4</v>
      </c>
      <c r="AD46" s="19">
        <v>2</v>
      </c>
      <c r="AE46" s="19"/>
      <c r="AF46" s="19">
        <v>1</v>
      </c>
      <c r="AG46" s="19">
        <v>3</v>
      </c>
      <c r="AH46" s="19"/>
      <c r="AI46" s="19">
        <v>5</v>
      </c>
      <c r="AJ46" s="19"/>
      <c r="AK46" s="19"/>
      <c r="AL46" s="19"/>
      <c r="AM46" s="19"/>
      <c r="AN46" s="19">
        <v>2</v>
      </c>
      <c r="AO46" s="19"/>
      <c r="AP46" s="19">
        <v>2</v>
      </c>
      <c r="AQ46" s="19">
        <v>5</v>
      </c>
      <c r="AR46" s="19">
        <v>1</v>
      </c>
      <c r="AS46" s="19"/>
      <c r="AT46" s="19"/>
      <c r="AU46" s="19">
        <v>3</v>
      </c>
      <c r="AV46" s="19"/>
      <c r="AW46" s="19">
        <v>4</v>
      </c>
      <c r="AX46" s="19">
        <v>2</v>
      </c>
      <c r="AY46" s="19">
        <v>4</v>
      </c>
      <c r="AZ46" s="19"/>
      <c r="BA46" s="19">
        <v>2</v>
      </c>
      <c r="BB46" s="19">
        <v>1</v>
      </c>
      <c r="BC46" s="19"/>
      <c r="BD46" s="19">
        <v>1</v>
      </c>
      <c r="BE46" s="19">
        <v>4</v>
      </c>
      <c r="BF46" s="19"/>
      <c r="BG46" s="19">
        <v>1</v>
      </c>
      <c r="BH46" s="19">
        <v>1</v>
      </c>
      <c r="BI46" s="19">
        <v>3</v>
      </c>
      <c r="BJ46" s="19"/>
      <c r="BK46" s="19"/>
      <c r="BL46" s="19">
        <v>3</v>
      </c>
      <c r="BM46" s="19">
        <v>4</v>
      </c>
      <c r="BN46" s="19"/>
      <c r="BO46" s="19">
        <v>3</v>
      </c>
      <c r="BP46" s="19">
        <v>4</v>
      </c>
      <c r="BQ46" s="19"/>
      <c r="BR46" s="19">
        <v>6</v>
      </c>
      <c r="BS46" s="19">
        <v>8</v>
      </c>
      <c r="BT46" s="19">
        <v>8</v>
      </c>
      <c r="BU46" s="19"/>
      <c r="BV46" s="19">
        <v>1</v>
      </c>
      <c r="BW46" s="19"/>
      <c r="BX46" s="19"/>
      <c r="BY46" s="19">
        <v>4</v>
      </c>
      <c r="BZ46" s="19">
        <v>4</v>
      </c>
      <c r="CA46" s="19">
        <v>3</v>
      </c>
      <c r="CB46" s="19"/>
      <c r="CC46" s="19">
        <v>3</v>
      </c>
      <c r="CD46" s="19">
        <v>121</v>
      </c>
    </row>
    <row r="47" spans="2:82" ht="20.100000000000001" customHeight="1" x14ac:dyDescent="0.4">
      <c r="B47" s="18" t="s">
        <v>76</v>
      </c>
      <c r="C47" s="18" t="s">
        <v>113</v>
      </c>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v>2</v>
      </c>
      <c r="AF47" s="19"/>
      <c r="AG47" s="19">
        <v>1</v>
      </c>
      <c r="AH47" s="19"/>
      <c r="AI47" s="19"/>
      <c r="AJ47" s="19">
        <v>1</v>
      </c>
      <c r="AK47" s="19">
        <v>3</v>
      </c>
      <c r="AL47" s="19"/>
      <c r="AM47" s="19">
        <v>2</v>
      </c>
      <c r="AN47" s="19"/>
      <c r="AO47" s="19">
        <v>4</v>
      </c>
      <c r="AP47" s="19">
        <v>1</v>
      </c>
      <c r="AQ47" s="19"/>
      <c r="AR47" s="19">
        <v>3</v>
      </c>
      <c r="AS47" s="19">
        <v>2</v>
      </c>
      <c r="AT47" s="19">
        <v>5</v>
      </c>
      <c r="AU47" s="19"/>
      <c r="AV47" s="19">
        <v>5</v>
      </c>
      <c r="AW47" s="19">
        <v>3</v>
      </c>
      <c r="AX47" s="19"/>
      <c r="AY47" s="19">
        <v>4</v>
      </c>
      <c r="AZ47" s="19">
        <v>7</v>
      </c>
      <c r="BA47" s="19">
        <v>6</v>
      </c>
      <c r="BB47" s="19"/>
      <c r="BC47" s="19">
        <v>5</v>
      </c>
      <c r="BD47" s="19">
        <v>4</v>
      </c>
      <c r="BE47" s="19">
        <v>2</v>
      </c>
      <c r="BF47" s="19"/>
      <c r="BG47" s="19">
        <v>2</v>
      </c>
      <c r="BH47" s="19">
        <v>4</v>
      </c>
      <c r="BI47" s="19"/>
      <c r="BJ47" s="19">
        <v>4</v>
      </c>
      <c r="BK47" s="19">
        <v>4</v>
      </c>
      <c r="BL47" s="19"/>
      <c r="BM47" s="19"/>
      <c r="BN47" s="19">
        <v>4</v>
      </c>
      <c r="BO47" s="19">
        <v>6</v>
      </c>
      <c r="BP47" s="19">
        <v>11</v>
      </c>
      <c r="BQ47" s="19">
        <v>3</v>
      </c>
      <c r="BR47" s="19"/>
      <c r="BS47" s="19">
        <v>6</v>
      </c>
      <c r="BT47" s="19">
        <v>6</v>
      </c>
      <c r="BU47" s="19"/>
      <c r="BV47" s="19"/>
      <c r="BW47" s="19"/>
      <c r="BX47" s="19"/>
      <c r="BY47" s="19">
        <v>5</v>
      </c>
      <c r="BZ47" s="19">
        <v>2</v>
      </c>
      <c r="CA47" s="19"/>
      <c r="CB47" s="19">
        <v>4</v>
      </c>
      <c r="CC47" s="19"/>
      <c r="CD47" s="19">
        <v>121</v>
      </c>
    </row>
    <row r="48" spans="2:82" ht="20.100000000000001" customHeight="1" x14ac:dyDescent="0.4">
      <c r="B48" s="18" t="s">
        <v>77</v>
      </c>
      <c r="C48" s="18" t="s">
        <v>113</v>
      </c>
      <c r="D48" s="19"/>
      <c r="E48" s="19"/>
      <c r="F48" s="19"/>
      <c r="G48" s="19">
        <v>1</v>
      </c>
      <c r="H48" s="19"/>
      <c r="I48" s="19">
        <v>1</v>
      </c>
      <c r="J48" s="19"/>
      <c r="K48" s="19"/>
      <c r="L48" s="19"/>
      <c r="M48" s="19"/>
      <c r="N48" s="19"/>
      <c r="O48" s="19"/>
      <c r="P48" s="19"/>
      <c r="Q48" s="19">
        <v>1</v>
      </c>
      <c r="R48" s="19"/>
      <c r="S48" s="19"/>
      <c r="T48" s="19">
        <v>1</v>
      </c>
      <c r="U48" s="19"/>
      <c r="V48" s="19"/>
      <c r="W48" s="19"/>
      <c r="X48" s="19"/>
      <c r="Y48" s="19"/>
      <c r="Z48" s="19"/>
      <c r="AA48" s="19"/>
      <c r="AB48" s="19"/>
      <c r="AC48" s="19"/>
      <c r="AD48" s="19"/>
      <c r="AE48" s="19">
        <v>1</v>
      </c>
      <c r="AF48" s="19"/>
      <c r="AG48" s="19">
        <v>2</v>
      </c>
      <c r="AH48" s="19"/>
      <c r="AI48" s="19"/>
      <c r="AJ48" s="19">
        <v>2</v>
      </c>
      <c r="AK48" s="19"/>
      <c r="AL48" s="19">
        <v>1</v>
      </c>
      <c r="AM48" s="19"/>
      <c r="AN48" s="19"/>
      <c r="AO48" s="19"/>
      <c r="AP48" s="19">
        <v>3</v>
      </c>
      <c r="AQ48" s="19"/>
      <c r="AR48" s="19">
        <v>6</v>
      </c>
      <c r="AS48" s="19">
        <v>4</v>
      </c>
      <c r="AT48" s="19"/>
      <c r="AU48" s="19">
        <v>3</v>
      </c>
      <c r="AV48" s="19"/>
      <c r="AW48" s="19">
        <v>5</v>
      </c>
      <c r="AX48" s="19">
        <v>7</v>
      </c>
      <c r="AY48" s="19">
        <v>3</v>
      </c>
      <c r="AZ48" s="19">
        <v>4</v>
      </c>
      <c r="BA48" s="19"/>
      <c r="BB48" s="19">
        <v>5</v>
      </c>
      <c r="BC48" s="19">
        <v>5</v>
      </c>
      <c r="BD48" s="19"/>
      <c r="BE48" s="19"/>
      <c r="BF48" s="19">
        <v>3</v>
      </c>
      <c r="BG48" s="19">
        <v>1</v>
      </c>
      <c r="BH48" s="19"/>
      <c r="BI48" s="19">
        <v>4</v>
      </c>
      <c r="BJ48" s="19"/>
      <c r="BK48" s="19">
        <v>2</v>
      </c>
      <c r="BL48" s="19">
        <v>6</v>
      </c>
      <c r="BM48" s="19"/>
      <c r="BN48" s="19">
        <v>6</v>
      </c>
      <c r="BO48" s="19"/>
      <c r="BP48" s="19">
        <v>2</v>
      </c>
      <c r="BQ48" s="19"/>
      <c r="BR48" s="19">
        <v>4</v>
      </c>
      <c r="BS48" s="19">
        <v>4</v>
      </c>
      <c r="BT48" s="19">
        <v>4</v>
      </c>
      <c r="BU48" s="19"/>
      <c r="BV48" s="19">
        <v>5</v>
      </c>
      <c r="BW48" s="19"/>
      <c r="BX48" s="19">
        <v>10</v>
      </c>
      <c r="BY48" s="19">
        <v>8</v>
      </c>
      <c r="BZ48" s="19"/>
      <c r="CA48" s="19">
        <v>6</v>
      </c>
      <c r="CB48" s="19">
        <v>11</v>
      </c>
      <c r="CC48" s="19">
        <v>2</v>
      </c>
      <c r="CD48" s="19">
        <v>133</v>
      </c>
    </row>
    <row r="49" spans="2:82" ht="20.100000000000001" customHeight="1" x14ac:dyDescent="0.4">
      <c r="B49" s="18" t="s">
        <v>78</v>
      </c>
      <c r="C49" s="18" t="s">
        <v>113</v>
      </c>
      <c r="D49" s="19"/>
      <c r="E49" s="19"/>
      <c r="F49" s="19"/>
      <c r="G49" s="19">
        <v>1</v>
      </c>
      <c r="H49" s="19"/>
      <c r="I49" s="19">
        <v>2</v>
      </c>
      <c r="J49" s="19">
        <v>3</v>
      </c>
      <c r="K49" s="19">
        <v>3</v>
      </c>
      <c r="L49" s="19">
        <v>1</v>
      </c>
      <c r="M49" s="19"/>
      <c r="N49" s="19"/>
      <c r="O49" s="19">
        <v>2</v>
      </c>
      <c r="P49" s="19">
        <v>1</v>
      </c>
      <c r="Q49" s="19">
        <v>1</v>
      </c>
      <c r="R49" s="19"/>
      <c r="S49" s="19">
        <v>3</v>
      </c>
      <c r="T49" s="19">
        <v>2</v>
      </c>
      <c r="U49" s="19"/>
      <c r="V49" s="19"/>
      <c r="W49" s="19">
        <v>3</v>
      </c>
      <c r="X49" s="19"/>
      <c r="Y49" s="19"/>
      <c r="Z49" s="19"/>
      <c r="AA49" s="19"/>
      <c r="AB49" s="19">
        <v>1</v>
      </c>
      <c r="AC49" s="19">
        <v>1</v>
      </c>
      <c r="AD49" s="19"/>
      <c r="AE49" s="19"/>
      <c r="AF49" s="19">
        <v>2</v>
      </c>
      <c r="AG49" s="19">
        <v>3</v>
      </c>
      <c r="AH49" s="19"/>
      <c r="AI49" s="19">
        <v>5</v>
      </c>
      <c r="AJ49" s="19">
        <v>2</v>
      </c>
      <c r="AK49" s="19"/>
      <c r="AL49" s="19">
        <v>4</v>
      </c>
      <c r="AM49" s="19"/>
      <c r="AN49" s="19">
        <v>1</v>
      </c>
      <c r="AO49" s="19"/>
      <c r="AP49" s="19"/>
      <c r="AQ49" s="19">
        <v>3</v>
      </c>
      <c r="AR49" s="19">
        <v>2</v>
      </c>
      <c r="AS49" s="19">
        <v>1</v>
      </c>
      <c r="AT49" s="19"/>
      <c r="AU49" s="19">
        <v>4</v>
      </c>
      <c r="AV49" s="19">
        <v>4</v>
      </c>
      <c r="AW49" s="19">
        <v>1</v>
      </c>
      <c r="AX49" s="19"/>
      <c r="AY49" s="19">
        <v>3</v>
      </c>
      <c r="AZ49" s="19"/>
      <c r="BA49" s="19">
        <v>2</v>
      </c>
      <c r="BB49" s="19">
        <v>4</v>
      </c>
      <c r="BC49" s="19"/>
      <c r="BD49" s="19">
        <v>2</v>
      </c>
      <c r="BE49" s="19">
        <v>4</v>
      </c>
      <c r="BF49" s="19"/>
      <c r="BG49" s="19">
        <v>2</v>
      </c>
      <c r="BH49" s="19">
        <v>3</v>
      </c>
      <c r="BI49" s="19">
        <v>2</v>
      </c>
      <c r="BJ49" s="19"/>
      <c r="BK49" s="19">
        <v>4</v>
      </c>
      <c r="BL49" s="19">
        <v>2</v>
      </c>
      <c r="BM49" s="19"/>
      <c r="BN49" s="19"/>
      <c r="BO49" s="19"/>
      <c r="BP49" s="19">
        <v>1</v>
      </c>
      <c r="BQ49" s="19"/>
      <c r="BR49" s="19">
        <v>6</v>
      </c>
      <c r="BS49" s="19"/>
      <c r="BT49" s="19"/>
      <c r="BU49" s="19">
        <v>2</v>
      </c>
      <c r="BV49" s="19"/>
      <c r="BW49" s="19">
        <v>3</v>
      </c>
      <c r="BX49" s="19">
        <v>5</v>
      </c>
      <c r="BY49" s="19"/>
      <c r="BZ49" s="19"/>
      <c r="CA49" s="19">
        <v>2</v>
      </c>
      <c r="CB49" s="19"/>
      <c r="CC49" s="19"/>
      <c r="CD49" s="19">
        <v>103</v>
      </c>
    </row>
    <row r="50" spans="2:82" ht="20.100000000000001" customHeight="1" x14ac:dyDescent="0.4">
      <c r="B50" s="18" t="s">
        <v>80</v>
      </c>
      <c r="C50" s="18" t="s">
        <v>113</v>
      </c>
      <c r="D50" s="19"/>
      <c r="E50" s="19">
        <v>1</v>
      </c>
      <c r="F50" s="19"/>
      <c r="G50" s="19"/>
      <c r="H50" s="19"/>
      <c r="I50" s="19"/>
      <c r="J50" s="19"/>
      <c r="K50" s="19">
        <v>1</v>
      </c>
      <c r="L50" s="19">
        <v>1</v>
      </c>
      <c r="M50" s="19">
        <v>1</v>
      </c>
      <c r="N50" s="19"/>
      <c r="O50" s="19"/>
      <c r="P50" s="19"/>
      <c r="Q50" s="19">
        <v>2</v>
      </c>
      <c r="R50" s="19"/>
      <c r="S50" s="19">
        <v>1</v>
      </c>
      <c r="T50" s="19"/>
      <c r="U50" s="19"/>
      <c r="V50" s="19">
        <v>1</v>
      </c>
      <c r="W50" s="19">
        <v>3</v>
      </c>
      <c r="X50" s="19"/>
      <c r="Y50" s="19">
        <v>1</v>
      </c>
      <c r="Z50" s="19">
        <v>2</v>
      </c>
      <c r="AA50" s="19">
        <v>2</v>
      </c>
      <c r="AB50" s="19"/>
      <c r="AC50" s="19"/>
      <c r="AD50" s="19">
        <v>3</v>
      </c>
      <c r="AE50" s="19">
        <v>2</v>
      </c>
      <c r="AF50" s="19"/>
      <c r="AG50" s="19"/>
      <c r="AH50" s="19">
        <v>2</v>
      </c>
      <c r="AI50" s="19">
        <v>4</v>
      </c>
      <c r="AJ50" s="19">
        <v>4</v>
      </c>
      <c r="AK50" s="19"/>
      <c r="AL50" s="19">
        <v>3</v>
      </c>
      <c r="AM50" s="19">
        <v>4</v>
      </c>
      <c r="AN50" s="19"/>
      <c r="AO50" s="19"/>
      <c r="AP50" s="19"/>
      <c r="AQ50" s="19"/>
      <c r="AR50" s="19">
        <v>5</v>
      </c>
      <c r="AS50" s="19">
        <v>5</v>
      </c>
      <c r="AT50" s="19"/>
      <c r="AU50" s="19">
        <v>9</v>
      </c>
      <c r="AV50" s="19">
        <v>4</v>
      </c>
      <c r="AW50" s="19">
        <v>6</v>
      </c>
      <c r="AX50" s="19"/>
      <c r="AY50" s="19">
        <v>5</v>
      </c>
      <c r="AZ50" s="19">
        <v>6</v>
      </c>
      <c r="BA50" s="19"/>
      <c r="BB50" s="19">
        <v>4</v>
      </c>
      <c r="BC50" s="19">
        <v>4</v>
      </c>
      <c r="BD50" s="19">
        <v>3</v>
      </c>
      <c r="BE50" s="19"/>
      <c r="BF50" s="19">
        <v>6</v>
      </c>
      <c r="BG50" s="19">
        <v>6</v>
      </c>
      <c r="BH50" s="19">
        <v>8</v>
      </c>
      <c r="BI50" s="19">
        <v>8</v>
      </c>
      <c r="BJ50" s="19">
        <v>4</v>
      </c>
      <c r="BK50" s="19">
        <v>6</v>
      </c>
      <c r="BL50" s="19"/>
      <c r="BM50" s="19"/>
      <c r="BN50" s="19">
        <v>3</v>
      </c>
      <c r="BO50" s="19">
        <v>3</v>
      </c>
      <c r="BP50" s="19">
        <v>1</v>
      </c>
      <c r="BQ50" s="19"/>
      <c r="BR50" s="19">
        <v>6</v>
      </c>
      <c r="BS50" s="19">
        <v>6</v>
      </c>
      <c r="BT50" s="19"/>
      <c r="BU50" s="19">
        <v>2</v>
      </c>
      <c r="BV50" s="19">
        <v>3</v>
      </c>
      <c r="BW50" s="19">
        <v>5</v>
      </c>
      <c r="BX50" s="19"/>
      <c r="BY50" s="19">
        <v>12</v>
      </c>
      <c r="BZ50" s="19">
        <v>4</v>
      </c>
      <c r="CA50" s="19"/>
      <c r="CB50" s="19">
        <v>4</v>
      </c>
      <c r="CC50" s="19">
        <v>9</v>
      </c>
      <c r="CD50" s="19">
        <v>185</v>
      </c>
    </row>
    <row r="51" spans="2:82" ht="20.100000000000001" customHeight="1" x14ac:dyDescent="0.4">
      <c r="B51" s="18" t="s">
        <v>81</v>
      </c>
      <c r="C51" s="18" t="s">
        <v>113</v>
      </c>
      <c r="D51" s="19"/>
      <c r="E51" s="19"/>
      <c r="F51" s="19"/>
      <c r="G51" s="19"/>
      <c r="H51" s="19"/>
      <c r="I51" s="19"/>
      <c r="J51" s="19"/>
      <c r="K51" s="19"/>
      <c r="L51" s="19"/>
      <c r="M51" s="19"/>
      <c r="N51" s="19"/>
      <c r="O51" s="19"/>
      <c r="P51" s="19"/>
      <c r="Q51" s="19"/>
      <c r="R51" s="19"/>
      <c r="S51" s="19"/>
      <c r="T51" s="19"/>
      <c r="U51" s="19"/>
      <c r="V51" s="19"/>
      <c r="W51" s="19"/>
      <c r="X51" s="19">
        <v>1</v>
      </c>
      <c r="Y51" s="19">
        <v>4</v>
      </c>
      <c r="Z51" s="19">
        <v>2</v>
      </c>
      <c r="AA51" s="19">
        <v>1</v>
      </c>
      <c r="AB51" s="19"/>
      <c r="AC51" s="19"/>
      <c r="AD51" s="19">
        <v>2</v>
      </c>
      <c r="AE51" s="19">
        <v>2</v>
      </c>
      <c r="AF51" s="19"/>
      <c r="AG51" s="19"/>
      <c r="AH51" s="19">
        <v>3</v>
      </c>
      <c r="AI51" s="19">
        <v>2</v>
      </c>
      <c r="AJ51" s="19"/>
      <c r="AK51" s="19">
        <v>2</v>
      </c>
      <c r="AL51" s="19">
        <v>3</v>
      </c>
      <c r="AM51" s="19">
        <v>3</v>
      </c>
      <c r="AN51" s="19"/>
      <c r="AO51" s="19">
        <v>1</v>
      </c>
      <c r="AP51" s="19">
        <v>4</v>
      </c>
      <c r="AQ51" s="19">
        <v>2</v>
      </c>
      <c r="AR51" s="19"/>
      <c r="AS51" s="19">
        <v>2</v>
      </c>
      <c r="AT51" s="19">
        <v>5</v>
      </c>
      <c r="AU51" s="19">
        <v>4</v>
      </c>
      <c r="AV51" s="19">
        <v>5</v>
      </c>
      <c r="AW51" s="19">
        <v>4</v>
      </c>
      <c r="AX51" s="19">
        <v>4</v>
      </c>
      <c r="AY51" s="19"/>
      <c r="AZ51" s="19">
        <v>2</v>
      </c>
      <c r="BA51" s="19">
        <v>3</v>
      </c>
      <c r="BB51" s="19">
        <v>3</v>
      </c>
      <c r="BC51" s="19">
        <v>4</v>
      </c>
      <c r="BD51" s="19">
        <v>3</v>
      </c>
      <c r="BE51" s="19">
        <v>2</v>
      </c>
      <c r="BF51" s="19"/>
      <c r="BG51" s="19">
        <v>1</v>
      </c>
      <c r="BH51" s="19">
        <v>1</v>
      </c>
      <c r="BI51" s="19">
        <v>1</v>
      </c>
      <c r="BJ51" s="19">
        <v>7</v>
      </c>
      <c r="BK51" s="19">
        <v>2</v>
      </c>
      <c r="BL51" s="19"/>
      <c r="BM51" s="19"/>
      <c r="BN51" s="19">
        <v>1</v>
      </c>
      <c r="BO51" s="19">
        <v>2</v>
      </c>
      <c r="BP51" s="19">
        <v>1</v>
      </c>
      <c r="BQ51" s="19">
        <v>2</v>
      </c>
      <c r="BR51" s="19"/>
      <c r="BS51" s="19">
        <v>4</v>
      </c>
      <c r="BT51" s="19">
        <v>4</v>
      </c>
      <c r="BU51" s="19">
        <v>3</v>
      </c>
      <c r="BV51" s="19"/>
      <c r="BW51" s="19">
        <v>3</v>
      </c>
      <c r="BX51" s="19">
        <v>3</v>
      </c>
      <c r="BY51" s="19"/>
      <c r="BZ51" s="19">
        <v>2</v>
      </c>
      <c r="CA51" s="19">
        <v>2</v>
      </c>
      <c r="CB51" s="19"/>
      <c r="CC51" s="19">
        <v>2</v>
      </c>
      <c r="CD51" s="19">
        <v>114</v>
      </c>
    </row>
    <row r="52" spans="2:82" ht="20.100000000000001" customHeight="1" x14ac:dyDescent="0.4">
      <c r="B52" s="18" t="s">
        <v>79</v>
      </c>
      <c r="C52" s="18" t="s">
        <v>113</v>
      </c>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v>2</v>
      </c>
      <c r="AS52" s="19">
        <v>2</v>
      </c>
      <c r="AT52" s="19">
        <v>1</v>
      </c>
      <c r="AU52" s="19">
        <v>4</v>
      </c>
      <c r="AV52" s="19">
        <v>1</v>
      </c>
      <c r="AW52" s="19"/>
      <c r="AX52" s="19"/>
      <c r="AY52" s="19">
        <v>3</v>
      </c>
      <c r="AZ52" s="19">
        <v>2</v>
      </c>
      <c r="BA52" s="19"/>
      <c r="BB52" s="19">
        <v>1</v>
      </c>
      <c r="BC52" s="19"/>
      <c r="BD52" s="19"/>
      <c r="BE52" s="19">
        <v>2</v>
      </c>
      <c r="BF52" s="19"/>
      <c r="BG52" s="19">
        <v>1</v>
      </c>
      <c r="BH52" s="19">
        <v>1</v>
      </c>
      <c r="BI52" s="19">
        <v>3</v>
      </c>
      <c r="BJ52" s="19"/>
      <c r="BK52" s="19">
        <v>3</v>
      </c>
      <c r="BL52" s="19"/>
      <c r="BM52" s="19"/>
      <c r="BN52" s="19">
        <v>2</v>
      </c>
      <c r="BO52" s="19"/>
      <c r="BP52" s="19"/>
      <c r="BQ52" s="19">
        <v>2</v>
      </c>
      <c r="BR52" s="19"/>
      <c r="BS52" s="19"/>
      <c r="BT52" s="19"/>
      <c r="BU52" s="19">
        <v>2</v>
      </c>
      <c r="BV52" s="19"/>
      <c r="BW52" s="19"/>
      <c r="BX52" s="19"/>
      <c r="BY52" s="19">
        <v>1</v>
      </c>
      <c r="BZ52" s="19">
        <v>4</v>
      </c>
      <c r="CA52" s="19"/>
      <c r="CB52" s="19"/>
      <c r="CC52" s="19"/>
      <c r="CD52" s="19">
        <v>37</v>
      </c>
    </row>
    <row r="53" spans="2:82" ht="20.100000000000001" customHeight="1" x14ac:dyDescent="0.4">
      <c r="B53" s="18" t="s">
        <v>82</v>
      </c>
      <c r="C53" s="18" t="s">
        <v>113</v>
      </c>
      <c r="D53" s="19"/>
      <c r="E53" s="19"/>
      <c r="F53" s="19"/>
      <c r="G53" s="19"/>
      <c r="H53" s="19"/>
      <c r="I53" s="19">
        <v>1</v>
      </c>
      <c r="J53" s="19"/>
      <c r="K53" s="19">
        <v>1</v>
      </c>
      <c r="L53" s="19"/>
      <c r="M53" s="19"/>
      <c r="N53" s="19">
        <v>1</v>
      </c>
      <c r="O53" s="19"/>
      <c r="P53" s="19"/>
      <c r="Q53" s="19"/>
      <c r="R53" s="19"/>
      <c r="S53" s="19"/>
      <c r="T53" s="19"/>
      <c r="U53" s="19">
        <v>2</v>
      </c>
      <c r="V53" s="19"/>
      <c r="W53" s="19">
        <v>2</v>
      </c>
      <c r="X53" s="19">
        <v>4</v>
      </c>
      <c r="Y53" s="19">
        <v>1</v>
      </c>
      <c r="Z53" s="19"/>
      <c r="AA53" s="19"/>
      <c r="AB53" s="19"/>
      <c r="AC53" s="19"/>
      <c r="AD53" s="19"/>
      <c r="AE53" s="19">
        <v>1</v>
      </c>
      <c r="AF53" s="19">
        <v>3</v>
      </c>
      <c r="AG53" s="19"/>
      <c r="AH53" s="19"/>
      <c r="AI53" s="19"/>
      <c r="AJ53" s="19"/>
      <c r="AK53" s="19"/>
      <c r="AL53" s="19"/>
      <c r="AM53" s="19"/>
      <c r="AN53" s="19"/>
      <c r="AO53" s="19"/>
      <c r="AP53" s="19">
        <v>4</v>
      </c>
      <c r="AQ53" s="19">
        <v>3</v>
      </c>
      <c r="AR53" s="19">
        <v>1</v>
      </c>
      <c r="AS53" s="19">
        <v>4</v>
      </c>
      <c r="AT53" s="19">
        <v>5</v>
      </c>
      <c r="AU53" s="19"/>
      <c r="AV53" s="19"/>
      <c r="AW53" s="19">
        <v>2</v>
      </c>
      <c r="AX53" s="19"/>
      <c r="AY53" s="19">
        <v>2</v>
      </c>
      <c r="AZ53" s="19">
        <v>2</v>
      </c>
      <c r="BA53" s="19">
        <v>4</v>
      </c>
      <c r="BB53" s="19"/>
      <c r="BC53" s="19"/>
      <c r="BD53" s="19">
        <v>4</v>
      </c>
      <c r="BE53" s="19">
        <v>6</v>
      </c>
      <c r="BF53" s="19">
        <v>2</v>
      </c>
      <c r="BG53" s="19">
        <v>2</v>
      </c>
      <c r="BH53" s="19">
        <v>4</v>
      </c>
      <c r="BI53" s="19"/>
      <c r="BJ53" s="19"/>
      <c r="BK53" s="19">
        <v>5</v>
      </c>
      <c r="BL53" s="19">
        <v>3</v>
      </c>
      <c r="BM53" s="19">
        <v>4</v>
      </c>
      <c r="BN53" s="19">
        <v>3</v>
      </c>
      <c r="BO53" s="19">
        <v>3</v>
      </c>
      <c r="BP53" s="19"/>
      <c r="BQ53" s="19"/>
      <c r="BR53" s="19">
        <v>3</v>
      </c>
      <c r="BS53" s="19"/>
      <c r="BT53" s="19"/>
      <c r="BU53" s="19"/>
      <c r="BV53" s="19">
        <v>5</v>
      </c>
      <c r="BW53" s="19"/>
      <c r="BX53" s="19"/>
      <c r="BY53" s="19">
        <v>6</v>
      </c>
      <c r="BZ53" s="19">
        <v>2</v>
      </c>
      <c r="CA53" s="19">
        <v>4</v>
      </c>
      <c r="CB53" s="19">
        <v>8</v>
      </c>
      <c r="CC53" s="19"/>
      <c r="CD53" s="19">
        <v>107</v>
      </c>
    </row>
    <row r="54" spans="2:82" ht="20.100000000000001" customHeight="1" x14ac:dyDescent="0.4">
      <c r="B54" s="18" t="s">
        <v>84</v>
      </c>
      <c r="C54" s="18" t="s">
        <v>113</v>
      </c>
      <c r="D54" s="19"/>
      <c r="E54" s="19">
        <v>1</v>
      </c>
      <c r="F54" s="19">
        <v>1</v>
      </c>
      <c r="G54" s="19">
        <v>1</v>
      </c>
      <c r="H54" s="19">
        <v>1</v>
      </c>
      <c r="I54" s="19"/>
      <c r="J54" s="19"/>
      <c r="K54" s="19">
        <v>1</v>
      </c>
      <c r="L54" s="19"/>
      <c r="M54" s="19">
        <v>2</v>
      </c>
      <c r="N54" s="19"/>
      <c r="O54" s="19">
        <v>1</v>
      </c>
      <c r="P54" s="19"/>
      <c r="Q54" s="19"/>
      <c r="R54" s="19"/>
      <c r="S54" s="19"/>
      <c r="T54" s="19">
        <v>3</v>
      </c>
      <c r="U54" s="19">
        <v>2</v>
      </c>
      <c r="V54" s="19"/>
      <c r="W54" s="19"/>
      <c r="X54" s="19">
        <v>1</v>
      </c>
      <c r="Y54" s="19"/>
      <c r="Z54" s="19"/>
      <c r="AA54" s="19"/>
      <c r="AB54" s="19"/>
      <c r="AC54" s="19"/>
      <c r="AD54" s="19"/>
      <c r="AE54" s="19">
        <v>2</v>
      </c>
      <c r="AF54" s="19">
        <v>2</v>
      </c>
      <c r="AG54" s="19"/>
      <c r="AH54" s="19"/>
      <c r="AI54" s="19"/>
      <c r="AJ54" s="19"/>
      <c r="AK54" s="19"/>
      <c r="AL54" s="19">
        <v>2</v>
      </c>
      <c r="AM54" s="19">
        <v>3</v>
      </c>
      <c r="AN54" s="19"/>
      <c r="AO54" s="19">
        <v>2</v>
      </c>
      <c r="AP54" s="19">
        <v>2</v>
      </c>
      <c r="AQ54" s="19"/>
      <c r="AR54" s="19"/>
      <c r="AS54" s="19">
        <v>2</v>
      </c>
      <c r="AT54" s="19">
        <v>2</v>
      </c>
      <c r="AU54" s="19">
        <v>2</v>
      </c>
      <c r="AV54" s="19"/>
      <c r="AW54" s="19"/>
      <c r="AX54" s="19">
        <v>1</v>
      </c>
      <c r="AY54" s="19">
        <v>2</v>
      </c>
      <c r="AZ54" s="19">
        <v>6</v>
      </c>
      <c r="BA54" s="19">
        <v>4</v>
      </c>
      <c r="BB54" s="19"/>
      <c r="BC54" s="19"/>
      <c r="BD54" s="19">
        <v>2</v>
      </c>
      <c r="BE54" s="19"/>
      <c r="BF54" s="19">
        <v>4</v>
      </c>
      <c r="BG54" s="19">
        <v>5</v>
      </c>
      <c r="BH54" s="19">
        <v>5</v>
      </c>
      <c r="BI54" s="19"/>
      <c r="BJ54" s="19"/>
      <c r="BK54" s="19">
        <v>1</v>
      </c>
      <c r="BL54" s="19">
        <v>5</v>
      </c>
      <c r="BM54" s="19">
        <v>1</v>
      </c>
      <c r="BN54" s="19"/>
      <c r="BO54" s="19">
        <v>5</v>
      </c>
      <c r="BP54" s="19">
        <v>3</v>
      </c>
      <c r="BQ54" s="19">
        <v>4</v>
      </c>
      <c r="BR54" s="19">
        <v>6</v>
      </c>
      <c r="BS54" s="19">
        <v>1</v>
      </c>
      <c r="BT54" s="19"/>
      <c r="BU54" s="19">
        <v>3</v>
      </c>
      <c r="BV54" s="19"/>
      <c r="BW54" s="19">
        <v>2</v>
      </c>
      <c r="BX54" s="19"/>
      <c r="BY54" s="19">
        <v>4</v>
      </c>
      <c r="BZ54" s="19"/>
      <c r="CA54" s="19">
        <v>4</v>
      </c>
      <c r="CB54" s="19"/>
      <c r="CC54" s="19">
        <v>5</v>
      </c>
      <c r="CD54" s="19">
        <v>106</v>
      </c>
    </row>
    <row r="55" spans="2:82" ht="20.100000000000001" customHeight="1" x14ac:dyDescent="0.4">
      <c r="B55" s="18" t="s">
        <v>86</v>
      </c>
      <c r="C55" s="18" t="s">
        <v>113</v>
      </c>
      <c r="D55" s="19"/>
      <c r="E55" s="19"/>
      <c r="F55" s="19"/>
      <c r="G55" s="19">
        <v>1</v>
      </c>
      <c r="H55" s="19"/>
      <c r="I55" s="19"/>
      <c r="J55" s="19"/>
      <c r="K55" s="19"/>
      <c r="L55" s="19"/>
      <c r="M55" s="19">
        <v>2</v>
      </c>
      <c r="N55" s="19"/>
      <c r="O55" s="19"/>
      <c r="P55" s="19"/>
      <c r="Q55" s="19">
        <v>1</v>
      </c>
      <c r="R55" s="19"/>
      <c r="S55" s="19"/>
      <c r="T55" s="19"/>
      <c r="U55" s="19"/>
      <c r="V55" s="19"/>
      <c r="W55" s="19"/>
      <c r="X55" s="19"/>
      <c r="Y55" s="19"/>
      <c r="Z55" s="19"/>
      <c r="AA55" s="19"/>
      <c r="AB55" s="19"/>
      <c r="AC55" s="19"/>
      <c r="AD55" s="19">
        <v>1</v>
      </c>
      <c r="AE55" s="19">
        <v>4</v>
      </c>
      <c r="AF55" s="19"/>
      <c r="AG55" s="19">
        <v>2</v>
      </c>
      <c r="AH55" s="19"/>
      <c r="AI55" s="19">
        <v>1</v>
      </c>
      <c r="AJ55" s="19"/>
      <c r="AK55" s="19"/>
      <c r="AL55" s="19"/>
      <c r="AM55" s="19">
        <v>4</v>
      </c>
      <c r="AN55" s="19"/>
      <c r="AO55" s="19">
        <v>2</v>
      </c>
      <c r="AP55" s="19">
        <v>3</v>
      </c>
      <c r="AQ55" s="19">
        <v>1</v>
      </c>
      <c r="AR55" s="19"/>
      <c r="AS55" s="19">
        <v>3</v>
      </c>
      <c r="AT55" s="19">
        <v>3</v>
      </c>
      <c r="AU55" s="19">
        <v>2</v>
      </c>
      <c r="AV55" s="19">
        <v>4</v>
      </c>
      <c r="AW55" s="19"/>
      <c r="AX55" s="19">
        <v>3</v>
      </c>
      <c r="AY55" s="19">
        <v>4</v>
      </c>
      <c r="AZ55" s="19"/>
      <c r="BA55" s="19">
        <v>2</v>
      </c>
      <c r="BB55" s="19">
        <v>1</v>
      </c>
      <c r="BC55" s="19">
        <v>3</v>
      </c>
      <c r="BD55" s="19"/>
      <c r="BE55" s="19">
        <v>5</v>
      </c>
      <c r="BF55" s="19">
        <v>5</v>
      </c>
      <c r="BG55" s="19">
        <v>3</v>
      </c>
      <c r="BH55" s="19"/>
      <c r="BI55" s="19">
        <v>9</v>
      </c>
      <c r="BJ55" s="19">
        <v>4</v>
      </c>
      <c r="BK55" s="19">
        <v>4</v>
      </c>
      <c r="BL55" s="19"/>
      <c r="BM55" s="19">
        <v>5</v>
      </c>
      <c r="BN55" s="19">
        <v>6</v>
      </c>
      <c r="BO55" s="19"/>
      <c r="BP55" s="19">
        <v>5</v>
      </c>
      <c r="BQ55" s="19">
        <v>9</v>
      </c>
      <c r="BR55" s="19">
        <v>5</v>
      </c>
      <c r="BS55" s="19"/>
      <c r="BT55" s="19"/>
      <c r="BU55" s="19">
        <v>4</v>
      </c>
      <c r="BV55" s="19">
        <v>1</v>
      </c>
      <c r="BW55" s="19">
        <v>3</v>
      </c>
      <c r="BX55" s="19"/>
      <c r="BY55" s="19">
        <v>2</v>
      </c>
      <c r="BZ55" s="19">
        <v>5</v>
      </c>
      <c r="CA55" s="19"/>
      <c r="CB55" s="19">
        <v>5</v>
      </c>
      <c r="CC55" s="19">
        <v>5</v>
      </c>
      <c r="CD55" s="19">
        <v>132</v>
      </c>
    </row>
    <row r="56" spans="2:82" ht="20.100000000000001" customHeight="1" x14ac:dyDescent="0.4">
      <c r="B56" s="18" t="s">
        <v>83</v>
      </c>
      <c r="C56" s="18" t="s">
        <v>113</v>
      </c>
      <c r="D56" s="19"/>
      <c r="E56" s="19"/>
      <c r="F56" s="19"/>
      <c r="G56" s="19">
        <v>2</v>
      </c>
      <c r="H56" s="19">
        <v>3</v>
      </c>
      <c r="I56" s="19"/>
      <c r="J56" s="19"/>
      <c r="K56" s="19">
        <v>3</v>
      </c>
      <c r="L56" s="19">
        <v>3</v>
      </c>
      <c r="M56" s="19">
        <v>4</v>
      </c>
      <c r="N56" s="19"/>
      <c r="O56" s="19"/>
      <c r="P56" s="19"/>
      <c r="Q56" s="19">
        <v>3</v>
      </c>
      <c r="R56" s="19">
        <v>1</v>
      </c>
      <c r="S56" s="19">
        <v>1</v>
      </c>
      <c r="T56" s="19"/>
      <c r="U56" s="19">
        <v>2</v>
      </c>
      <c r="V56" s="19">
        <v>1</v>
      </c>
      <c r="W56" s="19">
        <v>6</v>
      </c>
      <c r="X56" s="19"/>
      <c r="Y56" s="19">
        <v>4</v>
      </c>
      <c r="Z56" s="19">
        <v>6</v>
      </c>
      <c r="AA56" s="19"/>
      <c r="AB56" s="19"/>
      <c r="AC56" s="19">
        <v>3</v>
      </c>
      <c r="AD56" s="19">
        <v>4</v>
      </c>
      <c r="AE56" s="19">
        <v>1</v>
      </c>
      <c r="AF56" s="19"/>
      <c r="AG56" s="19"/>
      <c r="AH56" s="19">
        <v>3</v>
      </c>
      <c r="AI56" s="19">
        <v>5</v>
      </c>
      <c r="AJ56" s="19"/>
      <c r="AK56" s="19">
        <v>4</v>
      </c>
      <c r="AL56" s="19">
        <v>4</v>
      </c>
      <c r="AM56" s="19">
        <v>7</v>
      </c>
      <c r="AN56" s="19"/>
      <c r="AO56" s="19">
        <v>5</v>
      </c>
      <c r="AP56" s="19">
        <v>4</v>
      </c>
      <c r="AQ56" s="19">
        <v>2</v>
      </c>
      <c r="AR56" s="19"/>
      <c r="AS56" s="19">
        <v>6</v>
      </c>
      <c r="AT56" s="19">
        <v>6</v>
      </c>
      <c r="AU56" s="19"/>
      <c r="AV56" s="19"/>
      <c r="AW56" s="19"/>
      <c r="AX56" s="19"/>
      <c r="AY56" s="19"/>
      <c r="AZ56" s="19">
        <v>3</v>
      </c>
      <c r="BA56" s="19">
        <v>1</v>
      </c>
      <c r="BB56" s="19"/>
      <c r="BC56" s="19"/>
      <c r="BD56" s="19">
        <v>5</v>
      </c>
      <c r="BE56" s="19">
        <v>5</v>
      </c>
      <c r="BF56" s="19"/>
      <c r="BG56" s="19">
        <v>1</v>
      </c>
      <c r="BH56" s="19">
        <v>6</v>
      </c>
      <c r="BI56" s="19">
        <v>5</v>
      </c>
      <c r="BJ56" s="19"/>
      <c r="BK56" s="19">
        <v>6</v>
      </c>
      <c r="BL56" s="19">
        <v>2</v>
      </c>
      <c r="BM56" s="19">
        <v>7</v>
      </c>
      <c r="BN56" s="19"/>
      <c r="BO56" s="19">
        <v>2</v>
      </c>
      <c r="BP56" s="19">
        <v>7</v>
      </c>
      <c r="BQ56" s="19">
        <v>6</v>
      </c>
      <c r="BR56" s="19"/>
      <c r="BS56" s="19">
        <v>8</v>
      </c>
      <c r="BT56" s="19"/>
      <c r="BU56" s="19">
        <v>4</v>
      </c>
      <c r="BV56" s="19">
        <v>3</v>
      </c>
      <c r="BW56" s="19">
        <v>5</v>
      </c>
      <c r="BX56" s="19"/>
      <c r="BY56" s="19"/>
      <c r="BZ56" s="19">
        <v>5</v>
      </c>
      <c r="CA56" s="19"/>
      <c r="CB56" s="19"/>
      <c r="CC56" s="19"/>
      <c r="CD56" s="19">
        <v>174</v>
      </c>
    </row>
    <row r="57" spans="2:82" ht="20.100000000000001" customHeight="1" x14ac:dyDescent="0.4">
      <c r="B57" s="18" t="s">
        <v>87</v>
      </c>
      <c r="C57" s="18" t="s">
        <v>113</v>
      </c>
      <c r="D57" s="19"/>
      <c r="E57" s="19">
        <v>6</v>
      </c>
      <c r="F57" s="19">
        <v>4</v>
      </c>
      <c r="G57" s="19"/>
      <c r="H57" s="19">
        <v>7</v>
      </c>
      <c r="I57" s="19">
        <v>3</v>
      </c>
      <c r="J57" s="19"/>
      <c r="K57" s="19"/>
      <c r="L57" s="19"/>
      <c r="M57" s="19">
        <v>6</v>
      </c>
      <c r="N57" s="19">
        <v>4</v>
      </c>
      <c r="O57" s="19">
        <v>3</v>
      </c>
      <c r="P57" s="19"/>
      <c r="Q57" s="19"/>
      <c r="R57" s="19"/>
      <c r="S57" s="19">
        <v>2</v>
      </c>
      <c r="T57" s="19"/>
      <c r="U57" s="19"/>
      <c r="V57" s="19"/>
      <c r="W57" s="19">
        <v>3</v>
      </c>
      <c r="X57" s="19"/>
      <c r="Y57" s="19">
        <v>1</v>
      </c>
      <c r="Z57" s="19"/>
      <c r="AA57" s="19"/>
      <c r="AB57" s="19"/>
      <c r="AC57" s="19"/>
      <c r="AD57" s="19">
        <v>1</v>
      </c>
      <c r="AE57" s="19"/>
      <c r="AF57" s="19">
        <v>4</v>
      </c>
      <c r="AG57" s="19"/>
      <c r="AH57" s="19">
        <v>8</v>
      </c>
      <c r="AI57" s="19">
        <v>1</v>
      </c>
      <c r="AJ57" s="19"/>
      <c r="AK57" s="19"/>
      <c r="AL57" s="19">
        <v>2</v>
      </c>
      <c r="AM57" s="19">
        <v>3</v>
      </c>
      <c r="AN57" s="19"/>
      <c r="AO57" s="19"/>
      <c r="AP57" s="19">
        <v>3</v>
      </c>
      <c r="AQ57" s="19">
        <v>3</v>
      </c>
      <c r="AR57" s="19">
        <v>5</v>
      </c>
      <c r="AS57" s="19"/>
      <c r="AT57" s="19">
        <v>4</v>
      </c>
      <c r="AU57" s="19">
        <v>5</v>
      </c>
      <c r="AV57" s="19"/>
      <c r="AW57" s="19"/>
      <c r="AX57" s="19">
        <v>4</v>
      </c>
      <c r="AY57" s="19"/>
      <c r="AZ57" s="19">
        <v>4</v>
      </c>
      <c r="BA57" s="19"/>
      <c r="BB57" s="19">
        <v>8</v>
      </c>
      <c r="BC57" s="19">
        <v>5</v>
      </c>
      <c r="BD57" s="19">
        <v>4</v>
      </c>
      <c r="BE57" s="19"/>
      <c r="BF57" s="19"/>
      <c r="BG57" s="19">
        <v>2</v>
      </c>
      <c r="BH57" s="19">
        <v>7</v>
      </c>
      <c r="BI57" s="19"/>
      <c r="BJ57" s="19">
        <v>2</v>
      </c>
      <c r="BK57" s="19"/>
      <c r="BL57" s="19"/>
      <c r="BM57" s="19"/>
      <c r="BN57" s="19">
        <v>2</v>
      </c>
      <c r="BO57" s="19">
        <v>3</v>
      </c>
      <c r="BP57" s="19"/>
      <c r="BQ57" s="19"/>
      <c r="BR57" s="19">
        <v>4</v>
      </c>
      <c r="BS57" s="19"/>
      <c r="BT57" s="19"/>
      <c r="BU57" s="19">
        <v>2</v>
      </c>
      <c r="BV57" s="19">
        <v>1</v>
      </c>
      <c r="BW57" s="19">
        <v>3</v>
      </c>
      <c r="BX57" s="19"/>
      <c r="BY57" s="19">
        <v>8</v>
      </c>
      <c r="BZ57" s="19">
        <v>6</v>
      </c>
      <c r="CA57" s="19"/>
      <c r="CB57" s="19">
        <v>4</v>
      </c>
      <c r="CC57" s="19"/>
      <c r="CD57" s="19">
        <v>147</v>
      </c>
    </row>
    <row r="58" spans="2:82" ht="20.100000000000001" customHeight="1" x14ac:dyDescent="0.4">
      <c r="B58" s="18" t="s">
        <v>85</v>
      </c>
      <c r="C58" s="18" t="s">
        <v>113</v>
      </c>
      <c r="D58" s="19"/>
      <c r="E58" s="19">
        <v>1</v>
      </c>
      <c r="F58" s="19"/>
      <c r="G58" s="19"/>
      <c r="H58" s="19"/>
      <c r="I58" s="19"/>
      <c r="J58" s="19"/>
      <c r="K58" s="19"/>
      <c r="L58" s="19"/>
      <c r="M58" s="19"/>
      <c r="N58" s="19"/>
      <c r="O58" s="19"/>
      <c r="P58" s="19"/>
      <c r="Q58" s="19"/>
      <c r="R58" s="19"/>
      <c r="S58" s="19"/>
      <c r="T58" s="19"/>
      <c r="U58" s="19"/>
      <c r="V58" s="19"/>
      <c r="W58" s="19"/>
      <c r="X58" s="19">
        <v>1</v>
      </c>
      <c r="Y58" s="19"/>
      <c r="Z58" s="19"/>
      <c r="AA58" s="19"/>
      <c r="AB58" s="19">
        <v>4</v>
      </c>
      <c r="AC58" s="19">
        <v>4</v>
      </c>
      <c r="AD58" s="19"/>
      <c r="AE58" s="19"/>
      <c r="AF58" s="19">
        <v>2</v>
      </c>
      <c r="AG58" s="19">
        <v>3</v>
      </c>
      <c r="AH58" s="19">
        <v>2</v>
      </c>
      <c r="AI58" s="19"/>
      <c r="AJ58" s="19">
        <v>4</v>
      </c>
      <c r="AK58" s="19">
        <v>4</v>
      </c>
      <c r="AL58" s="19"/>
      <c r="AM58" s="19">
        <v>4</v>
      </c>
      <c r="AN58" s="19">
        <v>4</v>
      </c>
      <c r="AO58" s="19">
        <v>5</v>
      </c>
      <c r="AP58" s="19"/>
      <c r="AQ58" s="19">
        <v>3</v>
      </c>
      <c r="AR58" s="19"/>
      <c r="AS58" s="19">
        <v>3</v>
      </c>
      <c r="AT58" s="19"/>
      <c r="AU58" s="19"/>
      <c r="AV58" s="19">
        <v>7</v>
      </c>
      <c r="AW58" s="19"/>
      <c r="AX58" s="19">
        <v>5</v>
      </c>
      <c r="AY58" s="19">
        <v>3</v>
      </c>
      <c r="AZ58" s="19">
        <v>6</v>
      </c>
      <c r="BA58" s="19">
        <v>4</v>
      </c>
      <c r="BB58" s="19"/>
      <c r="BC58" s="19">
        <v>4</v>
      </c>
      <c r="BD58" s="19">
        <v>4</v>
      </c>
      <c r="BE58" s="19"/>
      <c r="BF58" s="19">
        <v>4</v>
      </c>
      <c r="BG58" s="19">
        <v>2</v>
      </c>
      <c r="BH58" s="19">
        <v>6</v>
      </c>
      <c r="BI58" s="19">
        <v>2</v>
      </c>
      <c r="BJ58" s="19">
        <v>5</v>
      </c>
      <c r="BK58" s="19"/>
      <c r="BL58" s="19">
        <v>10</v>
      </c>
      <c r="BM58" s="19">
        <v>8</v>
      </c>
      <c r="BN58" s="19">
        <v>4</v>
      </c>
      <c r="BO58" s="19"/>
      <c r="BP58" s="19"/>
      <c r="BQ58" s="19">
        <v>4</v>
      </c>
      <c r="BR58" s="19">
        <v>2</v>
      </c>
      <c r="BS58" s="19">
        <v>7</v>
      </c>
      <c r="BT58" s="19"/>
      <c r="BU58" s="19">
        <v>8</v>
      </c>
      <c r="BV58" s="19">
        <v>9</v>
      </c>
      <c r="BW58" s="19">
        <v>7</v>
      </c>
      <c r="BX58" s="19">
        <v>3</v>
      </c>
      <c r="BY58" s="19"/>
      <c r="BZ58" s="19">
        <v>3</v>
      </c>
      <c r="CA58" s="19">
        <v>1</v>
      </c>
      <c r="CB58" s="19"/>
      <c r="CC58" s="19">
        <v>4</v>
      </c>
      <c r="CD58" s="19">
        <v>166</v>
      </c>
    </row>
    <row r="59" spans="2:82" ht="20.100000000000001" customHeight="1" x14ac:dyDescent="0.4">
      <c r="B59" s="18" t="s">
        <v>88</v>
      </c>
      <c r="C59" s="18" t="s">
        <v>113</v>
      </c>
      <c r="D59" s="19"/>
      <c r="E59" s="19"/>
      <c r="F59" s="19"/>
      <c r="G59" s="19"/>
      <c r="H59" s="19">
        <v>1</v>
      </c>
      <c r="I59" s="19"/>
      <c r="J59" s="19"/>
      <c r="K59" s="19"/>
      <c r="L59" s="19"/>
      <c r="M59" s="19"/>
      <c r="N59" s="19"/>
      <c r="O59" s="19"/>
      <c r="P59" s="19"/>
      <c r="Q59" s="19"/>
      <c r="R59" s="19"/>
      <c r="S59" s="19"/>
      <c r="T59" s="19"/>
      <c r="U59" s="19"/>
      <c r="V59" s="19"/>
      <c r="W59" s="19"/>
      <c r="X59" s="19"/>
      <c r="Y59" s="19"/>
      <c r="Z59" s="19"/>
      <c r="AA59" s="19"/>
      <c r="AB59" s="19"/>
      <c r="AC59" s="19"/>
      <c r="AD59" s="19">
        <v>3</v>
      </c>
      <c r="AE59" s="19"/>
      <c r="AF59" s="19">
        <v>3</v>
      </c>
      <c r="AG59" s="19">
        <v>3</v>
      </c>
      <c r="AH59" s="19"/>
      <c r="AI59" s="19"/>
      <c r="AJ59" s="19"/>
      <c r="AK59" s="19"/>
      <c r="AL59" s="19">
        <v>1</v>
      </c>
      <c r="AM59" s="19">
        <v>4</v>
      </c>
      <c r="AN59" s="19"/>
      <c r="AO59" s="19">
        <v>4</v>
      </c>
      <c r="AP59" s="19">
        <v>10</v>
      </c>
      <c r="AQ59" s="19">
        <v>12</v>
      </c>
      <c r="AR59" s="19"/>
      <c r="AS59" s="19">
        <v>2</v>
      </c>
      <c r="AT59" s="19">
        <v>9</v>
      </c>
      <c r="AU59" s="19"/>
      <c r="AV59" s="19">
        <v>5</v>
      </c>
      <c r="AW59" s="19">
        <v>1</v>
      </c>
      <c r="AX59" s="19">
        <v>5</v>
      </c>
      <c r="AY59" s="19"/>
      <c r="AZ59" s="19">
        <v>4</v>
      </c>
      <c r="BA59" s="19">
        <v>5</v>
      </c>
      <c r="BB59" s="19">
        <v>7</v>
      </c>
      <c r="BC59" s="19"/>
      <c r="BD59" s="19">
        <v>4</v>
      </c>
      <c r="BE59" s="19">
        <v>7</v>
      </c>
      <c r="BF59" s="19"/>
      <c r="BG59" s="19">
        <v>7</v>
      </c>
      <c r="BH59" s="19">
        <v>10</v>
      </c>
      <c r="BI59" s="19">
        <v>12</v>
      </c>
      <c r="BJ59" s="19">
        <v>8</v>
      </c>
      <c r="BK59" s="19"/>
      <c r="BL59" s="19">
        <v>8</v>
      </c>
      <c r="BM59" s="19">
        <v>3</v>
      </c>
      <c r="BN59" s="19"/>
      <c r="BO59" s="19">
        <v>7</v>
      </c>
      <c r="BP59" s="19">
        <v>7</v>
      </c>
      <c r="BQ59" s="19">
        <v>8</v>
      </c>
      <c r="BR59" s="19">
        <v>6</v>
      </c>
      <c r="BS59" s="19"/>
      <c r="BT59" s="19"/>
      <c r="BU59" s="19">
        <v>5</v>
      </c>
      <c r="BV59" s="19">
        <v>5</v>
      </c>
      <c r="BW59" s="19">
        <v>3</v>
      </c>
      <c r="BX59" s="19"/>
      <c r="BY59" s="19"/>
      <c r="BZ59" s="19">
        <v>7</v>
      </c>
      <c r="CA59" s="19">
        <v>5</v>
      </c>
      <c r="CB59" s="19">
        <v>2</v>
      </c>
      <c r="CC59" s="19">
        <v>7</v>
      </c>
      <c r="CD59" s="19">
        <v>200</v>
      </c>
    </row>
    <row r="60" spans="2:82" ht="20.100000000000001" customHeight="1" x14ac:dyDescent="0.4">
      <c r="B60" s="18" t="s">
        <v>89</v>
      </c>
      <c r="C60" s="18" t="s">
        <v>113</v>
      </c>
      <c r="D60" s="19"/>
      <c r="E60" s="19">
        <v>3</v>
      </c>
      <c r="F60" s="19"/>
      <c r="G60" s="19"/>
      <c r="H60" s="19"/>
      <c r="I60" s="19"/>
      <c r="J60" s="19"/>
      <c r="K60" s="19"/>
      <c r="L60" s="19">
        <v>3</v>
      </c>
      <c r="M60" s="19"/>
      <c r="N60" s="19"/>
      <c r="O60" s="19">
        <v>1</v>
      </c>
      <c r="P60" s="19"/>
      <c r="Q60" s="19"/>
      <c r="R60" s="19"/>
      <c r="S60" s="19"/>
      <c r="T60" s="19"/>
      <c r="U60" s="19"/>
      <c r="V60" s="19"/>
      <c r="W60" s="19"/>
      <c r="X60" s="19">
        <v>3</v>
      </c>
      <c r="Y60" s="19">
        <v>4</v>
      </c>
      <c r="Z60" s="19">
        <v>7</v>
      </c>
      <c r="AA60" s="19">
        <v>5</v>
      </c>
      <c r="AB60" s="19"/>
      <c r="AC60" s="19"/>
      <c r="AD60" s="19">
        <v>2</v>
      </c>
      <c r="AE60" s="19"/>
      <c r="AF60" s="19"/>
      <c r="AG60" s="19">
        <v>4</v>
      </c>
      <c r="AH60" s="19">
        <v>1</v>
      </c>
      <c r="AI60" s="19">
        <v>3</v>
      </c>
      <c r="AJ60" s="19"/>
      <c r="AK60" s="19"/>
      <c r="AL60" s="19">
        <v>10</v>
      </c>
      <c r="AM60" s="19"/>
      <c r="AN60" s="19"/>
      <c r="AO60" s="19"/>
      <c r="AP60" s="19">
        <v>2</v>
      </c>
      <c r="AQ60" s="19">
        <v>4</v>
      </c>
      <c r="AR60" s="19"/>
      <c r="AS60" s="19">
        <v>3</v>
      </c>
      <c r="AT60" s="19">
        <v>8</v>
      </c>
      <c r="AU60" s="19"/>
      <c r="AV60" s="19">
        <v>9</v>
      </c>
      <c r="AW60" s="19">
        <v>3</v>
      </c>
      <c r="AX60" s="19">
        <v>5</v>
      </c>
      <c r="AY60" s="19">
        <v>4</v>
      </c>
      <c r="AZ60" s="19"/>
      <c r="BA60" s="19"/>
      <c r="BB60" s="19">
        <v>3</v>
      </c>
      <c r="BC60" s="19">
        <v>4</v>
      </c>
      <c r="BD60" s="19"/>
      <c r="BE60" s="19"/>
      <c r="BF60" s="19">
        <v>2</v>
      </c>
      <c r="BG60" s="19">
        <v>2</v>
      </c>
      <c r="BH60" s="19"/>
      <c r="BI60" s="19">
        <v>7</v>
      </c>
      <c r="BJ60" s="19">
        <v>1</v>
      </c>
      <c r="BK60" s="19"/>
      <c r="BL60" s="19">
        <v>5</v>
      </c>
      <c r="BM60" s="19">
        <v>1</v>
      </c>
      <c r="BN60" s="19"/>
      <c r="BO60" s="19"/>
      <c r="BP60" s="19">
        <v>4</v>
      </c>
      <c r="BQ60" s="19">
        <v>5</v>
      </c>
      <c r="BR60" s="19"/>
      <c r="BS60" s="19">
        <v>7</v>
      </c>
      <c r="BT60" s="19"/>
      <c r="BU60" s="19"/>
      <c r="BV60" s="19">
        <v>6</v>
      </c>
      <c r="BW60" s="19"/>
      <c r="BX60" s="19">
        <v>7</v>
      </c>
      <c r="BY60" s="19"/>
      <c r="BZ60" s="19">
        <v>5</v>
      </c>
      <c r="CA60" s="19"/>
      <c r="CB60" s="19">
        <v>5</v>
      </c>
      <c r="CC60" s="19"/>
      <c r="CD60" s="19">
        <v>148</v>
      </c>
    </row>
    <row r="61" spans="2:82" ht="20.100000000000001" customHeight="1" x14ac:dyDescent="0.4">
      <c r="B61" s="18" t="s">
        <v>90</v>
      </c>
      <c r="C61" s="18" t="s">
        <v>113</v>
      </c>
      <c r="D61" s="19"/>
      <c r="E61" s="19">
        <v>3</v>
      </c>
      <c r="F61" s="19">
        <v>4</v>
      </c>
      <c r="G61" s="19"/>
      <c r="H61" s="19"/>
      <c r="I61" s="19"/>
      <c r="J61" s="19"/>
      <c r="K61" s="19">
        <v>2</v>
      </c>
      <c r="L61" s="19">
        <v>4</v>
      </c>
      <c r="M61" s="19"/>
      <c r="N61" s="19"/>
      <c r="O61" s="19"/>
      <c r="P61" s="19">
        <v>5</v>
      </c>
      <c r="Q61" s="19"/>
      <c r="R61" s="19">
        <v>5</v>
      </c>
      <c r="S61" s="19">
        <v>4</v>
      </c>
      <c r="T61" s="19">
        <v>1</v>
      </c>
      <c r="U61" s="19"/>
      <c r="V61" s="19"/>
      <c r="W61" s="19"/>
      <c r="X61" s="19">
        <v>3</v>
      </c>
      <c r="Y61" s="19">
        <v>1</v>
      </c>
      <c r="Z61" s="19">
        <v>3</v>
      </c>
      <c r="AA61" s="19"/>
      <c r="AB61" s="19"/>
      <c r="AC61" s="19"/>
      <c r="AD61" s="19">
        <v>1</v>
      </c>
      <c r="AE61" s="19">
        <v>3</v>
      </c>
      <c r="AF61" s="19">
        <v>3</v>
      </c>
      <c r="AG61" s="19">
        <v>2</v>
      </c>
      <c r="AH61" s="19"/>
      <c r="AI61" s="19"/>
      <c r="AJ61" s="19"/>
      <c r="AK61" s="19"/>
      <c r="AL61" s="19"/>
      <c r="AM61" s="19"/>
      <c r="AN61" s="19"/>
      <c r="AO61" s="19">
        <v>2</v>
      </c>
      <c r="AP61" s="19"/>
      <c r="AQ61" s="19"/>
      <c r="AR61" s="19"/>
      <c r="AS61" s="19"/>
      <c r="AT61" s="19">
        <v>6</v>
      </c>
      <c r="AU61" s="19"/>
      <c r="AV61" s="19">
        <v>5</v>
      </c>
      <c r="AW61" s="19"/>
      <c r="AX61" s="19"/>
      <c r="AY61" s="19">
        <v>4</v>
      </c>
      <c r="AZ61" s="19">
        <v>1</v>
      </c>
      <c r="BA61" s="19"/>
      <c r="BB61" s="19">
        <v>4</v>
      </c>
      <c r="BC61" s="19">
        <v>6</v>
      </c>
      <c r="BD61" s="19"/>
      <c r="BE61" s="19">
        <v>4</v>
      </c>
      <c r="BF61" s="19"/>
      <c r="BG61" s="19">
        <v>5</v>
      </c>
      <c r="BH61" s="19"/>
      <c r="BI61" s="19">
        <v>7</v>
      </c>
      <c r="BJ61" s="19">
        <v>5</v>
      </c>
      <c r="BK61" s="19"/>
      <c r="BL61" s="19"/>
      <c r="BM61" s="19">
        <v>15</v>
      </c>
      <c r="BN61" s="19"/>
      <c r="BO61" s="19">
        <v>5</v>
      </c>
      <c r="BP61" s="19">
        <v>8</v>
      </c>
      <c r="BQ61" s="19">
        <v>9</v>
      </c>
      <c r="BR61" s="19"/>
      <c r="BS61" s="19"/>
      <c r="BT61" s="19">
        <v>4</v>
      </c>
      <c r="BU61" s="19">
        <v>4</v>
      </c>
      <c r="BV61" s="19"/>
      <c r="BW61" s="19"/>
      <c r="BX61" s="19">
        <v>7</v>
      </c>
      <c r="BY61" s="19"/>
      <c r="BZ61" s="19"/>
      <c r="CA61" s="19"/>
      <c r="CB61" s="19"/>
      <c r="CC61" s="19">
        <v>4</v>
      </c>
      <c r="CD61" s="19">
        <v>149</v>
      </c>
    </row>
    <row r="62" spans="2:82" ht="20.100000000000001" customHeight="1" x14ac:dyDescent="0.4">
      <c r="B62" s="18" t="s">
        <v>91</v>
      </c>
      <c r="C62" s="18" t="s">
        <v>113</v>
      </c>
      <c r="D62" s="19">
        <v>1</v>
      </c>
      <c r="E62" s="19"/>
      <c r="F62" s="19">
        <v>3</v>
      </c>
      <c r="G62" s="19"/>
      <c r="H62" s="19">
        <v>6</v>
      </c>
      <c r="I62" s="19"/>
      <c r="J62" s="19"/>
      <c r="K62" s="19">
        <v>2</v>
      </c>
      <c r="L62" s="19"/>
      <c r="M62" s="19"/>
      <c r="N62" s="19"/>
      <c r="O62" s="19">
        <v>1</v>
      </c>
      <c r="P62" s="19"/>
      <c r="Q62" s="19">
        <v>2</v>
      </c>
      <c r="R62" s="19">
        <v>1</v>
      </c>
      <c r="S62" s="19"/>
      <c r="T62" s="19">
        <v>1</v>
      </c>
      <c r="U62" s="19">
        <v>1</v>
      </c>
      <c r="V62" s="19">
        <v>3</v>
      </c>
      <c r="W62" s="19"/>
      <c r="X62" s="19">
        <v>3</v>
      </c>
      <c r="Y62" s="19"/>
      <c r="Z62" s="19"/>
      <c r="AA62" s="19">
        <v>1</v>
      </c>
      <c r="AB62" s="19">
        <v>2</v>
      </c>
      <c r="AC62" s="19"/>
      <c r="AD62" s="19"/>
      <c r="AE62" s="19"/>
      <c r="AF62" s="19">
        <v>3</v>
      </c>
      <c r="AG62" s="19">
        <v>6</v>
      </c>
      <c r="AH62" s="19">
        <v>2</v>
      </c>
      <c r="AI62" s="19"/>
      <c r="AJ62" s="19">
        <v>3</v>
      </c>
      <c r="AK62" s="19">
        <v>5</v>
      </c>
      <c r="AL62" s="19"/>
      <c r="AM62" s="19">
        <v>2</v>
      </c>
      <c r="AN62" s="19">
        <v>2</v>
      </c>
      <c r="AO62" s="19">
        <v>2</v>
      </c>
      <c r="AP62" s="19"/>
      <c r="AQ62" s="19">
        <v>6</v>
      </c>
      <c r="AR62" s="19">
        <v>1</v>
      </c>
      <c r="AS62" s="19">
        <v>4</v>
      </c>
      <c r="AT62" s="19"/>
      <c r="AU62" s="19"/>
      <c r="AV62" s="19">
        <v>2</v>
      </c>
      <c r="AW62" s="19">
        <v>4</v>
      </c>
      <c r="AX62" s="19"/>
      <c r="AY62" s="19"/>
      <c r="AZ62" s="19"/>
      <c r="BA62" s="19">
        <v>1</v>
      </c>
      <c r="BB62" s="19">
        <v>5</v>
      </c>
      <c r="BC62" s="19">
        <v>3</v>
      </c>
      <c r="BD62" s="19">
        <v>4</v>
      </c>
      <c r="BE62" s="19"/>
      <c r="BF62" s="19"/>
      <c r="BG62" s="19">
        <v>3</v>
      </c>
      <c r="BH62" s="19">
        <v>3</v>
      </c>
      <c r="BI62" s="19">
        <v>1</v>
      </c>
      <c r="BJ62" s="19">
        <v>3</v>
      </c>
      <c r="BK62" s="19">
        <v>4</v>
      </c>
      <c r="BL62" s="19"/>
      <c r="BM62" s="19">
        <v>5</v>
      </c>
      <c r="BN62" s="19"/>
      <c r="BO62" s="19"/>
      <c r="BP62" s="19">
        <v>1</v>
      </c>
      <c r="BQ62" s="19">
        <v>2</v>
      </c>
      <c r="BR62" s="19">
        <v>2</v>
      </c>
      <c r="BS62" s="19"/>
      <c r="BT62" s="19"/>
      <c r="BU62" s="19">
        <v>3</v>
      </c>
      <c r="BV62" s="19">
        <v>2</v>
      </c>
      <c r="BW62" s="19">
        <v>3</v>
      </c>
      <c r="BX62" s="19">
        <v>3</v>
      </c>
      <c r="BY62" s="19"/>
      <c r="BZ62" s="19">
        <v>1</v>
      </c>
      <c r="CA62" s="19"/>
      <c r="CB62" s="19">
        <v>2</v>
      </c>
      <c r="CC62" s="19">
        <v>2</v>
      </c>
      <c r="CD62" s="19">
        <v>122</v>
      </c>
    </row>
    <row r="63" spans="2:82" ht="20.100000000000001" customHeight="1" x14ac:dyDescent="0.4">
      <c r="B63" s="18" t="s">
        <v>92</v>
      </c>
      <c r="C63" s="18" t="s">
        <v>113</v>
      </c>
      <c r="D63" s="19"/>
      <c r="E63" s="19"/>
      <c r="F63" s="19"/>
      <c r="G63" s="19"/>
      <c r="H63" s="19"/>
      <c r="I63" s="19">
        <v>3</v>
      </c>
      <c r="J63" s="19">
        <v>2</v>
      </c>
      <c r="K63" s="19"/>
      <c r="L63" s="19"/>
      <c r="M63" s="19">
        <v>1</v>
      </c>
      <c r="N63" s="19">
        <v>4</v>
      </c>
      <c r="O63" s="19">
        <v>3</v>
      </c>
      <c r="P63" s="19">
        <v>3</v>
      </c>
      <c r="Q63" s="19">
        <v>1</v>
      </c>
      <c r="R63" s="19"/>
      <c r="S63" s="19"/>
      <c r="T63" s="19">
        <v>5</v>
      </c>
      <c r="U63" s="19"/>
      <c r="V63" s="19"/>
      <c r="W63" s="19"/>
      <c r="X63" s="19"/>
      <c r="Y63" s="19"/>
      <c r="Z63" s="19"/>
      <c r="AA63" s="19"/>
      <c r="AB63" s="19"/>
      <c r="AC63" s="19"/>
      <c r="AD63" s="19">
        <v>5</v>
      </c>
      <c r="AE63" s="19">
        <v>4</v>
      </c>
      <c r="AF63" s="19"/>
      <c r="AG63" s="19"/>
      <c r="AH63" s="19"/>
      <c r="AI63" s="19"/>
      <c r="AJ63" s="19"/>
      <c r="AK63" s="19"/>
      <c r="AL63" s="19"/>
      <c r="AM63" s="19"/>
      <c r="AN63" s="19"/>
      <c r="AO63" s="19">
        <v>2</v>
      </c>
      <c r="AP63" s="19">
        <v>6</v>
      </c>
      <c r="AQ63" s="19">
        <v>1</v>
      </c>
      <c r="AR63" s="19">
        <v>3</v>
      </c>
      <c r="AS63" s="19">
        <v>4</v>
      </c>
      <c r="AT63" s="19"/>
      <c r="AU63" s="19"/>
      <c r="AV63" s="19"/>
      <c r="AW63" s="19">
        <v>1</v>
      </c>
      <c r="AX63" s="19">
        <v>2</v>
      </c>
      <c r="AY63" s="19">
        <v>4</v>
      </c>
      <c r="AZ63" s="19">
        <v>3</v>
      </c>
      <c r="BA63" s="19"/>
      <c r="BB63" s="19"/>
      <c r="BC63" s="19">
        <v>5</v>
      </c>
      <c r="BD63" s="19">
        <v>4</v>
      </c>
      <c r="BE63" s="19">
        <v>5</v>
      </c>
      <c r="BF63" s="19">
        <v>4</v>
      </c>
      <c r="BG63" s="19">
        <v>5</v>
      </c>
      <c r="BH63" s="19"/>
      <c r="BI63" s="19"/>
      <c r="BJ63" s="19">
        <v>2</v>
      </c>
      <c r="BK63" s="19">
        <v>2</v>
      </c>
      <c r="BL63" s="19">
        <v>6</v>
      </c>
      <c r="BM63" s="19">
        <v>4</v>
      </c>
      <c r="BN63" s="19">
        <v>2</v>
      </c>
      <c r="BO63" s="19"/>
      <c r="BP63" s="19"/>
      <c r="BQ63" s="19">
        <v>6</v>
      </c>
      <c r="BR63" s="19"/>
      <c r="BS63" s="19"/>
      <c r="BT63" s="19">
        <v>1</v>
      </c>
      <c r="BU63" s="19">
        <v>2</v>
      </c>
      <c r="BV63" s="19">
        <v>6</v>
      </c>
      <c r="BW63" s="19"/>
      <c r="BX63" s="19">
        <v>1</v>
      </c>
      <c r="BY63" s="19">
        <v>2</v>
      </c>
      <c r="BZ63" s="19"/>
      <c r="CA63" s="19"/>
      <c r="CB63" s="19">
        <v>3</v>
      </c>
      <c r="CC63" s="19"/>
      <c r="CD63" s="19">
        <v>117</v>
      </c>
    </row>
    <row r="64" spans="2:82" ht="20.100000000000001" customHeight="1" x14ac:dyDescent="0.4">
      <c r="B64" s="18" t="s">
        <v>93</v>
      </c>
      <c r="C64" s="18" t="s">
        <v>113</v>
      </c>
      <c r="D64" s="19"/>
      <c r="E64" s="19"/>
      <c r="F64" s="19"/>
      <c r="G64" s="19"/>
      <c r="H64" s="19"/>
      <c r="I64" s="19"/>
      <c r="J64" s="19"/>
      <c r="K64" s="19"/>
      <c r="L64" s="19"/>
      <c r="M64" s="19"/>
      <c r="N64" s="19"/>
      <c r="O64" s="19"/>
      <c r="P64" s="19"/>
      <c r="Q64" s="19"/>
      <c r="R64" s="19"/>
      <c r="S64" s="19"/>
      <c r="T64" s="19"/>
      <c r="U64" s="19"/>
      <c r="V64" s="19"/>
      <c r="W64" s="19"/>
      <c r="X64" s="19">
        <v>1</v>
      </c>
      <c r="Y64" s="19"/>
      <c r="Z64" s="19"/>
      <c r="AA64" s="19"/>
      <c r="AB64" s="19">
        <v>2</v>
      </c>
      <c r="AC64" s="19">
        <v>3</v>
      </c>
      <c r="AD64" s="19">
        <v>1</v>
      </c>
      <c r="AE64" s="19">
        <v>2</v>
      </c>
      <c r="AF64" s="19"/>
      <c r="AG64" s="19"/>
      <c r="AH64" s="19">
        <v>1</v>
      </c>
      <c r="AI64" s="19">
        <v>2</v>
      </c>
      <c r="AJ64" s="19">
        <v>3</v>
      </c>
      <c r="AK64" s="19">
        <v>3</v>
      </c>
      <c r="AL64" s="19">
        <v>1</v>
      </c>
      <c r="AM64" s="19"/>
      <c r="AN64" s="19"/>
      <c r="AO64" s="19"/>
      <c r="AP64" s="19"/>
      <c r="AQ64" s="19">
        <v>4</v>
      </c>
      <c r="AR64" s="19">
        <v>4</v>
      </c>
      <c r="AS64" s="19">
        <v>7</v>
      </c>
      <c r="AT64" s="19"/>
      <c r="AU64" s="19"/>
      <c r="AV64" s="19">
        <v>4</v>
      </c>
      <c r="AW64" s="19">
        <v>8</v>
      </c>
      <c r="AX64" s="19">
        <v>3</v>
      </c>
      <c r="AY64" s="19">
        <v>2</v>
      </c>
      <c r="AZ64" s="19">
        <v>3</v>
      </c>
      <c r="BA64" s="19"/>
      <c r="BB64" s="19"/>
      <c r="BC64" s="19">
        <v>5</v>
      </c>
      <c r="BD64" s="19">
        <v>2</v>
      </c>
      <c r="BE64" s="19">
        <v>6</v>
      </c>
      <c r="BF64" s="19"/>
      <c r="BG64" s="19">
        <v>2</v>
      </c>
      <c r="BH64" s="19"/>
      <c r="BI64" s="19"/>
      <c r="BJ64" s="19">
        <v>4</v>
      </c>
      <c r="BK64" s="19">
        <v>5</v>
      </c>
      <c r="BL64" s="19">
        <v>5</v>
      </c>
      <c r="BM64" s="19">
        <v>7</v>
      </c>
      <c r="BN64" s="19">
        <v>6</v>
      </c>
      <c r="BO64" s="19"/>
      <c r="BP64" s="19"/>
      <c r="BQ64" s="19"/>
      <c r="BR64" s="19">
        <v>8</v>
      </c>
      <c r="BS64" s="19">
        <v>6</v>
      </c>
      <c r="BT64" s="19">
        <v>3</v>
      </c>
      <c r="BU64" s="19">
        <v>5</v>
      </c>
      <c r="BV64" s="19"/>
      <c r="BW64" s="19"/>
      <c r="BX64" s="19">
        <v>10</v>
      </c>
      <c r="BY64" s="19">
        <v>5</v>
      </c>
      <c r="BZ64" s="19">
        <v>6</v>
      </c>
      <c r="CA64" s="19">
        <v>9</v>
      </c>
      <c r="CB64" s="19">
        <v>3</v>
      </c>
      <c r="CC64" s="19"/>
      <c r="CD64" s="19">
        <v>151</v>
      </c>
    </row>
    <row r="65" spans="2:82" ht="20.100000000000001" customHeight="1" x14ac:dyDescent="0.4">
      <c r="B65" s="18" t="s">
        <v>63</v>
      </c>
      <c r="C65" s="18" t="s">
        <v>113</v>
      </c>
      <c r="D65" s="19"/>
      <c r="E65" s="19"/>
      <c r="F65" s="19"/>
      <c r="G65" s="19"/>
      <c r="H65" s="19"/>
      <c r="I65" s="19">
        <v>5</v>
      </c>
      <c r="J65" s="19">
        <v>2</v>
      </c>
      <c r="K65" s="19"/>
      <c r="L65" s="19"/>
      <c r="M65" s="19"/>
      <c r="N65" s="19">
        <v>3</v>
      </c>
      <c r="O65" s="19">
        <v>1</v>
      </c>
      <c r="P65" s="19">
        <v>1</v>
      </c>
      <c r="Q65" s="19">
        <v>1</v>
      </c>
      <c r="R65" s="19"/>
      <c r="S65" s="19"/>
      <c r="T65" s="19">
        <v>1</v>
      </c>
      <c r="U65" s="19">
        <v>2</v>
      </c>
      <c r="V65" s="19">
        <v>2</v>
      </c>
      <c r="W65" s="19">
        <v>6</v>
      </c>
      <c r="X65" s="19">
        <v>2</v>
      </c>
      <c r="Y65" s="19"/>
      <c r="Z65" s="19"/>
      <c r="AA65" s="19">
        <v>6</v>
      </c>
      <c r="AB65" s="19">
        <v>2</v>
      </c>
      <c r="AC65" s="19">
        <v>7</v>
      </c>
      <c r="AD65" s="19">
        <v>4</v>
      </c>
      <c r="AE65" s="19">
        <v>2</v>
      </c>
      <c r="AF65" s="19"/>
      <c r="AG65" s="19"/>
      <c r="AH65" s="19">
        <v>5</v>
      </c>
      <c r="AI65" s="19">
        <v>6</v>
      </c>
      <c r="AJ65" s="19">
        <v>6</v>
      </c>
      <c r="AK65" s="19">
        <v>6</v>
      </c>
      <c r="AL65" s="19"/>
      <c r="AM65" s="19"/>
      <c r="AN65" s="19"/>
      <c r="AO65" s="19">
        <v>3</v>
      </c>
      <c r="AP65" s="19">
        <v>5</v>
      </c>
      <c r="AQ65" s="19">
        <v>4</v>
      </c>
      <c r="AR65" s="19">
        <v>2</v>
      </c>
      <c r="AS65" s="19">
        <v>3</v>
      </c>
      <c r="AT65" s="19"/>
      <c r="AU65" s="19"/>
      <c r="AV65" s="19">
        <v>6</v>
      </c>
      <c r="AW65" s="19">
        <v>3</v>
      </c>
      <c r="AX65" s="19">
        <v>11</v>
      </c>
      <c r="AY65" s="19">
        <v>4</v>
      </c>
      <c r="AZ65" s="19"/>
      <c r="BA65" s="19"/>
      <c r="BB65" s="19"/>
      <c r="BC65" s="19">
        <v>7</v>
      </c>
      <c r="BD65" s="19">
        <v>7</v>
      </c>
      <c r="BE65" s="19">
        <v>6</v>
      </c>
      <c r="BF65" s="19">
        <v>7</v>
      </c>
      <c r="BG65" s="19">
        <v>1</v>
      </c>
      <c r="BH65" s="19"/>
      <c r="BI65" s="19"/>
      <c r="BJ65" s="19">
        <v>4</v>
      </c>
      <c r="BK65" s="19">
        <v>4</v>
      </c>
      <c r="BL65" s="19">
        <v>6</v>
      </c>
      <c r="BM65" s="19">
        <v>9</v>
      </c>
      <c r="BN65" s="19">
        <v>3</v>
      </c>
      <c r="BO65" s="19"/>
      <c r="BP65" s="19"/>
      <c r="BQ65" s="19">
        <v>3</v>
      </c>
      <c r="BR65" s="19">
        <v>7</v>
      </c>
      <c r="BS65" s="19">
        <v>3</v>
      </c>
      <c r="BT65" s="19">
        <v>7</v>
      </c>
      <c r="BU65" s="19">
        <v>3</v>
      </c>
      <c r="BV65" s="19"/>
      <c r="BW65" s="19"/>
      <c r="BX65" s="19">
        <v>5</v>
      </c>
      <c r="BY65" s="19"/>
      <c r="BZ65" s="19">
        <v>6</v>
      </c>
      <c r="CA65" s="19">
        <v>6</v>
      </c>
      <c r="CB65" s="19">
        <v>8</v>
      </c>
      <c r="CC65" s="19"/>
      <c r="CD65" s="19">
        <v>213</v>
      </c>
    </row>
    <row r="66" spans="2:82" ht="20.100000000000001" customHeight="1" x14ac:dyDescent="0.4">
      <c r="B66" s="18" t="s">
        <v>65</v>
      </c>
      <c r="C66" s="18" t="s">
        <v>113</v>
      </c>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v>1</v>
      </c>
      <c r="AR66" s="19">
        <v>3</v>
      </c>
      <c r="AS66" s="19"/>
      <c r="AT66" s="19"/>
      <c r="AU66" s="19"/>
      <c r="AV66" s="19">
        <v>2</v>
      </c>
      <c r="AW66" s="19">
        <v>8</v>
      </c>
      <c r="AX66" s="19">
        <v>1</v>
      </c>
      <c r="AY66" s="19"/>
      <c r="AZ66" s="19">
        <v>6</v>
      </c>
      <c r="BA66" s="19"/>
      <c r="BB66" s="19"/>
      <c r="BC66" s="19">
        <v>1</v>
      </c>
      <c r="BD66" s="19">
        <v>6</v>
      </c>
      <c r="BE66" s="19">
        <v>1</v>
      </c>
      <c r="BF66" s="19">
        <v>4</v>
      </c>
      <c r="BG66" s="19"/>
      <c r="BH66" s="19"/>
      <c r="BI66" s="19"/>
      <c r="BJ66" s="19">
        <v>3</v>
      </c>
      <c r="BK66" s="19">
        <v>4</v>
      </c>
      <c r="BL66" s="19"/>
      <c r="BM66" s="19">
        <v>3</v>
      </c>
      <c r="BN66" s="19">
        <v>6</v>
      </c>
      <c r="BO66" s="19"/>
      <c r="BP66" s="19"/>
      <c r="BQ66" s="19"/>
      <c r="BR66" s="19">
        <v>5</v>
      </c>
      <c r="BS66" s="19">
        <v>6</v>
      </c>
      <c r="BT66" s="19">
        <v>4</v>
      </c>
      <c r="BU66" s="19">
        <v>4</v>
      </c>
      <c r="BV66" s="19"/>
      <c r="BW66" s="19"/>
      <c r="BX66" s="19"/>
      <c r="BY66" s="19">
        <v>7</v>
      </c>
      <c r="BZ66" s="19">
        <v>3</v>
      </c>
      <c r="CA66" s="19">
        <v>6</v>
      </c>
      <c r="CB66" s="19">
        <v>5</v>
      </c>
      <c r="CC66" s="19"/>
      <c r="CD66" s="19">
        <v>89</v>
      </c>
    </row>
    <row r="67" spans="2:82" ht="20.100000000000001" customHeight="1" x14ac:dyDescent="0.4">
      <c r="B67" s="18" t="s">
        <v>66</v>
      </c>
      <c r="C67" s="18" t="s">
        <v>113</v>
      </c>
      <c r="D67" s="19"/>
      <c r="E67" s="19"/>
      <c r="F67" s="19"/>
      <c r="G67" s="19">
        <v>1</v>
      </c>
      <c r="H67" s="19"/>
      <c r="I67" s="19">
        <v>1</v>
      </c>
      <c r="J67" s="19">
        <v>4</v>
      </c>
      <c r="K67" s="19"/>
      <c r="L67" s="19">
        <v>1</v>
      </c>
      <c r="M67" s="19">
        <v>1</v>
      </c>
      <c r="N67" s="19">
        <v>3</v>
      </c>
      <c r="O67" s="19"/>
      <c r="P67" s="19">
        <v>6</v>
      </c>
      <c r="Q67" s="19">
        <v>4</v>
      </c>
      <c r="R67" s="19"/>
      <c r="S67" s="19">
        <v>1</v>
      </c>
      <c r="T67" s="19"/>
      <c r="U67" s="19"/>
      <c r="V67" s="19"/>
      <c r="W67" s="19">
        <v>9</v>
      </c>
      <c r="X67" s="19">
        <v>4</v>
      </c>
      <c r="Y67" s="19"/>
      <c r="Z67" s="19">
        <v>8</v>
      </c>
      <c r="AA67" s="19">
        <v>3</v>
      </c>
      <c r="AB67" s="19"/>
      <c r="AC67" s="19"/>
      <c r="AD67" s="19"/>
      <c r="AE67" s="19">
        <v>4</v>
      </c>
      <c r="AF67" s="19">
        <v>8</v>
      </c>
      <c r="AG67" s="19"/>
      <c r="AH67" s="19">
        <v>5</v>
      </c>
      <c r="AI67" s="19">
        <v>3</v>
      </c>
      <c r="AJ67" s="19">
        <v>2</v>
      </c>
      <c r="AK67" s="19">
        <v>3</v>
      </c>
      <c r="AL67" s="19"/>
      <c r="AM67" s="19">
        <v>2</v>
      </c>
      <c r="AN67" s="19">
        <v>3</v>
      </c>
      <c r="AO67" s="19">
        <v>5</v>
      </c>
      <c r="AP67" s="19">
        <v>5</v>
      </c>
      <c r="AQ67" s="19">
        <v>4</v>
      </c>
      <c r="AR67" s="19">
        <v>2</v>
      </c>
      <c r="AS67" s="19"/>
      <c r="AT67" s="19">
        <v>1</v>
      </c>
      <c r="AU67" s="19">
        <v>5</v>
      </c>
      <c r="AV67" s="19">
        <v>1</v>
      </c>
      <c r="AW67" s="19">
        <v>7</v>
      </c>
      <c r="AX67" s="19">
        <v>2</v>
      </c>
      <c r="AY67" s="19">
        <v>6</v>
      </c>
      <c r="AZ67" s="19"/>
      <c r="BA67" s="19">
        <v>11</v>
      </c>
      <c r="BB67" s="19">
        <v>5</v>
      </c>
      <c r="BC67" s="19">
        <v>7</v>
      </c>
      <c r="BD67" s="19">
        <v>1</v>
      </c>
      <c r="BE67" s="19">
        <v>6</v>
      </c>
      <c r="BF67" s="19">
        <v>5</v>
      </c>
      <c r="BG67" s="19"/>
      <c r="BH67" s="19">
        <v>7</v>
      </c>
      <c r="BI67" s="19">
        <v>3</v>
      </c>
      <c r="BJ67" s="19">
        <v>10</v>
      </c>
      <c r="BK67" s="19">
        <v>6</v>
      </c>
      <c r="BL67" s="19">
        <v>7</v>
      </c>
      <c r="BM67" s="19"/>
      <c r="BN67" s="19"/>
      <c r="BO67" s="19">
        <v>8</v>
      </c>
      <c r="BP67" s="19">
        <v>4</v>
      </c>
      <c r="BQ67" s="19">
        <v>7</v>
      </c>
      <c r="BR67" s="19">
        <v>5</v>
      </c>
      <c r="BS67" s="19">
        <v>9</v>
      </c>
      <c r="BT67" s="19"/>
      <c r="BU67" s="19"/>
      <c r="BV67" s="19">
        <v>4</v>
      </c>
      <c r="BW67" s="19">
        <v>6</v>
      </c>
      <c r="BX67" s="19"/>
      <c r="BY67" s="19">
        <v>5</v>
      </c>
      <c r="BZ67" s="19">
        <v>8</v>
      </c>
      <c r="CA67" s="19">
        <v>4</v>
      </c>
      <c r="CB67" s="19"/>
      <c r="CC67" s="19">
        <v>7</v>
      </c>
      <c r="CD67" s="19">
        <v>249</v>
      </c>
    </row>
    <row r="68" spans="2:82" ht="20.100000000000001" customHeight="1" x14ac:dyDescent="0.4">
      <c r="B68" s="18" t="s">
        <v>68</v>
      </c>
      <c r="C68" s="18" t="s">
        <v>113</v>
      </c>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v>3</v>
      </c>
      <c r="AR68" s="19">
        <v>3</v>
      </c>
      <c r="AS68" s="19">
        <v>5</v>
      </c>
      <c r="AT68" s="19"/>
      <c r="AU68" s="19"/>
      <c r="AV68" s="19">
        <v>5</v>
      </c>
      <c r="AW68" s="19"/>
      <c r="AX68" s="19">
        <v>3</v>
      </c>
      <c r="AY68" s="19">
        <v>3</v>
      </c>
      <c r="AZ68" s="19">
        <v>5</v>
      </c>
      <c r="BA68" s="19"/>
      <c r="BB68" s="19"/>
      <c r="BC68" s="19">
        <v>2</v>
      </c>
      <c r="BD68" s="19">
        <v>5</v>
      </c>
      <c r="BE68" s="19">
        <v>4</v>
      </c>
      <c r="BF68" s="19">
        <v>5</v>
      </c>
      <c r="BG68" s="19">
        <v>4</v>
      </c>
      <c r="BH68" s="19"/>
      <c r="BI68" s="19"/>
      <c r="BJ68" s="19">
        <v>2</v>
      </c>
      <c r="BK68" s="19">
        <v>5</v>
      </c>
      <c r="BL68" s="19"/>
      <c r="BM68" s="19">
        <v>13</v>
      </c>
      <c r="BN68" s="19">
        <v>3</v>
      </c>
      <c r="BO68" s="19">
        <v>5</v>
      </c>
      <c r="BP68" s="19"/>
      <c r="BQ68" s="19">
        <v>5</v>
      </c>
      <c r="BR68" s="19">
        <v>7</v>
      </c>
      <c r="BS68" s="19">
        <v>4</v>
      </c>
      <c r="BT68" s="19">
        <v>4</v>
      </c>
      <c r="BU68" s="19">
        <v>1</v>
      </c>
      <c r="BV68" s="19"/>
      <c r="BW68" s="19"/>
      <c r="BX68" s="19">
        <v>4</v>
      </c>
      <c r="BY68" s="19">
        <v>7</v>
      </c>
      <c r="BZ68" s="19">
        <v>5</v>
      </c>
      <c r="CA68" s="19">
        <v>6</v>
      </c>
      <c r="CB68" s="19">
        <v>3</v>
      </c>
      <c r="CC68" s="19"/>
      <c r="CD68" s="19">
        <v>121</v>
      </c>
    </row>
    <row r="69" spans="2:82" ht="20.100000000000001" customHeight="1" x14ac:dyDescent="0.4">
      <c r="B69" s="18" t="s">
        <v>70</v>
      </c>
      <c r="C69" s="18" t="s">
        <v>113</v>
      </c>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v>3</v>
      </c>
      <c r="AR69" s="19">
        <v>5</v>
      </c>
      <c r="AS69" s="19">
        <v>5</v>
      </c>
      <c r="AT69" s="19"/>
      <c r="AU69" s="19"/>
      <c r="AV69" s="19">
        <v>6</v>
      </c>
      <c r="AW69" s="19">
        <v>4</v>
      </c>
      <c r="AX69" s="19">
        <v>2</v>
      </c>
      <c r="AY69" s="19">
        <v>2</v>
      </c>
      <c r="AZ69" s="19">
        <v>2</v>
      </c>
      <c r="BA69" s="19"/>
      <c r="BB69" s="19"/>
      <c r="BC69" s="19">
        <v>4</v>
      </c>
      <c r="BD69" s="19">
        <v>2</v>
      </c>
      <c r="BE69" s="19">
        <v>3</v>
      </c>
      <c r="BF69" s="19">
        <v>5</v>
      </c>
      <c r="BG69" s="19">
        <v>3</v>
      </c>
      <c r="BH69" s="19"/>
      <c r="BI69" s="19"/>
      <c r="BJ69" s="19">
        <v>4</v>
      </c>
      <c r="BK69" s="19">
        <v>4</v>
      </c>
      <c r="BL69" s="19">
        <v>4</v>
      </c>
      <c r="BM69" s="19">
        <v>5</v>
      </c>
      <c r="BN69" s="19">
        <v>5</v>
      </c>
      <c r="BO69" s="19"/>
      <c r="BP69" s="19"/>
      <c r="BQ69" s="19">
        <v>6</v>
      </c>
      <c r="BR69" s="19">
        <v>2</v>
      </c>
      <c r="BS69" s="19">
        <v>6</v>
      </c>
      <c r="BT69" s="19">
        <v>3</v>
      </c>
      <c r="BU69" s="19">
        <v>1</v>
      </c>
      <c r="BV69" s="19"/>
      <c r="BW69" s="19"/>
      <c r="BX69" s="19">
        <v>7</v>
      </c>
      <c r="BY69" s="19">
        <v>8</v>
      </c>
      <c r="BZ69" s="19">
        <v>3</v>
      </c>
      <c r="CA69" s="19">
        <v>4</v>
      </c>
      <c r="CB69" s="19">
        <v>5</v>
      </c>
      <c r="CC69" s="19"/>
      <c r="CD69" s="19">
        <v>113</v>
      </c>
    </row>
    <row r="70" spans="2:82" ht="20.100000000000001" customHeight="1" x14ac:dyDescent="0.4">
      <c r="B70" s="18" t="s">
        <v>72</v>
      </c>
      <c r="C70" s="18" t="s">
        <v>113</v>
      </c>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v>1</v>
      </c>
      <c r="BG70" s="19">
        <v>1</v>
      </c>
      <c r="BH70" s="19"/>
      <c r="BI70" s="19"/>
      <c r="BJ70" s="19">
        <v>1</v>
      </c>
      <c r="BK70" s="19">
        <v>3</v>
      </c>
      <c r="BL70" s="19"/>
      <c r="BM70" s="19">
        <v>9</v>
      </c>
      <c r="BN70" s="19">
        <v>2</v>
      </c>
      <c r="BO70" s="19"/>
      <c r="BP70" s="19"/>
      <c r="BQ70" s="19">
        <v>2</v>
      </c>
      <c r="BR70" s="19">
        <v>1</v>
      </c>
      <c r="BS70" s="19"/>
      <c r="BT70" s="19">
        <v>2</v>
      </c>
      <c r="BU70" s="19">
        <v>4</v>
      </c>
      <c r="BV70" s="19"/>
      <c r="BW70" s="19"/>
      <c r="BX70" s="19">
        <v>5</v>
      </c>
      <c r="BY70" s="19">
        <v>3</v>
      </c>
      <c r="BZ70" s="19"/>
      <c r="CA70" s="19">
        <v>3</v>
      </c>
      <c r="CB70" s="19"/>
      <c r="CC70" s="19"/>
      <c r="CD70" s="19">
        <v>37</v>
      </c>
    </row>
    <row r="71" spans="2:82" ht="20.100000000000001" customHeight="1" x14ac:dyDescent="0.4">
      <c r="B71" s="20" t="s">
        <v>94</v>
      </c>
      <c r="C71" s="20" t="s">
        <v>113</v>
      </c>
      <c r="D71" s="21">
        <v>17</v>
      </c>
      <c r="E71" s="21">
        <v>22</v>
      </c>
      <c r="F71" s="21">
        <v>24</v>
      </c>
      <c r="G71" s="21">
        <v>26</v>
      </c>
      <c r="H71" s="21">
        <v>38</v>
      </c>
      <c r="I71" s="21">
        <v>21</v>
      </c>
      <c r="J71" s="21">
        <v>18</v>
      </c>
      <c r="K71" s="21">
        <v>24</v>
      </c>
      <c r="L71" s="21">
        <v>20</v>
      </c>
      <c r="M71" s="21">
        <v>26</v>
      </c>
      <c r="N71" s="21">
        <v>19</v>
      </c>
      <c r="O71" s="21">
        <v>19</v>
      </c>
      <c r="P71" s="21">
        <v>26</v>
      </c>
      <c r="Q71" s="21">
        <v>29</v>
      </c>
      <c r="R71" s="21">
        <v>19</v>
      </c>
      <c r="S71" s="21">
        <v>29</v>
      </c>
      <c r="T71" s="21">
        <v>23</v>
      </c>
      <c r="U71" s="21">
        <v>21</v>
      </c>
      <c r="V71" s="21">
        <v>14</v>
      </c>
      <c r="W71" s="21">
        <v>45</v>
      </c>
      <c r="X71" s="21">
        <v>35</v>
      </c>
      <c r="Y71" s="21">
        <v>26</v>
      </c>
      <c r="Z71" s="21">
        <v>50</v>
      </c>
      <c r="AA71" s="21">
        <v>34</v>
      </c>
      <c r="AB71" s="21">
        <v>21</v>
      </c>
      <c r="AC71" s="21">
        <v>24</v>
      </c>
      <c r="AD71" s="21">
        <v>33</v>
      </c>
      <c r="AE71" s="21">
        <v>34</v>
      </c>
      <c r="AF71" s="21">
        <v>39</v>
      </c>
      <c r="AG71" s="21">
        <v>41</v>
      </c>
      <c r="AH71" s="21">
        <v>50</v>
      </c>
      <c r="AI71" s="21">
        <v>51</v>
      </c>
      <c r="AJ71" s="21">
        <v>43</v>
      </c>
      <c r="AK71" s="21">
        <v>44</v>
      </c>
      <c r="AL71" s="21">
        <v>40</v>
      </c>
      <c r="AM71" s="21">
        <v>51</v>
      </c>
      <c r="AN71" s="21">
        <v>33</v>
      </c>
      <c r="AO71" s="21">
        <v>47</v>
      </c>
      <c r="AP71" s="21">
        <v>65</v>
      </c>
      <c r="AQ71" s="21">
        <v>78</v>
      </c>
      <c r="AR71" s="21">
        <v>58</v>
      </c>
      <c r="AS71" s="21">
        <v>84</v>
      </c>
      <c r="AT71" s="21">
        <v>72</v>
      </c>
      <c r="AU71" s="21">
        <v>62</v>
      </c>
      <c r="AV71" s="21">
        <v>97</v>
      </c>
      <c r="AW71" s="21">
        <v>85</v>
      </c>
      <c r="AX71" s="21">
        <v>86</v>
      </c>
      <c r="AY71" s="21">
        <v>77</v>
      </c>
      <c r="AZ71" s="21">
        <v>73</v>
      </c>
      <c r="BA71" s="21">
        <v>66</v>
      </c>
      <c r="BB71" s="21">
        <v>76</v>
      </c>
      <c r="BC71" s="21">
        <v>89</v>
      </c>
      <c r="BD71" s="21">
        <v>84</v>
      </c>
      <c r="BE71" s="21">
        <v>88</v>
      </c>
      <c r="BF71" s="21">
        <v>81</v>
      </c>
      <c r="BG71" s="21">
        <v>72</v>
      </c>
      <c r="BH71" s="21">
        <v>87</v>
      </c>
      <c r="BI71" s="21">
        <v>80</v>
      </c>
      <c r="BJ71" s="21">
        <v>93</v>
      </c>
      <c r="BK71" s="21">
        <v>92</v>
      </c>
      <c r="BL71" s="21">
        <v>95</v>
      </c>
      <c r="BM71" s="21">
        <v>109</v>
      </c>
      <c r="BN71" s="21">
        <v>83</v>
      </c>
      <c r="BO71" s="21">
        <v>74</v>
      </c>
      <c r="BP71" s="21">
        <v>81</v>
      </c>
      <c r="BQ71" s="21">
        <v>102</v>
      </c>
      <c r="BR71" s="21">
        <v>93</v>
      </c>
      <c r="BS71" s="21">
        <v>93</v>
      </c>
      <c r="BT71" s="21">
        <v>74</v>
      </c>
      <c r="BU71" s="21">
        <v>89</v>
      </c>
      <c r="BV71" s="21">
        <v>71</v>
      </c>
      <c r="BW71" s="21">
        <v>77</v>
      </c>
      <c r="BX71" s="21">
        <v>82</v>
      </c>
      <c r="BY71" s="21">
        <v>106</v>
      </c>
      <c r="BZ71" s="21">
        <v>87</v>
      </c>
      <c r="CA71" s="21">
        <v>90</v>
      </c>
      <c r="CB71" s="21">
        <v>94</v>
      </c>
      <c r="CC71" s="21">
        <v>79</v>
      </c>
      <c r="CD71" s="21">
        <v>4500</v>
      </c>
    </row>
    <row r="72" spans="2:82" ht="20.100000000000001" customHeight="1" x14ac:dyDescent="0.4">
      <c r="B72" s="11"/>
      <c r="C72" s="11"/>
    </row>
    <row r="73" spans="2:82" ht="20.100000000000001" customHeight="1" x14ac:dyDescent="0.4">
      <c r="B73" s="11"/>
      <c r="C73" s="11"/>
    </row>
    <row r="74" spans="2:82" ht="20.100000000000001" customHeight="1" x14ac:dyDescent="0.4">
      <c r="B74" s="11"/>
      <c r="C74" s="11"/>
    </row>
    <row r="75" spans="2:82" ht="20.100000000000001" customHeight="1" x14ac:dyDescent="0.4">
      <c r="B75" s="11"/>
      <c r="C75" s="11"/>
    </row>
    <row r="76" spans="2:82" ht="20.100000000000001" customHeight="1" x14ac:dyDescent="0.4">
      <c r="B76" s="11"/>
      <c r="C76" s="11"/>
    </row>
    <row r="77" spans="2:82" ht="20.100000000000001" customHeight="1" x14ac:dyDescent="0.4">
      <c r="B77" s="11"/>
      <c r="C77" s="11"/>
    </row>
    <row r="78" spans="2:82" ht="20.100000000000001" customHeight="1" x14ac:dyDescent="0.4">
      <c r="B78" s="11"/>
      <c r="C78" s="11"/>
    </row>
    <row r="79" spans="2:82" ht="20.100000000000001" customHeight="1" x14ac:dyDescent="0.4">
      <c r="B79" s="11"/>
      <c r="C79" s="11"/>
    </row>
    <row r="80" spans="2:82" ht="20.100000000000001" customHeight="1" x14ac:dyDescent="0.4">
      <c r="B80" s="11"/>
      <c r="C80" s="11"/>
    </row>
    <row r="81" s="11" customFormat="1" ht="20.100000000000001" customHeight="1" x14ac:dyDescent="0.4"/>
    <row r="82" s="11" customFormat="1" ht="20.100000000000001" customHeight="1" x14ac:dyDescent="0.4"/>
    <row r="83" s="11" customFormat="1" ht="20.100000000000001" customHeight="1" x14ac:dyDescent="0.4"/>
    <row r="84" s="11" customFormat="1" ht="20.100000000000001" customHeight="1" x14ac:dyDescent="0.4"/>
    <row r="85" s="11" customFormat="1" ht="20.100000000000001" customHeight="1" x14ac:dyDescent="0.4"/>
    <row r="86" s="11" customFormat="1" ht="20.100000000000001" customHeight="1" x14ac:dyDescent="0.4"/>
    <row r="87" s="11" customFormat="1" ht="20.100000000000001" customHeight="1" x14ac:dyDescent="0.4"/>
    <row r="88" s="11" customFormat="1" ht="20.100000000000001" customHeight="1" x14ac:dyDescent="0.4"/>
    <row r="89" s="11" customFormat="1" ht="20.100000000000001" customHeight="1" x14ac:dyDescent="0.4"/>
    <row r="90" s="11" customFormat="1" ht="20.100000000000001" customHeight="1" x14ac:dyDescent="0.4"/>
    <row r="91" s="11" customFormat="1" ht="20.100000000000001" customHeight="1" x14ac:dyDescent="0.4"/>
    <row r="92" s="11" customFormat="1" ht="20.100000000000001" customHeight="1" x14ac:dyDescent="0.4"/>
    <row r="93" s="11" customFormat="1" ht="20.100000000000001" customHeight="1" x14ac:dyDescent="0.4"/>
    <row r="94" s="11" customFormat="1" ht="20.100000000000001" customHeight="1" x14ac:dyDescent="0.4"/>
    <row r="95" s="11" customFormat="1" ht="20.100000000000001" customHeight="1" x14ac:dyDescent="0.4"/>
    <row r="96" s="11" customFormat="1" ht="20.100000000000001" customHeight="1" x14ac:dyDescent="0.4"/>
    <row r="97" s="11" customFormat="1" ht="20.100000000000001" customHeight="1" x14ac:dyDescent="0.4"/>
    <row r="98" s="11" customFormat="1" ht="20.100000000000001" customHeight="1" x14ac:dyDescent="0.4"/>
    <row r="99" s="11" customFormat="1" ht="20.100000000000001" customHeight="1" x14ac:dyDescent="0.4"/>
    <row r="100" s="11" customFormat="1" ht="20.100000000000001" customHeight="1" x14ac:dyDescent="0.4"/>
    <row r="101" s="11" customFormat="1" ht="20.100000000000001" customHeight="1" x14ac:dyDescent="0.4"/>
    <row r="102" s="11" customFormat="1" ht="20.100000000000001" customHeight="1" x14ac:dyDescent="0.4"/>
    <row r="103" s="11" customFormat="1" ht="20.100000000000001" customHeight="1" x14ac:dyDescent="0.4"/>
    <row r="104" s="11" customFormat="1" ht="20.100000000000001" customHeight="1" x14ac:dyDescent="0.4"/>
    <row r="105" s="11" customFormat="1" ht="20.100000000000001" customHeight="1" x14ac:dyDescent="0.4"/>
    <row r="106" s="11" customFormat="1" ht="20.100000000000001" customHeight="1" x14ac:dyDescent="0.4"/>
  </sheetData>
  <phoneticPr fontId="6"/>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222D1-90B0-4932-B890-15B0BE0A4293}">
  <sheetPr published="0" codeName="Sheet8">
    <tabColor theme="5" tint="0.39997558519241921"/>
  </sheetPr>
  <dimension ref="B1:P113"/>
  <sheetViews>
    <sheetView showGridLines="0" zoomScale="85" zoomScaleNormal="85" workbookViewId="0">
      <selection activeCell="E23" sqref="E23"/>
    </sheetView>
  </sheetViews>
  <sheetFormatPr defaultColWidth="10.625" defaultRowHeight="15" customHeight="1" x14ac:dyDescent="0.4"/>
  <cols>
    <col min="1" max="1" width="1.625" style="23" customWidth="1"/>
    <col min="2" max="3" width="15.625" style="23" customWidth="1"/>
    <col min="4" max="16" width="10.625" style="24"/>
    <col min="17" max="16384" width="10.625" style="23"/>
  </cols>
  <sheetData>
    <row r="1" spans="2:16" ht="15" customHeight="1" x14ac:dyDescent="0.4">
      <c r="D1" s="24" t="s">
        <v>111</v>
      </c>
      <c r="E1" s="24" t="s">
        <v>114</v>
      </c>
      <c r="F1" s="24" t="s">
        <v>114</v>
      </c>
      <c r="G1" s="24" t="s">
        <v>114</v>
      </c>
      <c r="H1" s="24" t="s">
        <v>114</v>
      </c>
      <c r="I1" s="24" t="s">
        <v>114</v>
      </c>
      <c r="J1" s="24" t="s">
        <v>114</v>
      </c>
      <c r="K1" s="24" t="s">
        <v>114</v>
      </c>
      <c r="L1" s="24" t="s">
        <v>114</v>
      </c>
      <c r="M1" s="24" t="s">
        <v>114</v>
      </c>
      <c r="N1" s="24" t="s">
        <v>114</v>
      </c>
      <c r="O1" s="24" t="s">
        <v>114</v>
      </c>
      <c r="P1" s="24" t="s">
        <v>114</v>
      </c>
    </row>
    <row r="2" spans="2:16" s="25" customFormat="1" ht="15" customHeight="1" x14ac:dyDescent="0.4">
      <c r="D2" s="26">
        <v>46144</v>
      </c>
      <c r="E2" s="26" t="s">
        <v>100</v>
      </c>
      <c r="F2" s="26" t="s">
        <v>101</v>
      </c>
      <c r="G2" s="26" t="s">
        <v>102</v>
      </c>
      <c r="H2" s="26" t="s">
        <v>103</v>
      </c>
      <c r="I2" s="26" t="s">
        <v>104</v>
      </c>
      <c r="J2" s="26" t="s">
        <v>105</v>
      </c>
      <c r="K2" s="26" t="s">
        <v>106</v>
      </c>
      <c r="L2" s="26" t="s">
        <v>107</v>
      </c>
      <c r="M2" s="26" t="s">
        <v>108</v>
      </c>
      <c r="N2" s="26" t="s">
        <v>109</v>
      </c>
      <c r="O2" s="26" t="s">
        <v>110</v>
      </c>
      <c r="P2" s="26" t="s">
        <v>117</v>
      </c>
    </row>
    <row r="3" spans="2:16" ht="15" customHeight="1" x14ac:dyDescent="0.4">
      <c r="B3" s="118" t="s">
        <v>62</v>
      </c>
      <c r="C3" s="27" t="s">
        <v>99</v>
      </c>
      <c r="D3" s="28">
        <v>5</v>
      </c>
      <c r="E3" s="28">
        <v>35</v>
      </c>
      <c r="F3" s="28">
        <v>23</v>
      </c>
      <c r="G3" s="28">
        <v>23</v>
      </c>
      <c r="H3" s="28">
        <v>21</v>
      </c>
      <c r="I3" s="28">
        <v>29</v>
      </c>
      <c r="J3" s="28">
        <v>21</v>
      </c>
      <c r="K3" s="28">
        <v>16</v>
      </c>
      <c r="L3" s="28">
        <v>25</v>
      </c>
      <c r="M3" s="28">
        <v>24</v>
      </c>
      <c r="N3" s="28">
        <v>28</v>
      </c>
      <c r="O3" s="28">
        <v>12</v>
      </c>
      <c r="P3" s="28"/>
    </row>
    <row r="4" spans="2:16" ht="15" customHeight="1" x14ac:dyDescent="0.4">
      <c r="B4" s="119"/>
      <c r="C4" s="29" t="s">
        <v>113</v>
      </c>
      <c r="D4" s="28">
        <v>0</v>
      </c>
      <c r="E4" s="28">
        <v>10</v>
      </c>
      <c r="F4" s="28">
        <v>5</v>
      </c>
      <c r="G4" s="28">
        <v>5</v>
      </c>
      <c r="H4" s="28">
        <v>8</v>
      </c>
      <c r="I4" s="28">
        <v>17</v>
      </c>
      <c r="J4" s="28">
        <v>10</v>
      </c>
      <c r="K4" s="28">
        <v>8</v>
      </c>
      <c r="L4" s="28">
        <v>14</v>
      </c>
      <c r="M4" s="28">
        <v>12</v>
      </c>
      <c r="N4" s="28">
        <v>18</v>
      </c>
      <c r="O4" s="28">
        <v>9</v>
      </c>
      <c r="P4" s="28"/>
    </row>
    <row r="5" spans="2:16" ht="15" customHeight="1" x14ac:dyDescent="0.4">
      <c r="B5" s="120"/>
      <c r="C5" s="29" t="s">
        <v>116</v>
      </c>
      <c r="D5" s="30">
        <f>IFERROR(D4/D3,"-")</f>
        <v>0</v>
      </c>
      <c r="E5" s="30">
        <f t="shared" ref="E5:P5" si="0">IFERROR(E4/E3,"-")</f>
        <v>0.2857142857142857</v>
      </c>
      <c r="F5" s="30">
        <f t="shared" si="0"/>
        <v>0.21739130434782608</v>
      </c>
      <c r="G5" s="30">
        <f t="shared" si="0"/>
        <v>0.21739130434782608</v>
      </c>
      <c r="H5" s="30">
        <f t="shared" si="0"/>
        <v>0.38095238095238093</v>
      </c>
      <c r="I5" s="30">
        <f t="shared" si="0"/>
        <v>0.58620689655172409</v>
      </c>
      <c r="J5" s="30">
        <f t="shared" si="0"/>
        <v>0.47619047619047616</v>
      </c>
      <c r="K5" s="30">
        <f t="shared" si="0"/>
        <v>0.5</v>
      </c>
      <c r="L5" s="30">
        <f t="shared" si="0"/>
        <v>0.56000000000000005</v>
      </c>
      <c r="M5" s="30">
        <f t="shared" si="0"/>
        <v>0.5</v>
      </c>
      <c r="N5" s="30">
        <f t="shared" si="0"/>
        <v>0.6428571428571429</v>
      </c>
      <c r="O5" s="30">
        <f t="shared" si="0"/>
        <v>0.75</v>
      </c>
      <c r="P5" s="30" t="str">
        <f t="shared" si="0"/>
        <v>-</v>
      </c>
    </row>
    <row r="6" spans="2:16" ht="15" customHeight="1" x14ac:dyDescent="0.4">
      <c r="B6" s="118" t="s">
        <v>64</v>
      </c>
      <c r="C6" s="27" t="s">
        <v>99</v>
      </c>
      <c r="D6" s="28">
        <v>5</v>
      </c>
      <c r="E6" s="28">
        <v>16</v>
      </c>
      <c r="F6" s="28">
        <v>19</v>
      </c>
      <c r="G6" s="28">
        <v>20</v>
      </c>
      <c r="H6" s="28">
        <v>20</v>
      </c>
      <c r="I6" s="28">
        <v>6</v>
      </c>
      <c r="J6" s="28">
        <v>13</v>
      </c>
      <c r="K6" s="28">
        <v>14</v>
      </c>
      <c r="L6" s="28">
        <v>19</v>
      </c>
      <c r="M6" s="28">
        <v>23</v>
      </c>
      <c r="N6" s="28">
        <v>17</v>
      </c>
      <c r="O6" s="28">
        <v>17</v>
      </c>
      <c r="P6" s="28"/>
    </row>
    <row r="7" spans="2:16" ht="15" customHeight="1" x14ac:dyDescent="0.4">
      <c r="B7" s="119"/>
      <c r="C7" s="29" t="s">
        <v>113</v>
      </c>
      <c r="D7" s="28">
        <v>3</v>
      </c>
      <c r="E7" s="28">
        <v>8</v>
      </c>
      <c r="F7" s="28">
        <v>5</v>
      </c>
      <c r="G7" s="28">
        <v>8</v>
      </c>
      <c r="H7" s="28">
        <v>9</v>
      </c>
      <c r="I7" s="28">
        <v>6</v>
      </c>
      <c r="J7" s="28">
        <v>13</v>
      </c>
      <c r="K7" s="28">
        <v>10</v>
      </c>
      <c r="L7" s="28">
        <v>12</v>
      </c>
      <c r="M7" s="28">
        <v>16</v>
      </c>
      <c r="N7" s="28">
        <v>15</v>
      </c>
      <c r="O7" s="28">
        <v>14</v>
      </c>
      <c r="P7" s="28"/>
    </row>
    <row r="8" spans="2:16" ht="15" customHeight="1" x14ac:dyDescent="0.4">
      <c r="B8" s="120"/>
      <c r="C8" s="29" t="s">
        <v>116</v>
      </c>
      <c r="D8" s="30">
        <f>IFERROR(D7/D6,"-")</f>
        <v>0.6</v>
      </c>
      <c r="E8" s="30">
        <f t="shared" ref="E8" si="1">IFERROR(E7/E6,"-")</f>
        <v>0.5</v>
      </c>
      <c r="F8" s="30">
        <f t="shared" ref="F8" si="2">IFERROR(F7/F6,"-")</f>
        <v>0.26315789473684209</v>
      </c>
      <c r="G8" s="30">
        <f t="shared" ref="G8" si="3">IFERROR(G7/G6,"-")</f>
        <v>0.4</v>
      </c>
      <c r="H8" s="30">
        <f t="shared" ref="H8" si="4">IFERROR(H7/H6,"-")</f>
        <v>0.45</v>
      </c>
      <c r="I8" s="30">
        <f t="shared" ref="I8" si="5">IFERROR(I7/I6,"-")</f>
        <v>1</v>
      </c>
      <c r="J8" s="30">
        <f t="shared" ref="J8" si="6">IFERROR(J7/J6,"-")</f>
        <v>1</v>
      </c>
      <c r="K8" s="30">
        <f t="shared" ref="K8" si="7">IFERROR(K7/K6,"-")</f>
        <v>0.7142857142857143</v>
      </c>
      <c r="L8" s="30">
        <f t="shared" ref="L8" si="8">IFERROR(L7/L6,"-")</f>
        <v>0.63157894736842102</v>
      </c>
      <c r="M8" s="30">
        <f t="shared" ref="M8" si="9">IFERROR(M7/M6,"-")</f>
        <v>0.69565217391304346</v>
      </c>
      <c r="N8" s="30">
        <f t="shared" ref="N8" si="10">IFERROR(N7/N6,"-")</f>
        <v>0.88235294117647056</v>
      </c>
      <c r="O8" s="30">
        <f t="shared" ref="O8" si="11">IFERROR(O7/O6,"-")</f>
        <v>0.82352941176470584</v>
      </c>
      <c r="P8" s="30" t="str">
        <f t="shared" ref="P8" si="12">IFERROR(P7/P6,"-")</f>
        <v>-</v>
      </c>
    </row>
    <row r="9" spans="2:16" ht="15" customHeight="1" x14ac:dyDescent="0.4">
      <c r="B9" s="118" t="s">
        <v>95</v>
      </c>
      <c r="C9" s="27" t="s">
        <v>99</v>
      </c>
      <c r="D9" s="28">
        <v>15</v>
      </c>
      <c r="E9" s="28">
        <v>54</v>
      </c>
      <c r="F9" s="28">
        <v>45</v>
      </c>
      <c r="G9" s="28">
        <v>49</v>
      </c>
      <c r="H9" s="28">
        <v>43</v>
      </c>
      <c r="I9" s="28">
        <v>39</v>
      </c>
      <c r="J9" s="28">
        <v>40</v>
      </c>
      <c r="K9" s="28">
        <v>44</v>
      </c>
      <c r="L9" s="28">
        <v>44</v>
      </c>
      <c r="M9" s="28">
        <v>44</v>
      </c>
      <c r="N9" s="28">
        <v>43</v>
      </c>
      <c r="O9" s="28">
        <v>40</v>
      </c>
      <c r="P9" s="28"/>
    </row>
    <row r="10" spans="2:16" ht="15" customHeight="1" x14ac:dyDescent="0.4">
      <c r="B10" s="119"/>
      <c r="C10" s="29" t="s">
        <v>113</v>
      </c>
      <c r="D10" s="28">
        <v>6</v>
      </c>
      <c r="E10" s="28">
        <v>12</v>
      </c>
      <c r="F10" s="28">
        <v>10</v>
      </c>
      <c r="G10" s="28">
        <v>15</v>
      </c>
      <c r="H10" s="28">
        <v>6</v>
      </c>
      <c r="I10" s="28">
        <v>19</v>
      </c>
      <c r="J10" s="28">
        <v>20</v>
      </c>
      <c r="K10" s="28">
        <v>26</v>
      </c>
      <c r="L10" s="28">
        <v>17</v>
      </c>
      <c r="M10" s="28">
        <v>19</v>
      </c>
      <c r="N10" s="28">
        <v>18</v>
      </c>
      <c r="O10" s="28">
        <v>32</v>
      </c>
      <c r="P10" s="28"/>
    </row>
    <row r="11" spans="2:16" ht="15" customHeight="1" x14ac:dyDescent="0.4">
      <c r="B11" s="120"/>
      <c r="C11" s="29" t="s">
        <v>116</v>
      </c>
      <c r="D11" s="30">
        <f>IFERROR(D10/D9,"-")</f>
        <v>0.4</v>
      </c>
      <c r="E11" s="30">
        <f t="shared" ref="E11" si="13">IFERROR(E10/E9,"-")</f>
        <v>0.22222222222222221</v>
      </c>
      <c r="F11" s="30">
        <f t="shared" ref="F11" si="14">IFERROR(F10/F9,"-")</f>
        <v>0.22222222222222221</v>
      </c>
      <c r="G11" s="30">
        <f t="shared" ref="G11" si="15">IFERROR(G10/G9,"-")</f>
        <v>0.30612244897959184</v>
      </c>
      <c r="H11" s="30">
        <f t="shared" ref="H11" si="16">IFERROR(H10/H9,"-")</f>
        <v>0.13953488372093023</v>
      </c>
      <c r="I11" s="30">
        <f t="shared" ref="I11" si="17">IFERROR(I10/I9,"-")</f>
        <v>0.48717948717948717</v>
      </c>
      <c r="J11" s="30">
        <f t="shared" ref="J11" si="18">IFERROR(J10/J9,"-")</f>
        <v>0.5</v>
      </c>
      <c r="K11" s="30">
        <f t="shared" ref="K11" si="19">IFERROR(K10/K9,"-")</f>
        <v>0.59090909090909094</v>
      </c>
      <c r="L11" s="30">
        <f t="shared" ref="L11" si="20">IFERROR(L10/L9,"-")</f>
        <v>0.38636363636363635</v>
      </c>
      <c r="M11" s="30">
        <f t="shared" ref="M11" si="21">IFERROR(M10/M9,"-")</f>
        <v>0.43181818181818182</v>
      </c>
      <c r="N11" s="30">
        <f t="shared" ref="N11" si="22">IFERROR(N10/N9,"-")</f>
        <v>0.41860465116279072</v>
      </c>
      <c r="O11" s="30">
        <f t="shared" ref="O11" si="23">IFERROR(O10/O9,"-")</f>
        <v>0.8</v>
      </c>
      <c r="P11" s="30" t="str">
        <f t="shared" ref="P11" si="24">IFERROR(P10/P9,"-")</f>
        <v>-</v>
      </c>
    </row>
    <row r="12" spans="2:16" ht="15" customHeight="1" x14ac:dyDescent="0.4">
      <c r="B12" s="118" t="s">
        <v>67</v>
      </c>
      <c r="C12" s="27" t="s">
        <v>99</v>
      </c>
      <c r="D12" s="28">
        <v>9</v>
      </c>
      <c r="E12" s="28">
        <v>52</v>
      </c>
      <c r="F12" s="28">
        <v>44</v>
      </c>
      <c r="G12" s="28">
        <v>38</v>
      </c>
      <c r="H12" s="28">
        <v>18</v>
      </c>
      <c r="I12" s="28">
        <v>41</v>
      </c>
      <c r="J12" s="28">
        <v>31</v>
      </c>
      <c r="K12" s="28">
        <v>40</v>
      </c>
      <c r="L12" s="28">
        <v>33</v>
      </c>
      <c r="M12" s="28">
        <v>31</v>
      </c>
      <c r="N12" s="28">
        <v>27</v>
      </c>
      <c r="O12" s="28">
        <v>42</v>
      </c>
      <c r="P12" s="28"/>
    </row>
    <row r="13" spans="2:16" ht="15" customHeight="1" x14ac:dyDescent="0.4">
      <c r="B13" s="119"/>
      <c r="C13" s="29" t="s">
        <v>113</v>
      </c>
      <c r="D13" s="28">
        <v>5</v>
      </c>
      <c r="E13" s="28">
        <v>24</v>
      </c>
      <c r="F13" s="28">
        <v>21</v>
      </c>
      <c r="G13" s="28">
        <v>19</v>
      </c>
      <c r="H13" s="28">
        <v>12</v>
      </c>
      <c r="I13" s="28">
        <v>16</v>
      </c>
      <c r="J13" s="28">
        <v>19</v>
      </c>
      <c r="K13" s="28">
        <v>30</v>
      </c>
      <c r="L13" s="28">
        <v>26</v>
      </c>
      <c r="M13" s="28">
        <v>28</v>
      </c>
      <c r="N13" s="28">
        <v>23</v>
      </c>
      <c r="O13" s="28">
        <v>38</v>
      </c>
      <c r="P13" s="28"/>
    </row>
    <row r="14" spans="2:16" ht="15" customHeight="1" x14ac:dyDescent="0.4">
      <c r="B14" s="120"/>
      <c r="C14" s="29" t="s">
        <v>116</v>
      </c>
      <c r="D14" s="30">
        <f>IFERROR(D13/D12,"-")</f>
        <v>0.55555555555555558</v>
      </c>
      <c r="E14" s="30">
        <f t="shared" ref="E14" si="25">IFERROR(E13/E12,"-")</f>
        <v>0.46153846153846156</v>
      </c>
      <c r="F14" s="30">
        <f t="shared" ref="F14" si="26">IFERROR(F13/F12,"-")</f>
        <v>0.47727272727272729</v>
      </c>
      <c r="G14" s="30">
        <f t="shared" ref="G14" si="27">IFERROR(G13/G12,"-")</f>
        <v>0.5</v>
      </c>
      <c r="H14" s="30">
        <f t="shared" ref="H14" si="28">IFERROR(H13/H12,"-")</f>
        <v>0.66666666666666663</v>
      </c>
      <c r="I14" s="30">
        <f t="shared" ref="I14" si="29">IFERROR(I13/I12,"-")</f>
        <v>0.3902439024390244</v>
      </c>
      <c r="J14" s="30">
        <f t="shared" ref="J14" si="30">IFERROR(J13/J12,"-")</f>
        <v>0.61290322580645162</v>
      </c>
      <c r="K14" s="30">
        <f t="shared" ref="K14" si="31">IFERROR(K13/K12,"-")</f>
        <v>0.75</v>
      </c>
      <c r="L14" s="30">
        <f t="shared" ref="L14" si="32">IFERROR(L13/L12,"-")</f>
        <v>0.78787878787878785</v>
      </c>
      <c r="M14" s="30">
        <f t="shared" ref="M14" si="33">IFERROR(M13/M12,"-")</f>
        <v>0.90322580645161288</v>
      </c>
      <c r="N14" s="30">
        <f t="shared" ref="N14" si="34">IFERROR(N13/N12,"-")</f>
        <v>0.85185185185185186</v>
      </c>
      <c r="O14" s="30">
        <f t="shared" ref="O14" si="35">IFERROR(O13/O12,"-")</f>
        <v>0.90476190476190477</v>
      </c>
      <c r="P14" s="30" t="str">
        <f t="shared" ref="P14" si="36">IFERROR(P13/P12,"-")</f>
        <v>-</v>
      </c>
    </row>
    <row r="15" spans="2:16" ht="15" customHeight="1" x14ac:dyDescent="0.4">
      <c r="B15" s="118" t="s">
        <v>69</v>
      </c>
      <c r="C15" s="27" t="s">
        <v>99</v>
      </c>
      <c r="D15" s="28">
        <v>13</v>
      </c>
      <c r="E15" s="28">
        <v>61</v>
      </c>
      <c r="F15" s="28">
        <v>30</v>
      </c>
      <c r="G15" s="28">
        <v>32</v>
      </c>
      <c r="H15" s="28">
        <v>30</v>
      </c>
      <c r="I15" s="28">
        <v>33</v>
      </c>
      <c r="J15" s="28">
        <v>29</v>
      </c>
      <c r="K15" s="28">
        <v>26</v>
      </c>
      <c r="L15" s="28">
        <v>27</v>
      </c>
      <c r="M15" s="28">
        <v>26</v>
      </c>
      <c r="N15" s="28">
        <v>26</v>
      </c>
      <c r="O15" s="28">
        <v>38</v>
      </c>
      <c r="P15" s="28"/>
    </row>
    <row r="16" spans="2:16" ht="15" customHeight="1" x14ac:dyDescent="0.4">
      <c r="B16" s="119"/>
      <c r="C16" s="29" t="s">
        <v>113</v>
      </c>
      <c r="D16" s="28">
        <v>0</v>
      </c>
      <c r="E16" s="28">
        <v>10</v>
      </c>
      <c r="F16" s="28">
        <v>1</v>
      </c>
      <c r="G16" s="28">
        <v>2</v>
      </c>
      <c r="H16" s="28">
        <v>3</v>
      </c>
      <c r="I16" s="28">
        <v>13</v>
      </c>
      <c r="J16" s="28">
        <v>11</v>
      </c>
      <c r="K16" s="28">
        <v>14</v>
      </c>
      <c r="L16" s="28">
        <v>15</v>
      </c>
      <c r="M16" s="28">
        <v>21</v>
      </c>
      <c r="N16" s="28">
        <v>21</v>
      </c>
      <c r="O16" s="28">
        <v>26</v>
      </c>
      <c r="P16" s="28"/>
    </row>
    <row r="17" spans="2:16" ht="15" customHeight="1" x14ac:dyDescent="0.4">
      <c r="B17" s="120"/>
      <c r="C17" s="29" t="s">
        <v>116</v>
      </c>
      <c r="D17" s="30">
        <f>IFERROR(D16/D15,"-")</f>
        <v>0</v>
      </c>
      <c r="E17" s="30">
        <f t="shared" ref="E17" si="37">IFERROR(E16/E15,"-")</f>
        <v>0.16393442622950818</v>
      </c>
      <c r="F17" s="30">
        <f t="shared" ref="F17" si="38">IFERROR(F16/F15,"-")</f>
        <v>3.3333333333333333E-2</v>
      </c>
      <c r="G17" s="30">
        <f t="shared" ref="G17" si="39">IFERROR(G16/G15,"-")</f>
        <v>6.25E-2</v>
      </c>
      <c r="H17" s="30">
        <f t="shared" ref="H17" si="40">IFERROR(H16/H15,"-")</f>
        <v>0.1</v>
      </c>
      <c r="I17" s="30">
        <f t="shared" ref="I17" si="41">IFERROR(I16/I15,"-")</f>
        <v>0.39393939393939392</v>
      </c>
      <c r="J17" s="30">
        <f t="shared" ref="J17" si="42">IFERROR(J16/J15,"-")</f>
        <v>0.37931034482758619</v>
      </c>
      <c r="K17" s="30">
        <f t="shared" ref="K17" si="43">IFERROR(K16/K15,"-")</f>
        <v>0.53846153846153844</v>
      </c>
      <c r="L17" s="30">
        <f t="shared" ref="L17" si="44">IFERROR(L16/L15,"-")</f>
        <v>0.55555555555555558</v>
      </c>
      <c r="M17" s="30">
        <f t="shared" ref="M17" si="45">IFERROR(M16/M15,"-")</f>
        <v>0.80769230769230771</v>
      </c>
      <c r="N17" s="30">
        <f t="shared" ref="N17" si="46">IFERROR(N16/N15,"-")</f>
        <v>0.80769230769230771</v>
      </c>
      <c r="O17" s="30">
        <f t="shared" ref="O17" si="47">IFERROR(O16/O15,"-")</f>
        <v>0.68421052631578949</v>
      </c>
      <c r="P17" s="30" t="str">
        <f t="shared" ref="P17" si="48">IFERROR(P16/P15,"-")</f>
        <v>-</v>
      </c>
    </row>
    <row r="18" spans="2:16" ht="15" customHeight="1" x14ac:dyDescent="0.4">
      <c r="B18" s="118" t="s">
        <v>71</v>
      </c>
      <c r="C18" s="27" t="s">
        <v>99</v>
      </c>
      <c r="D18" s="28">
        <v>9</v>
      </c>
      <c r="E18" s="28">
        <v>41</v>
      </c>
      <c r="F18" s="28">
        <v>32</v>
      </c>
      <c r="G18" s="28">
        <v>37</v>
      </c>
      <c r="H18" s="28">
        <v>34</v>
      </c>
      <c r="I18" s="28">
        <v>52</v>
      </c>
      <c r="J18" s="28">
        <v>34</v>
      </c>
      <c r="K18" s="28">
        <v>39</v>
      </c>
      <c r="L18" s="28">
        <v>48</v>
      </c>
      <c r="M18" s="28">
        <v>36</v>
      </c>
      <c r="N18" s="28">
        <v>29</v>
      </c>
      <c r="O18" s="28">
        <v>30</v>
      </c>
      <c r="P18" s="28"/>
    </row>
    <row r="19" spans="2:16" ht="15" customHeight="1" x14ac:dyDescent="0.4">
      <c r="B19" s="119"/>
      <c r="C19" s="29" t="s">
        <v>113</v>
      </c>
      <c r="D19" s="28">
        <v>1</v>
      </c>
      <c r="E19" s="28">
        <v>7</v>
      </c>
      <c r="F19" s="28">
        <v>9</v>
      </c>
      <c r="G19" s="28">
        <v>12</v>
      </c>
      <c r="H19" s="28">
        <v>10</v>
      </c>
      <c r="I19" s="28">
        <v>21</v>
      </c>
      <c r="J19" s="28">
        <v>18</v>
      </c>
      <c r="K19" s="28">
        <v>21</v>
      </c>
      <c r="L19" s="28">
        <v>22</v>
      </c>
      <c r="M19" s="28">
        <v>15</v>
      </c>
      <c r="N19" s="28">
        <v>14</v>
      </c>
      <c r="O19" s="28">
        <v>17</v>
      </c>
      <c r="P19" s="28"/>
    </row>
    <row r="20" spans="2:16" ht="15" customHeight="1" x14ac:dyDescent="0.4">
      <c r="B20" s="120"/>
      <c r="C20" s="29" t="s">
        <v>116</v>
      </c>
      <c r="D20" s="30">
        <f>IFERROR(D19/D18,"-")</f>
        <v>0.1111111111111111</v>
      </c>
      <c r="E20" s="30">
        <f t="shared" ref="E20" si="49">IFERROR(E19/E18,"-")</f>
        <v>0.17073170731707318</v>
      </c>
      <c r="F20" s="30">
        <f t="shared" ref="F20" si="50">IFERROR(F19/F18,"-")</f>
        <v>0.28125</v>
      </c>
      <c r="G20" s="30">
        <f t="shared" ref="G20" si="51">IFERROR(G19/G18,"-")</f>
        <v>0.32432432432432434</v>
      </c>
      <c r="H20" s="30">
        <f t="shared" ref="H20" si="52">IFERROR(H19/H18,"-")</f>
        <v>0.29411764705882354</v>
      </c>
      <c r="I20" s="30">
        <f t="shared" ref="I20" si="53">IFERROR(I19/I18,"-")</f>
        <v>0.40384615384615385</v>
      </c>
      <c r="J20" s="30">
        <f t="shared" ref="J20" si="54">IFERROR(J19/J18,"-")</f>
        <v>0.52941176470588236</v>
      </c>
      <c r="K20" s="30">
        <f t="shared" ref="K20" si="55">IFERROR(K19/K18,"-")</f>
        <v>0.53846153846153844</v>
      </c>
      <c r="L20" s="30">
        <f t="shared" ref="L20" si="56">IFERROR(L19/L18,"-")</f>
        <v>0.45833333333333331</v>
      </c>
      <c r="M20" s="30">
        <f t="shared" ref="M20" si="57">IFERROR(M19/M18,"-")</f>
        <v>0.41666666666666669</v>
      </c>
      <c r="N20" s="30">
        <f t="shared" ref="N20" si="58">IFERROR(N19/N18,"-")</f>
        <v>0.48275862068965519</v>
      </c>
      <c r="O20" s="30">
        <f t="shared" ref="O20" si="59">IFERROR(O19/O18,"-")</f>
        <v>0.56666666666666665</v>
      </c>
      <c r="P20" s="30" t="str">
        <f t="shared" ref="P20" si="60">IFERROR(P19/P18,"-")</f>
        <v>-</v>
      </c>
    </row>
    <row r="21" spans="2:16" ht="15" customHeight="1" x14ac:dyDescent="0.4">
      <c r="B21" s="118" t="s">
        <v>73</v>
      </c>
      <c r="C21" s="27" t="s">
        <v>99</v>
      </c>
      <c r="D21" s="28" t="s">
        <v>128</v>
      </c>
      <c r="E21" s="28">
        <v>33</v>
      </c>
      <c r="F21" s="28">
        <v>19</v>
      </c>
      <c r="G21" s="28">
        <v>24</v>
      </c>
      <c r="H21" s="28">
        <v>23</v>
      </c>
      <c r="I21" s="28">
        <v>9</v>
      </c>
      <c r="J21" s="28">
        <v>12</v>
      </c>
      <c r="K21" s="28">
        <v>28</v>
      </c>
      <c r="L21" s="28">
        <v>34</v>
      </c>
      <c r="M21" s="28">
        <v>22</v>
      </c>
      <c r="N21" s="28">
        <v>24</v>
      </c>
      <c r="O21" s="28">
        <v>15</v>
      </c>
      <c r="P21" s="28"/>
    </row>
    <row r="22" spans="2:16" ht="15" customHeight="1" x14ac:dyDescent="0.4">
      <c r="B22" s="119"/>
      <c r="C22" s="29" t="s">
        <v>113</v>
      </c>
      <c r="D22" s="28" t="s">
        <v>128</v>
      </c>
      <c r="E22" s="28">
        <v>5</v>
      </c>
      <c r="F22" s="28">
        <v>7</v>
      </c>
      <c r="G22" s="28">
        <v>12</v>
      </c>
      <c r="H22" s="28">
        <v>16</v>
      </c>
      <c r="I22" s="28">
        <v>4</v>
      </c>
      <c r="J22" s="28">
        <v>9</v>
      </c>
      <c r="K22" s="28">
        <v>24</v>
      </c>
      <c r="L22" s="28">
        <v>22</v>
      </c>
      <c r="M22" s="28">
        <v>16</v>
      </c>
      <c r="N22" s="28">
        <v>19</v>
      </c>
      <c r="O22" s="28">
        <v>11</v>
      </c>
      <c r="P22" s="28"/>
    </row>
    <row r="23" spans="2:16" ht="15" customHeight="1" x14ac:dyDescent="0.4">
      <c r="B23" s="120"/>
      <c r="C23" s="29" t="s">
        <v>116</v>
      </c>
      <c r="D23" s="30" t="str">
        <f>IFERROR(D22/D21,"-")</f>
        <v>-</v>
      </c>
      <c r="E23" s="30">
        <f t="shared" ref="E23" si="61">IFERROR(E22/E21,"-")</f>
        <v>0.15151515151515152</v>
      </c>
      <c r="F23" s="30">
        <f t="shared" ref="F23" si="62">IFERROR(F22/F21,"-")</f>
        <v>0.36842105263157893</v>
      </c>
      <c r="G23" s="30">
        <f t="shared" ref="G23" si="63">IFERROR(G22/G21,"-")</f>
        <v>0.5</v>
      </c>
      <c r="H23" s="30">
        <f t="shared" ref="H23" si="64">IFERROR(H22/H21,"-")</f>
        <v>0.69565217391304346</v>
      </c>
      <c r="I23" s="30">
        <f t="shared" ref="I23" si="65">IFERROR(I22/I21,"-")</f>
        <v>0.44444444444444442</v>
      </c>
      <c r="J23" s="30">
        <f t="shared" ref="J23" si="66">IFERROR(J22/J21,"-")</f>
        <v>0.75</v>
      </c>
      <c r="K23" s="30">
        <f t="shared" ref="K23" si="67">IFERROR(K22/K21,"-")</f>
        <v>0.8571428571428571</v>
      </c>
      <c r="L23" s="30">
        <f t="shared" ref="L23" si="68">IFERROR(L22/L21,"-")</f>
        <v>0.6470588235294118</v>
      </c>
      <c r="M23" s="30">
        <f t="shared" ref="M23" si="69">IFERROR(M22/M21,"-")</f>
        <v>0.72727272727272729</v>
      </c>
      <c r="N23" s="30">
        <f t="shared" ref="N23" si="70">IFERROR(N22/N21,"-")</f>
        <v>0.79166666666666663</v>
      </c>
      <c r="O23" s="30">
        <f t="shared" ref="O23" si="71">IFERROR(O22/O21,"-")</f>
        <v>0.73333333333333328</v>
      </c>
      <c r="P23" s="30" t="str">
        <f t="shared" ref="P23" si="72">IFERROR(P22/P21,"-")</f>
        <v>-</v>
      </c>
    </row>
    <row r="24" spans="2:16" ht="15" customHeight="1" x14ac:dyDescent="0.4">
      <c r="B24" s="118" t="s">
        <v>75</v>
      </c>
      <c r="C24" s="27" t="s">
        <v>99</v>
      </c>
      <c r="D24" s="28">
        <v>5</v>
      </c>
      <c r="E24" s="28">
        <v>27</v>
      </c>
      <c r="F24" s="28">
        <v>22</v>
      </c>
      <c r="G24" s="28">
        <v>22</v>
      </c>
      <c r="H24" s="28">
        <v>18</v>
      </c>
      <c r="I24" s="28">
        <v>16</v>
      </c>
      <c r="J24" s="28">
        <v>16</v>
      </c>
      <c r="K24" s="28">
        <v>22</v>
      </c>
      <c r="L24" s="28">
        <v>18</v>
      </c>
      <c r="M24" s="28">
        <v>19</v>
      </c>
      <c r="N24" s="28">
        <v>33</v>
      </c>
      <c r="O24" s="28">
        <v>16</v>
      </c>
      <c r="P24" s="28"/>
    </row>
    <row r="25" spans="2:16" ht="15" customHeight="1" x14ac:dyDescent="0.4">
      <c r="B25" s="119"/>
      <c r="C25" s="29" t="s">
        <v>113</v>
      </c>
      <c r="D25" s="28">
        <v>1</v>
      </c>
      <c r="E25" s="28">
        <v>5</v>
      </c>
      <c r="F25" s="28">
        <v>4</v>
      </c>
      <c r="G25" s="28">
        <v>7</v>
      </c>
      <c r="H25" s="28">
        <v>9</v>
      </c>
      <c r="I25" s="28">
        <v>8</v>
      </c>
      <c r="J25" s="28">
        <v>10</v>
      </c>
      <c r="K25" s="28">
        <v>15</v>
      </c>
      <c r="L25" s="28">
        <v>8</v>
      </c>
      <c r="M25" s="28">
        <v>13</v>
      </c>
      <c r="N25" s="28">
        <v>27</v>
      </c>
      <c r="O25" s="28">
        <v>14</v>
      </c>
      <c r="P25" s="28"/>
    </row>
    <row r="26" spans="2:16" ht="15" customHeight="1" x14ac:dyDescent="0.4">
      <c r="B26" s="120"/>
      <c r="C26" s="29" t="s">
        <v>116</v>
      </c>
      <c r="D26" s="30">
        <f>IFERROR(D25/D24,"-")</f>
        <v>0.2</v>
      </c>
      <c r="E26" s="30">
        <f t="shared" ref="E26" si="73">IFERROR(E25/E24,"-")</f>
        <v>0.18518518518518517</v>
      </c>
      <c r="F26" s="30">
        <f t="shared" ref="F26" si="74">IFERROR(F25/F24,"-")</f>
        <v>0.18181818181818182</v>
      </c>
      <c r="G26" s="30">
        <f t="shared" ref="G26" si="75">IFERROR(G25/G24,"-")</f>
        <v>0.31818181818181818</v>
      </c>
      <c r="H26" s="30">
        <f t="shared" ref="H26" si="76">IFERROR(H25/H24,"-")</f>
        <v>0.5</v>
      </c>
      <c r="I26" s="30">
        <f t="shared" ref="I26" si="77">IFERROR(I25/I24,"-")</f>
        <v>0.5</v>
      </c>
      <c r="J26" s="30">
        <f t="shared" ref="J26" si="78">IFERROR(J25/J24,"-")</f>
        <v>0.625</v>
      </c>
      <c r="K26" s="30">
        <f t="shared" ref="K26" si="79">IFERROR(K25/K24,"-")</f>
        <v>0.68181818181818177</v>
      </c>
      <c r="L26" s="30">
        <f t="shared" ref="L26" si="80">IFERROR(L25/L24,"-")</f>
        <v>0.44444444444444442</v>
      </c>
      <c r="M26" s="30">
        <f t="shared" ref="M26" si="81">IFERROR(M25/M24,"-")</f>
        <v>0.68421052631578949</v>
      </c>
      <c r="N26" s="30">
        <f t="shared" ref="N26" si="82">IFERROR(N25/N24,"-")</f>
        <v>0.81818181818181823</v>
      </c>
      <c r="O26" s="30">
        <f t="shared" ref="O26" si="83">IFERROR(O25/O24,"-")</f>
        <v>0.875</v>
      </c>
      <c r="P26" s="30" t="str">
        <f t="shared" ref="P26" si="84">IFERROR(P25/P24,"-")</f>
        <v>-</v>
      </c>
    </row>
    <row r="27" spans="2:16" ht="15" customHeight="1" x14ac:dyDescent="0.4">
      <c r="B27" s="118" t="s">
        <v>76</v>
      </c>
      <c r="C27" s="27" t="s">
        <v>99</v>
      </c>
      <c r="D27" s="28" t="s">
        <v>128</v>
      </c>
      <c r="E27" s="28">
        <v>55</v>
      </c>
      <c r="F27" s="28">
        <v>32</v>
      </c>
      <c r="G27" s="28">
        <v>31</v>
      </c>
      <c r="H27" s="28">
        <v>19</v>
      </c>
      <c r="I27" s="28">
        <v>25</v>
      </c>
      <c r="J27" s="28">
        <v>20</v>
      </c>
      <c r="K27" s="28">
        <v>31</v>
      </c>
      <c r="L27" s="28">
        <v>22</v>
      </c>
      <c r="M27" s="28">
        <v>21</v>
      </c>
      <c r="N27" s="28">
        <v>30</v>
      </c>
      <c r="O27" s="28">
        <v>11</v>
      </c>
      <c r="P27" s="28"/>
    </row>
    <row r="28" spans="2:16" ht="15" customHeight="1" x14ac:dyDescent="0.4">
      <c r="B28" s="119"/>
      <c r="C28" s="29" t="s">
        <v>113</v>
      </c>
      <c r="D28" s="28" t="s">
        <v>128</v>
      </c>
      <c r="E28" s="28">
        <v>0</v>
      </c>
      <c r="F28" s="28">
        <v>0</v>
      </c>
      <c r="G28" s="28">
        <v>0</v>
      </c>
      <c r="H28" s="28">
        <v>2</v>
      </c>
      <c r="I28" s="28">
        <v>7</v>
      </c>
      <c r="J28" s="28">
        <v>15</v>
      </c>
      <c r="K28" s="28">
        <v>25</v>
      </c>
      <c r="L28" s="28">
        <v>17</v>
      </c>
      <c r="M28" s="28">
        <v>18</v>
      </c>
      <c r="N28" s="28">
        <v>26</v>
      </c>
      <c r="O28" s="28">
        <v>11</v>
      </c>
      <c r="P28" s="28"/>
    </row>
    <row r="29" spans="2:16" ht="15" customHeight="1" x14ac:dyDescent="0.4">
      <c r="B29" s="120"/>
      <c r="C29" s="29" t="s">
        <v>116</v>
      </c>
      <c r="D29" s="30" t="str">
        <f>IFERROR(D28/D27,"-")</f>
        <v>-</v>
      </c>
      <c r="E29" s="30">
        <f t="shared" ref="E29" si="85">IFERROR(E28/E27,"-")</f>
        <v>0</v>
      </c>
      <c r="F29" s="30">
        <f t="shared" ref="F29" si="86">IFERROR(F28/F27,"-")</f>
        <v>0</v>
      </c>
      <c r="G29" s="30">
        <f t="shared" ref="G29" si="87">IFERROR(G28/G27,"-")</f>
        <v>0</v>
      </c>
      <c r="H29" s="30">
        <f t="shared" ref="H29" si="88">IFERROR(H28/H27,"-")</f>
        <v>0.10526315789473684</v>
      </c>
      <c r="I29" s="30">
        <f t="shared" ref="I29" si="89">IFERROR(I28/I27,"-")</f>
        <v>0.28000000000000003</v>
      </c>
      <c r="J29" s="30">
        <f t="shared" ref="J29" si="90">IFERROR(J28/J27,"-")</f>
        <v>0.75</v>
      </c>
      <c r="K29" s="30">
        <f t="shared" ref="K29" si="91">IFERROR(K28/K27,"-")</f>
        <v>0.80645161290322576</v>
      </c>
      <c r="L29" s="30">
        <f t="shared" ref="L29" si="92">IFERROR(L28/L27,"-")</f>
        <v>0.77272727272727271</v>
      </c>
      <c r="M29" s="30">
        <f t="shared" ref="M29" si="93">IFERROR(M28/M27,"-")</f>
        <v>0.8571428571428571</v>
      </c>
      <c r="N29" s="30">
        <f t="shared" ref="N29" si="94">IFERROR(N28/N27,"-")</f>
        <v>0.8666666666666667</v>
      </c>
      <c r="O29" s="30">
        <f t="shared" ref="O29" si="95">IFERROR(O28/O27,"-")</f>
        <v>1</v>
      </c>
      <c r="P29" s="30" t="str">
        <f t="shared" ref="P29" si="96">IFERROR(P28/P27,"-")</f>
        <v>-</v>
      </c>
    </row>
    <row r="30" spans="2:16" ht="15" customHeight="1" x14ac:dyDescent="0.4">
      <c r="B30" s="118" t="s">
        <v>77</v>
      </c>
      <c r="C30" s="27" t="s">
        <v>99</v>
      </c>
      <c r="D30" s="28" t="s">
        <v>128</v>
      </c>
      <c r="E30" s="28">
        <v>17</v>
      </c>
      <c r="F30" s="28">
        <v>14</v>
      </c>
      <c r="G30" s="28">
        <v>25</v>
      </c>
      <c r="H30" s="28">
        <v>19</v>
      </c>
      <c r="I30" s="28">
        <v>19</v>
      </c>
      <c r="J30" s="28">
        <v>24</v>
      </c>
      <c r="K30" s="28">
        <v>28</v>
      </c>
      <c r="L30" s="28">
        <v>21</v>
      </c>
      <c r="M30" s="28">
        <v>26</v>
      </c>
      <c r="N30" s="28">
        <v>22</v>
      </c>
      <c r="O30" s="28">
        <v>43</v>
      </c>
      <c r="P30" s="28"/>
    </row>
    <row r="31" spans="2:16" ht="15" customHeight="1" x14ac:dyDescent="0.4">
      <c r="B31" s="119"/>
      <c r="C31" s="29" t="s">
        <v>113</v>
      </c>
      <c r="D31" s="28" t="s">
        <v>128</v>
      </c>
      <c r="E31" s="28">
        <v>2</v>
      </c>
      <c r="F31" s="28">
        <v>1</v>
      </c>
      <c r="G31" s="28">
        <v>1</v>
      </c>
      <c r="H31" s="28">
        <v>1</v>
      </c>
      <c r="I31" s="28">
        <v>5</v>
      </c>
      <c r="J31" s="28">
        <v>13</v>
      </c>
      <c r="K31" s="28">
        <v>22</v>
      </c>
      <c r="L31" s="28">
        <v>14</v>
      </c>
      <c r="M31" s="28">
        <v>18</v>
      </c>
      <c r="N31" s="28">
        <v>19</v>
      </c>
      <c r="O31" s="28">
        <v>37</v>
      </c>
      <c r="P31" s="28"/>
    </row>
    <row r="32" spans="2:16" ht="15" customHeight="1" x14ac:dyDescent="0.4">
      <c r="B32" s="120"/>
      <c r="C32" s="29" t="s">
        <v>116</v>
      </c>
      <c r="D32" s="30" t="str">
        <f>IFERROR(D31/D30,"-")</f>
        <v>-</v>
      </c>
      <c r="E32" s="30">
        <f t="shared" ref="E32" si="97">IFERROR(E31/E30,"-")</f>
        <v>0.11764705882352941</v>
      </c>
      <c r="F32" s="30">
        <f t="shared" ref="F32" si="98">IFERROR(F31/F30,"-")</f>
        <v>7.1428571428571425E-2</v>
      </c>
      <c r="G32" s="30">
        <f t="shared" ref="G32" si="99">IFERROR(G31/G30,"-")</f>
        <v>0.04</v>
      </c>
      <c r="H32" s="30">
        <f t="shared" ref="H32" si="100">IFERROR(H31/H30,"-")</f>
        <v>5.2631578947368418E-2</v>
      </c>
      <c r="I32" s="30">
        <f t="shared" ref="I32" si="101">IFERROR(I31/I30,"-")</f>
        <v>0.26315789473684209</v>
      </c>
      <c r="J32" s="30">
        <f t="shared" ref="J32" si="102">IFERROR(J31/J30,"-")</f>
        <v>0.54166666666666663</v>
      </c>
      <c r="K32" s="30">
        <f t="shared" ref="K32" si="103">IFERROR(K31/K30,"-")</f>
        <v>0.7857142857142857</v>
      </c>
      <c r="L32" s="30">
        <f t="shared" ref="L32" si="104">IFERROR(L31/L30,"-")</f>
        <v>0.66666666666666663</v>
      </c>
      <c r="M32" s="30">
        <f t="shared" ref="M32" si="105">IFERROR(M31/M30,"-")</f>
        <v>0.69230769230769229</v>
      </c>
      <c r="N32" s="30">
        <f t="shared" ref="N32" si="106">IFERROR(N31/N30,"-")</f>
        <v>0.86363636363636365</v>
      </c>
      <c r="O32" s="30">
        <f t="shared" ref="O32" si="107">IFERROR(O31/O30,"-")</f>
        <v>0.86046511627906974</v>
      </c>
      <c r="P32" s="30" t="str">
        <f t="shared" ref="P32" si="108">IFERROR(P31/P30,"-")</f>
        <v>-</v>
      </c>
    </row>
    <row r="33" spans="2:16" ht="15" customHeight="1" x14ac:dyDescent="0.4">
      <c r="B33" s="118" t="s">
        <v>78</v>
      </c>
      <c r="C33" s="27" t="s">
        <v>99</v>
      </c>
      <c r="D33" s="28" t="s">
        <v>128</v>
      </c>
      <c r="E33" s="28">
        <v>20</v>
      </c>
      <c r="F33" s="28">
        <v>22</v>
      </c>
      <c r="G33" s="28">
        <v>12</v>
      </c>
      <c r="H33" s="28">
        <v>10</v>
      </c>
      <c r="I33" s="28">
        <v>20</v>
      </c>
      <c r="J33" s="28">
        <v>10</v>
      </c>
      <c r="K33" s="28">
        <v>15</v>
      </c>
      <c r="L33" s="28">
        <v>17</v>
      </c>
      <c r="M33" s="28">
        <v>11</v>
      </c>
      <c r="N33" s="28">
        <v>12</v>
      </c>
      <c r="O33" s="28">
        <v>12</v>
      </c>
      <c r="P33" s="28"/>
    </row>
    <row r="34" spans="2:16" ht="15" customHeight="1" x14ac:dyDescent="0.4">
      <c r="B34" s="119"/>
      <c r="C34" s="29" t="s">
        <v>113</v>
      </c>
      <c r="D34" s="28" t="s">
        <v>128</v>
      </c>
      <c r="E34" s="28">
        <v>9</v>
      </c>
      <c r="F34" s="28">
        <v>5</v>
      </c>
      <c r="G34" s="28">
        <v>8</v>
      </c>
      <c r="H34" s="28">
        <v>4</v>
      </c>
      <c r="I34" s="28">
        <v>14</v>
      </c>
      <c r="J34" s="28">
        <v>7</v>
      </c>
      <c r="K34" s="28">
        <v>14</v>
      </c>
      <c r="L34" s="28">
        <v>15</v>
      </c>
      <c r="M34" s="28">
        <v>8</v>
      </c>
      <c r="N34" s="28">
        <v>9</v>
      </c>
      <c r="O34" s="28">
        <v>10</v>
      </c>
      <c r="P34" s="28"/>
    </row>
    <row r="35" spans="2:16" ht="15" customHeight="1" x14ac:dyDescent="0.4">
      <c r="B35" s="120"/>
      <c r="C35" s="29" t="s">
        <v>116</v>
      </c>
      <c r="D35" s="30" t="str">
        <f>IFERROR(D34/D33,"-")</f>
        <v>-</v>
      </c>
      <c r="E35" s="30">
        <f t="shared" ref="E35" si="109">IFERROR(E34/E33,"-")</f>
        <v>0.45</v>
      </c>
      <c r="F35" s="30">
        <f t="shared" ref="F35" si="110">IFERROR(F34/F33,"-")</f>
        <v>0.22727272727272727</v>
      </c>
      <c r="G35" s="30">
        <f t="shared" ref="G35" si="111">IFERROR(G34/G33,"-")</f>
        <v>0.66666666666666663</v>
      </c>
      <c r="H35" s="30">
        <f t="shared" ref="H35" si="112">IFERROR(H34/H33,"-")</f>
        <v>0.4</v>
      </c>
      <c r="I35" s="30">
        <f t="shared" ref="I35" si="113">IFERROR(I34/I33,"-")</f>
        <v>0.7</v>
      </c>
      <c r="J35" s="30">
        <f t="shared" ref="J35" si="114">IFERROR(J34/J33,"-")</f>
        <v>0.7</v>
      </c>
      <c r="K35" s="30">
        <f t="shared" ref="K35" si="115">IFERROR(K34/K33,"-")</f>
        <v>0.93333333333333335</v>
      </c>
      <c r="L35" s="30">
        <f t="shared" ref="L35" si="116">IFERROR(L34/L33,"-")</f>
        <v>0.88235294117647056</v>
      </c>
      <c r="M35" s="30">
        <f t="shared" ref="M35" si="117">IFERROR(M34/M33,"-")</f>
        <v>0.72727272727272729</v>
      </c>
      <c r="N35" s="30">
        <f t="shared" ref="N35" si="118">IFERROR(N34/N33,"-")</f>
        <v>0.75</v>
      </c>
      <c r="O35" s="30">
        <f t="shared" ref="O35" si="119">IFERROR(O34/O33,"-")</f>
        <v>0.83333333333333337</v>
      </c>
      <c r="P35" s="30" t="str">
        <f t="shared" ref="P35" si="120">IFERROR(P34/P33,"-")</f>
        <v>-</v>
      </c>
    </row>
    <row r="36" spans="2:16" ht="15" customHeight="1" x14ac:dyDescent="0.4">
      <c r="B36" s="118" t="s">
        <v>80</v>
      </c>
      <c r="C36" s="27" t="s">
        <v>99</v>
      </c>
      <c r="D36" s="28">
        <v>4</v>
      </c>
      <c r="E36" s="28">
        <v>29</v>
      </c>
      <c r="F36" s="28">
        <v>29</v>
      </c>
      <c r="G36" s="28">
        <v>22</v>
      </c>
      <c r="H36" s="28">
        <v>29</v>
      </c>
      <c r="I36" s="28">
        <v>20</v>
      </c>
      <c r="J36" s="28">
        <v>11</v>
      </c>
      <c r="K36" s="28">
        <v>30</v>
      </c>
      <c r="L36" s="28">
        <v>38</v>
      </c>
      <c r="M36" s="28">
        <v>35</v>
      </c>
      <c r="N36" s="28">
        <v>22</v>
      </c>
      <c r="O36" s="28">
        <v>39</v>
      </c>
      <c r="P36" s="28"/>
    </row>
    <row r="37" spans="2:16" ht="15" customHeight="1" x14ac:dyDescent="0.4">
      <c r="B37" s="119"/>
      <c r="C37" s="29" t="s">
        <v>113</v>
      </c>
      <c r="D37" s="28">
        <v>0</v>
      </c>
      <c r="E37" s="28">
        <v>2</v>
      </c>
      <c r="F37" s="28">
        <v>4</v>
      </c>
      <c r="G37" s="28">
        <v>6</v>
      </c>
      <c r="H37" s="28">
        <v>9</v>
      </c>
      <c r="I37" s="28">
        <v>17</v>
      </c>
      <c r="J37" s="28">
        <v>10</v>
      </c>
      <c r="K37" s="28">
        <v>30</v>
      </c>
      <c r="L37" s="28">
        <v>31</v>
      </c>
      <c r="M37" s="28">
        <v>24</v>
      </c>
      <c r="N37" s="28">
        <v>18</v>
      </c>
      <c r="O37" s="28">
        <v>34</v>
      </c>
      <c r="P37" s="28"/>
    </row>
    <row r="38" spans="2:16" ht="15" customHeight="1" x14ac:dyDescent="0.4">
      <c r="B38" s="120"/>
      <c r="C38" s="29" t="s">
        <v>116</v>
      </c>
      <c r="D38" s="30">
        <f>IFERROR(D37/D36,"-")</f>
        <v>0</v>
      </c>
      <c r="E38" s="30">
        <f t="shared" ref="E38" si="121">IFERROR(E37/E36,"-")</f>
        <v>6.8965517241379309E-2</v>
      </c>
      <c r="F38" s="30">
        <f t="shared" ref="F38" si="122">IFERROR(F37/F36,"-")</f>
        <v>0.13793103448275862</v>
      </c>
      <c r="G38" s="30">
        <f t="shared" ref="G38" si="123">IFERROR(G37/G36,"-")</f>
        <v>0.27272727272727271</v>
      </c>
      <c r="H38" s="30">
        <f t="shared" ref="H38" si="124">IFERROR(H37/H36,"-")</f>
        <v>0.31034482758620691</v>
      </c>
      <c r="I38" s="30">
        <f t="shared" ref="I38" si="125">IFERROR(I37/I36,"-")</f>
        <v>0.85</v>
      </c>
      <c r="J38" s="30">
        <f t="shared" ref="J38" si="126">IFERROR(J37/J36,"-")</f>
        <v>0.90909090909090906</v>
      </c>
      <c r="K38" s="30">
        <f t="shared" ref="K38" si="127">IFERROR(K37/K36,"-")</f>
        <v>1</v>
      </c>
      <c r="L38" s="30">
        <f t="shared" ref="L38" si="128">IFERROR(L37/L36,"-")</f>
        <v>0.81578947368421051</v>
      </c>
      <c r="M38" s="30">
        <f t="shared" ref="M38" si="129">IFERROR(M37/M36,"-")</f>
        <v>0.68571428571428572</v>
      </c>
      <c r="N38" s="30">
        <f t="shared" ref="N38" si="130">IFERROR(N37/N36,"-")</f>
        <v>0.81818181818181823</v>
      </c>
      <c r="O38" s="30">
        <f t="shared" ref="O38" si="131">IFERROR(O37/O36,"-")</f>
        <v>0.87179487179487181</v>
      </c>
      <c r="P38" s="30" t="str">
        <f t="shared" ref="P38" si="132">IFERROR(P37/P36,"-")</f>
        <v>-</v>
      </c>
    </row>
    <row r="39" spans="2:16" ht="15" customHeight="1" x14ac:dyDescent="0.4">
      <c r="B39" s="118" t="s">
        <v>81</v>
      </c>
      <c r="C39" s="27" t="s">
        <v>99</v>
      </c>
      <c r="D39" s="28">
        <v>4</v>
      </c>
      <c r="E39" s="28">
        <v>22</v>
      </c>
      <c r="F39" s="28">
        <v>10</v>
      </c>
      <c r="G39" s="28">
        <v>17</v>
      </c>
      <c r="H39" s="28">
        <v>11</v>
      </c>
      <c r="I39" s="28">
        <v>19</v>
      </c>
      <c r="J39" s="28">
        <v>19</v>
      </c>
      <c r="K39" s="28">
        <v>27</v>
      </c>
      <c r="L39" s="28">
        <v>21</v>
      </c>
      <c r="M39" s="28">
        <v>19</v>
      </c>
      <c r="N39" s="28">
        <v>18</v>
      </c>
      <c r="O39" s="28">
        <v>20</v>
      </c>
      <c r="P39" s="28"/>
    </row>
    <row r="40" spans="2:16" ht="15" customHeight="1" x14ac:dyDescent="0.4">
      <c r="B40" s="119"/>
      <c r="C40" s="29" t="s">
        <v>113</v>
      </c>
      <c r="D40" s="28">
        <v>0</v>
      </c>
      <c r="E40" s="28">
        <v>0</v>
      </c>
      <c r="F40" s="28">
        <v>0</v>
      </c>
      <c r="G40" s="28">
        <v>5</v>
      </c>
      <c r="H40" s="28">
        <v>7</v>
      </c>
      <c r="I40" s="28">
        <v>13</v>
      </c>
      <c r="J40" s="28">
        <v>14</v>
      </c>
      <c r="K40" s="28">
        <v>22</v>
      </c>
      <c r="L40" s="28">
        <v>14</v>
      </c>
      <c r="M40" s="28">
        <v>13</v>
      </c>
      <c r="N40" s="28">
        <v>14</v>
      </c>
      <c r="O40" s="28">
        <v>12</v>
      </c>
      <c r="P40" s="28"/>
    </row>
    <row r="41" spans="2:16" ht="15" customHeight="1" x14ac:dyDescent="0.4">
      <c r="B41" s="120"/>
      <c r="C41" s="29" t="s">
        <v>116</v>
      </c>
      <c r="D41" s="30">
        <f>IFERROR(D40/D39,"-")</f>
        <v>0</v>
      </c>
      <c r="E41" s="30">
        <f t="shared" ref="E41" si="133">IFERROR(E40/E39,"-")</f>
        <v>0</v>
      </c>
      <c r="F41" s="30">
        <f t="shared" ref="F41" si="134">IFERROR(F40/F39,"-")</f>
        <v>0</v>
      </c>
      <c r="G41" s="30">
        <f t="shared" ref="G41" si="135">IFERROR(G40/G39,"-")</f>
        <v>0.29411764705882354</v>
      </c>
      <c r="H41" s="30">
        <f t="shared" ref="H41" si="136">IFERROR(H40/H39,"-")</f>
        <v>0.63636363636363635</v>
      </c>
      <c r="I41" s="30">
        <f t="shared" ref="I41" si="137">IFERROR(I40/I39,"-")</f>
        <v>0.68421052631578949</v>
      </c>
      <c r="J41" s="30">
        <f t="shared" ref="J41" si="138">IFERROR(J40/J39,"-")</f>
        <v>0.73684210526315785</v>
      </c>
      <c r="K41" s="30">
        <f t="shared" ref="K41" si="139">IFERROR(K40/K39,"-")</f>
        <v>0.81481481481481477</v>
      </c>
      <c r="L41" s="30">
        <f t="shared" ref="L41" si="140">IFERROR(L40/L39,"-")</f>
        <v>0.66666666666666663</v>
      </c>
      <c r="M41" s="30">
        <f t="shared" ref="M41" si="141">IFERROR(M40/M39,"-")</f>
        <v>0.68421052631578949</v>
      </c>
      <c r="N41" s="30">
        <f t="shared" ref="N41" si="142">IFERROR(N40/N39,"-")</f>
        <v>0.77777777777777779</v>
      </c>
      <c r="O41" s="30">
        <f t="shared" ref="O41" si="143">IFERROR(O40/O39,"-")</f>
        <v>0.6</v>
      </c>
      <c r="P41" s="30" t="str">
        <f t="shared" ref="P41" si="144">IFERROR(P40/P39,"-")</f>
        <v>-</v>
      </c>
    </row>
    <row r="42" spans="2:16" ht="15" customHeight="1" x14ac:dyDescent="0.4">
      <c r="B42" s="118" t="s">
        <v>79</v>
      </c>
      <c r="C42" s="27" t="s">
        <v>99</v>
      </c>
      <c r="D42" s="28" t="s">
        <v>128</v>
      </c>
      <c r="E42" s="28" t="s">
        <v>128</v>
      </c>
      <c r="F42" s="28" t="s">
        <v>128</v>
      </c>
      <c r="G42" s="28" t="s">
        <v>128</v>
      </c>
      <c r="H42" s="28" t="s">
        <v>128</v>
      </c>
      <c r="I42" s="28">
        <v>2</v>
      </c>
      <c r="J42" s="28">
        <v>9</v>
      </c>
      <c r="K42" s="28">
        <v>17</v>
      </c>
      <c r="L42" s="28">
        <v>12</v>
      </c>
      <c r="M42" s="28">
        <v>17</v>
      </c>
      <c r="N42" s="28">
        <v>9</v>
      </c>
      <c r="O42" s="28">
        <v>7</v>
      </c>
      <c r="P42" s="28"/>
    </row>
    <row r="43" spans="2:16" ht="15" customHeight="1" x14ac:dyDescent="0.4">
      <c r="B43" s="119"/>
      <c r="C43" s="29" t="s">
        <v>113</v>
      </c>
      <c r="D43" s="28" t="s">
        <v>128</v>
      </c>
      <c r="E43" s="28" t="s">
        <v>128</v>
      </c>
      <c r="F43" s="28" t="s">
        <v>128</v>
      </c>
      <c r="G43" s="28" t="s">
        <v>128</v>
      </c>
      <c r="H43" s="28" t="s">
        <v>128</v>
      </c>
      <c r="I43" s="28">
        <v>0</v>
      </c>
      <c r="J43" s="28">
        <v>5</v>
      </c>
      <c r="K43" s="28">
        <v>10</v>
      </c>
      <c r="L43" s="28">
        <v>5</v>
      </c>
      <c r="M43" s="28">
        <v>8</v>
      </c>
      <c r="N43" s="28">
        <v>4</v>
      </c>
      <c r="O43" s="28">
        <v>5</v>
      </c>
      <c r="P43" s="28"/>
    </row>
    <row r="44" spans="2:16" ht="15" customHeight="1" x14ac:dyDescent="0.4">
      <c r="B44" s="120"/>
      <c r="C44" s="29" t="s">
        <v>116</v>
      </c>
      <c r="D44" s="30" t="str">
        <f>IFERROR(D43/D42,"-")</f>
        <v>-</v>
      </c>
      <c r="E44" s="30" t="str">
        <f t="shared" ref="E44:H44" si="145">IFERROR(E43/E42,"-")</f>
        <v>-</v>
      </c>
      <c r="F44" s="30" t="str">
        <f t="shared" si="145"/>
        <v>-</v>
      </c>
      <c r="G44" s="30" t="str">
        <f t="shared" si="145"/>
        <v>-</v>
      </c>
      <c r="H44" s="30" t="str">
        <f t="shared" si="145"/>
        <v>-</v>
      </c>
      <c r="I44" s="30">
        <f t="shared" ref="I44" si="146">IFERROR(I43/I42,"-")</f>
        <v>0</v>
      </c>
      <c r="J44" s="30">
        <f t="shared" ref="J44" si="147">IFERROR(J43/J42,"-")</f>
        <v>0.55555555555555558</v>
      </c>
      <c r="K44" s="30">
        <f t="shared" ref="K44" si="148">IFERROR(K43/K42,"-")</f>
        <v>0.58823529411764708</v>
      </c>
      <c r="L44" s="30">
        <f t="shared" ref="L44" si="149">IFERROR(L43/L42,"-")</f>
        <v>0.41666666666666669</v>
      </c>
      <c r="M44" s="30">
        <f t="shared" ref="M44" si="150">IFERROR(M43/M42,"-")</f>
        <v>0.47058823529411764</v>
      </c>
      <c r="N44" s="30">
        <f t="shared" ref="N44" si="151">IFERROR(N43/N42,"-")</f>
        <v>0.44444444444444442</v>
      </c>
      <c r="O44" s="30">
        <f t="shared" ref="O44" si="152">IFERROR(O43/O42,"-")</f>
        <v>0.7142857142857143</v>
      </c>
      <c r="P44" s="30" t="str">
        <f t="shared" ref="P44" si="153">IFERROR(P43/P42,"-")</f>
        <v>-</v>
      </c>
    </row>
    <row r="45" spans="2:16" ht="15" customHeight="1" x14ac:dyDescent="0.4">
      <c r="B45" s="118" t="s">
        <v>82</v>
      </c>
      <c r="C45" s="27" t="s">
        <v>99</v>
      </c>
      <c r="D45" s="28">
        <v>5</v>
      </c>
      <c r="E45" s="28">
        <v>20</v>
      </c>
      <c r="F45" s="28">
        <v>27</v>
      </c>
      <c r="G45" s="28">
        <v>26</v>
      </c>
      <c r="H45" s="28">
        <v>11</v>
      </c>
      <c r="I45" s="28">
        <v>1</v>
      </c>
      <c r="J45" s="28">
        <v>18</v>
      </c>
      <c r="K45" s="28">
        <v>13</v>
      </c>
      <c r="L45" s="28">
        <v>21</v>
      </c>
      <c r="M45" s="28">
        <v>21</v>
      </c>
      <c r="N45" s="28">
        <v>8</v>
      </c>
      <c r="O45" s="28">
        <v>20</v>
      </c>
      <c r="P45" s="28"/>
    </row>
    <row r="46" spans="2:16" ht="15" customHeight="1" x14ac:dyDescent="0.4">
      <c r="B46" s="119"/>
      <c r="C46" s="29" t="s">
        <v>113</v>
      </c>
      <c r="D46" s="28">
        <v>0</v>
      </c>
      <c r="E46" s="28">
        <v>2</v>
      </c>
      <c r="F46" s="28">
        <v>1</v>
      </c>
      <c r="G46" s="28">
        <v>9</v>
      </c>
      <c r="H46" s="28">
        <v>4</v>
      </c>
      <c r="I46" s="28">
        <v>0</v>
      </c>
      <c r="J46" s="28">
        <v>17</v>
      </c>
      <c r="K46" s="28">
        <v>10</v>
      </c>
      <c r="L46" s="28">
        <v>18</v>
      </c>
      <c r="M46" s="28">
        <v>18</v>
      </c>
      <c r="N46" s="28">
        <v>8</v>
      </c>
      <c r="O46" s="28">
        <v>20</v>
      </c>
      <c r="P46" s="28"/>
    </row>
    <row r="47" spans="2:16" ht="15" customHeight="1" x14ac:dyDescent="0.4">
      <c r="B47" s="120"/>
      <c r="C47" s="29" t="s">
        <v>116</v>
      </c>
      <c r="D47" s="30">
        <f>IFERROR(D46/D45,"-")</f>
        <v>0</v>
      </c>
      <c r="E47" s="30">
        <f t="shared" ref="E47" si="154">IFERROR(E46/E45,"-")</f>
        <v>0.1</v>
      </c>
      <c r="F47" s="30">
        <f t="shared" ref="F47" si="155">IFERROR(F46/F45,"-")</f>
        <v>3.7037037037037035E-2</v>
      </c>
      <c r="G47" s="30">
        <f t="shared" ref="G47" si="156">IFERROR(G46/G45,"-")</f>
        <v>0.34615384615384615</v>
      </c>
      <c r="H47" s="30">
        <f t="shared" ref="H47" si="157">IFERROR(H46/H45,"-")</f>
        <v>0.36363636363636365</v>
      </c>
      <c r="I47" s="30">
        <f t="shared" ref="I47" si="158">IFERROR(I46/I45,"-")</f>
        <v>0</v>
      </c>
      <c r="J47" s="30">
        <f t="shared" ref="J47" si="159">IFERROR(J46/J45,"-")</f>
        <v>0.94444444444444442</v>
      </c>
      <c r="K47" s="30">
        <f t="shared" ref="K47" si="160">IFERROR(K46/K45,"-")</f>
        <v>0.76923076923076927</v>
      </c>
      <c r="L47" s="30">
        <f t="shared" ref="L47" si="161">IFERROR(L46/L45,"-")</f>
        <v>0.8571428571428571</v>
      </c>
      <c r="M47" s="30">
        <f t="shared" ref="M47" si="162">IFERROR(M46/M45,"-")</f>
        <v>0.8571428571428571</v>
      </c>
      <c r="N47" s="30">
        <f t="shared" ref="N47" si="163">IFERROR(N46/N45,"-")</f>
        <v>1</v>
      </c>
      <c r="O47" s="30">
        <f t="shared" ref="O47" si="164">IFERROR(O46/O45,"-")</f>
        <v>1</v>
      </c>
      <c r="P47" s="30" t="str">
        <f t="shared" ref="P47" si="165">IFERROR(P46/P45,"-")</f>
        <v>-</v>
      </c>
    </row>
    <row r="48" spans="2:16" ht="15" customHeight="1" x14ac:dyDescent="0.4">
      <c r="B48" s="118" t="s">
        <v>84</v>
      </c>
      <c r="C48" s="27" t="s">
        <v>99</v>
      </c>
      <c r="D48" s="28" t="s">
        <v>128</v>
      </c>
      <c r="E48" s="28">
        <v>41</v>
      </c>
      <c r="F48" s="28">
        <v>11</v>
      </c>
      <c r="G48" s="28">
        <v>31</v>
      </c>
      <c r="H48" s="28">
        <v>10</v>
      </c>
      <c r="I48" s="28">
        <v>10</v>
      </c>
      <c r="J48" s="28">
        <v>17</v>
      </c>
      <c r="K48" s="28">
        <v>20</v>
      </c>
      <c r="L48" s="28">
        <v>20</v>
      </c>
      <c r="M48" s="28">
        <v>18</v>
      </c>
      <c r="N48" s="28">
        <v>20</v>
      </c>
      <c r="O48" s="28">
        <v>15</v>
      </c>
      <c r="P48" s="28"/>
    </row>
    <row r="49" spans="2:16" ht="15" customHeight="1" x14ac:dyDescent="0.4">
      <c r="B49" s="119"/>
      <c r="C49" s="29" t="s">
        <v>113</v>
      </c>
      <c r="D49" s="28" t="s">
        <v>128</v>
      </c>
      <c r="E49" s="28">
        <v>5</v>
      </c>
      <c r="F49" s="28">
        <v>3</v>
      </c>
      <c r="G49" s="28">
        <v>6</v>
      </c>
      <c r="H49" s="28">
        <v>4</v>
      </c>
      <c r="I49" s="28">
        <v>5</v>
      </c>
      <c r="J49" s="28">
        <v>8</v>
      </c>
      <c r="K49" s="28">
        <v>15</v>
      </c>
      <c r="L49" s="28">
        <v>16</v>
      </c>
      <c r="M49" s="28">
        <v>12</v>
      </c>
      <c r="N49" s="28">
        <v>17</v>
      </c>
      <c r="O49" s="28">
        <v>15</v>
      </c>
      <c r="P49" s="28"/>
    </row>
    <row r="50" spans="2:16" ht="15" customHeight="1" x14ac:dyDescent="0.4">
      <c r="B50" s="120"/>
      <c r="C50" s="29" t="s">
        <v>116</v>
      </c>
      <c r="D50" s="30" t="str">
        <f>IFERROR(D49/D48,"-")</f>
        <v>-</v>
      </c>
      <c r="E50" s="30">
        <f t="shared" ref="E50" si="166">IFERROR(E49/E48,"-")</f>
        <v>0.12195121951219512</v>
      </c>
      <c r="F50" s="30">
        <f t="shared" ref="F50" si="167">IFERROR(F49/F48,"-")</f>
        <v>0.27272727272727271</v>
      </c>
      <c r="G50" s="30">
        <f t="shared" ref="G50" si="168">IFERROR(G49/G48,"-")</f>
        <v>0.19354838709677419</v>
      </c>
      <c r="H50" s="30">
        <f t="shared" ref="H50" si="169">IFERROR(H49/H48,"-")</f>
        <v>0.4</v>
      </c>
      <c r="I50" s="30">
        <f t="shared" ref="I50" si="170">IFERROR(I49/I48,"-")</f>
        <v>0.5</v>
      </c>
      <c r="J50" s="30">
        <f t="shared" ref="J50" si="171">IFERROR(J49/J48,"-")</f>
        <v>0.47058823529411764</v>
      </c>
      <c r="K50" s="30">
        <f t="shared" ref="K50" si="172">IFERROR(K49/K48,"-")</f>
        <v>0.75</v>
      </c>
      <c r="L50" s="30">
        <f t="shared" ref="L50" si="173">IFERROR(L49/L48,"-")</f>
        <v>0.8</v>
      </c>
      <c r="M50" s="30">
        <f t="shared" ref="M50" si="174">IFERROR(M49/M48,"-")</f>
        <v>0.66666666666666663</v>
      </c>
      <c r="N50" s="30">
        <f t="shared" ref="N50" si="175">IFERROR(N49/N48,"-")</f>
        <v>0.85</v>
      </c>
      <c r="O50" s="30">
        <f t="shared" ref="O50" si="176">IFERROR(O49/O48,"-")</f>
        <v>1</v>
      </c>
      <c r="P50" s="30" t="str">
        <f t="shared" ref="P50" si="177">IFERROR(P49/P48,"-")</f>
        <v>-</v>
      </c>
    </row>
    <row r="51" spans="2:16" ht="15" customHeight="1" x14ac:dyDescent="0.4">
      <c r="B51" s="118" t="s">
        <v>86</v>
      </c>
      <c r="C51" s="27" t="s">
        <v>99</v>
      </c>
      <c r="D51" s="28" t="s">
        <v>128</v>
      </c>
      <c r="E51" s="28">
        <v>24</v>
      </c>
      <c r="F51" s="28">
        <v>27</v>
      </c>
      <c r="G51" s="28">
        <v>27</v>
      </c>
      <c r="H51" s="28">
        <v>23</v>
      </c>
      <c r="I51" s="28">
        <v>22</v>
      </c>
      <c r="J51" s="28">
        <v>21</v>
      </c>
      <c r="K51" s="28">
        <v>24</v>
      </c>
      <c r="L51" s="28">
        <v>35</v>
      </c>
      <c r="M51" s="28">
        <v>33</v>
      </c>
      <c r="N51" s="28">
        <v>26</v>
      </c>
      <c r="O51" s="28">
        <v>24</v>
      </c>
      <c r="P51" s="28"/>
    </row>
    <row r="52" spans="2:16" ht="15" customHeight="1" x14ac:dyDescent="0.4">
      <c r="B52" s="119"/>
      <c r="C52" s="29" t="s">
        <v>113</v>
      </c>
      <c r="D52" s="28" t="s">
        <v>128</v>
      </c>
      <c r="E52" s="28">
        <v>1</v>
      </c>
      <c r="F52" s="28">
        <v>3</v>
      </c>
      <c r="G52" s="28">
        <v>0</v>
      </c>
      <c r="H52" s="28">
        <v>5</v>
      </c>
      <c r="I52" s="28">
        <v>7</v>
      </c>
      <c r="J52" s="28">
        <v>12</v>
      </c>
      <c r="K52" s="28">
        <v>15</v>
      </c>
      <c r="L52" s="28">
        <v>17</v>
      </c>
      <c r="M52" s="28">
        <v>28</v>
      </c>
      <c r="N52" s="28">
        <v>24</v>
      </c>
      <c r="O52" s="28">
        <v>20</v>
      </c>
      <c r="P52" s="28"/>
    </row>
    <row r="53" spans="2:16" ht="15" customHeight="1" x14ac:dyDescent="0.4">
      <c r="B53" s="120"/>
      <c r="C53" s="29" t="s">
        <v>116</v>
      </c>
      <c r="D53" s="30" t="str">
        <f>IFERROR(D52/D51,"-")</f>
        <v>-</v>
      </c>
      <c r="E53" s="30">
        <f t="shared" ref="E53" si="178">IFERROR(E52/E51,"-")</f>
        <v>4.1666666666666664E-2</v>
      </c>
      <c r="F53" s="30">
        <f t="shared" ref="F53" si="179">IFERROR(F52/F51,"-")</f>
        <v>0.1111111111111111</v>
      </c>
      <c r="G53" s="30">
        <f t="shared" ref="G53" si="180">IFERROR(G52/G51,"-")</f>
        <v>0</v>
      </c>
      <c r="H53" s="30">
        <f t="shared" ref="H53" si="181">IFERROR(H52/H51,"-")</f>
        <v>0.21739130434782608</v>
      </c>
      <c r="I53" s="30">
        <f t="shared" ref="I53" si="182">IFERROR(I52/I51,"-")</f>
        <v>0.31818181818181818</v>
      </c>
      <c r="J53" s="30">
        <f t="shared" ref="J53" si="183">IFERROR(J52/J51,"-")</f>
        <v>0.5714285714285714</v>
      </c>
      <c r="K53" s="30">
        <f t="shared" ref="K53" si="184">IFERROR(K52/K51,"-")</f>
        <v>0.625</v>
      </c>
      <c r="L53" s="30">
        <f t="shared" ref="L53" si="185">IFERROR(L52/L51,"-")</f>
        <v>0.48571428571428571</v>
      </c>
      <c r="M53" s="30">
        <f t="shared" ref="M53" si="186">IFERROR(M52/M51,"-")</f>
        <v>0.84848484848484851</v>
      </c>
      <c r="N53" s="30">
        <f t="shared" ref="N53" si="187">IFERROR(N52/N51,"-")</f>
        <v>0.92307692307692313</v>
      </c>
      <c r="O53" s="30">
        <f t="shared" ref="O53" si="188">IFERROR(O52/O51,"-")</f>
        <v>0.83333333333333337</v>
      </c>
      <c r="P53" s="30" t="str">
        <f t="shared" ref="P53" si="189">IFERROR(P52/P51,"-")</f>
        <v>-</v>
      </c>
    </row>
    <row r="54" spans="2:16" ht="15" customHeight="1" x14ac:dyDescent="0.4">
      <c r="B54" s="118" t="s">
        <v>83</v>
      </c>
      <c r="C54" s="27" t="s">
        <v>99</v>
      </c>
      <c r="D54" s="28" t="s">
        <v>128</v>
      </c>
      <c r="E54" s="28">
        <v>26</v>
      </c>
      <c r="F54" s="28">
        <v>19</v>
      </c>
      <c r="G54" s="28">
        <v>27</v>
      </c>
      <c r="H54" s="28">
        <v>25</v>
      </c>
      <c r="I54" s="28">
        <v>26</v>
      </c>
      <c r="J54" s="28">
        <v>28</v>
      </c>
      <c r="K54" s="28">
        <v>6</v>
      </c>
      <c r="L54" s="28">
        <v>21</v>
      </c>
      <c r="M54" s="28">
        <v>27</v>
      </c>
      <c r="N54" s="28">
        <v>29</v>
      </c>
      <c r="O54" s="28">
        <v>10</v>
      </c>
      <c r="P54" s="28"/>
    </row>
    <row r="55" spans="2:16" ht="15" customHeight="1" x14ac:dyDescent="0.4">
      <c r="B55" s="119"/>
      <c r="C55" s="29" t="s">
        <v>113</v>
      </c>
      <c r="D55" s="28" t="s">
        <v>128</v>
      </c>
      <c r="E55" s="28">
        <v>8</v>
      </c>
      <c r="F55" s="28">
        <v>11</v>
      </c>
      <c r="G55" s="28">
        <v>14</v>
      </c>
      <c r="H55" s="28">
        <v>14</v>
      </c>
      <c r="I55" s="28">
        <v>23</v>
      </c>
      <c r="J55" s="28">
        <v>23</v>
      </c>
      <c r="K55" s="28">
        <v>4</v>
      </c>
      <c r="L55" s="28">
        <v>17</v>
      </c>
      <c r="M55" s="28">
        <v>22</v>
      </c>
      <c r="N55" s="28">
        <v>28</v>
      </c>
      <c r="O55" s="28">
        <v>10</v>
      </c>
      <c r="P55" s="28"/>
    </row>
    <row r="56" spans="2:16" ht="15" customHeight="1" x14ac:dyDescent="0.4">
      <c r="B56" s="120"/>
      <c r="C56" s="29" t="s">
        <v>116</v>
      </c>
      <c r="D56" s="30" t="str">
        <f>IFERROR(D55/D54,"-")</f>
        <v>-</v>
      </c>
      <c r="E56" s="30">
        <f t="shared" ref="E56" si="190">IFERROR(E55/E54,"-")</f>
        <v>0.30769230769230771</v>
      </c>
      <c r="F56" s="30">
        <f t="shared" ref="F56" si="191">IFERROR(F55/F54,"-")</f>
        <v>0.57894736842105265</v>
      </c>
      <c r="G56" s="30">
        <f t="shared" ref="G56" si="192">IFERROR(G55/G54,"-")</f>
        <v>0.51851851851851849</v>
      </c>
      <c r="H56" s="30">
        <f t="shared" ref="H56" si="193">IFERROR(H55/H54,"-")</f>
        <v>0.56000000000000005</v>
      </c>
      <c r="I56" s="30">
        <f t="shared" ref="I56" si="194">IFERROR(I55/I54,"-")</f>
        <v>0.88461538461538458</v>
      </c>
      <c r="J56" s="30">
        <f t="shared" ref="J56" si="195">IFERROR(J55/J54,"-")</f>
        <v>0.8214285714285714</v>
      </c>
      <c r="K56" s="30">
        <f t="shared" ref="K56" si="196">IFERROR(K55/K54,"-")</f>
        <v>0.66666666666666663</v>
      </c>
      <c r="L56" s="30">
        <f t="shared" ref="L56" si="197">IFERROR(L55/L54,"-")</f>
        <v>0.80952380952380953</v>
      </c>
      <c r="M56" s="30">
        <f t="shared" ref="M56" si="198">IFERROR(M55/M54,"-")</f>
        <v>0.81481481481481477</v>
      </c>
      <c r="N56" s="30">
        <f t="shared" ref="N56" si="199">IFERROR(N55/N54,"-")</f>
        <v>0.96551724137931039</v>
      </c>
      <c r="O56" s="30">
        <f t="shared" ref="O56" si="200">IFERROR(O55/O54,"-")</f>
        <v>1</v>
      </c>
      <c r="P56" s="30" t="str">
        <f t="shared" ref="P56" si="201">IFERROR(P55/P54,"-")</f>
        <v>-</v>
      </c>
    </row>
    <row r="57" spans="2:16" ht="15" customHeight="1" x14ac:dyDescent="0.4">
      <c r="B57" s="118" t="s">
        <v>87</v>
      </c>
      <c r="C57" s="27" t="s">
        <v>99</v>
      </c>
      <c r="D57" s="28" t="s">
        <v>128</v>
      </c>
      <c r="E57" s="28">
        <v>39</v>
      </c>
      <c r="F57" s="28">
        <v>26</v>
      </c>
      <c r="G57" s="28">
        <v>14</v>
      </c>
      <c r="H57" s="28">
        <v>8</v>
      </c>
      <c r="I57" s="28">
        <v>15</v>
      </c>
      <c r="J57" s="28">
        <v>18</v>
      </c>
      <c r="K57" s="28">
        <v>17</v>
      </c>
      <c r="L57" s="28">
        <v>31</v>
      </c>
      <c r="M57" s="28">
        <v>10</v>
      </c>
      <c r="N57" s="28">
        <v>10</v>
      </c>
      <c r="O57" s="28">
        <v>26</v>
      </c>
      <c r="P57" s="28"/>
    </row>
    <row r="58" spans="2:16" ht="15" customHeight="1" x14ac:dyDescent="0.4">
      <c r="B58" s="119"/>
      <c r="C58" s="29" t="s">
        <v>113</v>
      </c>
      <c r="D58" s="28" t="s">
        <v>128</v>
      </c>
      <c r="E58" s="28">
        <v>20</v>
      </c>
      <c r="F58" s="28">
        <v>13</v>
      </c>
      <c r="G58" s="28">
        <v>6</v>
      </c>
      <c r="H58" s="28">
        <v>5</v>
      </c>
      <c r="I58" s="28">
        <v>14</v>
      </c>
      <c r="J58" s="28">
        <v>15</v>
      </c>
      <c r="K58" s="28">
        <v>13</v>
      </c>
      <c r="L58" s="28">
        <v>26</v>
      </c>
      <c r="M58" s="28">
        <v>7</v>
      </c>
      <c r="N58" s="28">
        <v>7</v>
      </c>
      <c r="O58" s="28">
        <v>21</v>
      </c>
      <c r="P58" s="28"/>
    </row>
    <row r="59" spans="2:16" ht="15" customHeight="1" x14ac:dyDescent="0.4">
      <c r="B59" s="120"/>
      <c r="C59" s="29" t="s">
        <v>116</v>
      </c>
      <c r="D59" s="30" t="str">
        <f>IFERROR(D58/D57,"-")</f>
        <v>-</v>
      </c>
      <c r="E59" s="30">
        <f t="shared" ref="E59" si="202">IFERROR(E58/E57,"-")</f>
        <v>0.51282051282051277</v>
      </c>
      <c r="F59" s="30">
        <f t="shared" ref="F59" si="203">IFERROR(F58/F57,"-")</f>
        <v>0.5</v>
      </c>
      <c r="G59" s="30">
        <f t="shared" ref="G59" si="204">IFERROR(G58/G57,"-")</f>
        <v>0.42857142857142855</v>
      </c>
      <c r="H59" s="30">
        <f t="shared" ref="H59" si="205">IFERROR(H58/H57,"-")</f>
        <v>0.625</v>
      </c>
      <c r="I59" s="30">
        <f t="shared" ref="I59" si="206">IFERROR(I58/I57,"-")</f>
        <v>0.93333333333333335</v>
      </c>
      <c r="J59" s="30">
        <f t="shared" ref="J59" si="207">IFERROR(J58/J57,"-")</f>
        <v>0.83333333333333337</v>
      </c>
      <c r="K59" s="30">
        <f t="shared" ref="K59" si="208">IFERROR(K58/K57,"-")</f>
        <v>0.76470588235294112</v>
      </c>
      <c r="L59" s="30">
        <f t="shared" ref="L59" si="209">IFERROR(L58/L57,"-")</f>
        <v>0.83870967741935487</v>
      </c>
      <c r="M59" s="30">
        <f t="shared" ref="M59" si="210">IFERROR(M58/M57,"-")</f>
        <v>0.7</v>
      </c>
      <c r="N59" s="30">
        <f t="shared" ref="N59" si="211">IFERROR(N58/N57,"-")</f>
        <v>0.7</v>
      </c>
      <c r="O59" s="30">
        <f t="shared" ref="O59" si="212">IFERROR(O58/O57,"-")</f>
        <v>0.80769230769230771</v>
      </c>
      <c r="P59" s="30" t="str">
        <f t="shared" ref="P59" si="213">IFERROR(P58/P57,"-")</f>
        <v>-</v>
      </c>
    </row>
    <row r="60" spans="2:16" ht="15" customHeight="1" x14ac:dyDescent="0.4">
      <c r="B60" s="118" t="s">
        <v>85</v>
      </c>
      <c r="C60" s="27" t="s">
        <v>99</v>
      </c>
      <c r="D60" s="28">
        <v>7</v>
      </c>
      <c r="E60" s="28">
        <v>33</v>
      </c>
      <c r="F60" s="28">
        <v>24</v>
      </c>
      <c r="G60" s="28">
        <v>19</v>
      </c>
      <c r="H60" s="28">
        <v>20</v>
      </c>
      <c r="I60" s="28">
        <v>20</v>
      </c>
      <c r="J60" s="28">
        <v>18</v>
      </c>
      <c r="K60" s="28">
        <v>29</v>
      </c>
      <c r="L60" s="28">
        <v>24</v>
      </c>
      <c r="M60" s="28">
        <v>35</v>
      </c>
      <c r="N60" s="28">
        <v>31</v>
      </c>
      <c r="O60" s="28">
        <v>20</v>
      </c>
      <c r="P60" s="28"/>
    </row>
    <row r="61" spans="2:16" ht="15" customHeight="1" x14ac:dyDescent="0.4">
      <c r="B61" s="119"/>
      <c r="C61" s="29" t="s">
        <v>113</v>
      </c>
      <c r="D61" s="28">
        <v>0</v>
      </c>
      <c r="E61" s="28">
        <v>1</v>
      </c>
      <c r="F61" s="28">
        <v>0</v>
      </c>
      <c r="G61" s="28">
        <v>1</v>
      </c>
      <c r="H61" s="28">
        <v>10</v>
      </c>
      <c r="I61" s="28">
        <v>17</v>
      </c>
      <c r="J61" s="28">
        <v>15</v>
      </c>
      <c r="K61" s="28">
        <v>25</v>
      </c>
      <c r="L61" s="28">
        <v>20</v>
      </c>
      <c r="M61" s="28">
        <v>29</v>
      </c>
      <c r="N61" s="28">
        <v>30</v>
      </c>
      <c r="O61" s="28">
        <v>18</v>
      </c>
      <c r="P61" s="28"/>
    </row>
    <row r="62" spans="2:16" ht="15" customHeight="1" x14ac:dyDescent="0.4">
      <c r="B62" s="120"/>
      <c r="C62" s="29" t="s">
        <v>116</v>
      </c>
      <c r="D62" s="30">
        <f>IFERROR(D61/D60,"-")</f>
        <v>0</v>
      </c>
      <c r="E62" s="30">
        <f t="shared" ref="E62" si="214">IFERROR(E61/E60,"-")</f>
        <v>3.0303030303030304E-2</v>
      </c>
      <c r="F62" s="30">
        <f t="shared" ref="F62" si="215">IFERROR(F61/F60,"-")</f>
        <v>0</v>
      </c>
      <c r="G62" s="30">
        <f t="shared" ref="G62" si="216">IFERROR(G61/G60,"-")</f>
        <v>5.2631578947368418E-2</v>
      </c>
      <c r="H62" s="30">
        <f t="shared" ref="H62" si="217">IFERROR(H61/H60,"-")</f>
        <v>0.5</v>
      </c>
      <c r="I62" s="30">
        <f t="shared" ref="I62" si="218">IFERROR(I61/I60,"-")</f>
        <v>0.85</v>
      </c>
      <c r="J62" s="30">
        <f t="shared" ref="J62" si="219">IFERROR(J61/J60,"-")</f>
        <v>0.83333333333333337</v>
      </c>
      <c r="K62" s="30">
        <f t="shared" ref="K62" si="220">IFERROR(K61/K60,"-")</f>
        <v>0.86206896551724133</v>
      </c>
      <c r="L62" s="30">
        <f t="shared" ref="L62" si="221">IFERROR(L61/L60,"-")</f>
        <v>0.83333333333333337</v>
      </c>
      <c r="M62" s="30">
        <f t="shared" ref="M62" si="222">IFERROR(M61/M60,"-")</f>
        <v>0.82857142857142863</v>
      </c>
      <c r="N62" s="30">
        <f t="shared" ref="N62" si="223">IFERROR(N61/N60,"-")</f>
        <v>0.967741935483871</v>
      </c>
      <c r="O62" s="30">
        <f t="shared" ref="O62" si="224">IFERROR(O61/O60,"-")</f>
        <v>0.9</v>
      </c>
      <c r="P62" s="30" t="str">
        <f t="shared" ref="P62" si="225">IFERROR(P61/P60,"-")</f>
        <v>-</v>
      </c>
    </row>
    <row r="63" spans="2:16" ht="15" customHeight="1" x14ac:dyDescent="0.4">
      <c r="B63" s="118" t="s">
        <v>88</v>
      </c>
      <c r="C63" s="27" t="s">
        <v>99</v>
      </c>
      <c r="D63" s="28">
        <v>10</v>
      </c>
      <c r="E63" s="28">
        <v>56</v>
      </c>
      <c r="F63" s="28">
        <v>49</v>
      </c>
      <c r="G63" s="28">
        <v>32</v>
      </c>
      <c r="H63" s="28">
        <v>23</v>
      </c>
      <c r="I63" s="28">
        <v>19</v>
      </c>
      <c r="J63" s="28">
        <v>41</v>
      </c>
      <c r="K63" s="28">
        <v>27</v>
      </c>
      <c r="L63" s="28">
        <v>42</v>
      </c>
      <c r="M63" s="28">
        <v>46</v>
      </c>
      <c r="N63" s="28">
        <v>38</v>
      </c>
      <c r="O63" s="28">
        <v>26</v>
      </c>
      <c r="P63" s="28"/>
    </row>
    <row r="64" spans="2:16" ht="15" customHeight="1" x14ac:dyDescent="0.4">
      <c r="B64" s="119"/>
      <c r="C64" s="29" t="s">
        <v>113</v>
      </c>
      <c r="D64" s="28">
        <v>0</v>
      </c>
      <c r="E64" s="28">
        <v>1</v>
      </c>
      <c r="F64" s="28">
        <v>0</v>
      </c>
      <c r="G64" s="28">
        <v>0</v>
      </c>
      <c r="H64" s="28">
        <v>6</v>
      </c>
      <c r="I64" s="28">
        <v>8</v>
      </c>
      <c r="J64" s="28">
        <v>37</v>
      </c>
      <c r="K64" s="28">
        <v>20</v>
      </c>
      <c r="L64" s="28">
        <v>35</v>
      </c>
      <c r="M64" s="28">
        <v>38</v>
      </c>
      <c r="N64" s="28">
        <v>31</v>
      </c>
      <c r="O64" s="28">
        <v>24</v>
      </c>
      <c r="P64" s="28"/>
    </row>
    <row r="65" spans="2:16" ht="15" customHeight="1" x14ac:dyDescent="0.4">
      <c r="B65" s="120"/>
      <c r="C65" s="29" t="s">
        <v>116</v>
      </c>
      <c r="D65" s="30">
        <f>IFERROR(D64/D63,"-")</f>
        <v>0</v>
      </c>
      <c r="E65" s="30">
        <f t="shared" ref="E65" si="226">IFERROR(E64/E63,"-")</f>
        <v>1.7857142857142856E-2</v>
      </c>
      <c r="F65" s="30">
        <f t="shared" ref="F65" si="227">IFERROR(F64/F63,"-")</f>
        <v>0</v>
      </c>
      <c r="G65" s="30">
        <f t="shared" ref="G65" si="228">IFERROR(G64/G63,"-")</f>
        <v>0</v>
      </c>
      <c r="H65" s="30">
        <f t="shared" ref="H65" si="229">IFERROR(H64/H63,"-")</f>
        <v>0.2608695652173913</v>
      </c>
      <c r="I65" s="30">
        <f t="shared" ref="I65" si="230">IFERROR(I64/I63,"-")</f>
        <v>0.42105263157894735</v>
      </c>
      <c r="J65" s="30">
        <f t="shared" ref="J65" si="231">IFERROR(J64/J63,"-")</f>
        <v>0.90243902439024393</v>
      </c>
      <c r="K65" s="30">
        <f t="shared" ref="K65" si="232">IFERROR(K64/K63,"-")</f>
        <v>0.7407407407407407</v>
      </c>
      <c r="L65" s="30">
        <f t="shared" ref="L65" si="233">IFERROR(L64/L63,"-")</f>
        <v>0.83333333333333337</v>
      </c>
      <c r="M65" s="30">
        <f t="shared" ref="M65" si="234">IFERROR(M64/M63,"-")</f>
        <v>0.82608695652173914</v>
      </c>
      <c r="N65" s="30">
        <f t="shared" ref="N65" si="235">IFERROR(N64/N63,"-")</f>
        <v>0.81578947368421051</v>
      </c>
      <c r="O65" s="30">
        <f t="shared" ref="O65" si="236">IFERROR(O64/O63,"-")</f>
        <v>0.92307692307692313</v>
      </c>
      <c r="P65" s="30" t="str">
        <f t="shared" ref="P65" si="237">IFERROR(P64/P63,"-")</f>
        <v>-</v>
      </c>
    </row>
    <row r="66" spans="2:16" ht="15" customHeight="1" x14ac:dyDescent="0.4">
      <c r="B66" s="118" t="s">
        <v>89</v>
      </c>
      <c r="C66" s="27" t="s">
        <v>99</v>
      </c>
      <c r="D66" s="28">
        <v>4</v>
      </c>
      <c r="E66" s="28">
        <v>30</v>
      </c>
      <c r="F66" s="28">
        <v>32</v>
      </c>
      <c r="G66" s="28">
        <v>23</v>
      </c>
      <c r="H66" s="28">
        <v>20</v>
      </c>
      <c r="I66" s="28">
        <v>24</v>
      </c>
      <c r="J66" s="28">
        <v>21</v>
      </c>
      <c r="K66" s="28">
        <v>26</v>
      </c>
      <c r="L66" s="28">
        <v>21</v>
      </c>
      <c r="M66" s="28">
        <v>22</v>
      </c>
      <c r="N66" s="28">
        <v>25</v>
      </c>
      <c r="O66" s="28">
        <v>18</v>
      </c>
      <c r="P66" s="28"/>
    </row>
    <row r="67" spans="2:16" ht="15" customHeight="1" x14ac:dyDescent="0.4">
      <c r="B67" s="119"/>
      <c r="C67" s="29" t="s">
        <v>113</v>
      </c>
      <c r="D67" s="28">
        <v>0</v>
      </c>
      <c r="E67" s="28">
        <v>3</v>
      </c>
      <c r="F67" s="28">
        <v>4</v>
      </c>
      <c r="G67" s="28">
        <v>7</v>
      </c>
      <c r="H67" s="28">
        <v>14</v>
      </c>
      <c r="I67" s="28">
        <v>18</v>
      </c>
      <c r="J67" s="28">
        <v>17</v>
      </c>
      <c r="K67" s="28">
        <v>21</v>
      </c>
      <c r="L67" s="28">
        <v>11</v>
      </c>
      <c r="M67" s="28">
        <v>14</v>
      </c>
      <c r="N67" s="28">
        <v>22</v>
      </c>
      <c r="O67" s="28">
        <v>17</v>
      </c>
      <c r="P67" s="28"/>
    </row>
    <row r="68" spans="2:16" ht="15" customHeight="1" x14ac:dyDescent="0.4">
      <c r="B68" s="120"/>
      <c r="C68" s="29" t="s">
        <v>116</v>
      </c>
      <c r="D68" s="30">
        <f>IFERROR(D67/D66,"-")</f>
        <v>0</v>
      </c>
      <c r="E68" s="30">
        <f t="shared" ref="E68" si="238">IFERROR(E67/E66,"-")</f>
        <v>0.1</v>
      </c>
      <c r="F68" s="30">
        <f t="shared" ref="F68" si="239">IFERROR(F67/F66,"-")</f>
        <v>0.125</v>
      </c>
      <c r="G68" s="30">
        <f t="shared" ref="G68" si="240">IFERROR(G67/G66,"-")</f>
        <v>0.30434782608695654</v>
      </c>
      <c r="H68" s="30">
        <f t="shared" ref="H68" si="241">IFERROR(H67/H66,"-")</f>
        <v>0.7</v>
      </c>
      <c r="I68" s="30">
        <f t="shared" ref="I68" si="242">IFERROR(I67/I66,"-")</f>
        <v>0.75</v>
      </c>
      <c r="J68" s="30">
        <f t="shared" ref="J68" si="243">IFERROR(J67/J66,"-")</f>
        <v>0.80952380952380953</v>
      </c>
      <c r="K68" s="30">
        <f t="shared" ref="K68" si="244">IFERROR(K67/K66,"-")</f>
        <v>0.80769230769230771</v>
      </c>
      <c r="L68" s="30">
        <f t="shared" ref="L68" si="245">IFERROR(L67/L66,"-")</f>
        <v>0.52380952380952384</v>
      </c>
      <c r="M68" s="30">
        <f t="shared" ref="M68" si="246">IFERROR(M67/M66,"-")</f>
        <v>0.63636363636363635</v>
      </c>
      <c r="N68" s="30">
        <f t="shared" ref="N68" si="247">IFERROR(N67/N66,"-")</f>
        <v>0.88</v>
      </c>
      <c r="O68" s="30">
        <f t="shared" ref="O68" si="248">IFERROR(O67/O66,"-")</f>
        <v>0.94444444444444442</v>
      </c>
      <c r="P68" s="30" t="str">
        <f t="shared" ref="P68" si="249">IFERROR(P67/P66,"-")</f>
        <v>-</v>
      </c>
    </row>
    <row r="69" spans="2:16" ht="15" customHeight="1" x14ac:dyDescent="0.4">
      <c r="B69" s="118" t="s">
        <v>90</v>
      </c>
      <c r="C69" s="27" t="s">
        <v>99</v>
      </c>
      <c r="D69" s="28">
        <v>6</v>
      </c>
      <c r="E69" s="28">
        <v>21</v>
      </c>
      <c r="F69" s="28">
        <v>24</v>
      </c>
      <c r="G69" s="28">
        <v>21</v>
      </c>
      <c r="H69" s="28">
        <v>16</v>
      </c>
      <c r="I69" s="28">
        <v>3</v>
      </c>
      <c r="J69" s="28">
        <v>9</v>
      </c>
      <c r="K69" s="28">
        <v>10</v>
      </c>
      <c r="L69" s="28">
        <v>21</v>
      </c>
      <c r="M69" s="28">
        <v>34</v>
      </c>
      <c r="N69" s="28">
        <v>29</v>
      </c>
      <c r="O69" s="28">
        <v>15</v>
      </c>
      <c r="P69" s="28"/>
    </row>
    <row r="70" spans="2:16" ht="15" customHeight="1" x14ac:dyDescent="0.4">
      <c r="B70" s="119"/>
      <c r="C70" s="29" t="s">
        <v>113</v>
      </c>
      <c r="D70" s="28">
        <v>0</v>
      </c>
      <c r="E70" s="28">
        <v>9</v>
      </c>
      <c r="F70" s="28">
        <v>14</v>
      </c>
      <c r="G70" s="28">
        <v>9</v>
      </c>
      <c r="H70" s="28">
        <v>10</v>
      </c>
      <c r="I70" s="28">
        <v>2</v>
      </c>
      <c r="J70" s="28">
        <v>8</v>
      </c>
      <c r="K70" s="28">
        <v>10</v>
      </c>
      <c r="L70" s="28">
        <v>19</v>
      </c>
      <c r="M70" s="28">
        <v>32</v>
      </c>
      <c r="N70" s="28">
        <v>25</v>
      </c>
      <c r="O70" s="28">
        <v>11</v>
      </c>
      <c r="P70" s="28"/>
    </row>
    <row r="71" spans="2:16" ht="15" customHeight="1" x14ac:dyDescent="0.4">
      <c r="B71" s="120"/>
      <c r="C71" s="29" t="s">
        <v>116</v>
      </c>
      <c r="D71" s="30">
        <f>IFERROR(D70/D69,"-")</f>
        <v>0</v>
      </c>
      <c r="E71" s="30">
        <f t="shared" ref="E71" si="250">IFERROR(E70/E69,"-")</f>
        <v>0.42857142857142855</v>
      </c>
      <c r="F71" s="30">
        <f t="shared" ref="F71" si="251">IFERROR(F70/F69,"-")</f>
        <v>0.58333333333333337</v>
      </c>
      <c r="G71" s="30">
        <f t="shared" ref="G71" si="252">IFERROR(G70/G69,"-")</f>
        <v>0.42857142857142855</v>
      </c>
      <c r="H71" s="30">
        <f t="shared" ref="H71" si="253">IFERROR(H70/H69,"-")</f>
        <v>0.625</v>
      </c>
      <c r="I71" s="30">
        <f t="shared" ref="I71" si="254">IFERROR(I70/I69,"-")</f>
        <v>0.66666666666666663</v>
      </c>
      <c r="J71" s="30">
        <f t="shared" ref="J71" si="255">IFERROR(J70/J69,"-")</f>
        <v>0.88888888888888884</v>
      </c>
      <c r="K71" s="30">
        <f t="shared" ref="K71" si="256">IFERROR(K70/K69,"-")</f>
        <v>1</v>
      </c>
      <c r="L71" s="30">
        <f t="shared" ref="L71" si="257">IFERROR(L70/L69,"-")</f>
        <v>0.90476190476190477</v>
      </c>
      <c r="M71" s="30">
        <f t="shared" ref="M71" si="258">IFERROR(M70/M69,"-")</f>
        <v>0.94117647058823528</v>
      </c>
      <c r="N71" s="30">
        <f t="shared" ref="N71" si="259">IFERROR(N70/N69,"-")</f>
        <v>0.86206896551724133</v>
      </c>
      <c r="O71" s="30">
        <f t="shared" ref="O71" si="260">IFERROR(O70/O69,"-")</f>
        <v>0.73333333333333328</v>
      </c>
      <c r="P71" s="30" t="str">
        <f t="shared" ref="P71" si="261">IFERROR(P70/P69,"-")</f>
        <v>-</v>
      </c>
    </row>
    <row r="72" spans="2:16" ht="15" customHeight="1" x14ac:dyDescent="0.4">
      <c r="B72" s="118" t="s">
        <v>91</v>
      </c>
      <c r="C72" s="27" t="s">
        <v>99</v>
      </c>
      <c r="D72" s="28">
        <v>3</v>
      </c>
      <c r="E72" s="28">
        <v>23</v>
      </c>
      <c r="F72" s="28">
        <v>14</v>
      </c>
      <c r="G72" s="28">
        <v>18</v>
      </c>
      <c r="H72" s="28">
        <v>13</v>
      </c>
      <c r="I72" s="28">
        <v>27</v>
      </c>
      <c r="J72" s="28">
        <v>20</v>
      </c>
      <c r="K72" s="28">
        <v>13</v>
      </c>
      <c r="L72" s="28">
        <v>24</v>
      </c>
      <c r="M72" s="28">
        <v>22</v>
      </c>
      <c r="N72" s="28">
        <v>12</v>
      </c>
      <c r="O72" s="28">
        <v>16</v>
      </c>
      <c r="P72" s="28"/>
    </row>
    <row r="73" spans="2:16" ht="15" customHeight="1" x14ac:dyDescent="0.4">
      <c r="B73" s="119"/>
      <c r="C73" s="29" t="s">
        <v>113</v>
      </c>
      <c r="D73" s="28">
        <v>1</v>
      </c>
      <c r="E73" s="28">
        <v>11</v>
      </c>
      <c r="F73" s="28">
        <v>4</v>
      </c>
      <c r="G73" s="28">
        <v>8</v>
      </c>
      <c r="H73" s="28">
        <v>6</v>
      </c>
      <c r="I73" s="28">
        <v>18</v>
      </c>
      <c r="J73" s="28">
        <v>15</v>
      </c>
      <c r="K73" s="28">
        <v>7</v>
      </c>
      <c r="L73" s="28">
        <v>18</v>
      </c>
      <c r="M73" s="28">
        <v>13</v>
      </c>
      <c r="N73" s="28">
        <v>10</v>
      </c>
      <c r="O73" s="28">
        <v>11</v>
      </c>
      <c r="P73" s="28"/>
    </row>
    <row r="74" spans="2:16" ht="15" customHeight="1" x14ac:dyDescent="0.4">
      <c r="B74" s="120"/>
      <c r="C74" s="29" t="s">
        <v>116</v>
      </c>
      <c r="D74" s="30">
        <f>IFERROR(D73/D72,"-")</f>
        <v>0.33333333333333331</v>
      </c>
      <c r="E74" s="30">
        <f t="shared" ref="E74" si="262">IFERROR(E73/E72,"-")</f>
        <v>0.47826086956521741</v>
      </c>
      <c r="F74" s="30">
        <f t="shared" ref="F74" si="263">IFERROR(F73/F72,"-")</f>
        <v>0.2857142857142857</v>
      </c>
      <c r="G74" s="30">
        <f t="shared" ref="G74" si="264">IFERROR(G73/G72,"-")</f>
        <v>0.44444444444444442</v>
      </c>
      <c r="H74" s="30">
        <f t="shared" ref="H74" si="265">IFERROR(H73/H72,"-")</f>
        <v>0.46153846153846156</v>
      </c>
      <c r="I74" s="30">
        <f t="shared" ref="I74" si="266">IFERROR(I73/I72,"-")</f>
        <v>0.66666666666666663</v>
      </c>
      <c r="J74" s="30">
        <f t="shared" ref="J74" si="267">IFERROR(J73/J72,"-")</f>
        <v>0.75</v>
      </c>
      <c r="K74" s="30">
        <f t="shared" ref="K74" si="268">IFERROR(K73/K72,"-")</f>
        <v>0.53846153846153844</v>
      </c>
      <c r="L74" s="30">
        <f t="shared" ref="L74" si="269">IFERROR(L73/L72,"-")</f>
        <v>0.75</v>
      </c>
      <c r="M74" s="30">
        <f t="shared" ref="M74" si="270">IFERROR(M73/M72,"-")</f>
        <v>0.59090909090909094</v>
      </c>
      <c r="N74" s="30">
        <f t="shared" ref="N74" si="271">IFERROR(N73/N72,"-")</f>
        <v>0.83333333333333337</v>
      </c>
      <c r="O74" s="30">
        <f t="shared" ref="O74" si="272">IFERROR(O73/O72,"-")</f>
        <v>0.6875</v>
      </c>
      <c r="P74" s="30" t="str">
        <f t="shared" ref="P74" si="273">IFERROR(P73/P72,"-")</f>
        <v>-</v>
      </c>
    </row>
    <row r="75" spans="2:16" ht="15" customHeight="1" x14ac:dyDescent="0.4">
      <c r="B75" s="118" t="s">
        <v>92</v>
      </c>
      <c r="C75" s="27" t="s">
        <v>99</v>
      </c>
      <c r="D75" s="28" t="s">
        <v>128</v>
      </c>
      <c r="E75" s="28">
        <v>13</v>
      </c>
      <c r="F75" s="28">
        <v>33</v>
      </c>
      <c r="G75" s="28">
        <v>14</v>
      </c>
      <c r="H75" s="28">
        <v>11</v>
      </c>
      <c r="I75" s="28" t="s">
        <v>128</v>
      </c>
      <c r="J75" s="28">
        <v>24</v>
      </c>
      <c r="K75" s="28">
        <v>13</v>
      </c>
      <c r="L75" s="28">
        <v>28</v>
      </c>
      <c r="M75" s="28">
        <v>17</v>
      </c>
      <c r="N75" s="28">
        <v>16</v>
      </c>
      <c r="O75" s="28">
        <v>8</v>
      </c>
      <c r="P75" s="28"/>
    </row>
    <row r="76" spans="2:16" ht="15" customHeight="1" x14ac:dyDescent="0.4">
      <c r="B76" s="119"/>
      <c r="C76" s="29" t="s">
        <v>113</v>
      </c>
      <c r="D76" s="28" t="s">
        <v>128</v>
      </c>
      <c r="E76" s="28">
        <v>5</v>
      </c>
      <c r="F76" s="28">
        <v>12</v>
      </c>
      <c r="G76" s="28">
        <v>5</v>
      </c>
      <c r="H76" s="28">
        <v>9</v>
      </c>
      <c r="I76" s="28" t="s">
        <v>128</v>
      </c>
      <c r="J76" s="28">
        <v>16</v>
      </c>
      <c r="K76" s="28">
        <v>10</v>
      </c>
      <c r="L76" s="28">
        <v>23</v>
      </c>
      <c r="M76" s="28">
        <v>16</v>
      </c>
      <c r="N76" s="28">
        <v>15</v>
      </c>
      <c r="O76" s="28">
        <v>6</v>
      </c>
      <c r="P76" s="28"/>
    </row>
    <row r="77" spans="2:16" ht="15" customHeight="1" x14ac:dyDescent="0.4">
      <c r="B77" s="120"/>
      <c r="C77" s="29" t="s">
        <v>116</v>
      </c>
      <c r="D77" s="30" t="str">
        <f>IFERROR(D76/D75,"-")</f>
        <v>-</v>
      </c>
      <c r="E77" s="30">
        <f t="shared" ref="E77" si="274">IFERROR(E76/E75,"-")</f>
        <v>0.38461538461538464</v>
      </c>
      <c r="F77" s="30">
        <f t="shared" ref="F77" si="275">IFERROR(F76/F75,"-")</f>
        <v>0.36363636363636365</v>
      </c>
      <c r="G77" s="30">
        <f t="shared" ref="G77" si="276">IFERROR(G76/G75,"-")</f>
        <v>0.35714285714285715</v>
      </c>
      <c r="H77" s="30">
        <f t="shared" ref="H77" si="277">IFERROR(H76/H75,"-")</f>
        <v>0.81818181818181823</v>
      </c>
      <c r="I77" s="30" t="str">
        <f>IFERROR(I76/I75,"-")</f>
        <v>-</v>
      </c>
      <c r="J77" s="30">
        <f t="shared" ref="J77" si="278">IFERROR(J76/J75,"-")</f>
        <v>0.66666666666666663</v>
      </c>
      <c r="K77" s="30">
        <f t="shared" ref="K77" si="279">IFERROR(K76/K75,"-")</f>
        <v>0.76923076923076927</v>
      </c>
      <c r="L77" s="30">
        <f t="shared" ref="L77" si="280">IFERROR(L76/L75,"-")</f>
        <v>0.8214285714285714</v>
      </c>
      <c r="M77" s="30">
        <f t="shared" ref="M77" si="281">IFERROR(M76/M75,"-")</f>
        <v>0.94117647058823528</v>
      </c>
      <c r="N77" s="30">
        <f t="shared" ref="N77" si="282">IFERROR(N76/N75,"-")</f>
        <v>0.9375</v>
      </c>
      <c r="O77" s="30">
        <f t="shared" ref="O77" si="283">IFERROR(O76/O75,"-")</f>
        <v>0.75</v>
      </c>
      <c r="P77" s="30" t="str">
        <f t="shared" ref="P77" si="284">IFERROR(P76/P75,"-")</f>
        <v>-</v>
      </c>
    </row>
    <row r="78" spans="2:16" ht="15" customHeight="1" x14ac:dyDescent="0.4">
      <c r="B78" s="118" t="s">
        <v>93</v>
      </c>
      <c r="C78" s="27" t="s">
        <v>99</v>
      </c>
      <c r="D78" s="28" t="s">
        <v>128</v>
      </c>
      <c r="E78" s="28">
        <v>9</v>
      </c>
      <c r="F78" s="28">
        <v>27</v>
      </c>
      <c r="G78" s="28">
        <v>24</v>
      </c>
      <c r="H78" s="28">
        <v>26</v>
      </c>
      <c r="I78" s="28">
        <v>16</v>
      </c>
      <c r="J78" s="28">
        <v>16</v>
      </c>
      <c r="K78" s="28">
        <v>22</v>
      </c>
      <c r="L78" s="28">
        <v>18</v>
      </c>
      <c r="M78" s="28">
        <v>31</v>
      </c>
      <c r="N78" s="28">
        <v>25</v>
      </c>
      <c r="O78" s="28">
        <v>35</v>
      </c>
      <c r="P78" s="28"/>
    </row>
    <row r="79" spans="2:16" ht="15" customHeight="1" x14ac:dyDescent="0.4">
      <c r="B79" s="119"/>
      <c r="C79" s="29" t="s">
        <v>113</v>
      </c>
      <c r="D79" s="28" t="s">
        <v>128</v>
      </c>
      <c r="E79" s="28">
        <v>0</v>
      </c>
      <c r="F79" s="28">
        <v>0</v>
      </c>
      <c r="G79" s="28">
        <v>1</v>
      </c>
      <c r="H79" s="28">
        <v>8</v>
      </c>
      <c r="I79" s="28">
        <v>10</v>
      </c>
      <c r="J79" s="28">
        <v>15</v>
      </c>
      <c r="K79" s="28">
        <v>20</v>
      </c>
      <c r="L79" s="28">
        <v>15</v>
      </c>
      <c r="M79" s="28">
        <v>27</v>
      </c>
      <c r="N79" s="28">
        <v>22</v>
      </c>
      <c r="O79" s="28">
        <v>33</v>
      </c>
      <c r="P79" s="28"/>
    </row>
    <row r="80" spans="2:16" ht="15" customHeight="1" x14ac:dyDescent="0.4">
      <c r="B80" s="120"/>
      <c r="C80" s="29" t="s">
        <v>116</v>
      </c>
      <c r="D80" s="30" t="str">
        <f>IFERROR(D79/D78,"-")</f>
        <v>-</v>
      </c>
      <c r="E80" s="30">
        <f t="shared" ref="E80" si="285">IFERROR(E79/E78,"-")</f>
        <v>0</v>
      </c>
      <c r="F80" s="30">
        <f t="shared" ref="F80" si="286">IFERROR(F79/F78,"-")</f>
        <v>0</v>
      </c>
      <c r="G80" s="30">
        <f t="shared" ref="G80" si="287">IFERROR(G79/G78,"-")</f>
        <v>4.1666666666666664E-2</v>
      </c>
      <c r="H80" s="30">
        <f t="shared" ref="H80" si="288">IFERROR(H79/H78,"-")</f>
        <v>0.30769230769230771</v>
      </c>
      <c r="I80" s="30">
        <f t="shared" ref="I80" si="289">IFERROR(I79/I78,"-")</f>
        <v>0.625</v>
      </c>
      <c r="J80" s="30">
        <f t="shared" ref="J80" si="290">IFERROR(J79/J78,"-")</f>
        <v>0.9375</v>
      </c>
      <c r="K80" s="30">
        <f t="shared" ref="K80" si="291">IFERROR(K79/K78,"-")</f>
        <v>0.90909090909090906</v>
      </c>
      <c r="L80" s="30">
        <f t="shared" ref="L80" si="292">IFERROR(L79/L78,"-")</f>
        <v>0.83333333333333337</v>
      </c>
      <c r="M80" s="30">
        <f t="shared" ref="M80" si="293">IFERROR(M79/M78,"-")</f>
        <v>0.87096774193548387</v>
      </c>
      <c r="N80" s="30">
        <f t="shared" ref="N80" si="294">IFERROR(N79/N78,"-")</f>
        <v>0.88</v>
      </c>
      <c r="O80" s="30">
        <f t="shared" ref="O80" si="295">IFERROR(O79/O78,"-")</f>
        <v>0.94285714285714284</v>
      </c>
      <c r="P80" s="30" t="str">
        <f t="shared" ref="P80" si="296">IFERROR(P79/P78,"-")</f>
        <v>-</v>
      </c>
    </row>
    <row r="81" spans="2:16" ht="15" customHeight="1" x14ac:dyDescent="0.4">
      <c r="B81" s="118" t="s">
        <v>63</v>
      </c>
      <c r="C81" s="27" t="s">
        <v>99</v>
      </c>
      <c r="D81" s="28" t="s">
        <v>128</v>
      </c>
      <c r="E81" s="28">
        <v>14</v>
      </c>
      <c r="F81" s="28">
        <v>20</v>
      </c>
      <c r="G81" s="28">
        <v>24</v>
      </c>
      <c r="H81" s="28">
        <v>29</v>
      </c>
      <c r="I81" s="28">
        <v>29</v>
      </c>
      <c r="J81" s="28">
        <v>19</v>
      </c>
      <c r="K81" s="28">
        <v>26</v>
      </c>
      <c r="L81" s="28">
        <v>33</v>
      </c>
      <c r="M81" s="28">
        <v>32</v>
      </c>
      <c r="N81" s="28">
        <v>24</v>
      </c>
      <c r="O81" s="28">
        <v>30</v>
      </c>
      <c r="P81" s="28"/>
    </row>
    <row r="82" spans="2:16" ht="15" customHeight="1" x14ac:dyDescent="0.4">
      <c r="B82" s="119"/>
      <c r="C82" s="29" t="s">
        <v>113</v>
      </c>
      <c r="D82" s="28" t="s">
        <v>128</v>
      </c>
      <c r="E82" s="28">
        <v>7</v>
      </c>
      <c r="F82" s="28">
        <v>6</v>
      </c>
      <c r="G82" s="28">
        <v>13</v>
      </c>
      <c r="H82" s="28">
        <v>21</v>
      </c>
      <c r="I82" s="28">
        <v>23</v>
      </c>
      <c r="J82" s="28">
        <v>17</v>
      </c>
      <c r="K82" s="28">
        <v>24</v>
      </c>
      <c r="L82" s="28">
        <v>28</v>
      </c>
      <c r="M82" s="28">
        <v>26</v>
      </c>
      <c r="N82" s="28">
        <v>23</v>
      </c>
      <c r="O82" s="28">
        <v>25</v>
      </c>
      <c r="P82" s="28"/>
    </row>
    <row r="83" spans="2:16" ht="15" customHeight="1" x14ac:dyDescent="0.4">
      <c r="B83" s="120"/>
      <c r="C83" s="29" t="s">
        <v>116</v>
      </c>
      <c r="D83" s="30" t="str">
        <f>IFERROR(D82/D81,"-")</f>
        <v>-</v>
      </c>
      <c r="E83" s="30">
        <f t="shared" ref="E83" si="297">IFERROR(E82/E81,"-")</f>
        <v>0.5</v>
      </c>
      <c r="F83" s="30">
        <f t="shared" ref="F83" si="298">IFERROR(F82/F81,"-")</f>
        <v>0.3</v>
      </c>
      <c r="G83" s="30">
        <f t="shared" ref="G83" si="299">IFERROR(G82/G81,"-")</f>
        <v>0.54166666666666663</v>
      </c>
      <c r="H83" s="30">
        <f t="shared" ref="H83" si="300">IFERROR(H82/H81,"-")</f>
        <v>0.72413793103448276</v>
      </c>
      <c r="I83" s="30">
        <f t="shared" ref="I83" si="301">IFERROR(I82/I81,"-")</f>
        <v>0.7931034482758621</v>
      </c>
      <c r="J83" s="30">
        <f t="shared" ref="J83" si="302">IFERROR(J82/J81,"-")</f>
        <v>0.89473684210526316</v>
      </c>
      <c r="K83" s="30">
        <f t="shared" ref="K83" si="303">IFERROR(K82/K81,"-")</f>
        <v>0.92307692307692313</v>
      </c>
      <c r="L83" s="30">
        <f t="shared" ref="L83" si="304">IFERROR(L82/L81,"-")</f>
        <v>0.84848484848484851</v>
      </c>
      <c r="M83" s="30">
        <f t="shared" ref="M83" si="305">IFERROR(M82/M81,"-")</f>
        <v>0.8125</v>
      </c>
      <c r="N83" s="30">
        <f t="shared" ref="N83" si="306">IFERROR(N82/N81,"-")</f>
        <v>0.95833333333333337</v>
      </c>
      <c r="O83" s="30">
        <f t="shared" ref="O83" si="307">IFERROR(O82/O81,"-")</f>
        <v>0.83333333333333337</v>
      </c>
      <c r="P83" s="30" t="str">
        <f t="shared" ref="P83" si="308">IFERROR(P82/P81,"-")</f>
        <v>-</v>
      </c>
    </row>
    <row r="84" spans="2:16" ht="15" customHeight="1" x14ac:dyDescent="0.4">
      <c r="B84" s="118" t="s">
        <v>65</v>
      </c>
      <c r="C84" s="27" t="s">
        <v>99</v>
      </c>
      <c r="D84" s="28" t="s">
        <v>128</v>
      </c>
      <c r="E84" s="28" t="s">
        <v>128</v>
      </c>
      <c r="F84" s="28" t="s">
        <v>128</v>
      </c>
      <c r="G84" s="28">
        <v>21</v>
      </c>
      <c r="H84" s="28">
        <v>22</v>
      </c>
      <c r="I84" s="28">
        <v>17</v>
      </c>
      <c r="J84" s="28">
        <v>16</v>
      </c>
      <c r="K84" s="28">
        <v>19</v>
      </c>
      <c r="L84" s="28">
        <v>16</v>
      </c>
      <c r="M84" s="28">
        <v>19</v>
      </c>
      <c r="N84" s="28">
        <v>20</v>
      </c>
      <c r="O84" s="28">
        <v>24</v>
      </c>
      <c r="P84" s="28"/>
    </row>
    <row r="85" spans="2:16" ht="15" customHeight="1" x14ac:dyDescent="0.4">
      <c r="B85" s="119"/>
      <c r="C85" s="29" t="s">
        <v>113</v>
      </c>
      <c r="D85" s="28" t="s">
        <v>128</v>
      </c>
      <c r="E85" s="28" t="s">
        <v>128</v>
      </c>
      <c r="F85" s="28" t="s">
        <v>128</v>
      </c>
      <c r="G85" s="28">
        <v>0</v>
      </c>
      <c r="H85" s="28">
        <v>0</v>
      </c>
      <c r="I85" s="28">
        <v>0</v>
      </c>
      <c r="J85" s="28">
        <v>4</v>
      </c>
      <c r="K85" s="28">
        <v>17</v>
      </c>
      <c r="L85" s="28">
        <v>12</v>
      </c>
      <c r="M85" s="28">
        <v>16</v>
      </c>
      <c r="N85" s="28">
        <v>19</v>
      </c>
      <c r="O85" s="28">
        <v>21</v>
      </c>
      <c r="P85" s="28"/>
    </row>
    <row r="86" spans="2:16" ht="15" customHeight="1" x14ac:dyDescent="0.4">
      <c r="B86" s="120"/>
      <c r="C86" s="29" t="s">
        <v>116</v>
      </c>
      <c r="D86" s="30" t="str">
        <f>IFERROR(D85/D84,"-")</f>
        <v>-</v>
      </c>
      <c r="E86" s="30" t="str">
        <f t="shared" ref="E86:F86" si="309">IFERROR(E85/E84,"-")</f>
        <v>-</v>
      </c>
      <c r="F86" s="30" t="str">
        <f t="shared" si="309"/>
        <v>-</v>
      </c>
      <c r="G86" s="30">
        <f t="shared" ref="G86" si="310">IFERROR(G85/G84,"-")</f>
        <v>0</v>
      </c>
      <c r="H86" s="30">
        <f t="shared" ref="H86" si="311">IFERROR(H85/H84,"-")</f>
        <v>0</v>
      </c>
      <c r="I86" s="30">
        <f t="shared" ref="I86" si="312">IFERROR(I85/I84,"-")</f>
        <v>0</v>
      </c>
      <c r="J86" s="30">
        <f t="shared" ref="J86" si="313">IFERROR(J85/J84,"-")</f>
        <v>0.25</v>
      </c>
      <c r="K86" s="30">
        <f t="shared" ref="K86" si="314">IFERROR(K85/K84,"-")</f>
        <v>0.89473684210526316</v>
      </c>
      <c r="L86" s="30">
        <f t="shared" ref="L86" si="315">IFERROR(L85/L84,"-")</f>
        <v>0.75</v>
      </c>
      <c r="M86" s="30">
        <f t="shared" ref="M86" si="316">IFERROR(M85/M84,"-")</f>
        <v>0.84210526315789469</v>
      </c>
      <c r="N86" s="30">
        <f t="shared" ref="N86" si="317">IFERROR(N85/N84,"-")</f>
        <v>0.95</v>
      </c>
      <c r="O86" s="30">
        <f t="shared" ref="O86" si="318">IFERROR(O85/O84,"-")</f>
        <v>0.875</v>
      </c>
      <c r="P86" s="30" t="str">
        <f t="shared" ref="P86" si="319">IFERROR(P85/P84,"-")</f>
        <v>-</v>
      </c>
    </row>
    <row r="87" spans="2:16" ht="15" customHeight="1" x14ac:dyDescent="0.4">
      <c r="B87" s="118" t="s">
        <v>66</v>
      </c>
      <c r="C87" s="27" t="s">
        <v>99</v>
      </c>
      <c r="D87" s="28">
        <v>6</v>
      </c>
      <c r="E87" s="28">
        <v>43</v>
      </c>
      <c r="F87" s="28">
        <v>31</v>
      </c>
      <c r="G87" s="28">
        <v>22</v>
      </c>
      <c r="H87" s="28">
        <v>29</v>
      </c>
      <c r="I87" s="28">
        <v>18</v>
      </c>
      <c r="J87" s="28">
        <v>21</v>
      </c>
      <c r="K87" s="28">
        <v>37</v>
      </c>
      <c r="L87" s="28">
        <v>34</v>
      </c>
      <c r="M87" s="28">
        <v>36</v>
      </c>
      <c r="N87" s="28">
        <v>32</v>
      </c>
      <c r="O87" s="28">
        <v>34</v>
      </c>
      <c r="P87" s="28"/>
    </row>
    <row r="88" spans="2:16" ht="15" customHeight="1" x14ac:dyDescent="0.4">
      <c r="B88" s="119"/>
      <c r="C88" s="29" t="s">
        <v>113</v>
      </c>
      <c r="D88" s="28">
        <v>0</v>
      </c>
      <c r="E88" s="28">
        <v>6</v>
      </c>
      <c r="F88" s="28">
        <v>15</v>
      </c>
      <c r="G88" s="28">
        <v>14</v>
      </c>
      <c r="H88" s="28">
        <v>23</v>
      </c>
      <c r="I88" s="28">
        <v>15</v>
      </c>
      <c r="J88" s="28">
        <v>20</v>
      </c>
      <c r="K88" s="28">
        <v>32</v>
      </c>
      <c r="L88" s="28">
        <v>31</v>
      </c>
      <c r="M88" s="28">
        <v>34</v>
      </c>
      <c r="N88" s="28">
        <v>29</v>
      </c>
      <c r="O88" s="28">
        <v>30</v>
      </c>
      <c r="P88" s="28"/>
    </row>
    <row r="89" spans="2:16" ht="15" customHeight="1" x14ac:dyDescent="0.4">
      <c r="B89" s="120"/>
      <c r="C89" s="29" t="s">
        <v>116</v>
      </c>
      <c r="D89" s="30">
        <f>IFERROR(D88/D87,"-")</f>
        <v>0</v>
      </c>
      <c r="E89" s="30">
        <f t="shared" ref="E89" si="320">IFERROR(E88/E87,"-")</f>
        <v>0.13953488372093023</v>
      </c>
      <c r="F89" s="30">
        <f t="shared" ref="F89" si="321">IFERROR(F88/F87,"-")</f>
        <v>0.4838709677419355</v>
      </c>
      <c r="G89" s="30">
        <f t="shared" ref="G89" si="322">IFERROR(G88/G87,"-")</f>
        <v>0.63636363636363635</v>
      </c>
      <c r="H89" s="30">
        <f t="shared" ref="H89" si="323">IFERROR(H88/H87,"-")</f>
        <v>0.7931034482758621</v>
      </c>
      <c r="I89" s="30">
        <f t="shared" ref="I89" si="324">IFERROR(I88/I87,"-")</f>
        <v>0.83333333333333337</v>
      </c>
      <c r="J89" s="30">
        <f t="shared" ref="J89" si="325">IFERROR(J88/J87,"-")</f>
        <v>0.95238095238095233</v>
      </c>
      <c r="K89" s="30">
        <f t="shared" ref="K89" si="326">IFERROR(K88/K87,"-")</f>
        <v>0.86486486486486491</v>
      </c>
      <c r="L89" s="30">
        <f t="shared" ref="L89" si="327">IFERROR(L88/L87,"-")</f>
        <v>0.91176470588235292</v>
      </c>
      <c r="M89" s="30">
        <f t="shared" ref="M89" si="328">IFERROR(M88/M87,"-")</f>
        <v>0.94444444444444442</v>
      </c>
      <c r="N89" s="30">
        <f t="shared" ref="N89" si="329">IFERROR(N88/N87,"-")</f>
        <v>0.90625</v>
      </c>
      <c r="O89" s="30">
        <f t="shared" ref="O89" si="330">IFERROR(O88/O87,"-")</f>
        <v>0.88235294117647056</v>
      </c>
      <c r="P89" s="30" t="str">
        <f t="shared" ref="P89" si="331">IFERROR(P88/P87,"-")</f>
        <v>-</v>
      </c>
    </row>
    <row r="90" spans="2:16" ht="15" customHeight="1" x14ac:dyDescent="0.4">
      <c r="B90" s="118" t="s">
        <v>68</v>
      </c>
      <c r="C90" s="27" t="s">
        <v>99</v>
      </c>
      <c r="D90" s="28" t="s">
        <v>128</v>
      </c>
      <c r="E90" s="28" t="s">
        <v>128</v>
      </c>
      <c r="F90" s="28" t="s">
        <v>128</v>
      </c>
      <c r="G90" s="28" t="s">
        <v>128</v>
      </c>
      <c r="H90" s="28">
        <v>28</v>
      </c>
      <c r="I90" s="28">
        <v>26</v>
      </c>
      <c r="J90" s="28">
        <v>28</v>
      </c>
      <c r="K90" s="28">
        <v>20</v>
      </c>
      <c r="L90" s="28">
        <v>22</v>
      </c>
      <c r="M90" s="28">
        <v>35</v>
      </c>
      <c r="N90" s="28">
        <v>28</v>
      </c>
      <c r="O90" s="28">
        <v>29</v>
      </c>
      <c r="P90" s="28"/>
    </row>
    <row r="91" spans="2:16" ht="15" customHeight="1" x14ac:dyDescent="0.4">
      <c r="B91" s="119"/>
      <c r="C91" s="29" t="s">
        <v>113</v>
      </c>
      <c r="D91" s="28" t="s">
        <v>128</v>
      </c>
      <c r="E91" s="28" t="s">
        <v>128</v>
      </c>
      <c r="F91" s="28" t="s">
        <v>128</v>
      </c>
      <c r="G91" s="28" t="s">
        <v>128</v>
      </c>
      <c r="H91" s="28">
        <v>0</v>
      </c>
      <c r="I91" s="28">
        <v>0</v>
      </c>
      <c r="J91" s="28">
        <v>11</v>
      </c>
      <c r="K91" s="28">
        <v>16</v>
      </c>
      <c r="L91" s="28">
        <v>20</v>
      </c>
      <c r="M91" s="28">
        <v>28</v>
      </c>
      <c r="N91" s="28">
        <v>21</v>
      </c>
      <c r="O91" s="28">
        <v>25</v>
      </c>
      <c r="P91" s="28"/>
    </row>
    <row r="92" spans="2:16" ht="15" customHeight="1" x14ac:dyDescent="0.4">
      <c r="B92" s="120"/>
      <c r="C92" s="29" t="s">
        <v>116</v>
      </c>
      <c r="D92" s="30" t="str">
        <f>IFERROR(D91/D90,"-")</f>
        <v>-</v>
      </c>
      <c r="E92" s="30" t="str">
        <f t="shared" ref="E92:G92" si="332">IFERROR(E91/E90,"-")</f>
        <v>-</v>
      </c>
      <c r="F92" s="30" t="str">
        <f t="shared" si="332"/>
        <v>-</v>
      </c>
      <c r="G92" s="30" t="str">
        <f t="shared" si="332"/>
        <v>-</v>
      </c>
      <c r="H92" s="30">
        <f t="shared" ref="H92" si="333">IFERROR(H91/H90,"-")</f>
        <v>0</v>
      </c>
      <c r="I92" s="30">
        <f t="shared" ref="I92" si="334">IFERROR(I91/I90,"-")</f>
        <v>0</v>
      </c>
      <c r="J92" s="30">
        <f t="shared" ref="J92" si="335">IFERROR(J91/J90,"-")</f>
        <v>0.39285714285714285</v>
      </c>
      <c r="K92" s="30">
        <f t="shared" ref="K92" si="336">IFERROR(K91/K90,"-")</f>
        <v>0.8</v>
      </c>
      <c r="L92" s="30">
        <f t="shared" ref="L92" si="337">IFERROR(L91/L90,"-")</f>
        <v>0.90909090909090906</v>
      </c>
      <c r="M92" s="30">
        <f t="shared" ref="M92" si="338">IFERROR(M91/M90,"-")</f>
        <v>0.8</v>
      </c>
      <c r="N92" s="30">
        <f t="shared" ref="N92" si="339">IFERROR(N91/N90,"-")</f>
        <v>0.75</v>
      </c>
      <c r="O92" s="30">
        <f t="shared" ref="O92" si="340">IFERROR(O91/O90,"-")</f>
        <v>0.86206896551724133</v>
      </c>
      <c r="P92" s="30" t="str">
        <f t="shared" ref="P92" si="341">IFERROR(P91/P90,"-")</f>
        <v>-</v>
      </c>
    </row>
    <row r="93" spans="2:16" ht="15" customHeight="1" x14ac:dyDescent="0.4">
      <c r="B93" s="118" t="s">
        <v>70</v>
      </c>
      <c r="C93" s="27" t="s">
        <v>99</v>
      </c>
      <c r="D93" s="28" t="s">
        <v>128</v>
      </c>
      <c r="E93" s="28" t="s">
        <v>128</v>
      </c>
      <c r="F93" s="28" t="s">
        <v>128</v>
      </c>
      <c r="G93" s="28" t="s">
        <v>128</v>
      </c>
      <c r="H93" s="28">
        <v>13</v>
      </c>
      <c r="I93" s="28">
        <v>22</v>
      </c>
      <c r="J93" s="28">
        <v>24</v>
      </c>
      <c r="K93" s="28">
        <v>19</v>
      </c>
      <c r="L93" s="28">
        <v>19</v>
      </c>
      <c r="M93" s="28">
        <v>24</v>
      </c>
      <c r="N93" s="28">
        <v>22</v>
      </c>
      <c r="O93" s="28">
        <v>31</v>
      </c>
      <c r="P93" s="28"/>
    </row>
    <row r="94" spans="2:16" ht="15" customHeight="1" x14ac:dyDescent="0.4">
      <c r="B94" s="119"/>
      <c r="C94" s="29" t="s">
        <v>113</v>
      </c>
      <c r="D94" s="28" t="s">
        <v>128</v>
      </c>
      <c r="E94" s="28" t="s">
        <v>128</v>
      </c>
      <c r="F94" s="28" t="s">
        <v>128</v>
      </c>
      <c r="G94" s="28" t="s">
        <v>128</v>
      </c>
      <c r="H94" s="28">
        <v>0</v>
      </c>
      <c r="I94" s="28">
        <v>0</v>
      </c>
      <c r="J94" s="28">
        <v>13</v>
      </c>
      <c r="K94" s="28">
        <v>16</v>
      </c>
      <c r="L94" s="28">
        <v>17</v>
      </c>
      <c r="M94" s="28">
        <v>22</v>
      </c>
      <c r="N94" s="28">
        <v>18</v>
      </c>
      <c r="O94" s="28">
        <v>27</v>
      </c>
      <c r="P94" s="28"/>
    </row>
    <row r="95" spans="2:16" ht="15" customHeight="1" x14ac:dyDescent="0.4">
      <c r="B95" s="120"/>
      <c r="C95" s="29" t="s">
        <v>116</v>
      </c>
      <c r="D95" s="30" t="str">
        <f>IFERROR(D94/D93,"-")</f>
        <v>-</v>
      </c>
      <c r="E95" s="30" t="str">
        <f t="shared" ref="E95:G95" si="342">IFERROR(E94/E93,"-")</f>
        <v>-</v>
      </c>
      <c r="F95" s="30" t="str">
        <f t="shared" si="342"/>
        <v>-</v>
      </c>
      <c r="G95" s="30" t="str">
        <f t="shared" si="342"/>
        <v>-</v>
      </c>
      <c r="H95" s="30">
        <f t="shared" ref="H95" si="343">IFERROR(H94/H93,"-")</f>
        <v>0</v>
      </c>
      <c r="I95" s="30">
        <f t="shared" ref="I95" si="344">IFERROR(I94/I93,"-")</f>
        <v>0</v>
      </c>
      <c r="J95" s="30">
        <f t="shared" ref="J95" si="345">IFERROR(J94/J93,"-")</f>
        <v>0.54166666666666663</v>
      </c>
      <c r="K95" s="30">
        <f t="shared" ref="K95" si="346">IFERROR(K94/K93,"-")</f>
        <v>0.84210526315789469</v>
      </c>
      <c r="L95" s="30">
        <f t="shared" ref="L95" si="347">IFERROR(L94/L93,"-")</f>
        <v>0.89473684210526316</v>
      </c>
      <c r="M95" s="30">
        <f t="shared" ref="M95" si="348">IFERROR(M94/M93,"-")</f>
        <v>0.91666666666666663</v>
      </c>
      <c r="N95" s="30">
        <f t="shared" ref="N95" si="349">IFERROR(N94/N93,"-")</f>
        <v>0.81818181818181823</v>
      </c>
      <c r="O95" s="30">
        <f t="shared" ref="O95" si="350">IFERROR(O94/O93,"-")</f>
        <v>0.87096774193548387</v>
      </c>
      <c r="P95" s="30" t="str">
        <f t="shared" ref="P95" si="351">IFERROR(P94/P93,"-")</f>
        <v>-</v>
      </c>
    </row>
    <row r="96" spans="2:16" ht="15" customHeight="1" x14ac:dyDescent="0.4">
      <c r="B96" s="118" t="s">
        <v>72</v>
      </c>
      <c r="C96" s="27" t="s">
        <v>99</v>
      </c>
      <c r="D96" s="28" t="s">
        <v>128</v>
      </c>
      <c r="E96" s="28" t="s">
        <v>128</v>
      </c>
      <c r="F96" s="28" t="s">
        <v>128</v>
      </c>
      <c r="G96" s="28" t="s">
        <v>128</v>
      </c>
      <c r="H96" s="28" t="s">
        <v>128</v>
      </c>
      <c r="I96" s="28">
        <v>22</v>
      </c>
      <c r="J96" s="28">
        <v>21</v>
      </c>
      <c r="K96" s="28">
        <v>20</v>
      </c>
      <c r="L96" s="28">
        <v>28</v>
      </c>
      <c r="M96" s="28">
        <v>24</v>
      </c>
      <c r="N96" s="28">
        <v>22</v>
      </c>
      <c r="O96" s="28">
        <v>16</v>
      </c>
      <c r="P96" s="28"/>
    </row>
    <row r="97" spans="2:16" ht="15" customHeight="1" x14ac:dyDescent="0.4">
      <c r="B97" s="119"/>
      <c r="C97" s="29" t="s">
        <v>113</v>
      </c>
      <c r="D97" s="28" t="s">
        <v>128</v>
      </c>
      <c r="E97" s="28" t="s">
        <v>128</v>
      </c>
      <c r="F97" s="28" t="s">
        <v>128</v>
      </c>
      <c r="G97" s="28" t="s">
        <v>128</v>
      </c>
      <c r="H97" s="28" t="s">
        <v>128</v>
      </c>
      <c r="I97" s="28">
        <v>0</v>
      </c>
      <c r="J97" s="28">
        <v>0</v>
      </c>
      <c r="K97" s="28">
        <v>0</v>
      </c>
      <c r="L97" s="28">
        <v>2</v>
      </c>
      <c r="M97" s="28">
        <v>15</v>
      </c>
      <c r="N97" s="28">
        <v>9</v>
      </c>
      <c r="O97" s="28">
        <v>11</v>
      </c>
      <c r="P97" s="28"/>
    </row>
    <row r="98" spans="2:16" ht="15" customHeight="1" x14ac:dyDescent="0.4">
      <c r="B98" s="120"/>
      <c r="C98" s="29" t="s">
        <v>116</v>
      </c>
      <c r="D98" s="30" t="str">
        <f>IFERROR(D97/D96,"-")</f>
        <v>-</v>
      </c>
      <c r="E98" s="30" t="str">
        <f t="shared" ref="E98:G98" si="352">IFERROR(E97/E96,"-")</f>
        <v>-</v>
      </c>
      <c r="F98" s="30" t="str">
        <f t="shared" si="352"/>
        <v>-</v>
      </c>
      <c r="G98" s="30" t="str">
        <f t="shared" si="352"/>
        <v>-</v>
      </c>
      <c r="H98" s="30" t="str">
        <f>IFERROR(H97/H96,"-")</f>
        <v>-</v>
      </c>
      <c r="I98" s="30">
        <f t="shared" ref="I98" si="353">IFERROR(I97/I96,"-")</f>
        <v>0</v>
      </c>
      <c r="J98" s="30">
        <f t="shared" ref="J98" si="354">IFERROR(J97/J96,"-")</f>
        <v>0</v>
      </c>
      <c r="K98" s="30">
        <f t="shared" ref="K98" si="355">IFERROR(K97/K96,"-")</f>
        <v>0</v>
      </c>
      <c r="L98" s="30">
        <f t="shared" ref="L98" si="356">IFERROR(L97/L96,"-")</f>
        <v>7.1428571428571425E-2</v>
      </c>
      <c r="M98" s="30">
        <f t="shared" ref="M98" si="357">IFERROR(M97/M96,"-")</f>
        <v>0.625</v>
      </c>
      <c r="N98" s="30">
        <f t="shared" ref="N98" si="358">IFERROR(N97/N96,"-")</f>
        <v>0.40909090909090912</v>
      </c>
      <c r="O98" s="30">
        <f t="shared" ref="O98" si="359">IFERROR(O97/O96,"-")</f>
        <v>0.6875</v>
      </c>
      <c r="P98" s="30" t="str">
        <f t="shared" ref="P98" si="360">IFERROR(P97/P96,"-")</f>
        <v>-</v>
      </c>
    </row>
    <row r="99" spans="2:16" ht="15" customHeight="1" x14ac:dyDescent="0.4">
      <c r="B99" s="118" t="s">
        <v>74</v>
      </c>
      <c r="C99" s="27" t="s">
        <v>99</v>
      </c>
      <c r="D99" s="28" t="s">
        <v>128</v>
      </c>
      <c r="E99" s="28" t="s">
        <v>128</v>
      </c>
      <c r="F99" s="28" t="s">
        <v>128</v>
      </c>
      <c r="G99" s="28" t="s">
        <v>128</v>
      </c>
      <c r="H99" s="28" t="s">
        <v>128</v>
      </c>
      <c r="I99" s="28" t="s">
        <v>128</v>
      </c>
      <c r="J99" s="28" t="s">
        <v>128</v>
      </c>
      <c r="K99" s="28" t="s">
        <v>128</v>
      </c>
      <c r="L99" s="28" t="s">
        <v>128</v>
      </c>
      <c r="M99" s="28" t="s">
        <v>128</v>
      </c>
      <c r="N99" s="28">
        <v>19</v>
      </c>
      <c r="O99" s="28">
        <v>4</v>
      </c>
      <c r="P99" s="28"/>
    </row>
    <row r="100" spans="2:16" ht="15" customHeight="1" x14ac:dyDescent="0.4">
      <c r="B100" s="119"/>
      <c r="C100" s="29" t="s">
        <v>113</v>
      </c>
      <c r="D100" s="28" t="s">
        <v>128</v>
      </c>
      <c r="E100" s="28" t="s">
        <v>128</v>
      </c>
      <c r="F100" s="28" t="s">
        <v>128</v>
      </c>
      <c r="G100" s="28" t="s">
        <v>128</v>
      </c>
      <c r="H100" s="28" t="s">
        <v>128</v>
      </c>
      <c r="I100" s="28" t="s">
        <v>128</v>
      </c>
      <c r="J100" s="28" t="s">
        <v>128</v>
      </c>
      <c r="K100" s="28" t="s">
        <v>128</v>
      </c>
      <c r="L100" s="28" t="s">
        <v>128</v>
      </c>
      <c r="M100" s="28" t="s">
        <v>128</v>
      </c>
      <c r="N100" s="28"/>
      <c r="O100" s="28"/>
      <c r="P100" s="28"/>
    </row>
    <row r="101" spans="2:16" ht="15" customHeight="1" x14ac:dyDescent="0.4">
      <c r="B101" s="120"/>
      <c r="C101" s="29" t="s">
        <v>116</v>
      </c>
      <c r="D101" s="30" t="str">
        <f t="shared" ref="D101:M101" si="361">IFERROR(D100/D99,"-")</f>
        <v>-</v>
      </c>
      <c r="E101" s="30" t="str">
        <f t="shared" si="361"/>
        <v>-</v>
      </c>
      <c r="F101" s="30" t="str">
        <f t="shared" si="361"/>
        <v>-</v>
      </c>
      <c r="G101" s="30" t="str">
        <f t="shared" si="361"/>
        <v>-</v>
      </c>
      <c r="H101" s="30" t="str">
        <f t="shared" si="361"/>
        <v>-</v>
      </c>
      <c r="I101" s="30" t="str">
        <f t="shared" si="361"/>
        <v>-</v>
      </c>
      <c r="J101" s="30" t="str">
        <f t="shared" si="361"/>
        <v>-</v>
      </c>
      <c r="K101" s="30" t="str">
        <f t="shared" si="361"/>
        <v>-</v>
      </c>
      <c r="L101" s="30" t="str">
        <f t="shared" si="361"/>
        <v>-</v>
      </c>
      <c r="M101" s="30" t="str">
        <f t="shared" si="361"/>
        <v>-</v>
      </c>
      <c r="N101" s="30">
        <f t="shared" ref="N101" si="362">IFERROR(N100/N99,"-")</f>
        <v>0</v>
      </c>
      <c r="O101" s="30">
        <f t="shared" ref="O101" si="363">IFERROR(O100/O99,"-")</f>
        <v>0</v>
      </c>
      <c r="P101" s="30" t="str">
        <f t="shared" ref="P101" si="364">IFERROR(P100/P99,"-")</f>
        <v>-</v>
      </c>
    </row>
    <row r="102" spans="2:16" ht="15" customHeight="1" x14ac:dyDescent="0.4">
      <c r="B102" s="118" t="s">
        <v>96</v>
      </c>
      <c r="C102" s="27" t="s">
        <v>99</v>
      </c>
      <c r="D102" s="28" t="s">
        <v>128</v>
      </c>
      <c r="E102" s="28" t="s">
        <v>128</v>
      </c>
      <c r="F102" s="28" t="s">
        <v>128</v>
      </c>
      <c r="G102" s="28" t="s">
        <v>128</v>
      </c>
      <c r="H102" s="28" t="s">
        <v>128</v>
      </c>
      <c r="I102" s="28" t="s">
        <v>128</v>
      </c>
      <c r="J102" s="28" t="s">
        <v>128</v>
      </c>
      <c r="K102" s="28" t="s">
        <v>128</v>
      </c>
      <c r="L102" s="28" t="s">
        <v>128</v>
      </c>
      <c r="M102" s="28" t="s">
        <v>128</v>
      </c>
      <c r="N102" s="28" t="s">
        <v>128</v>
      </c>
      <c r="O102" s="28">
        <v>1</v>
      </c>
      <c r="P102" s="28"/>
    </row>
    <row r="103" spans="2:16" ht="15" customHeight="1" x14ac:dyDescent="0.4">
      <c r="B103" s="119"/>
      <c r="C103" s="29" t="s">
        <v>113</v>
      </c>
      <c r="D103" s="28" t="s">
        <v>128</v>
      </c>
      <c r="E103" s="28" t="s">
        <v>128</v>
      </c>
      <c r="F103" s="28" t="s">
        <v>128</v>
      </c>
      <c r="G103" s="28" t="s">
        <v>128</v>
      </c>
      <c r="H103" s="28" t="s">
        <v>128</v>
      </c>
      <c r="I103" s="28" t="s">
        <v>128</v>
      </c>
      <c r="J103" s="28" t="s">
        <v>128</v>
      </c>
      <c r="K103" s="28" t="s">
        <v>128</v>
      </c>
      <c r="L103" s="28" t="s">
        <v>128</v>
      </c>
      <c r="M103" s="28" t="s">
        <v>128</v>
      </c>
      <c r="N103" s="28" t="s">
        <v>128</v>
      </c>
      <c r="O103" s="28"/>
      <c r="P103" s="28"/>
    </row>
    <row r="104" spans="2:16" ht="15" customHeight="1" x14ac:dyDescent="0.4">
      <c r="B104" s="120"/>
      <c r="C104" s="29" t="s">
        <v>116</v>
      </c>
      <c r="D104" s="30" t="str">
        <f t="shared" ref="D104:M104" si="365">IFERROR(D103/D102,"-")</f>
        <v>-</v>
      </c>
      <c r="E104" s="30" t="str">
        <f t="shared" si="365"/>
        <v>-</v>
      </c>
      <c r="F104" s="30" t="str">
        <f t="shared" si="365"/>
        <v>-</v>
      </c>
      <c r="G104" s="30" t="str">
        <f t="shared" si="365"/>
        <v>-</v>
      </c>
      <c r="H104" s="30" t="str">
        <f t="shared" si="365"/>
        <v>-</v>
      </c>
      <c r="I104" s="30" t="str">
        <f t="shared" si="365"/>
        <v>-</v>
      </c>
      <c r="J104" s="30" t="str">
        <f t="shared" si="365"/>
        <v>-</v>
      </c>
      <c r="K104" s="30" t="str">
        <f t="shared" si="365"/>
        <v>-</v>
      </c>
      <c r="L104" s="30" t="str">
        <f t="shared" si="365"/>
        <v>-</v>
      </c>
      <c r="M104" s="30" t="str">
        <f t="shared" si="365"/>
        <v>-</v>
      </c>
      <c r="N104" s="30" t="str">
        <f>IFERROR(N103/N102,"-")</f>
        <v>-</v>
      </c>
      <c r="O104" s="30">
        <f t="shared" ref="O104" si="366">IFERROR(O103/O102,"-")</f>
        <v>0</v>
      </c>
      <c r="P104" s="30" t="str">
        <f t="shared" ref="P104" si="367">IFERROR(P103/P102,"-")</f>
        <v>-</v>
      </c>
    </row>
    <row r="105" spans="2:16" ht="15" customHeight="1" x14ac:dyDescent="0.4">
      <c r="B105" s="118" t="s">
        <v>97</v>
      </c>
      <c r="C105" s="27" t="s">
        <v>99</v>
      </c>
      <c r="D105" s="28" t="s">
        <v>128</v>
      </c>
      <c r="E105" s="28" t="s">
        <v>128</v>
      </c>
      <c r="F105" s="28" t="s">
        <v>128</v>
      </c>
      <c r="G105" s="28" t="s">
        <v>128</v>
      </c>
      <c r="H105" s="28" t="s">
        <v>128</v>
      </c>
      <c r="I105" s="28" t="s">
        <v>128</v>
      </c>
      <c r="J105" s="28" t="s">
        <v>128</v>
      </c>
      <c r="K105" s="28" t="s">
        <v>128</v>
      </c>
      <c r="L105" s="28" t="s">
        <v>128</v>
      </c>
      <c r="M105" s="28" t="s">
        <v>128</v>
      </c>
      <c r="N105" s="28" t="s">
        <v>128</v>
      </c>
      <c r="O105" s="28">
        <v>27</v>
      </c>
      <c r="P105" s="28"/>
    </row>
    <row r="106" spans="2:16" ht="15" customHeight="1" x14ac:dyDescent="0.4">
      <c r="B106" s="119"/>
      <c r="C106" s="29" t="s">
        <v>113</v>
      </c>
      <c r="D106" s="28" t="s">
        <v>128</v>
      </c>
      <c r="E106" s="28" t="s">
        <v>128</v>
      </c>
      <c r="F106" s="28" t="s">
        <v>128</v>
      </c>
      <c r="G106" s="28" t="s">
        <v>128</v>
      </c>
      <c r="H106" s="28" t="s">
        <v>128</v>
      </c>
      <c r="I106" s="28" t="s">
        <v>128</v>
      </c>
      <c r="J106" s="28" t="s">
        <v>128</v>
      </c>
      <c r="K106" s="28" t="s">
        <v>128</v>
      </c>
      <c r="L106" s="28" t="s">
        <v>128</v>
      </c>
      <c r="M106" s="28" t="s">
        <v>128</v>
      </c>
      <c r="N106" s="28" t="s">
        <v>128</v>
      </c>
      <c r="O106" s="28"/>
      <c r="P106" s="28"/>
    </row>
    <row r="107" spans="2:16" ht="15" customHeight="1" x14ac:dyDescent="0.4">
      <c r="B107" s="120"/>
      <c r="C107" s="29" t="s">
        <v>116</v>
      </c>
      <c r="D107" s="30" t="str">
        <f t="shared" ref="D107:N107" si="368">IFERROR(D106/D105,"-")</f>
        <v>-</v>
      </c>
      <c r="E107" s="30" t="str">
        <f t="shared" si="368"/>
        <v>-</v>
      </c>
      <c r="F107" s="30" t="str">
        <f t="shared" si="368"/>
        <v>-</v>
      </c>
      <c r="G107" s="30" t="str">
        <f t="shared" si="368"/>
        <v>-</v>
      </c>
      <c r="H107" s="30" t="str">
        <f t="shared" si="368"/>
        <v>-</v>
      </c>
      <c r="I107" s="30" t="str">
        <f t="shared" si="368"/>
        <v>-</v>
      </c>
      <c r="J107" s="30" t="str">
        <f t="shared" si="368"/>
        <v>-</v>
      </c>
      <c r="K107" s="30" t="str">
        <f t="shared" si="368"/>
        <v>-</v>
      </c>
      <c r="L107" s="30" t="str">
        <f t="shared" si="368"/>
        <v>-</v>
      </c>
      <c r="M107" s="30" t="str">
        <f t="shared" si="368"/>
        <v>-</v>
      </c>
      <c r="N107" s="30" t="str">
        <f t="shared" si="368"/>
        <v>-</v>
      </c>
      <c r="O107" s="30">
        <f t="shared" ref="O107" si="369">IFERROR(O106/O105,"-")</f>
        <v>0</v>
      </c>
      <c r="P107" s="30" t="str">
        <f t="shared" ref="P107" si="370">IFERROR(P106/P105,"-")</f>
        <v>-</v>
      </c>
    </row>
    <row r="108" spans="2:16" ht="15" customHeight="1" x14ac:dyDescent="0.4">
      <c r="B108" s="118" t="s">
        <v>98</v>
      </c>
      <c r="C108" s="27" t="s">
        <v>99</v>
      </c>
      <c r="D108" s="28" t="s">
        <v>128</v>
      </c>
      <c r="E108" s="28" t="s">
        <v>128</v>
      </c>
      <c r="F108" s="28" t="s">
        <v>128</v>
      </c>
      <c r="G108" s="28" t="s">
        <v>128</v>
      </c>
      <c r="H108" s="28" t="s">
        <v>128</v>
      </c>
      <c r="I108" s="28" t="s">
        <v>128</v>
      </c>
      <c r="J108" s="28" t="s">
        <v>128</v>
      </c>
      <c r="K108" s="28" t="s">
        <v>128</v>
      </c>
      <c r="L108" s="28" t="s">
        <v>128</v>
      </c>
      <c r="M108" s="28" t="s">
        <v>128</v>
      </c>
      <c r="N108" s="28" t="s">
        <v>128</v>
      </c>
      <c r="O108" s="28">
        <v>17</v>
      </c>
      <c r="P108" s="28"/>
    </row>
    <row r="109" spans="2:16" ht="15" customHeight="1" x14ac:dyDescent="0.4">
      <c r="B109" s="119"/>
      <c r="C109" s="29" t="s">
        <v>113</v>
      </c>
      <c r="D109" s="28" t="s">
        <v>128</v>
      </c>
      <c r="E109" s="28" t="s">
        <v>128</v>
      </c>
      <c r="F109" s="28" t="s">
        <v>128</v>
      </c>
      <c r="G109" s="28" t="s">
        <v>128</v>
      </c>
      <c r="H109" s="28" t="s">
        <v>128</v>
      </c>
      <c r="I109" s="28" t="s">
        <v>128</v>
      </c>
      <c r="J109" s="28" t="s">
        <v>128</v>
      </c>
      <c r="K109" s="28" t="s">
        <v>128</v>
      </c>
      <c r="L109" s="28" t="s">
        <v>128</v>
      </c>
      <c r="M109" s="28" t="s">
        <v>128</v>
      </c>
      <c r="N109" s="28" t="s">
        <v>128</v>
      </c>
      <c r="O109" s="28"/>
      <c r="P109" s="28"/>
    </row>
    <row r="110" spans="2:16" ht="15" customHeight="1" x14ac:dyDescent="0.4">
      <c r="B110" s="120"/>
      <c r="C110" s="29" t="s">
        <v>116</v>
      </c>
      <c r="D110" s="30" t="str">
        <f t="shared" ref="D110:N110" si="371">IFERROR(D109/D108,"-")</f>
        <v>-</v>
      </c>
      <c r="E110" s="30" t="str">
        <f t="shared" si="371"/>
        <v>-</v>
      </c>
      <c r="F110" s="30" t="str">
        <f t="shared" si="371"/>
        <v>-</v>
      </c>
      <c r="G110" s="30" t="str">
        <f t="shared" si="371"/>
        <v>-</v>
      </c>
      <c r="H110" s="30" t="str">
        <f t="shared" si="371"/>
        <v>-</v>
      </c>
      <c r="I110" s="30" t="str">
        <f t="shared" si="371"/>
        <v>-</v>
      </c>
      <c r="J110" s="30" t="str">
        <f t="shared" si="371"/>
        <v>-</v>
      </c>
      <c r="K110" s="30" t="str">
        <f t="shared" si="371"/>
        <v>-</v>
      </c>
      <c r="L110" s="30" t="str">
        <f t="shared" si="371"/>
        <v>-</v>
      </c>
      <c r="M110" s="30" t="str">
        <f t="shared" si="371"/>
        <v>-</v>
      </c>
      <c r="N110" s="30" t="str">
        <f t="shared" si="371"/>
        <v>-</v>
      </c>
      <c r="O110" s="30">
        <f t="shared" ref="O110" si="372">IFERROR(O109/O108,"-")</f>
        <v>0</v>
      </c>
      <c r="P110" s="30" t="str">
        <f t="shared" ref="P110" si="373">IFERROR(P109/P108,"-")</f>
        <v>-</v>
      </c>
    </row>
    <row r="111" spans="2:16" ht="15" customHeight="1" x14ac:dyDescent="0.4">
      <c r="B111" s="118" t="s">
        <v>94</v>
      </c>
      <c r="C111" s="27" t="s">
        <v>99</v>
      </c>
      <c r="D111" s="28">
        <v>110</v>
      </c>
      <c r="E111" s="28">
        <v>854</v>
      </c>
      <c r="F111" s="28">
        <v>705</v>
      </c>
      <c r="G111" s="28">
        <v>695</v>
      </c>
      <c r="H111" s="28">
        <v>622</v>
      </c>
      <c r="I111" s="28">
        <v>647</v>
      </c>
      <c r="J111" s="28">
        <v>669</v>
      </c>
      <c r="K111" s="28">
        <v>738</v>
      </c>
      <c r="L111" s="28">
        <v>837</v>
      </c>
      <c r="M111" s="28">
        <v>840</v>
      </c>
      <c r="N111" s="28">
        <v>776</v>
      </c>
      <c r="O111" s="28">
        <v>788</v>
      </c>
      <c r="P111" s="28"/>
    </row>
    <row r="112" spans="2:16" ht="15" customHeight="1" x14ac:dyDescent="0.4">
      <c r="B112" s="119"/>
      <c r="C112" s="29" t="s">
        <v>113</v>
      </c>
      <c r="D112" s="28">
        <v>17</v>
      </c>
      <c r="E112" s="28">
        <v>173</v>
      </c>
      <c r="F112" s="28">
        <v>158</v>
      </c>
      <c r="G112" s="28">
        <v>193</v>
      </c>
      <c r="H112" s="28">
        <v>235</v>
      </c>
      <c r="I112" s="28">
        <v>320</v>
      </c>
      <c r="J112" s="28">
        <v>437</v>
      </c>
      <c r="K112" s="28">
        <v>546</v>
      </c>
      <c r="L112" s="28">
        <v>577</v>
      </c>
      <c r="M112" s="28">
        <v>626</v>
      </c>
      <c r="N112" s="28">
        <v>603</v>
      </c>
      <c r="O112" s="28">
        <v>615</v>
      </c>
      <c r="P112" s="28"/>
    </row>
    <row r="113" spans="2:16" ht="15" customHeight="1" x14ac:dyDescent="0.4">
      <c r="B113" s="120"/>
      <c r="C113" s="29" t="s">
        <v>116</v>
      </c>
      <c r="D113" s="30">
        <f>IFERROR(D112/D111,"-")</f>
        <v>0.15454545454545454</v>
      </c>
      <c r="E113" s="30">
        <f t="shared" ref="E113" si="374">IFERROR(E112/E111,"-")</f>
        <v>0.20257611241217799</v>
      </c>
      <c r="F113" s="30">
        <f t="shared" ref="F113" si="375">IFERROR(F112/F111,"-")</f>
        <v>0.22411347517730495</v>
      </c>
      <c r="G113" s="30">
        <f t="shared" ref="G113" si="376">IFERROR(G112/G111,"-")</f>
        <v>0.27769784172661871</v>
      </c>
      <c r="H113" s="30">
        <f t="shared" ref="H113" si="377">IFERROR(H112/H111,"-")</f>
        <v>0.37781350482315113</v>
      </c>
      <c r="I113" s="30">
        <f t="shared" ref="I113" si="378">IFERROR(I112/I111,"-")</f>
        <v>0.49459041731066461</v>
      </c>
      <c r="J113" s="30">
        <f t="shared" ref="J113" si="379">IFERROR(J112/J111,"-")</f>
        <v>0.65321375186846042</v>
      </c>
      <c r="K113" s="30">
        <f t="shared" ref="K113" si="380">IFERROR(K112/K111,"-")</f>
        <v>0.73983739837398377</v>
      </c>
      <c r="L113" s="30">
        <f t="shared" ref="L113" si="381">IFERROR(L112/L111,"-")</f>
        <v>0.68936678614097968</v>
      </c>
      <c r="M113" s="30">
        <f t="shared" ref="M113" si="382">IFERROR(M112/M111,"-")</f>
        <v>0.74523809523809526</v>
      </c>
      <c r="N113" s="30">
        <f t="shared" ref="N113" si="383">IFERROR(N112/N111,"-")</f>
        <v>0.77706185567010311</v>
      </c>
      <c r="O113" s="30">
        <f t="shared" ref="O113" si="384">IFERROR(O112/O111,"-")</f>
        <v>0.78045685279187815</v>
      </c>
      <c r="P113" s="30" t="str">
        <f t="shared" ref="P113" si="385">IFERROR(P112/P111,"-")</f>
        <v>-</v>
      </c>
    </row>
  </sheetData>
  <mergeCells count="37">
    <mergeCell ref="B18:B20"/>
    <mergeCell ref="B3:B5"/>
    <mergeCell ref="B6:B8"/>
    <mergeCell ref="B9:B11"/>
    <mergeCell ref="B12:B14"/>
    <mergeCell ref="B15:B17"/>
    <mergeCell ref="B54:B56"/>
    <mergeCell ref="B21:B23"/>
    <mergeCell ref="B24:B26"/>
    <mergeCell ref="B27:B29"/>
    <mergeCell ref="B30:B32"/>
    <mergeCell ref="B33:B35"/>
    <mergeCell ref="B36:B38"/>
    <mergeCell ref="B39:B41"/>
    <mergeCell ref="B42:B44"/>
    <mergeCell ref="B45:B47"/>
    <mergeCell ref="B48:B50"/>
    <mergeCell ref="B51:B53"/>
    <mergeCell ref="B90:B92"/>
    <mergeCell ref="B57:B59"/>
    <mergeCell ref="B60:B62"/>
    <mergeCell ref="B63:B65"/>
    <mergeCell ref="B66:B68"/>
    <mergeCell ref="B69:B71"/>
    <mergeCell ref="B72:B74"/>
    <mergeCell ref="B75:B77"/>
    <mergeCell ref="B78:B80"/>
    <mergeCell ref="B81:B83"/>
    <mergeCell ref="B84:B86"/>
    <mergeCell ref="B87:B89"/>
    <mergeCell ref="B111:B113"/>
    <mergeCell ref="B93:B95"/>
    <mergeCell ref="B96:B98"/>
    <mergeCell ref="B99:B101"/>
    <mergeCell ref="B102:B104"/>
    <mergeCell ref="B105:B107"/>
    <mergeCell ref="B108:B110"/>
  </mergeCells>
  <phoneticPr fontId="6"/>
  <conditionalFormatting sqref="C2:O4 C6:O7 C9:O10 C12:O13 C15:O16 C18:O19 C21:O22 C24:O25 C36:O37 C39:O40 C45:O46 C60:O61 C63:O64 C66:O67 C69:O70 C72:O73 C87:O88 C111:O112 C5:P5 C8:P8 C11:P11 C14:P14 C17:P17 C20:P20 C23:P23 C26:P26 C38:P38 C41:P41 C47:P47 C62:P62 C65:P65 C68:P68 C71:P71 C74:P74 C89:P89 C113:P113 E29:P29 E27:O28 E32:P32 E30:O31 E35:P35 E33:O34 C27:D35 I44:P44 I42:O43 E50:P50 E48:O49 E53:P53 E51:O52 E56:P56 E54:O55 E59:P59 E57:O58 C48:D59 E80:P80 E78:O79 E83:P83 E81:O82 G86:P86 G84:O85 C75:D86 H92:P92 H90:O91 H95:P95 H93:O94 I98:P98 I96:O97 C90:G98 H96:H98 N101:P101 N99:O100 O104:P104 O102:O103 C99:M104 N102:N104 O107:P107 O105:O106 O110:P110 O108:O109 C105:N110 E84:F86 J75:O76 J77:P77 E75:I77 C42:H44">
    <cfRule type="expression" dxfId="6" priority="17">
      <formula>$C2="転送可能件数"</formula>
    </cfRule>
    <cfRule type="expression" dxfId="5" priority="18">
      <formula>$C2="S⇒J転送件数"</formula>
    </cfRule>
    <cfRule type="expression" dxfId="4" priority="19">
      <formula>$C2="転送割合"</formula>
    </cfRule>
  </conditionalFormatting>
  <conditionalFormatting sqref="P2:P4 P6:P7 P9:P10 P12:P13 P15:P16 P18:P19 P21:P22 P24:P25 P27:P28 P30:P31 P33:P34 P36:P37 P39:P40 P42:P43 P45:P46 P48:P49 P51:P52 P54:P55 P57:P58 P60:P61 P63:P64 P66:P67 P69:P70 P72:P73 P75:P76 P78:P79 P81:P82 P84:P85 P87:P88 P90:P91 P93:P94 P96:P97 P99:P100 P102:P103 P105:P106 P108:P109 P111:P112">
    <cfRule type="expression" dxfId="3" priority="14">
      <formula>$C2="転送可能件数"</formula>
    </cfRule>
    <cfRule type="expression" dxfId="2" priority="15">
      <formula>$C2="S⇒J転送件数"</formula>
    </cfRule>
    <cfRule type="expression" dxfId="1" priority="16">
      <formula>$C2="転送割合"</formula>
    </cfRule>
  </conditionalFormatting>
  <conditionalFormatting sqref="D3:P374">
    <cfRule type="cellIs" dxfId="0" priority="1" operator="equal">
      <formul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Sheet1</vt:lpstr>
      <vt:lpstr>修正依頼のあった内容</vt:lpstr>
      <vt:lpstr>データシート</vt:lpstr>
      <vt:lpstr>10月</vt:lpstr>
      <vt:lpstr>11月</vt:lpstr>
      <vt:lpstr>12月</vt:lpstr>
      <vt:lpstr>1月</vt:lpstr>
      <vt:lpstr>2月</vt:lpstr>
      <vt:lpstr>3月</vt:lpstr>
      <vt:lpstr>4月</vt:lpstr>
      <vt:lpstr>5月</vt:lpstr>
      <vt:lpstr>6月</vt:lpstr>
      <vt:lpstr>0531~0606</vt:lpstr>
      <vt:lpstr>0607~0613</vt:lpstr>
      <vt:lpstr>0614~0620</vt:lpstr>
      <vt:lpstr>0621～0627</vt:lpstr>
      <vt:lpstr>0628～0704</vt:lpstr>
      <vt:lpstr>0705～0711</vt:lpstr>
      <vt:lpstr>0712～0718</vt:lpstr>
      <vt:lpstr>0719～0725</vt:lpstr>
      <vt:lpstr>0726~0801</vt:lpstr>
      <vt:lpstr>転送割合【元データ】</vt:lpstr>
      <vt:lpstr>転送割合【集計結果】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Sugawara Takaaki</cp:lastModifiedBy>
  <dcterms:created xsi:type="dcterms:W3CDTF">2026-07-19T05:10:56Z</dcterms:created>
  <dcterms:modified xsi:type="dcterms:W3CDTF">2026-07-26T10:27:02Z</dcterms:modified>
</cp:coreProperties>
</file>