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visibility="visible" minimized="0" showHorizontalScroll="1" showVerticalScroll="1" showSheetTabs="1" xWindow="-108" yWindow="-108" windowWidth="23256" windowHeight="12456" tabRatio="600" firstSheet="9" activeTab="16" autoFilterDateGrouping="1"/>
  </bookViews>
  <sheets>
    <sheet name="DATA" sheetId="1" state="visible" r:id="rId1"/>
    <sheet name="ESTAGIARIO" sheetId="2" state="visible" r:id="rId2"/>
    <sheet name="FUNCIONARIO" sheetId="3" state="visible" r:id="rId3"/>
    <sheet name="DANIELA" sheetId="4" state="visible" r:id="rId4"/>
    <sheet name="PEDRO" sheetId="5" state="visible" r:id="rId5"/>
    <sheet name="CLEUTON" sheetId="6" state="visible" r:id="rId6"/>
    <sheet name="ADRIANO" sheetId="7" state="visible" r:id="rId7"/>
    <sheet name="REGINALDO" sheetId="8" state="visible" r:id="rId8"/>
    <sheet name="WILSON" sheetId="9" state="visible" r:id="rId9"/>
    <sheet name="FELIPE" sheetId="10" state="visible" r:id="rId10"/>
    <sheet name="DAISE" sheetId="11" state="visible" r:id="rId11"/>
    <sheet name="ROSE" sheetId="12" state="visible" r:id="rId12"/>
    <sheet name="LEIDIANE" sheetId="13" state="visible" r:id="rId13"/>
    <sheet name="VANESSA" sheetId="14" state="visible" r:id="rId14"/>
    <sheet name="JOSELI" sheetId="15" state="visible" r:id="rId15"/>
    <sheet name="REGIANE" sheetId="16" state="visible" r:id="rId16"/>
    <sheet name="KAMILA" sheetId="17" state="visible" r:id="rId17"/>
    <sheet name="MOISES" sheetId="18" state="visible" r:id="rId18"/>
    <sheet name="RAIMUNDO" sheetId="19" state="visible" r:id="rId19"/>
    <sheet name="GABRIEL" sheetId="20" state="visible" r:id="rId20"/>
    <sheet name="LARISSA" sheetId="21" state="visible" r:id="rId21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h:mm;@"/>
    <numFmt numFmtId="165" formatCode="[$-F400]h:mm:ss\ AM/PM"/>
    <numFmt numFmtId="166" formatCode="[h]:mm:ss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20" fontId="0" fillId="0" borderId="0" pivotButton="0" quotePrefix="0" xfId="0"/>
    <xf numFmtId="164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0" fontId="0" fillId="0" borderId="1" pivotButton="0" quotePrefix="0" xfId="0"/>
    <xf numFmtId="164" fontId="0" fillId="0" borderId="1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0" borderId="1" applyProtection="1" pivotButton="0" quotePrefix="1" xfId="0">
      <protection locked="0" hidden="0"/>
    </xf>
    <xf numFmtId="0" fontId="0" fillId="0" borderId="0" applyProtection="1" pivotButton="0" quotePrefix="0" xfId="0">
      <protection locked="0" hidden="0"/>
    </xf>
    <xf numFmtId="164" fontId="0" fillId="0" borderId="0" applyProtection="1" pivotButton="0" quotePrefix="0" xfId="0">
      <protection locked="0" hidden="0"/>
    </xf>
    <xf numFmtId="20" fontId="0" fillId="0" borderId="0" applyProtection="1" pivotButton="0" quotePrefix="0" xfId="0">
      <protection locked="0" hidden="0"/>
    </xf>
    <xf numFmtId="164" fontId="0" fillId="0" borderId="1" applyProtection="1" pivotButton="0" quotePrefix="1" xfId="0">
      <protection locked="0" hidden="0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styles" Target="styles.xml" Id="rId22" /><Relationship Type="http://schemas.openxmlformats.org/officeDocument/2006/relationships/theme" Target="theme/theme1.xml" Id="rId23" 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B3" sqref="B3"/>
    </sheetView>
  </sheetViews>
  <sheetFormatPr baseColWidth="8" defaultRowHeight="14.4"/>
  <cols>
    <col width="26.33203125" bestFit="1" customWidth="1" min="1" max="1"/>
    <col width="29.6640625" customWidth="1" min="2" max="2"/>
  </cols>
  <sheetData>
    <row r="1">
      <c r="A1" t="inlineStr">
        <is>
          <t>MÊS</t>
        </is>
      </c>
      <c r="B1" s="9" t="n">
        <v>2</v>
      </c>
    </row>
    <row r="2">
      <c r="A2" t="inlineStr">
        <is>
          <t>ANO</t>
        </is>
      </c>
      <c r="B2" s="9" t="n">
        <v>2025</v>
      </c>
    </row>
    <row r="3">
      <c r="B3" s="9" t="n"/>
    </row>
    <row r="4">
      <c r="A4" t="inlineStr">
        <is>
          <t>HORARIO POR DIA</t>
        </is>
      </c>
      <c r="B4" s="10" t="n">
        <v>0.3055555555555556</v>
      </c>
      <c r="C4" t="inlineStr">
        <is>
          <t>HORAS</t>
        </is>
      </c>
    </row>
    <row r="5">
      <c r="A5" t="inlineStr">
        <is>
          <t>HORARIO REFEICAO</t>
        </is>
      </c>
      <c r="B5" s="10" t="n">
        <v>0.04166666666666666</v>
      </c>
      <c r="C5" t="inlineStr">
        <is>
          <t>HORAS</t>
        </is>
      </c>
    </row>
    <row r="6">
      <c r="A6" t="inlineStr">
        <is>
          <t>ADICIONAL NOTURNO APÓS</t>
        </is>
      </c>
      <c r="B6" s="11" t="n">
        <v>0.9166666666666666</v>
      </c>
    </row>
    <row r="7">
      <c r="B7" s="9" t="n"/>
    </row>
    <row r="8">
      <c r="B8" s="9" t="n"/>
    </row>
    <row r="9">
      <c r="A9" t="inlineStr">
        <is>
          <t>HORA POR DIA ESTAGIARIO</t>
        </is>
      </c>
      <c r="B9" s="11" t="n">
        <v>0.2083333333333333</v>
      </c>
      <c r="C9" t="inlineStr">
        <is>
          <t>HORAS</t>
        </is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pageMargins left="0.511811024" right="0.511811024" top="0.787401575" bottom="0.787401575" header="0.31496062" footer="0.31496062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0.6097222222222223</v>
      </c>
      <c r="D2" s="6" t="n">
        <v>0.6590277777777778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0.5097222222222222</v>
      </c>
      <c r="C3" s="6" t="n">
        <v>0.6493055555555556</v>
      </c>
      <c r="D3" s="6" t="n">
        <v>0.6965277777777777</v>
      </c>
      <c r="E3" s="6" t="n">
        <v>0.8402777777777778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0.4486111111111111</v>
      </c>
      <c r="C4" s="6" t="n">
        <v>0.6159722222222223</v>
      </c>
      <c r="D4" s="6" t="n">
        <v>0.6576388888888889</v>
      </c>
      <c r="E4" s="6" t="n">
        <v>0.7972222222222223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0.4569444444444444</v>
      </c>
      <c r="C5" s="6" t="n">
        <v>0.6159722222222223</v>
      </c>
      <c r="D5" s="6" t="n">
        <v>0.6625</v>
      </c>
      <c r="E5" s="6" t="n">
        <v>0.7944444444444444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0.3958333333333333</v>
      </c>
      <c r="C6" s="6" t="n">
        <v>0.5</v>
      </c>
      <c r="D6" s="6" t="n">
        <v>0.5361111111111111</v>
      </c>
      <c r="E6" s="6" t="n">
        <v>0.7152777777777778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0.5048611111111111</v>
      </c>
      <c r="C8" s="6" t="n">
        <v>0.6173611111111111</v>
      </c>
      <c r="D8" s="6" t="n">
        <v>0.6659722222222222</v>
      </c>
      <c r="E8" s="6" t="n">
        <v>0.8479166666666667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0.3652777777777778</v>
      </c>
      <c r="C9" s="6" t="n">
        <v>0.5972222222222222</v>
      </c>
      <c r="D9" s="6" t="n">
        <v>0.6486111111111111</v>
      </c>
      <c r="E9" s="6" t="n">
        <v>0.7131944444444445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0.4729166666666667</v>
      </c>
      <c r="C11" s="6" t="n">
        <v>0.6145833333333334</v>
      </c>
      <c r="D11" s="6" t="n">
        <v>0.6590277777777778</v>
      </c>
      <c r="E11" s="6" t="n">
        <v>0.8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0.4784722222222222</v>
      </c>
      <c r="C12" s="6" t="n">
        <v>0.6097222222222223</v>
      </c>
      <c r="D12" s="6" t="n">
        <v>0.6569444444444444</v>
      </c>
      <c r="E12" s="6" t="n">
        <v>0.8027777777777778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0.3909722222222222</v>
      </c>
      <c r="C13" s="6" t="n">
        <v>0.4923611111111111</v>
      </c>
      <c r="D13" s="6" t="n">
        <v>0.5326388888888889</v>
      </c>
      <c r="E13" s="6" t="n">
        <v>0.7180555555555556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0.5013888888888889</v>
      </c>
      <c r="C15" s="6" t="n">
        <v>0.6083333333333333</v>
      </c>
      <c r="D15" s="6" t="n">
        <v>0.6493055555555556</v>
      </c>
      <c r="E15" s="6" t="n">
        <v>0.8666666666666667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0.3680555555555556</v>
      </c>
      <c r="C16" s="6" t="n">
        <v>0.6041666666666666</v>
      </c>
      <c r="D16" s="6" t="n">
        <v>0.6506944444444445</v>
      </c>
      <c r="E16" s="6" t="n">
        <v>0.7076388888888889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0.5125</v>
      </c>
      <c r="C17" s="6" t="n">
        <v>0.6708333333333333</v>
      </c>
      <c r="D17" s="6" t="n">
        <v>0.7159722222222222</v>
      </c>
      <c r="E17" s="6" t="n">
        <v>0.8409722222222222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0.4625</v>
      </c>
      <c r="C18" s="6" t="n">
        <v>0.6180555555555556</v>
      </c>
      <c r="D18" s="6" t="n">
        <v>0.6604166666666667</v>
      </c>
      <c r="E18" s="6" t="n">
        <v>0.7993055555555556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0.4611111111111111</v>
      </c>
      <c r="C19" s="6" t="n">
        <v>0.6076388888888888</v>
      </c>
      <c r="D19" s="6" t="n">
        <v>0.65</v>
      </c>
      <c r="E19" s="6" t="n">
        <v>0.7993055555555556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0.4076388888888889</v>
      </c>
      <c r="C20" s="6" t="n">
        <v>0.4902777777777778</v>
      </c>
      <c r="D20" s="6" t="n">
        <v>0.5354166666666667</v>
      </c>
      <c r="E20" s="6" t="n">
        <v>0.7229166666666667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0.5020833333333333</v>
      </c>
      <c r="C22" s="6" t="n">
        <v>0.6173611111111111</v>
      </c>
      <c r="D22" s="6" t="n">
        <v>0.6590277777777778</v>
      </c>
      <c r="E22" s="6" t="n">
        <v>0.8465277777777778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0.6111111111111112</v>
      </c>
      <c r="D23" s="6" t="n">
        <v>0.6569444444444444</v>
      </c>
      <c r="E23" s="6" t="n">
        <v>0.7201388888888889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0.5069444444444444</v>
      </c>
      <c r="C24" s="6" t="n">
        <v>0.6805555555555556</v>
      </c>
      <c r="D24" s="6" t="n">
        <v>0.73125</v>
      </c>
      <c r="E24" s="6" t="n">
        <v>0.8409722222222222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0.4569444444444444</v>
      </c>
      <c r="C25" s="6" t="n">
        <v>0.6215277777777778</v>
      </c>
      <c r="D25" s="6" t="n">
        <v>0.6604166666666667</v>
      </c>
      <c r="E25" s="6" t="n">
        <v>0.7951388888888888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0.4638888888888889</v>
      </c>
      <c r="C26" s="6" t="n">
        <v>0.6118055555555556</v>
      </c>
      <c r="D26" s="6" t="n">
        <v>0.6548611111111111</v>
      </c>
      <c r="E26" s="6" t="n">
        <v>0.7965277777777777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0.3979166666666666</v>
      </c>
      <c r="C27" s="6" t="n">
        <v>0.4972222222222222</v>
      </c>
      <c r="D27" s="6" t="n">
        <v>0.5409722222222222</v>
      </c>
      <c r="E27" s="6" t="n">
        <v>0.7229166666666667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0.49375</v>
      </c>
      <c r="C29" s="6" t="n">
        <v>0.6152777777777778</v>
      </c>
      <c r="D29" s="6" t="n">
        <v>0.6604166666666667</v>
      </c>
      <c r="E29" s="6" t="n">
        <v>0.8423611111111111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3" workbookViewId="0">
      <selection activeCell="G32" sqref="G3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MIKE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F20" sqref="F2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0.4659722222222222</v>
      </c>
      <c r="C2" s="6" t="n">
        <v>0.6423611111111112</v>
      </c>
      <c r="D2" s="6" t="n">
        <v>0.6840277777777778</v>
      </c>
      <c r="E2" s="6" t="n">
        <v>0.7770833333333333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SONIA ROSALIA</t>
        </is>
      </c>
    </row>
    <row r="3">
      <c r="A3" s="5" t="n">
        <v>2</v>
      </c>
      <c r="B3" s="6" t="n">
        <v>0.3784722222222222</v>
      </c>
      <c r="C3" s="6" t="n">
        <v>0.4840277777777778</v>
      </c>
      <c r="D3" s="6" t="n">
        <v>0.5263888888888889</v>
      </c>
      <c r="E3" s="6" t="n">
        <v>0.8722222222222222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0.4423611111111111</v>
      </c>
      <c r="C5" s="6" t="n">
        <v>0.6270833333333333</v>
      </c>
      <c r="D5" s="6" t="n">
        <v>0.66875</v>
      </c>
      <c r="E5" s="6" t="n">
        <v>0.7770833333333333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0.4326388888888889</v>
      </c>
      <c r="C6" s="6" t="n">
        <v>0.6256944444444444</v>
      </c>
      <c r="D6" s="6" t="n">
        <v>0.6680555555555555</v>
      </c>
      <c r="E6" s="6" t="n">
        <v>0.7680555555555556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0.45625</v>
      </c>
      <c r="C7" s="6" t="n">
        <v>0.6236111111111111</v>
      </c>
      <c r="D7" s="6" t="n">
        <v>0.6666666666666666</v>
      </c>
      <c r="E7" s="6" t="n">
        <v>0.7694444444444445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0.4576388888888889</v>
      </c>
      <c r="C8" s="6" t="n">
        <v>0.61875</v>
      </c>
      <c r="D8" s="6" t="n">
        <v>0.6590277777777778</v>
      </c>
      <c r="E8" s="12" t="n">
        <v>0.7756944444444445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0.44375</v>
      </c>
      <c r="C9" s="6" t="n">
        <v>0.6354166666666666</v>
      </c>
      <c r="D9" s="6" t="n">
        <v>0.6777777777777778</v>
      </c>
      <c r="E9" s="6" t="n">
        <v>0.775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0.4333333333333333</v>
      </c>
      <c r="C12" s="6" t="n">
        <v>0.6243055555555556</v>
      </c>
      <c r="D12" s="6" t="n">
        <v>0.6597222222222222</v>
      </c>
      <c r="E12" s="6" t="n">
        <v>0.7729166666666667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0.3930555555555555</v>
      </c>
      <c r="C13" s="6" t="n">
        <v>0.6243055555555556</v>
      </c>
      <c r="D13" s="6" t="n">
        <v>0.6597222222222222</v>
      </c>
      <c r="E13" s="6" t="n">
        <v>0.7729166666666667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0.4465277777777778</v>
      </c>
      <c r="C14" s="6" t="n">
        <v>0.6319444444444444</v>
      </c>
      <c r="D14" s="6" t="n">
        <v>0.6701388888888888</v>
      </c>
      <c r="E14" s="6" t="n">
        <v>0.7798611111111111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0.4409722222222222</v>
      </c>
      <c r="C15" s="6" t="n">
        <v>0.6111111111111112</v>
      </c>
      <c r="D15" s="6" t="n">
        <v>0.6541666666666667</v>
      </c>
      <c r="E15" s="6" t="n">
        <v>0.7694444444444445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0.4486111111111111</v>
      </c>
      <c r="C16" s="6" t="n">
        <v>0.6236111111111111</v>
      </c>
      <c r="D16" s="6" t="n">
        <v>0.6645833333333333</v>
      </c>
      <c r="E16" s="6" t="n">
        <v>0.7722222222222223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0.3611111111111111</v>
      </c>
      <c r="C17" s="6" t="n">
        <v>0.4791666666666667</v>
      </c>
      <c r="D17" s="6" t="n">
        <v>0.5229166666666667</v>
      </c>
      <c r="E17" s="6" t="n">
        <v>0.8625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0.3590277777777778</v>
      </c>
      <c r="C18" s="6" t="n">
        <v>0.6305555555555555</v>
      </c>
      <c r="D18" s="6" t="n">
        <v>0.6722222222222223</v>
      </c>
      <c r="E18" s="6" t="n">
        <v>0.7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0.4333333333333333</v>
      </c>
      <c r="C20" s="6" t="n">
        <v>0.6270833333333333</v>
      </c>
      <c r="D20" s="6" t="n">
        <v>0.68125</v>
      </c>
      <c r="E20" s="6" t="n">
        <v>0.7826388888888889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0.4611111111111111</v>
      </c>
      <c r="C21" s="6" t="n">
        <v>0.6256944444444444</v>
      </c>
      <c r="D21" s="6" t="n">
        <v>0.6673611111111111</v>
      </c>
      <c r="E21" s="6" t="n">
        <v>0.7840277777777778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0.5097222222222222</v>
      </c>
      <c r="C22" s="6" t="n">
        <v>0.6236111111111111</v>
      </c>
      <c r="D22" s="6" t="n">
        <v>0.6652777777777777</v>
      </c>
      <c r="E22" s="6" t="n">
        <v>0.7770833333333333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0.45</v>
      </c>
      <c r="C23" s="6" t="n">
        <v>0.6319444444444444</v>
      </c>
      <c r="D23" s="6" t="n">
        <v>0.6777777777777778</v>
      </c>
      <c r="E23" s="6" t="n">
        <v>0.7847222222222222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0.4708333333333333</v>
      </c>
      <c r="C26" s="6" t="n">
        <v>0.6236111111111111</v>
      </c>
      <c r="D26" s="6" t="n">
        <v>0.6645833333333333</v>
      </c>
      <c r="E26" s="6" t="n">
        <v>0.7902777777777777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0.3645833333333333</v>
      </c>
      <c r="C27" s="6" t="n">
        <v>0.6277777777777778</v>
      </c>
      <c r="D27" s="6" t="n">
        <v>0.6611111111111111</v>
      </c>
      <c r="E27" s="6" t="n">
        <v>0.7055555555555556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0.4256944444444444</v>
      </c>
      <c r="C28" s="6" t="n">
        <v>0.6194444444444445</v>
      </c>
      <c r="D28" s="6" t="n">
        <v>0.6576388888888889</v>
      </c>
      <c r="E28" s="6" t="n">
        <v>0.7729166666666667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0.4673611111111111</v>
      </c>
      <c r="C29" s="6" t="n">
        <v>0.61875</v>
      </c>
      <c r="D29" s="6" t="n">
        <v>0.6625</v>
      </c>
      <c r="E29" s="6" t="n">
        <v>0.7736111111111111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0.375</v>
      </c>
      <c r="C2" s="6" t="n">
        <v>0.5</v>
      </c>
      <c r="D2" s="6" t="n">
        <v>0.5423611111111111</v>
      </c>
      <c r="E2" s="6" t="n">
        <v>0.7222222222222222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LEIDIANE</t>
        </is>
      </c>
    </row>
    <row r="3">
      <c r="A3" s="5" t="n">
        <v>2</v>
      </c>
      <c r="B3" s="6" t="n">
        <v>0.625</v>
      </c>
      <c r="C3" s="6" t="n">
        <v>0.7222222222222222</v>
      </c>
      <c r="D3" s="6" t="n">
        <v>0.7645833333333333</v>
      </c>
      <c r="E3" s="6" t="n">
        <v>0.9166666666666666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0.3819444444444444</v>
      </c>
      <c r="C4" s="6" t="n">
        <v>0.6208333333333333</v>
      </c>
      <c r="D4" s="6" t="n">
        <v>0.6618055555555555</v>
      </c>
      <c r="E4" s="6" t="n">
        <v>0.7166666666666667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0.3631944444444444</v>
      </c>
      <c r="C5" s="6" t="n">
        <v>0.6125</v>
      </c>
      <c r="D5" s="6" t="n">
        <v>0.6548611111111111</v>
      </c>
      <c r="E5" s="6" t="n">
        <v>0.7131944444444445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0.3756944444444444</v>
      </c>
      <c r="C6" s="6" t="n">
        <v>0.6173611111111111</v>
      </c>
      <c r="D6" s="6" t="n">
        <v>0.6576388888888889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0.3625</v>
      </c>
      <c r="C8" s="6" t="n">
        <v>0.61875</v>
      </c>
      <c r="D8" s="6" t="n">
        <v>0.6590277777777778</v>
      </c>
      <c r="E8" s="6" t="n">
        <v>0.7159722222222222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0.3673611111111111</v>
      </c>
      <c r="C9" s="6" t="n">
        <v>0.625</v>
      </c>
      <c r="D9" s="6" t="n">
        <v>0.6625</v>
      </c>
      <c r="E9" s="6" t="n">
        <v>0.7256944444444444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0.6173611111111111</v>
      </c>
      <c r="C11" s="6" t="n">
        <v>0.7083333333333334</v>
      </c>
      <c r="D11" s="6" t="n">
        <v>0.75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0.38125</v>
      </c>
      <c r="C12" s="6" t="n">
        <v>0.6145833333333334</v>
      </c>
      <c r="D12" s="6" t="n">
        <v>0.6555555555555556</v>
      </c>
      <c r="E12" s="6" t="n">
        <v>0.7104166666666667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0.3743055555555556</v>
      </c>
      <c r="C13" s="6" t="n">
        <v>0.6201388888888889</v>
      </c>
      <c r="D13" s="6" t="n">
        <v>0.6659722222222222</v>
      </c>
      <c r="E13" s="6" t="n">
        <v>0.7138888888888889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0.3645833333333333</v>
      </c>
      <c r="C15" s="6" t="n">
        <v>0.6194444444444445</v>
      </c>
      <c r="D15" s="6" t="n">
        <v>0.6541666666666667</v>
      </c>
      <c r="E15" s="6" t="n">
        <v>0.7111111111111111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0.3729166666666667</v>
      </c>
      <c r="C16" s="6" t="n">
        <v>0.6125</v>
      </c>
      <c r="D16" s="6" t="n">
        <v>0.6569444444444444</v>
      </c>
      <c r="E16" s="6" t="n">
        <v>0.7159722222222222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0.6340277777777777</v>
      </c>
      <c r="C18" s="6" t="n">
        <v>0.7243055555555555</v>
      </c>
      <c r="D18" s="6" t="n">
        <v>0.7708333333333334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0.3763888888888889</v>
      </c>
      <c r="C19" s="6" t="n">
        <v>0.6173611111111111</v>
      </c>
      <c r="D19" s="6" t="n">
        <v>0.6604166666666667</v>
      </c>
      <c r="E19" s="6" t="n">
        <v>0.7111111111111111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0.3708333333333333</v>
      </c>
      <c r="C20" s="6" t="n">
        <v>0.6215277777777778</v>
      </c>
      <c r="D20" s="6" t="n">
        <v>0.6590277777777778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0.3701388888888889</v>
      </c>
      <c r="C22" s="6" t="n">
        <v>0.6215277777777778</v>
      </c>
      <c r="D22" s="6" t="n">
        <v>0.6631944444444444</v>
      </c>
      <c r="E22" s="6" t="n">
        <v>0.7173611111111111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0.3736111111111111</v>
      </c>
      <c r="C23" s="6" t="n">
        <v>0.6229166666666667</v>
      </c>
      <c r="D23" s="6" t="n">
        <v>0.6638888888888889</v>
      </c>
      <c r="E23" s="6" t="n">
        <v>0.7166666666666667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0.5916666666666667</v>
      </c>
      <c r="C25" s="6" t="n">
        <v>0.7104166666666667</v>
      </c>
      <c r="D25" s="6" t="n">
        <v>0.7597222222222222</v>
      </c>
      <c r="E25" s="6" t="n">
        <v>0.9305555555555556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0.375</v>
      </c>
      <c r="C26" s="6" t="n">
        <v>0.6173611111111111</v>
      </c>
      <c r="D26" s="6" t="n">
        <v>0.6583333333333333</v>
      </c>
      <c r="E26" s="6" t="n">
        <v>0.7131944444444445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0.3666666666666666</v>
      </c>
      <c r="C27" s="6" t="n">
        <v>0.6215277777777778</v>
      </c>
      <c r="D27" s="6" t="n">
        <v>0.6590277777777778</v>
      </c>
      <c r="E27" s="6" t="n">
        <v>0.7125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0.3826388888888889</v>
      </c>
      <c r="C29" s="6" t="n">
        <v>0.6125</v>
      </c>
      <c r="D29" s="6" t="n">
        <v>0.6583333333333333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VANESSA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0.4909722222222222</v>
      </c>
      <c r="C2" s="6" t="n">
        <v>0.6361111111111111</v>
      </c>
      <c r="D2" s="6" t="n">
        <v>0.6777777777777778</v>
      </c>
      <c r="E2" s="6" t="n">
        <v>0.8375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0.6638888888888889</v>
      </c>
      <c r="D6" s="6" t="n">
        <v>0.7034722222222223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0.375</v>
      </c>
      <c r="C7" s="6" t="n">
        <v>0.6180555555555556</v>
      </c>
      <c r="D7" s="6" t="n">
        <v>0.6673611111111111</v>
      </c>
      <c r="E7" s="6" t="n">
        <v>0.8395833333333333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0.4993055555555556</v>
      </c>
      <c r="C8" s="6" t="n">
        <v>0.6208333333333333</v>
      </c>
      <c r="D8" s="6" t="n">
        <v>0.6673611111111111</v>
      </c>
      <c r="E8" s="6" t="n">
        <v>0.8395833333333333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0.6166666666666667</v>
      </c>
      <c r="C9" s="6" t="n">
        <v>0.6694444444444444</v>
      </c>
      <c r="D9" s="6" t="n">
        <v>0.7131944444444445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0.3736111111111111</v>
      </c>
      <c r="C11" s="6" t="n">
        <v>0.6180555555555556</v>
      </c>
      <c r="D11" s="6" t="n">
        <v>0.6597222222222222</v>
      </c>
      <c r="E11" s="6" t="n">
        <v>0.7083333333333334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0.6104166666666667</v>
      </c>
      <c r="C13" s="6" t="n">
        <v>0.6659722222222222</v>
      </c>
      <c r="D13" s="6" t="n">
        <v>0.70625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0.3743055555555556</v>
      </c>
      <c r="C14" s="6" t="n">
        <v>0.6159722222222223</v>
      </c>
      <c r="D14" s="6" t="n">
        <v>0.6590277777777778</v>
      </c>
      <c r="E14" s="6" t="n">
        <v>0.7229166666666667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0.4944444444444445</v>
      </c>
      <c r="C15" s="6" t="n">
        <v>0.6201388888888889</v>
      </c>
      <c r="D15" s="6" t="n">
        <v>0.6659722222222222</v>
      </c>
      <c r="E15" s="6" t="n">
        <v>0.8368055555555556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0.5006944444444444</v>
      </c>
      <c r="C16" s="6" t="n">
        <v>0.6680555555555555</v>
      </c>
      <c r="D16" s="6" t="n">
        <v>0.7118055555555556</v>
      </c>
      <c r="E16" s="6" t="n">
        <v>0.8395833333333333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0.3715277777777778</v>
      </c>
      <c r="C17" s="6" t="n">
        <v>0.4805555555555556</v>
      </c>
      <c r="D17" s="6" t="n">
        <v>0.5222222222222223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0.3756944444444444</v>
      </c>
      <c r="C18" s="6" t="n">
        <v>0.6173611111111111</v>
      </c>
      <c r="D18" s="6" t="n">
        <v>0.6590277777777778</v>
      </c>
      <c r="E18" s="6" t="n">
        <v>0.7194444444444444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0.6645833333333333</v>
      </c>
      <c r="D20" s="6" t="n">
        <v>0.7090277777777778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0.38125</v>
      </c>
      <c r="C21" s="6" t="n">
        <v>0.6125</v>
      </c>
      <c r="D21" s="6" t="n">
        <v>0.6548611111111111</v>
      </c>
      <c r="E21" s="6" t="n">
        <v>0.7222222222222222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0.4951388888888889</v>
      </c>
      <c r="C22" s="6" t="n">
        <v>0.6597222222222222</v>
      </c>
      <c r="D22" s="6" t="n">
        <v>0.7013888888888888</v>
      </c>
      <c r="E22" s="6" t="n">
        <v>0.8416666666666667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0.4993055555555556</v>
      </c>
      <c r="C23" s="6" t="n">
        <v>0.6256944444444444</v>
      </c>
      <c r="D23" s="6" t="n">
        <v>0.6708333333333333</v>
      </c>
      <c r="E23" s="6" t="n">
        <v>0.8333333333333334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0.3819444444444444</v>
      </c>
      <c r="C25" s="6" t="n">
        <v>0.6180555555555556</v>
      </c>
      <c r="D25" s="6" t="n">
        <v>0.6597222222222222</v>
      </c>
      <c r="E25" s="6" t="n">
        <v>0.7166666666666667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0.6111111111111112</v>
      </c>
      <c r="C27" s="6" t="n">
        <v>0.6645833333333333</v>
      </c>
      <c r="D27" s="6" t="n">
        <v>0.7013888888888888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0.3875</v>
      </c>
      <c r="C28" s="6" t="n">
        <v>0.6138888888888889</v>
      </c>
      <c r="D28" s="6" t="n">
        <v>0.6583333333333333</v>
      </c>
      <c r="E28" s="6" t="n">
        <v>0.7152777777777778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0.4833333333333333</v>
      </c>
      <c r="C29" s="6" t="n">
        <v>0.6277777777777778</v>
      </c>
      <c r="D29" s="6" t="n">
        <v>0.6805555555555556</v>
      </c>
      <c r="E29" s="6" t="n">
        <v>0.8395833333333333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6" workbookViewId="0">
      <selection activeCell="G27" sqref="G27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JOSELI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0.6159722222222223</v>
      </c>
      <c r="C5" s="6" t="n">
        <v>0.7118055555555556</v>
      </c>
      <c r="D5" s="6" t="n">
        <v>0.7534722222222222</v>
      </c>
      <c r="E5" s="6" t="n">
        <v>0.9326388888888889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0.5979166666666667</v>
      </c>
      <c r="C6" s="6" t="n">
        <v>0.6652777777777777</v>
      </c>
      <c r="D6" s="6" t="n">
        <v>0.7083333333333334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0.6173611111111111</v>
      </c>
      <c r="C7" s="6" t="n">
        <v>0.6666666666666666</v>
      </c>
      <c r="D7" s="6" t="n">
        <v>0.7083333333333334</v>
      </c>
      <c r="E7" s="6" t="n">
        <v>0.9256944444444445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0.6125</v>
      </c>
      <c r="C8" s="6" t="n">
        <v>0.7138888888888889</v>
      </c>
      <c r="D8" s="6" t="n">
        <v>0.75625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0.6784722222222223</v>
      </c>
      <c r="D9" s="6" t="n">
        <v>0.7201388888888889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0.3958333333333333</v>
      </c>
      <c r="C10" s="6" t="n">
        <v>0.5284722222222222</v>
      </c>
      <c r="D10" s="6" t="n">
        <v>0.5729166666666666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0.6659722222222222</v>
      </c>
      <c r="D13" s="6" t="n">
        <v>0.7090277777777778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0.6201388888888889</v>
      </c>
      <c r="C14" s="6" t="n">
        <v>0.7083333333333334</v>
      </c>
      <c r="D14" s="6" t="n">
        <v>0.7506944444444444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0.6131944444444445</v>
      </c>
      <c r="C15" s="6" t="n">
        <v>0.6625</v>
      </c>
      <c r="D15" s="6" t="n">
        <v>0.70625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0.6069444444444444</v>
      </c>
      <c r="C19" s="6" t="n">
        <v>0.7097222222222223</v>
      </c>
      <c r="D19" s="6" t="n">
        <v>0.7506944444444444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0.6118055555555556</v>
      </c>
      <c r="C20" s="6" t="n">
        <v>0.6673611111111111</v>
      </c>
      <c r="D20" s="6" t="n">
        <v>0.7097222222222223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0.6131944444444445</v>
      </c>
      <c r="C21" s="6" t="n">
        <v>0.6638888888888889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0.6173611111111111</v>
      </c>
      <c r="C22" s="6" t="n">
        <v>0.7125</v>
      </c>
      <c r="D22" s="6" t="n">
        <v>0.75625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0.6736111111111112</v>
      </c>
      <c r="D23" s="6" t="n">
        <v>0.7166666666666667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0.4076388888888889</v>
      </c>
      <c r="C24" s="6" t="n">
        <v>0.5451388888888888</v>
      </c>
      <c r="D24" s="6" t="n">
        <v>0.5881944444444445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0.6069444444444444</v>
      </c>
      <c r="C26" s="6" t="n">
        <v>0.7069444444444445</v>
      </c>
      <c r="D26" s="6" t="n">
        <v>0.7513888888888889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0.6159722222222223</v>
      </c>
      <c r="C27" s="6" t="n">
        <v>0.7138888888888889</v>
      </c>
      <c r="D27" s="6" t="n">
        <v>0.7555555555555555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0.6131944444444445</v>
      </c>
      <c r="C28" s="6" t="n">
        <v>0.6680555555555555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0.6180555555555556</v>
      </c>
      <c r="C29" s="6" t="n">
        <v>0.7145833333333333</v>
      </c>
      <c r="D29" s="6" t="n">
        <v>0.75625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7"/>
  <sheetViews>
    <sheetView tabSelected="1" topLeftCell="A26" workbookViewId="0">
      <selection activeCell="E29" sqref="E29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0.6125</v>
      </c>
      <c r="C2" s="6" t="n">
        <v>0.7125</v>
      </c>
      <c r="D2" s="6" t="n">
        <v>0.7569444444444444</v>
      </c>
      <c r="E2" s="6" t="n">
        <v>0.9305555555555556</v>
      </c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HEBERT</t>
        </is>
      </c>
    </row>
    <row r="3">
      <c r="A3" s="5" t="n">
        <v>2</v>
      </c>
      <c r="B3" s="6" t="n">
        <v>0.3819444444444444</v>
      </c>
      <c r="C3" s="6" t="n">
        <v>0.4840277777777778</v>
      </c>
      <c r="D3" s="6" t="n">
        <v>0.5263888888888889</v>
      </c>
      <c r="E3" s="6" t="n">
        <v>0.9201388888888888</v>
      </c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0.7131944444444445</v>
      </c>
      <c r="D4" s="6" t="n">
        <v>0.7583333333333333</v>
      </c>
      <c r="E4" s="6" t="n">
        <v>0.9305555555555556</v>
      </c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0.6111111111111112</v>
      </c>
      <c r="C5" s="6" t="n">
        <v>0.6694444444444444</v>
      </c>
      <c r="D5" s="6" t="n">
        <v>0.7125</v>
      </c>
      <c r="E5" s="6" t="n">
        <v>0.9326388888888889</v>
      </c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0.6055555555555555</v>
      </c>
      <c r="C7" s="6" t="n">
        <v>0.6777777777777778</v>
      </c>
      <c r="D7" s="6" t="n">
        <v>0.7104166666666667</v>
      </c>
      <c r="E7" s="6" t="n">
        <v>0.9263888888888889</v>
      </c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0.6673611111111111</v>
      </c>
      <c r="D8" s="6" t="n">
        <v>0.7090277777777778</v>
      </c>
      <c r="E8" s="6" t="n">
        <v>0.93125</v>
      </c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0.6083333333333333</v>
      </c>
      <c r="C9" s="6" t="n">
        <v>0.7138888888888889</v>
      </c>
      <c r="D9" s="6" t="n">
        <v>0.7583333333333333</v>
      </c>
      <c r="E9" s="6" t="n">
        <v>0.9229166666666667</v>
      </c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0.6159722222222223</v>
      </c>
      <c r="C11" s="6" t="n">
        <v>0.6625</v>
      </c>
      <c r="D11" s="6" t="n">
        <v>0.7006944444444444</v>
      </c>
      <c r="E11" s="6" t="n">
        <v>0.93125</v>
      </c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0.61875</v>
      </c>
      <c r="C12" s="6" t="n">
        <v>0.7104166666666667</v>
      </c>
      <c r="D12" s="6" t="n">
        <v>0.7555555555555555</v>
      </c>
      <c r="E12" s="6" t="n">
        <v>0.9291666666666667</v>
      </c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0.6076388888888888</v>
      </c>
      <c r="C14" s="6" t="n">
        <v>0.6708333333333333</v>
      </c>
      <c r="D14" s="6" t="n">
        <v>0.7125</v>
      </c>
      <c r="E14" s="6" t="n">
        <v>0.9291666666666667</v>
      </c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0.6201388888888889</v>
      </c>
      <c r="C15" s="6" t="n">
        <v>0.7111111111111111</v>
      </c>
      <c r="D15" s="6" t="n">
        <v>0.7548611111111111</v>
      </c>
      <c r="E15" s="6" t="n">
        <v>0.9291666666666667</v>
      </c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0.6090277777777777</v>
      </c>
      <c r="C16" s="6" t="n">
        <v>0.7131944444444445</v>
      </c>
      <c r="D16" s="6" t="n">
        <v>0.7715277777777778</v>
      </c>
      <c r="E16" s="6" t="n">
        <v>0.9298611111111111</v>
      </c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0.3770833333333333</v>
      </c>
      <c r="C17" s="6" t="n">
        <v>0.4791666666666667</v>
      </c>
      <c r="D17" s="6" t="n">
        <v>0.5229166666666667</v>
      </c>
      <c r="E17" s="6" t="n">
        <v>0.9229166666666667</v>
      </c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0.6152777777777778</v>
      </c>
      <c r="C18" s="6" t="n">
        <v>0.6722222222222223</v>
      </c>
      <c r="D18" s="6" t="n">
        <v>0.7166666666666667</v>
      </c>
      <c r="E18" s="6" t="n">
        <v>0.9284722222222223</v>
      </c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0.6138888888888889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0.6145833333333334</v>
      </c>
      <c r="C21" s="6" t="n">
        <v>0.7145833333333333</v>
      </c>
      <c r="D21" s="6" t="n">
        <v>0.7583333333333333</v>
      </c>
      <c r="E21" s="6" t="n">
        <v>0.9256944444444445</v>
      </c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0.6125</v>
      </c>
      <c r="C22" s="6" t="n">
        <v>0.6701388888888888</v>
      </c>
      <c r="D22" s="6" t="n">
        <v>0.7138888888888889</v>
      </c>
      <c r="E22" s="6" t="n">
        <v>0.93125</v>
      </c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0.6097222222222223</v>
      </c>
      <c r="C23" s="6" t="n">
        <v>0.7138888888888889</v>
      </c>
      <c r="D23" s="6" t="n">
        <v>0.7590277777777777</v>
      </c>
      <c r="E23" s="6" t="n">
        <v>0.9243055555555556</v>
      </c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0.6090277777777777</v>
      </c>
      <c r="C25" s="6" t="n">
        <v>0.6611111111111111</v>
      </c>
      <c r="D25" s="6" t="n">
        <v>0.7027777777777777</v>
      </c>
      <c r="E25" s="6" t="n">
        <v>0.9305555555555556</v>
      </c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0.6097222222222223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0.6125</v>
      </c>
      <c r="C28" s="6" t="n">
        <v>0.7111111111111111</v>
      </c>
      <c r="D28" s="6" t="n">
        <v>0.7569444444444444</v>
      </c>
      <c r="E28" s="6" t="n">
        <v>0.9256944444444445</v>
      </c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0.6104166666666667</v>
      </c>
      <c r="C29" s="6" t="n">
        <v>0.6625</v>
      </c>
      <c r="D29" s="6" t="n">
        <v>0.7041666666666667</v>
      </c>
      <c r="E29" s="6" t="n">
        <v>0.9305555555555556</v>
      </c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0.3680555555555556</v>
      </c>
      <c r="C2" s="6" t="n">
        <v>0.6291666666666667</v>
      </c>
      <c r="D2" s="6" t="n">
        <v>0.6666666666666666</v>
      </c>
      <c r="E2" s="6" t="n">
        <v>0.6972222222222222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MOISES</t>
        </is>
      </c>
    </row>
    <row r="3">
      <c r="A3" s="5" t="n">
        <v>2</v>
      </c>
      <c r="B3" s="6" t="n">
        <v>0.3548611111111111</v>
      </c>
      <c r="C3" s="6" t="n">
        <v>0.5243055555555556</v>
      </c>
      <c r="D3" s="6" t="n">
        <v>0.5625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0.3430555555555556</v>
      </c>
      <c r="C5" s="6" t="n">
        <v>0.5625</v>
      </c>
      <c r="D5" s="6" t="n">
        <v>0.6013888888888889</v>
      </c>
      <c r="E5" s="6" t="n">
        <v>0.6965277777777777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0.3604166666666667</v>
      </c>
      <c r="C6" s="6" t="n">
        <v>0.6090277777777777</v>
      </c>
      <c r="D6" s="6" t="n">
        <v>0.6590277777777778</v>
      </c>
      <c r="E6" s="6" t="n">
        <v>0.6902777777777778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0.3513888888888889</v>
      </c>
      <c r="C7" s="6" t="n">
        <v>0.6090277777777777</v>
      </c>
      <c r="D7" s="6" t="n">
        <v>0.6541666666666667</v>
      </c>
      <c r="E7" s="6" t="n">
        <v>0.6875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0.5472222222222223</v>
      </c>
      <c r="D8" s="6" t="n">
        <v>0.5881944444444445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0.3590277777777778</v>
      </c>
      <c r="C9" s="6" t="n">
        <v>0.6180555555555556</v>
      </c>
      <c r="D9" s="6" t="n">
        <v>0.6611111111111111</v>
      </c>
      <c r="E9" s="6" t="n">
        <v>0.7208333333333333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0.3520833333333334</v>
      </c>
      <c r="C11" s="6" t="n">
        <v>0.5701388888888889</v>
      </c>
      <c r="D11" s="6" t="n">
        <v>0.6131944444444445</v>
      </c>
      <c r="E11" s="6" t="n">
        <v>0.6854166666666667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0.35625</v>
      </c>
      <c r="C13" s="6" t="n">
        <v>0.6076388888888888</v>
      </c>
      <c r="D13" s="6" t="n">
        <v>0.6506944444444445</v>
      </c>
      <c r="E13" s="6" t="n">
        <v>0.6902777777777778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0.3506944444444444</v>
      </c>
      <c r="C14" s="6" t="n">
        <v>0.6131944444444445</v>
      </c>
      <c r="D14" s="6" t="n">
        <v>0.6555555555555556</v>
      </c>
      <c r="E14" s="6" t="n">
        <v>0.6895833333333333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0.3680555555555556</v>
      </c>
      <c r="C15" s="6" t="n">
        <v>0.5597222222222222</v>
      </c>
      <c r="D15" s="6" t="n">
        <v>0.6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0.3756944444444444</v>
      </c>
      <c r="C16" s="6" t="n">
        <v>0.625</v>
      </c>
      <c r="D16" s="6" t="n">
        <v>0.6680555555555555</v>
      </c>
      <c r="E16" s="6" t="n">
        <v>0.7236111111111111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0.34375</v>
      </c>
      <c r="C17" s="6" t="n">
        <v>0.5770833333333333</v>
      </c>
      <c r="D17" s="6" t="n">
        <v>0.6236111111111111</v>
      </c>
      <c r="E17" s="6" t="n">
        <v>0.9159722222222222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0.3416666666666667</v>
      </c>
      <c r="C18" s="6" t="n">
        <v>0.5375</v>
      </c>
      <c r="D18" s="6" t="n">
        <v>0.5784722222222223</v>
      </c>
      <c r="E18" s="6" t="n">
        <v>0.6854166666666667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0.3451388888888889</v>
      </c>
      <c r="C20" s="6" t="n">
        <v>0.6104166666666667</v>
      </c>
      <c r="D20" s="6" t="n">
        <v>0.6534722222222222</v>
      </c>
      <c r="E20" s="6" t="n">
        <v>0.6854166666666667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0.3506944444444444</v>
      </c>
      <c r="C21" s="6" t="n">
        <v>0.6111111111111112</v>
      </c>
      <c r="D21" s="6" t="n">
        <v>0.6569444444444444</v>
      </c>
      <c r="E21" s="6" t="n">
        <v>0.6902777777777778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0.3479166666666667</v>
      </c>
      <c r="C22" s="6" t="n">
        <v>0.5638888888888889</v>
      </c>
      <c r="D22" s="6" t="n">
        <v>0.6048611111111111</v>
      </c>
      <c r="E22" s="6" t="n">
        <v>0.6826388888888889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0.3597222222222222</v>
      </c>
      <c r="C23" s="6" t="n">
        <v>0.6256944444444444</v>
      </c>
      <c r="D23" s="6" t="n">
        <v>0.6666666666666666</v>
      </c>
      <c r="E23" s="6" t="n">
        <v>0.6965277777777777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0.5506944444444445</v>
      </c>
      <c r="D25" s="6" t="n">
        <v>0.59375</v>
      </c>
      <c r="E25" s="6" t="n">
        <v>0.6881944444444444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0.3451388888888889</v>
      </c>
      <c r="C27" s="6" t="n">
        <v>0.6173611111111111</v>
      </c>
      <c r="D27" s="6" t="n">
        <v>0.6576388888888889</v>
      </c>
      <c r="E27" s="6" t="n">
        <v>0.6909722222222222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0.35625</v>
      </c>
      <c r="C28" s="6" t="n">
        <v>0.6104166666666667</v>
      </c>
      <c r="D28" s="6" t="n">
        <v>0.6541666666666667</v>
      </c>
      <c r="E28" s="6" t="n">
        <v>0.6930555555555555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0.3555555555555556</v>
      </c>
      <c r="C29" s="6" t="n">
        <v>0.5618055555555556</v>
      </c>
      <c r="D29" s="6" t="n">
        <v>0.6069444444444444</v>
      </c>
      <c r="E29" s="12" t="n">
        <v>0.6888888888888889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0.6111111111111112</v>
      </c>
      <c r="C2" s="6" t="n">
        <v>0.6875</v>
      </c>
      <c r="D2" s="6" t="n">
        <v>0.7291666666666666</v>
      </c>
      <c r="E2" s="6" t="n">
        <v>0.9166666666666666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RAIMUNDO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0.3854166666666667</v>
      </c>
      <c r="C4" s="6" t="n">
        <v>0.5833333333333334</v>
      </c>
      <c r="D4" s="6" t="n">
        <v>0.6180555555555556</v>
      </c>
      <c r="E4" s="6" t="n">
        <v>0.6666666666666666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0.6034722222222222</v>
      </c>
      <c r="C6" s="6" t="n">
        <v>0.6666666666666666</v>
      </c>
      <c r="D6" s="6" t="n">
        <v>0.6673611111111111</v>
      </c>
      <c r="E6" s="6" t="n">
        <v>0.875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0.6069444444444444</v>
      </c>
      <c r="C7" s="6" t="n">
        <v>0.7138888888888889</v>
      </c>
      <c r="D7" s="6" t="n">
        <v>0.7430555555555556</v>
      </c>
      <c r="E7" s="6" t="n">
        <v>0.9166666666666666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0.6076388888888888</v>
      </c>
      <c r="C8" s="6" t="n">
        <v>0.7083333333333334</v>
      </c>
      <c r="D8" s="6" t="n">
        <v>0.7534722222222222</v>
      </c>
      <c r="E8" s="6" t="n">
        <v>0.91875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0.7111111111111111</v>
      </c>
      <c r="D9" s="6" t="n">
        <v>0.7534722222222222</v>
      </c>
      <c r="E9" s="6" t="n">
        <v>0.9173611111111111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0.3256944444444445</v>
      </c>
      <c r="C10" s="6" t="n">
        <v>0.5048611111111111</v>
      </c>
      <c r="D10" s="6" t="n">
        <v>0.5486111111111112</v>
      </c>
      <c r="E10" s="6" t="n">
        <v>0.9180555555555555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0.3131944444444444</v>
      </c>
      <c r="C12" s="6" t="n">
        <v>0.5840277777777778</v>
      </c>
      <c r="D12" s="6" t="n">
        <v>0.61875</v>
      </c>
      <c r="E12" s="6" t="n">
        <v>0.6666666666666666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0.7090277777777778</v>
      </c>
      <c r="D13" s="6" t="n">
        <v>0.7513888888888889</v>
      </c>
      <c r="E13" s="6" t="n">
        <v>0.9208333333333333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0.6027777777777777</v>
      </c>
      <c r="C14" s="6" t="n">
        <v>0.6666666666666666</v>
      </c>
      <c r="D14" s="6" t="n">
        <v>0.6673611111111111</v>
      </c>
      <c r="E14" s="6" t="n">
        <v>0.8736111111111111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0.3229166666666667</v>
      </c>
      <c r="C15" s="6" t="n">
        <v>0.5840277777777778</v>
      </c>
      <c r="D15" s="6" t="n">
        <v>0.5847222222222223</v>
      </c>
      <c r="E15" s="6" t="n">
        <v>0.6666666666666666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0.6041666666666666</v>
      </c>
      <c r="C16" s="6" t="n">
        <v>0.6784722222222223</v>
      </c>
      <c r="D16" s="6" t="n">
        <v>0.7111111111111111</v>
      </c>
      <c r="E16" s="6" t="n">
        <v>0.9229166666666667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0.3215277777777778</v>
      </c>
      <c r="C19" s="6" t="n">
        <v>0.5833333333333334</v>
      </c>
      <c r="D19" s="6" t="n">
        <v>0.61875</v>
      </c>
      <c r="E19" s="6" t="n">
        <v>0.6666666666666666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0.6715277777777777</v>
      </c>
      <c r="D20" s="6" t="n">
        <v>0.7090277777777778</v>
      </c>
      <c r="E20" s="6" t="n">
        <v>0.9201388888888888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0.60625</v>
      </c>
      <c r="C21" s="6" t="n">
        <v>0.7083333333333334</v>
      </c>
      <c r="D21" s="6" t="n">
        <v>0.7479166666666667</v>
      </c>
      <c r="E21" s="6" t="n">
        <v>0.9166666666666666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0.6673611111111111</v>
      </c>
      <c r="D22" s="6" t="n">
        <v>0.6680555555555555</v>
      </c>
      <c r="E22" s="6" t="n">
        <v>0.875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0.6076388888888888</v>
      </c>
      <c r="C23" s="6" t="n">
        <v>0.6680555555555555</v>
      </c>
      <c r="D23" s="6" t="n">
        <v>0.7104166666666667</v>
      </c>
      <c r="E23" s="6" t="n">
        <v>0.9208333333333333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0.3180555555555555</v>
      </c>
      <c r="C24" s="6" t="n">
        <v>0.5020833333333333</v>
      </c>
      <c r="D24" s="6" t="n">
        <v>0.5416666666666666</v>
      </c>
      <c r="E24" s="6" t="n">
        <v>0.9194444444444444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0.31875</v>
      </c>
      <c r="C26" s="6" t="n">
        <v>0.5840277777777778</v>
      </c>
      <c r="D26" s="6" t="n">
        <v>0.63125</v>
      </c>
      <c r="E26" s="6" t="n">
        <v>0.6708333333333333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0.6076388888888888</v>
      </c>
      <c r="C27" s="6" t="n">
        <v>0.7083333333333334</v>
      </c>
      <c r="D27" s="6" t="n">
        <v>0.7506944444444444</v>
      </c>
      <c r="E27" s="6" t="n">
        <v>0.9208333333333333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0.7013888888888888</v>
      </c>
      <c r="D28" s="6" t="n">
        <v>0.7423611111111111</v>
      </c>
      <c r="E28" s="6" t="n">
        <v>0.9194444444444444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0.6069444444444444</v>
      </c>
      <c r="C29" s="6" t="n">
        <v>0.7090277777777778</v>
      </c>
      <c r="D29" s="6" t="n">
        <v>0.7513888888888889</v>
      </c>
      <c r="E29" s="6" t="n">
        <v>0.9194444444444444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IF(G2="",E2-B2-DATA!B9-DATA!B5,"")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ESTAGIARIO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IF(G3="",E3-B3-DATA!B9-DATA!B5,"")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IF(G4="",E4-B4-DATA!B9-DATA!B5,"")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IF(G5="",E5-B5-DATA!B9-DATA!B5,"")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IF(G6="",E6-B6-DATA!B9-DATA!B5,"")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IF(G7="",E7-B7-DATA!B9-DATA!B5,"")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IF(G8="",E8-B8-DATA!B9-DATA!B5,"")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IF(G9="",E9-B9-DATA!B9-DATA!B5,"")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IF(G10="",E10-B10-DATA!B9-DATA!B5,"")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IF(G11="",E11-B11-DATA!B9-DATA!B5,"")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IF(G12="",E12-B12-DATA!B9-DATA!B5,"")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IF(G13="",E13-B13-DATA!B9-DATA!B5,"")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IF(G14="",E14-B14-DATA!B9-DATA!B5,"")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IF(G15="",E15-B15-DATA!B9-DATA!B5,"")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IF(G16="",E16-B16-DATA!B9-DATA!B5,"")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IF(G17="",E17-B17-DATA!B9-DATA!B5,"")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IF(G18="",E18-B18-DATA!B9-DATA!B5,"")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IF(G19="",E19-B19-DATA!B9-DATA!B5,"")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IF(G20="",E20-B20-DATA!B9-DATA!B5,"")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IF(G21="",E21-B21-DATA!B9-DATA!B5,"")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IF(G22="",E22-B22-DATA!B9-DATA!B5,"")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IF(G23="",E23-B23-DATA!B9-DATA!B5,"")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IF(G24="",E24-B24-DATA!B9-DATA!B5,"")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IF(G25="",E25-B25-DATA!B9-DATA!B5,"")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IF(G26="",E26-B26-DATA!B9-DATA!B5,"")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IF(G27="",E27-B27-DATA!B9-DATA!B5,"")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IF(G28="",E28-B28-DATA!B9-DATA!B5,"")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IF(G29="",E29-B29-DATA!B9-DATA!B5,"")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IF(G30="",E30-B30-DATA!B9-DATA!B5,"")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IF(G31="",E31-B31-DATA!B9-DATA!B5,"")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IF(G32="",E32-B32-DATA!B9-DATA!B5,"")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0.40625</v>
      </c>
      <c r="C2" s="6" t="n">
        <v>0.5555555555555556</v>
      </c>
      <c r="D2" s="6" t="n">
        <v>0.5965277777777778</v>
      </c>
      <c r="E2" s="6" t="n">
        <v>0.6888888888888889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>
        <v>0.5381944444444444</v>
      </c>
      <c r="C3" s="6" t="n">
        <v>0.6763888888888889</v>
      </c>
      <c r="D3" s="6" t="n">
        <v>0.7138888888888889</v>
      </c>
      <c r="E3" s="6" t="n">
        <v>0.8173611111111111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0.4111111111111111</v>
      </c>
      <c r="C5" s="6" t="n">
        <v>0.5416666666666666</v>
      </c>
      <c r="D5" s="6" t="n">
        <v>0.5840277777777778</v>
      </c>
      <c r="E5" s="6" t="n">
        <v>0.7152777777777778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0.4076388888888889</v>
      </c>
      <c r="C6" s="6" t="n">
        <v>0.5034722222222222</v>
      </c>
      <c r="D6" s="6" t="n">
        <v>0.5430555555555555</v>
      </c>
      <c r="E6" s="6" t="n">
        <v>0.6534722222222222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0.4055555555555556</v>
      </c>
      <c r="C7" s="6" t="n">
        <v>0.5020833333333333</v>
      </c>
      <c r="D7" s="6" t="n">
        <v>0.5465277777777777</v>
      </c>
      <c r="E7" s="6" t="n">
        <v>0.7145833333333333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0.5090277777777777</v>
      </c>
      <c r="D8" s="6" t="n">
        <v>0.5527777777777778</v>
      </c>
      <c r="E8" s="6" t="n">
        <v>0.6881944444444444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0.4090277777777778</v>
      </c>
      <c r="C9" s="6" t="n">
        <v>0.5263888888888889</v>
      </c>
      <c r="D9" s="6" t="n">
        <v>0.56875</v>
      </c>
      <c r="E9" s="6" t="n">
        <v>0.7020833333333333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0.55625</v>
      </c>
      <c r="C10" s="6" t="n">
        <v>0.6722222222222223</v>
      </c>
      <c r="D10" s="6" t="n">
        <v>0.7180555555555556</v>
      </c>
      <c r="E10" s="6" t="n">
        <v>0.8270833333333333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0.4090277777777778</v>
      </c>
      <c r="C12" s="6" t="n">
        <v>0.5270833333333333</v>
      </c>
      <c r="D12" s="6" t="n">
        <v>0.5652777777777778</v>
      </c>
      <c r="E12" s="6" t="n">
        <v>0.6736111111111112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0.4118055555555555</v>
      </c>
      <c r="C13" s="6" t="n">
        <v>0.5458333333333333</v>
      </c>
      <c r="D13" s="6" t="n">
        <v>0.5895833333333333</v>
      </c>
      <c r="E13" s="6" t="n">
        <v>0.6722222222222223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0.4131944444444444</v>
      </c>
      <c r="C14" s="6" t="n">
        <v>0.50625</v>
      </c>
      <c r="D14" s="6" t="n">
        <v>0.5472222222222223</v>
      </c>
      <c r="E14" s="6" t="n">
        <v>0.6666666666666666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0.425</v>
      </c>
      <c r="C15" s="6" t="n">
        <v>0.5291666666666667</v>
      </c>
      <c r="D15" s="6" t="n">
        <v>0.5722222222222222</v>
      </c>
      <c r="E15" s="6" t="n">
        <v>0.6798611111111111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0.4090277777777778</v>
      </c>
      <c r="C16" s="6" t="n">
        <v>0.5034722222222222</v>
      </c>
      <c r="D16" s="6" t="n">
        <v>0.5465277777777777</v>
      </c>
      <c r="E16" s="6" t="n">
        <v>0.6722222222222223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0.4041666666666667</v>
      </c>
      <c r="C19" s="6" t="n">
        <v>0.5138888888888888</v>
      </c>
      <c r="D19" s="6" t="n">
        <v>0.5576388888888889</v>
      </c>
      <c r="E19" s="6" t="n">
        <v>0.6805555555555556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0.4034722222222222</v>
      </c>
      <c r="C20" s="6" t="n">
        <v>0.51875</v>
      </c>
      <c r="D20" s="6" t="n">
        <v>0.5611111111111111</v>
      </c>
      <c r="E20" s="6" t="n">
        <v>0.6770833333333334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0.3993055555555556</v>
      </c>
      <c r="C21" s="6" t="n">
        <v>0.5048611111111111</v>
      </c>
      <c r="D21" s="6" t="n">
        <v>0.5423611111111111</v>
      </c>
      <c r="E21" s="6" t="n">
        <v>0.6694444444444444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0.4041666666666667</v>
      </c>
      <c r="C22" s="6" t="n">
        <v>0.5034722222222222</v>
      </c>
      <c r="D22" s="6" t="n">
        <v>0.5451388888888888</v>
      </c>
      <c r="E22" s="6" t="n">
        <v>0.6708333333333333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0.4166666666666667</v>
      </c>
      <c r="C23" s="6" t="n">
        <v>0.5069444444444444</v>
      </c>
      <c r="D23" s="6" t="n">
        <v>0.5493055555555556</v>
      </c>
      <c r="E23" s="6" t="n">
        <v>0.6729166666666667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0.5381944444444444</v>
      </c>
      <c r="C24" s="6" t="n">
        <v>0.6791666666666667</v>
      </c>
      <c r="D24" s="6" t="n">
        <v>0.71875</v>
      </c>
      <c r="E24" s="6" t="n">
        <v>0.8125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0.4159722222222222</v>
      </c>
      <c r="C26" s="6" t="n">
        <v>0.5041666666666667</v>
      </c>
      <c r="D26" s="6" t="n">
        <v>0.5430555555555555</v>
      </c>
      <c r="E26" s="6" t="n">
        <v>0.6798611111111111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0.4173611111111111</v>
      </c>
      <c r="C27" s="6" t="n">
        <v>0.5625</v>
      </c>
      <c r="D27" s="6" t="n">
        <v>0.6048611111111111</v>
      </c>
      <c r="E27" s="6" t="n">
        <v>0.69375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0.4027777777777778</v>
      </c>
      <c r="C28" s="6" t="n">
        <v>0.5138888888888888</v>
      </c>
      <c r="D28" s="6" t="n">
        <v>0.5479166666666667</v>
      </c>
      <c r="E28" s="6" t="n">
        <v>0.66875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0.4020833333333333</v>
      </c>
      <c r="C29" s="6" t="n">
        <v>0.50625</v>
      </c>
      <c r="D29" s="6" t="n">
        <v>0.5472222222222223</v>
      </c>
      <c r="E29" s="6" t="n">
        <v>0.7069444444444445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inlineStr">
        <is>
          <t>NÃO EXISTE</t>
        </is>
      </c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inlineStr">
        <is>
          <t>NÃO EXISTE</t>
        </is>
      </c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inlineStr">
        <is>
          <t>NÃO EXISTE</t>
        </is>
      </c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7" workbookViewId="0">
      <selection activeCell="G30" sqref="G3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0.6263888888888889</v>
      </c>
      <c r="C2" s="6" t="n">
        <v>0.675</v>
      </c>
      <c r="D2" s="6" t="n">
        <v>0.7111111111111111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LARISSA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0.6118055555555556</v>
      </c>
      <c r="C4" s="6" t="n">
        <v>0.6729166666666667</v>
      </c>
      <c r="D4" s="6" t="n">
        <v>0.7083333333333334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0.5972222222222222</v>
      </c>
      <c r="C5" s="6" t="n">
        <v>0.6659722222222222</v>
      </c>
      <c r="D5" s="6" t="n">
        <v>0.7013888888888888</v>
      </c>
      <c r="E5" s="6" t="n">
        <v>0.9319444444444445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0.6076388888888888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0.6104166666666667</v>
      </c>
      <c r="C8" s="6" t="n">
        <v>0.6666666666666666</v>
      </c>
      <c r="D8" s="6" t="n">
        <v>0.7083333333333334</v>
      </c>
      <c r="E8" s="6" t="n">
        <v>0.9305555555555556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0.3743055555555556</v>
      </c>
      <c r="C10" s="6" t="n">
        <v>0.4819444444444445</v>
      </c>
      <c r="D10" s="6" t="n">
        <v>0.5256944444444445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0.6048611111111111</v>
      </c>
      <c r="C11" s="6" t="n">
        <v>0.6604166666666667</v>
      </c>
      <c r="D11" s="6" t="n">
        <v>0.7</v>
      </c>
      <c r="E11" s="6" t="n">
        <v>0.93125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0.6083333333333333</v>
      </c>
      <c r="C12" s="6" t="n">
        <v>0.6659722222222222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0.6097222222222223</v>
      </c>
      <c r="C14" s="6" t="n">
        <v>0.6701388888888888</v>
      </c>
      <c r="D14" s="6" t="n">
        <v>0.7104166666666667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0.6465277777777778</v>
      </c>
      <c r="C15" s="6" t="n">
        <v>0.6659722222222222</v>
      </c>
      <c r="D15" s="6" t="n">
        <v>0.7041666666666667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0.6034722222222222</v>
      </c>
      <c r="C16" s="6" t="n">
        <v>0.6625</v>
      </c>
      <c r="D16" s="6" t="n">
        <v>0.7020833333333333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0.60625</v>
      </c>
      <c r="C18" s="6" t="n">
        <v>0.6604166666666667</v>
      </c>
      <c r="D18" s="6" t="n">
        <v>0.7069444444444445</v>
      </c>
      <c r="E18" s="6" t="n">
        <v>0.9284722222222223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0.6125</v>
      </c>
      <c r="C19" s="6" t="n">
        <v>0.6611111111111111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0.6666666666666666</v>
      </c>
      <c r="D21" s="6" t="n">
        <v>0.7055555555555556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0.6055555555555555</v>
      </c>
      <c r="C22" s="6" t="n">
        <v>0.6680555555555555</v>
      </c>
      <c r="D22" s="6" t="n">
        <v>0.7138888888888889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0.6145833333333334</v>
      </c>
      <c r="C23" s="6" t="n">
        <v>0.66875</v>
      </c>
      <c r="D23" s="6" t="n">
        <v>0.7104166666666667</v>
      </c>
      <c r="E23" s="6" t="n">
        <v>0.9243055555555556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0.4847222222222222</v>
      </c>
      <c r="D24" s="6" t="n">
        <v>0.5326388888888889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0.6076388888888888</v>
      </c>
      <c r="C25" s="6" t="n">
        <v>0.6625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0.6638888888888889</v>
      </c>
      <c r="D26" s="6" t="n">
        <v>0.7076388888888889</v>
      </c>
      <c r="E26" s="6" t="n">
        <v>0.9305555555555556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0.6055555555555555</v>
      </c>
      <c r="C28" s="6" t="n">
        <v>0.6694444444444444</v>
      </c>
      <c r="D28" s="6" t="n">
        <v>0.7111111111111111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0.9305555555555556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A1" sqref="A1:XFD1048576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  <pageSetup orientation="portrait" paperSize="9" horizontalDpi="360" verticalDpi="360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0" sqref="B20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0.6861111111111111</v>
      </c>
      <c r="D2" s="6" t="n">
        <v>0.7236111111111111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FUNCIONARIO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0.6034722222222222</v>
      </c>
      <c r="C4" s="6" t="n">
        <v>0.6666666666666666</v>
      </c>
      <c r="D4" s="6" t="n">
        <v>0.7090277777777778</v>
      </c>
      <c r="E4" s="6" t="n">
        <v>0.9166666666666666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0.6041666666666666</v>
      </c>
      <c r="C6" s="6" t="n">
        <v>0.7104166666666667</v>
      </c>
      <c r="D6" s="6" t="n">
        <v>0.7527777777777778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0.6041666666666666</v>
      </c>
      <c r="C7" s="6" t="n">
        <v>0.6652777777777777</v>
      </c>
      <c r="D7" s="6" t="n">
        <v>0.7097222222222223</v>
      </c>
      <c r="E7" s="6" t="n">
        <v>0.9263888888888889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0.6069444444444444</v>
      </c>
      <c r="C8" s="6" t="n">
        <v>0.6666666666666666</v>
      </c>
      <c r="D8" s="6" t="n">
        <v>0.7083333333333334</v>
      </c>
      <c r="E8" s="6" t="n">
        <v>0.93125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0.60625</v>
      </c>
      <c r="C9" s="6" t="n">
        <v>0.7215277777777778</v>
      </c>
      <c r="D9" s="6" t="n">
        <v>0.7611111111111111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0.3770833333333333</v>
      </c>
      <c r="C10" s="6" t="n">
        <v>0.4715277777777778</v>
      </c>
      <c r="D10" s="6" t="n">
        <v>0.5118055555555555</v>
      </c>
      <c r="E10" s="6" t="n">
        <v>0.9270833333333334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0.6048611111111111</v>
      </c>
      <c r="C12" s="6" t="n">
        <v>0.6611111111111111</v>
      </c>
      <c r="D12" s="6" t="n">
        <v>0.70625</v>
      </c>
      <c r="E12" s="6" t="n">
        <v>0.9298611111111111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0.7118055555555556</v>
      </c>
      <c r="D13" s="6" t="n">
        <v>0.7534722222222222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0.6055555555555555</v>
      </c>
      <c r="C14" s="6" t="n">
        <v>0.6611111111111111</v>
      </c>
      <c r="D14" s="6" t="n">
        <v>0.7055555555555556</v>
      </c>
      <c r="E14" s="6" t="n">
        <v>0.9291666666666667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0.6069444444444444</v>
      </c>
      <c r="C15" s="6" t="n">
        <v>0.6652777777777777</v>
      </c>
      <c r="D15" s="6" t="n">
        <v>0.7048611111111112</v>
      </c>
      <c r="E15" s="6" t="n">
        <v>0.9291666666666667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0.6104166666666667</v>
      </c>
      <c r="C16" s="6" t="n">
        <v>0.6708333333333333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0.6048611111111111</v>
      </c>
      <c r="C19" s="6" t="n">
        <v>0.6631944444444444</v>
      </c>
      <c r="D19" s="6" t="n">
        <v>0.7048611111111112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0.6041666666666666</v>
      </c>
      <c r="C20" s="6" t="n">
        <v>0.7125</v>
      </c>
      <c r="D20" s="6" t="n">
        <v>0.7520833333333333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0.6041666666666666</v>
      </c>
      <c r="C21" s="6" t="n">
        <v>0.6569444444444444</v>
      </c>
      <c r="D21" s="6" t="n">
        <v>0.6986111111111111</v>
      </c>
      <c r="E21" s="6" t="n">
        <v>0.9256944444444445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0.60625</v>
      </c>
      <c r="C22" s="6" t="n">
        <v>0.6666666666666666</v>
      </c>
      <c r="D22" s="6" t="n">
        <v>0.7090277777777778</v>
      </c>
      <c r="E22" s="6" t="n">
        <v>0.93125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0.6041666666666666</v>
      </c>
      <c r="C23" s="6" t="n">
        <v>0.7208333333333333</v>
      </c>
      <c r="D23" s="6" t="n">
        <v>0.7590277777777777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0.3798611111111111</v>
      </c>
      <c r="C24" s="6" t="n">
        <v>0.4798611111111111</v>
      </c>
      <c r="D24" s="6" t="n">
        <v>0.5236111111111111</v>
      </c>
      <c r="E24" s="6" t="n">
        <v>0.9284722222222223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0.6055555555555555</v>
      </c>
      <c r="C26" s="6" t="n">
        <v>0.6631944444444444</v>
      </c>
      <c r="D26" s="6" t="n">
        <v>0.7055555555555556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0.6673611111111111</v>
      </c>
      <c r="D27" s="6" t="n">
        <v>0.7097222222222223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0.6604166666666667</v>
      </c>
      <c r="D28" s="6" t="n">
        <v>0.7027777777777777</v>
      </c>
      <c r="E28" s="6" t="n">
        <v>0.9263888888888889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0.6048611111111111</v>
      </c>
      <c r="C29" s="6" t="n">
        <v>0.6631944444444444</v>
      </c>
      <c r="D29" s="6" t="n">
        <v>0.7048611111111112</v>
      </c>
      <c r="E29" s="6" t="n">
        <v>0.9298611111111111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dataValidations disablePrompts="1"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0.04930555555555555</v>
      </c>
      <c r="C2" s="6" t="n">
        <v>0.1041666666666667</v>
      </c>
      <c r="D2" s="6" t="n">
        <v>0.1527777777777778</v>
      </c>
      <c r="E2" s="6" t="n">
        <v>0.6111111111111112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PEDRO</t>
        </is>
      </c>
    </row>
    <row r="3">
      <c r="A3" s="5" t="n">
        <v>2</v>
      </c>
      <c r="B3" s="6" t="n">
        <v>0.3583333333333333</v>
      </c>
      <c r="C3" s="6" t="n">
        <v>0.4694444444444444</v>
      </c>
      <c r="D3" s="6" t="n">
        <v>0.5138888888888888</v>
      </c>
      <c r="E3" s="6" t="n">
        <v>0.9173611111111111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0.6118055555555556</v>
      </c>
      <c r="C5" s="6" t="n">
        <v>0.6638888888888889</v>
      </c>
      <c r="D5" s="6" t="n">
        <v>0.6979166666666666</v>
      </c>
      <c r="E5" s="6" t="n">
        <v>0.9236111111111112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0.6027777777777777</v>
      </c>
      <c r="C6" s="6" t="n">
        <v>0.6604166666666667</v>
      </c>
      <c r="D6" s="6" t="n">
        <v>0.6972222222222222</v>
      </c>
      <c r="E6" s="6" t="n">
        <v>0.925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0.6034722222222222</v>
      </c>
      <c r="C7" s="6" t="n">
        <v>0.6597222222222222</v>
      </c>
      <c r="D7" s="6" t="n">
        <v>0.7097222222222223</v>
      </c>
      <c r="E7" s="6" t="n">
        <v>0.925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0.6055555555555555</v>
      </c>
      <c r="C8" s="6" t="n">
        <v>0.65625</v>
      </c>
      <c r="D8" s="6" t="n">
        <v>0.6916666666666667</v>
      </c>
      <c r="E8" s="6" t="n">
        <v>0.9256944444444445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0.6069444444444444</v>
      </c>
      <c r="C9" s="6" t="n">
        <v>0.6631944444444444</v>
      </c>
      <c r="D9" s="6" t="n">
        <v>0.6993055555555555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0.6076388888888888</v>
      </c>
      <c r="C12" s="6" t="n">
        <v>0.6590277777777778</v>
      </c>
      <c r="D12" s="6" t="n">
        <v>0.7048611111111112</v>
      </c>
      <c r="E12" s="6" t="n">
        <v>0.9277777777777778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0.6034722222222222</v>
      </c>
      <c r="C13" s="6" t="n">
        <v>0.6527777777777778</v>
      </c>
      <c r="D13" s="6" t="n">
        <v>0.6965277777777777</v>
      </c>
      <c r="E13" s="6" t="n">
        <v>0.9263888888888889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0.6048611111111111</v>
      </c>
      <c r="C14" s="6" t="n">
        <v>0.65625</v>
      </c>
      <c r="D14" s="6" t="n">
        <v>0.7020833333333333</v>
      </c>
      <c r="E14" s="6" t="n">
        <v>0.9256944444444445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0.6104166666666667</v>
      </c>
      <c r="C15" s="6" t="n">
        <v>0.6555555555555556</v>
      </c>
      <c r="D15" s="6" t="n">
        <v>0.6916666666666667</v>
      </c>
      <c r="E15" s="6" t="n">
        <v>0.9298611111111111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</v>
      </c>
      <c r="C16" s="6" t="n">
        <v>0.6694444444444444</v>
      </c>
      <c r="D16" s="6" t="n">
        <v>0.7111111111111111</v>
      </c>
      <c r="E16" s="6" t="n">
        <v>0.9298611111111111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0.3430555555555556</v>
      </c>
      <c r="C17" s="6" t="n">
        <v>0.4625</v>
      </c>
      <c r="D17" s="6" t="n">
        <v>0.5006944444444444</v>
      </c>
      <c r="E17" s="6" t="n">
        <v>0.9229166666666667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0.6041666666666666</v>
      </c>
      <c r="C19" s="6" t="n">
        <v>0.6541666666666667</v>
      </c>
      <c r="D19" s="6" t="n">
        <v>0.7055555555555556</v>
      </c>
      <c r="E19" s="6" t="n">
        <v>0.925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0.6055555555555555</v>
      </c>
      <c r="C20" s="6" t="n">
        <v>0.6611111111111111</v>
      </c>
      <c r="D20" s="6" t="n">
        <v>0.7006944444444444</v>
      </c>
      <c r="E20" s="6" t="n">
        <v>0.9291666666666667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0.6048611111111111</v>
      </c>
      <c r="C21" s="6" t="n">
        <v>0.6618055555555555</v>
      </c>
      <c r="D21" s="6" t="n">
        <v>0.7020833333333333</v>
      </c>
      <c r="E21" s="6" t="n">
        <v>0.925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0.6069444444444444</v>
      </c>
      <c r="C22" s="6" t="n">
        <v>0.6583333333333333</v>
      </c>
      <c r="D22" s="6" t="n">
        <v>0.7097222222222223</v>
      </c>
      <c r="E22" s="6" t="n">
        <v>0.9284722222222223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0.6784722222222223</v>
      </c>
      <c r="D23" s="6" t="n">
        <v>0.7166666666666667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0.6034722222222222</v>
      </c>
      <c r="C26" s="6" t="n">
        <v>0.6583333333333333</v>
      </c>
      <c r="D26" s="6" t="n">
        <v>0.7013888888888888</v>
      </c>
      <c r="E26" s="6" t="n">
        <v>0.93125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0.6048611111111111</v>
      </c>
      <c r="C27" s="6" t="n">
        <v>0.6576388888888889</v>
      </c>
      <c r="D27" s="6" t="n">
        <v>0.7048611111111112</v>
      </c>
      <c r="E27" s="6" t="n">
        <v>0.9277777777777778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0.6048611111111111</v>
      </c>
      <c r="C28" s="6" t="n">
        <v>0.6638888888888889</v>
      </c>
      <c r="D28" s="6" t="n">
        <v>0.7083333333333334</v>
      </c>
      <c r="E28" s="6" t="n">
        <v>0.9256944444444445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0.6131944444444445</v>
      </c>
      <c r="C29" s="6" t="n">
        <v>0.625</v>
      </c>
      <c r="D29" s="6" t="n">
        <v>0.6256944444444444</v>
      </c>
      <c r="E29" s="6" t="n">
        <v>0.6666666666666666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/>
      <c r="C2" s="6" t="n"/>
      <c r="D2" s="6" t="n"/>
      <c r="E2" s="6" t="n"/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CLEITON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/>
      <c r="C4" s="6" t="n"/>
      <c r="D4" s="6" t="n"/>
      <c r="E4" s="6" t="n"/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/>
      <c r="C7" s="6" t="n"/>
      <c r="D7" s="6" t="n"/>
      <c r="E7" s="6" t="n"/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/>
      <c r="C8" s="6" t="n"/>
      <c r="D8" s="6" t="n"/>
      <c r="E8" s="6" t="n"/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/>
      <c r="C9" s="6" t="n"/>
      <c r="D9" s="6" t="n"/>
      <c r="E9" s="6" t="n"/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/>
      <c r="C11" s="6" t="n"/>
      <c r="D11" s="6" t="n"/>
      <c r="E11" s="6" t="n"/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/>
      <c r="C14" s="6" t="n"/>
      <c r="D14" s="6" t="n"/>
      <c r="E14" s="6" t="n"/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/>
      <c r="C15" s="6" t="n"/>
      <c r="D15" s="6" t="n"/>
      <c r="E15" s="6" t="n"/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/>
      <c r="C16" s="6" t="n"/>
      <c r="D16" s="6" t="n"/>
      <c r="E16" s="6" t="n"/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/>
      <c r="C18" s="6" t="n"/>
      <c r="D18" s="6" t="n"/>
      <c r="E18" s="6" t="n"/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/>
      <c r="C21" s="6" t="n"/>
      <c r="D21" s="6" t="n"/>
      <c r="E21" s="6" t="n"/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/>
      <c r="C22" s="6" t="n"/>
      <c r="D22" s="6" t="n"/>
      <c r="E22" s="6" t="n"/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/>
      <c r="C23" s="6" t="n"/>
      <c r="D23" s="6" t="n"/>
      <c r="E23" s="6" t="n"/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/>
      <c r="C25" s="6" t="n"/>
      <c r="D25" s="6" t="n"/>
      <c r="E25" s="6" t="n"/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/>
      <c r="C28" s="6" t="n"/>
      <c r="D28" s="6" t="n"/>
      <c r="E28" s="6" t="n"/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/>
      <c r="C29" s="6" t="n"/>
      <c r="D29" s="6" t="n"/>
      <c r="E29" s="6" t="n"/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7"/>
  <sheetViews>
    <sheetView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0.3861111111111111</v>
      </c>
      <c r="C2" s="6" t="n">
        <v>0.4854166666666667</v>
      </c>
      <c r="D2" s="6" t="n">
        <v>0.5256944444444445</v>
      </c>
      <c r="E2" s="6" t="n">
        <v>0.7125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ADRIANO</t>
        </is>
      </c>
    </row>
    <row r="3">
      <c r="A3" s="5" t="n">
        <v>2</v>
      </c>
      <c r="B3" s="6" t="n">
        <v>0.3909722222222222</v>
      </c>
      <c r="C3" s="6" t="n">
        <v>0.4888888888888889</v>
      </c>
      <c r="D3" s="6" t="n">
        <v>0.5291666666666667</v>
      </c>
      <c r="E3" s="6" t="n">
        <v>0.9131944444444444</v>
      </c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0.4118055555555555</v>
      </c>
      <c r="C4" s="6" t="n">
        <v>0.4840277777777778</v>
      </c>
      <c r="D4" s="6" t="n">
        <v>0.5125</v>
      </c>
      <c r="E4" s="6" t="n">
        <v>0.7104166666666667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0.39375</v>
      </c>
      <c r="C5" s="6" t="n">
        <v>0.4993055555555556</v>
      </c>
      <c r="D5" s="6" t="n">
        <v>0.5402777777777777</v>
      </c>
      <c r="E5" s="6" t="n">
        <v>0.7125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/>
      <c r="C6" s="6" t="n"/>
      <c r="D6" s="6" t="n"/>
      <c r="E6" s="6" t="n"/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0.3916666666666667</v>
      </c>
      <c r="C7" s="6" t="n">
        <v>0.4972222222222222</v>
      </c>
      <c r="D7" s="6" t="n">
        <v>0.5388888888888889</v>
      </c>
      <c r="E7" s="6" t="n">
        <v>0.7131944444444445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0.39375</v>
      </c>
      <c r="C8" s="6" t="n">
        <v>0.4979166666666667</v>
      </c>
      <c r="D8" s="6" t="n">
        <v>0.5388888888888889</v>
      </c>
      <c r="E8" s="6" t="n">
        <v>0.7125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0.3909722222222222</v>
      </c>
      <c r="C9" s="6" t="n">
        <v>0.48125</v>
      </c>
      <c r="D9" s="6" t="n">
        <v>0.5222222222222223</v>
      </c>
      <c r="E9" s="6" t="n">
        <v>0.7104166666666667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/>
      <c r="C10" s="6" t="n"/>
      <c r="D10" s="6" t="n"/>
      <c r="E10" s="6" t="n"/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0.3861111111111111</v>
      </c>
      <c r="C11" s="6" t="n">
        <v>0.4819444444444445</v>
      </c>
      <c r="D11" s="6" t="n">
        <v>0.5229166666666667</v>
      </c>
      <c r="E11" s="6" t="n">
        <v>0.7118055555555556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0.375</v>
      </c>
      <c r="C12" s="6" t="n">
        <v>0.4861111111111111</v>
      </c>
      <c r="D12" s="6" t="n">
        <v>0.5270833333333333</v>
      </c>
      <c r="E12" s="6" t="n">
        <v>0.7138888888888889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0.3888888888888889</v>
      </c>
      <c r="C14" s="6" t="n">
        <v>0.4916666666666666</v>
      </c>
      <c r="D14" s="6" t="n">
        <v>0.5229166666666667</v>
      </c>
      <c r="E14" s="6" t="n">
        <v>0.7145833333333333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0.3888888888888889</v>
      </c>
      <c r="C15" s="6" t="n">
        <v>0.4881944444444444</v>
      </c>
      <c r="D15" s="6" t="n">
        <v>0.5284722222222222</v>
      </c>
      <c r="E15" s="6" t="n">
        <v>0.7118055555555556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0.3847222222222222</v>
      </c>
      <c r="C16" s="6" t="n">
        <v>0.4854166666666667</v>
      </c>
      <c r="D16" s="6" t="n">
        <v>0.5243055555555556</v>
      </c>
      <c r="E16" s="6" t="n">
        <v>0.7125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>
        <v>0.3819444444444444</v>
      </c>
      <c r="C17" s="6" t="n">
        <v>0.45625</v>
      </c>
      <c r="D17" s="6" t="n">
        <v>0.4951388888888889</v>
      </c>
      <c r="E17" s="6" t="n">
        <v>0.9173611111111111</v>
      </c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0.3875</v>
      </c>
      <c r="C18" s="6" t="n">
        <v>0.4791666666666667</v>
      </c>
      <c r="D18" s="6" t="n">
        <v>0.5180555555555556</v>
      </c>
      <c r="E18" s="6" t="n">
        <v>0.7104166666666667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0.3909722222222222</v>
      </c>
      <c r="C19" s="6" t="n">
        <v>0.4854166666666667</v>
      </c>
      <c r="D19" s="6" t="n">
        <v>0.5236111111111111</v>
      </c>
      <c r="E19" s="6" t="n">
        <v>0.7097222222222223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/>
      <c r="C20" s="6" t="n"/>
      <c r="D20" s="6" t="n"/>
      <c r="E20" s="6" t="n"/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0.3958333333333333</v>
      </c>
      <c r="C21" s="6" t="n">
        <v>0.4930555555555556</v>
      </c>
      <c r="D21" s="6" t="n">
        <v>0.5305555555555556</v>
      </c>
      <c r="E21" s="6" t="n">
        <v>0.7104166666666667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0.3965277777777778</v>
      </c>
      <c r="C22" s="6" t="n">
        <v>0.4993055555555556</v>
      </c>
      <c r="D22" s="6" t="n">
        <v>0.5375</v>
      </c>
      <c r="E22" s="6" t="n">
        <v>0.7111111111111111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0.3923611111111111</v>
      </c>
      <c r="C23" s="6" t="n">
        <v>0.4916666666666666</v>
      </c>
      <c r="D23" s="6" t="n">
        <v>0.5333333333333333</v>
      </c>
      <c r="E23" s="6" t="n">
        <v>0.7104166666666667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/>
      <c r="C24" s="6" t="n"/>
      <c r="D24" s="6" t="n"/>
      <c r="E24" s="6" t="n"/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0.3979166666666666</v>
      </c>
      <c r="C25" s="6" t="n">
        <v>0.48125</v>
      </c>
      <c r="D25" s="6" t="n">
        <v>0.5194444444444445</v>
      </c>
      <c r="E25" s="6" t="n">
        <v>0.7097222222222223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0.4125</v>
      </c>
      <c r="C26" s="6" t="n">
        <v>0.4902777777777778</v>
      </c>
      <c r="D26" s="6" t="n">
        <v>0.5291666666666667</v>
      </c>
      <c r="E26" s="6" t="n">
        <v>0.7152777777777778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0.3930555555555555</v>
      </c>
      <c r="C28" s="6" t="n">
        <v>0.4972222222222222</v>
      </c>
      <c r="D28" s="6" t="n">
        <v>0.5347222222222222</v>
      </c>
      <c r="E28" s="6" t="n">
        <v>0.7118055555555556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0.36875</v>
      </c>
      <c r="C29" s="6" t="n">
        <v>0.48125</v>
      </c>
      <c r="D29" s="6" t="n">
        <v>0.5201388888888889</v>
      </c>
      <c r="E29" s="6" t="n">
        <v>0.7166666666666667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A12" workbookViewId="0">
      <selection activeCell="E29" sqref="E29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0.6048611111111111</v>
      </c>
      <c r="C2" s="6" t="n">
        <v>0.6284722222222222</v>
      </c>
      <c r="D2" s="6" t="n">
        <v>0.6666666666666666</v>
      </c>
      <c r="E2" s="6" t="n">
        <v>0.9222222222222223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REGINALDO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0.6076388888888888</v>
      </c>
      <c r="C4" s="6" t="n">
        <v>0.6631944444444444</v>
      </c>
      <c r="D4" s="6" t="n">
        <v>0.70625</v>
      </c>
      <c r="E4" s="6" t="n">
        <v>0.9291666666666667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/>
      <c r="C5" s="6" t="n"/>
      <c r="D5" s="6" t="n"/>
      <c r="E5" s="6" t="n"/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0.45</v>
      </c>
      <c r="C6" s="6" t="n">
        <v>0.6097222222222223</v>
      </c>
      <c r="D6" s="6" t="n">
        <v>0.6576388888888889</v>
      </c>
      <c r="E6" s="6" t="n">
        <v>0.7847222222222222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0.4506944444444445</v>
      </c>
      <c r="C7" s="6" t="n">
        <v>0.6083333333333333</v>
      </c>
      <c r="D7" s="6" t="n">
        <v>0.6541666666666667</v>
      </c>
      <c r="E7" s="6" t="n">
        <v>0.7840277777777778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0.4479166666666667</v>
      </c>
      <c r="C8" s="6" t="n">
        <v>0.6090277777777777</v>
      </c>
      <c r="D8" s="6" t="n">
        <v>0.6541666666666667</v>
      </c>
      <c r="E8" s="6" t="n">
        <v>0.7826388888888889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0.5979166666666667</v>
      </c>
      <c r="C9" s="6" t="n">
        <v>0.6125</v>
      </c>
      <c r="D9" s="6" t="n">
        <v>0.6548611111111111</v>
      </c>
      <c r="E9" s="6" t="n">
        <v>0.9229166666666667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0.3881944444444445</v>
      </c>
      <c r="C10" s="6" t="n">
        <v>0.5</v>
      </c>
      <c r="D10" s="6" t="n">
        <v>0.5416666666666666</v>
      </c>
      <c r="E10" s="6" t="n">
        <v>0.9243055555555556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0.6090277777777777</v>
      </c>
      <c r="C11" s="6" t="n">
        <v>0.6618055555555555</v>
      </c>
      <c r="D11" s="6" t="n">
        <v>0.7055555555555556</v>
      </c>
      <c r="E11" s="6" t="n">
        <v>0.9284722222222223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/>
      <c r="C12" s="6" t="n"/>
      <c r="D12" s="6" t="n"/>
      <c r="E12" s="6" t="n"/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>
        <v>0.4486111111111111</v>
      </c>
      <c r="C13" s="6" t="n">
        <v>0.6076388888888888</v>
      </c>
      <c r="D13" s="6" t="n">
        <v>0.6506944444444445</v>
      </c>
      <c r="E13" s="6" t="n">
        <v>0.7902777777777777</v>
      </c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0.45</v>
      </c>
      <c r="C14" s="6" t="n">
        <v>0.6076388888888888</v>
      </c>
      <c r="D14" s="6" t="n">
        <v>0.6493055555555556</v>
      </c>
      <c r="E14" s="6" t="n">
        <v>0.7847222222222222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0.4486111111111111</v>
      </c>
      <c r="C15" s="6" t="n">
        <v>0.6131944444444445</v>
      </c>
      <c r="D15" s="6" t="n">
        <v>0.6541666666666667</v>
      </c>
      <c r="E15" s="6" t="n">
        <v>0.7819444444444444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0.6006944444444444</v>
      </c>
      <c r="C16" s="6" t="n">
        <v>0.6201388888888889</v>
      </c>
      <c r="D16" s="6" t="n">
        <v>0.6618055555555555</v>
      </c>
      <c r="E16" s="6" t="n">
        <v>0.9277777777777778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0.6069444444444444</v>
      </c>
      <c r="C18" s="6" t="n">
        <v>0.6645833333333333</v>
      </c>
      <c r="D18" s="6" t="n">
        <v>0.7069444444444445</v>
      </c>
      <c r="E18" s="6" t="n">
        <v>0.9277777777777778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/>
      <c r="C19" s="6" t="n"/>
      <c r="D19" s="6" t="n"/>
      <c r="E19" s="6" t="n"/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0.4486111111111111</v>
      </c>
      <c r="C20" s="6" t="n">
        <v>0.6104166666666667</v>
      </c>
      <c r="D20" s="6" t="n">
        <v>0.6576388888888889</v>
      </c>
      <c r="E20" s="6" t="n">
        <v>0.7840277777777778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0.4548611111111111</v>
      </c>
      <c r="C21" s="6" t="n">
        <v>0.6104166666666667</v>
      </c>
      <c r="D21" s="6" t="n">
        <v>0.65625</v>
      </c>
      <c r="E21" s="6" t="n">
        <v>0.7847222222222222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0.4513888888888889</v>
      </c>
      <c r="C22" s="6" t="n">
        <v>0.6090277777777777</v>
      </c>
      <c r="D22" s="6" t="n">
        <v>0.6555555555555556</v>
      </c>
      <c r="E22" s="6" t="n">
        <v>0.7847222222222222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0.6013888888888889</v>
      </c>
      <c r="C23" s="6" t="n">
        <v>0.6194444444444445</v>
      </c>
      <c r="D23" s="6" t="n">
        <v>0.66875</v>
      </c>
      <c r="E23" s="6" t="n">
        <v>0.925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0.3944444444444444</v>
      </c>
      <c r="C24" s="6" t="n">
        <v>0.5</v>
      </c>
      <c r="D24" s="6" t="n">
        <v>0.5416666666666666</v>
      </c>
      <c r="E24" s="6" t="n">
        <v>0.925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0.60625</v>
      </c>
      <c r="C25" s="6" t="n">
        <v>0.6618055555555555</v>
      </c>
      <c r="D25" s="6" t="n">
        <v>0.70625</v>
      </c>
      <c r="E25" s="6" t="n">
        <v>0.9298611111111111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/>
      <c r="C26" s="6" t="n"/>
      <c r="D26" s="6" t="n"/>
      <c r="E26" s="6" t="n"/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>
        <v>0.4513888888888889</v>
      </c>
      <c r="C27" s="6" t="n">
        <v>0.6111111111111112</v>
      </c>
      <c r="D27" s="6" t="n">
        <v>0.6548611111111111</v>
      </c>
      <c r="E27" s="6" t="n">
        <v>0.7895833333333333</v>
      </c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0.4520833333333333</v>
      </c>
      <c r="C28" s="6" t="n">
        <v>0.6097222222222223</v>
      </c>
      <c r="D28" s="6" t="n">
        <v>0.6541666666666667</v>
      </c>
      <c r="E28" s="6" t="n">
        <v>0.7881944444444444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0.4534722222222222</v>
      </c>
      <c r="C29" s="6" t="n">
        <v>0.6159722222222223</v>
      </c>
      <c r="D29" s="6" t="n">
        <v>0.65625</v>
      </c>
      <c r="E29" s="6" t="n">
        <v>0.9166666666666666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37"/>
  <sheetViews>
    <sheetView topLeftCell="D1" workbookViewId="0">
      <selection activeCell="B2" sqref="B2"/>
    </sheetView>
  </sheetViews>
  <sheetFormatPr baseColWidth="8" defaultRowHeight="14.4"/>
  <cols>
    <col width="12.5546875" customWidth="1" min="2" max="2"/>
    <col width="12" customWidth="1" min="3" max="3"/>
    <col width="10.6640625" customWidth="1" min="4" max="4"/>
    <col width="11.88671875" customWidth="1" min="5" max="5"/>
    <col width="8.6640625" bestFit="1" customWidth="1" min="6" max="6"/>
    <col width="10.33203125" bestFit="1" customWidth="1" min="7" max="7"/>
    <col width="12.109375" bestFit="1" customWidth="1" min="11" max="11"/>
    <col width="31.88671875" customWidth="1" min="12" max="12"/>
    <col width="20.6640625" bestFit="1" customWidth="1" min="13" max="13"/>
    <col width="12.109375" bestFit="1" customWidth="1" min="16" max="16"/>
    <col width="9.88671875" bestFit="1" customWidth="1" min="17" max="17"/>
  </cols>
  <sheetData>
    <row r="1">
      <c r="A1" s="5" t="inlineStr">
        <is>
          <t>DATA</t>
        </is>
      </c>
      <c r="B1" s="5" t="inlineStr">
        <is>
          <t>ENTRADA</t>
        </is>
      </c>
      <c r="C1" s="5" t="inlineStr">
        <is>
          <t>REFEICAO</t>
        </is>
      </c>
      <c r="D1" s="5" t="inlineStr">
        <is>
          <t>FINAL REFEICAO</t>
        </is>
      </c>
      <c r="E1" s="5" t="inlineStr">
        <is>
          <t>SAIDA</t>
        </is>
      </c>
      <c r="F1" s="5" t="inlineStr">
        <is>
          <t>FERIADO</t>
        </is>
      </c>
      <c r="G1" s="5" t="inlineStr">
        <is>
          <t>STATUS</t>
        </is>
      </c>
      <c r="K1" t="inlineStr">
        <is>
          <t>HORA EXTRA</t>
        </is>
      </c>
      <c r="L1" t="inlineStr">
        <is>
          <t>HORA REFEICAO</t>
        </is>
      </c>
      <c r="M1" t="inlineStr">
        <is>
          <t>ADICIONAL NOTURNO</t>
        </is>
      </c>
    </row>
    <row r="2">
      <c r="A2" s="5" t="n">
        <v>1</v>
      </c>
      <c r="B2" s="6" t="n">
        <v>0.3659722222222222</v>
      </c>
      <c r="C2" s="6" t="n">
        <v>0.5972222222222222</v>
      </c>
      <c r="D2" s="6" t="n">
        <v>0.6388888888888888</v>
      </c>
      <c r="E2" s="6" t="n">
        <v>0.7298611111111111</v>
      </c>
      <c r="F2" s="7" t="n"/>
      <c r="G2" s="8" t="n"/>
      <c r="K2" s="2">
        <f>IF(G2="",E2-B2-DATA!B4-DATA!B5,"")</f>
        <v/>
      </c>
      <c r="L2" s="2">
        <f>IF(G2="",DATA!B5-(D2-C2),"")</f>
        <v/>
      </c>
      <c r="M2" s="1">
        <f>IF(E2&gt;DATA!B6,E2-DATA!B6,0)</f>
        <v/>
      </c>
      <c r="O2" t="inlineStr">
        <is>
          <t>NOME</t>
        </is>
      </c>
      <c r="P2" t="inlineStr">
        <is>
          <t>WILSON</t>
        </is>
      </c>
    </row>
    <row r="3">
      <c r="A3" s="5" t="n">
        <v>2</v>
      </c>
      <c r="B3" s="6" t="n"/>
      <c r="C3" s="6" t="n"/>
      <c r="D3" s="6" t="n"/>
      <c r="E3" s="6" t="n"/>
      <c r="F3" s="7" t="n"/>
      <c r="G3" s="8" t="n"/>
      <c r="K3" s="2">
        <f>IF(G3="",E3-B3-DATA!B4-DATA!B5,"")</f>
        <v/>
      </c>
      <c r="L3" s="2">
        <f>IF(G3="",DATA!B5-(D3-C3),"")</f>
        <v/>
      </c>
      <c r="M3" s="1">
        <f>IF(E3&gt;DATA!B6,E3-DATA!B6,0)</f>
        <v/>
      </c>
      <c r="O3" t="inlineStr">
        <is>
          <t>MÊS</t>
        </is>
      </c>
      <c r="P3">
        <f>DATA!B1</f>
        <v/>
      </c>
    </row>
    <row r="4">
      <c r="A4" s="5" t="n">
        <v>3</v>
      </c>
      <c r="B4" s="6" t="n">
        <v>0.3618055555555555</v>
      </c>
      <c r="C4" s="6" t="n">
        <v>0.5923611111111111</v>
      </c>
      <c r="D4" s="6" t="n">
        <v>0.6319444444444444</v>
      </c>
      <c r="E4" s="6" t="n">
        <v>0.7090277777777778</v>
      </c>
      <c r="F4" s="7" t="n"/>
      <c r="G4" s="8" t="n"/>
      <c r="K4" s="2">
        <f>IF(G4="",E4-B4-DATA!B4-DATA!B5,"")</f>
        <v/>
      </c>
      <c r="L4" s="2">
        <f>IF(G4="",DATA!B5-(D4-C4),"")</f>
        <v/>
      </c>
      <c r="M4" s="1">
        <f>IF(E4&gt;DATA!B6,E4-DATA!B6,0)</f>
        <v/>
      </c>
      <c r="O4" t="inlineStr">
        <is>
          <t>ANO</t>
        </is>
      </c>
      <c r="P4">
        <f>DATA!B2</f>
        <v/>
      </c>
    </row>
    <row r="5">
      <c r="A5" s="5" t="n">
        <v>4</v>
      </c>
      <c r="B5" s="6" t="n">
        <v>0.3604166666666667</v>
      </c>
      <c r="C5" s="6" t="n">
        <v>0.6041666666666666</v>
      </c>
      <c r="D5" s="6" t="n">
        <v>0.6458333333333334</v>
      </c>
      <c r="E5" s="6" t="n">
        <v>0.7541666666666667</v>
      </c>
      <c r="F5" s="7" t="n"/>
      <c r="G5" s="8" t="n"/>
      <c r="K5" s="2">
        <f>IF(G5="",E5-B5-DATA!B4-DATA!B5,"")</f>
        <v/>
      </c>
      <c r="L5" s="2">
        <f>IF(G5="",DATA!B5-(D5-C5),"")</f>
        <v/>
      </c>
      <c r="M5" s="1">
        <f>IF(E5&gt;DATA!B6,E5-DATA!B6,0)</f>
        <v/>
      </c>
    </row>
    <row r="6">
      <c r="A6" s="5" t="n">
        <v>5</v>
      </c>
      <c r="B6" s="6" t="n">
        <v>0.3541666666666667</v>
      </c>
      <c r="C6" s="6" t="n">
        <v>0.5833333333333334</v>
      </c>
      <c r="D6" s="6" t="n">
        <v>0.625</v>
      </c>
      <c r="E6" s="6" t="n">
        <v>0.7118055555555556</v>
      </c>
      <c r="F6" s="7" t="n"/>
      <c r="G6" s="8" t="n"/>
      <c r="K6" s="2">
        <f>IF(G6="",E6-B6-DATA!B4-DATA!B5,"")</f>
        <v/>
      </c>
      <c r="L6" s="2">
        <f>IF(G6="",DATA!B5-(D6-C6),"")</f>
        <v/>
      </c>
      <c r="M6" s="1">
        <f>IF(E6&gt;DATA!B6,E6-DATA!B6,0)</f>
        <v/>
      </c>
      <c r="P6" t="inlineStr">
        <is>
          <t>HORA EXTRA</t>
        </is>
      </c>
      <c r="Q6" s="4">
        <f>K34+L34</f>
        <v/>
      </c>
    </row>
    <row r="7">
      <c r="A7" s="5" t="n">
        <v>6</v>
      </c>
      <c r="B7" s="6" t="n">
        <v>0.3590277777777778</v>
      </c>
      <c r="C7" s="6" t="n">
        <v>0.5569444444444445</v>
      </c>
      <c r="D7" s="6" t="n">
        <v>0.5993055555555555</v>
      </c>
      <c r="E7" s="6" t="n">
        <v>0.7506944444444444</v>
      </c>
      <c r="F7" s="7" t="n"/>
      <c r="G7" s="8" t="n"/>
      <c r="K7" s="2">
        <f>IF(G7="",E7-B7-DATA!B4-DATA!B5,"")</f>
        <v/>
      </c>
      <c r="L7" s="2">
        <f>IF(G7="",DATA!B5-(D7-C7),"")</f>
        <v/>
      </c>
      <c r="M7" s="1">
        <f>IF(E7&gt;DATA!B6,E7-DATA!B6,0)</f>
        <v/>
      </c>
      <c r="Q7" s="4" t="n"/>
    </row>
    <row r="8">
      <c r="A8" s="5" t="n">
        <v>7</v>
      </c>
      <c r="B8" s="6" t="n">
        <v>0.3576388888888889</v>
      </c>
      <c r="C8" s="6" t="n">
        <v>0.5770833333333333</v>
      </c>
      <c r="D8" s="6" t="n">
        <v>0.6270833333333333</v>
      </c>
      <c r="E8" s="6" t="n">
        <v>0.7291666666666666</v>
      </c>
      <c r="F8" s="7" t="n"/>
      <c r="G8" s="8" t="n"/>
      <c r="K8" s="2">
        <f>IF(G8="",E8-B8-DATA!B4-DATA!B5,"")</f>
        <v/>
      </c>
      <c r="L8" s="2">
        <f>IF(G8="",DATA!B5-(D8-C8),"")</f>
        <v/>
      </c>
      <c r="M8" s="1">
        <f>IF(E8&gt;DATA!B6,E8-DATA!B6,0)</f>
        <v/>
      </c>
      <c r="P8" t="inlineStr">
        <is>
          <t>ADICIONAL</t>
        </is>
      </c>
      <c r="Q8" s="4">
        <f>M34</f>
        <v/>
      </c>
    </row>
    <row r="9">
      <c r="A9" s="5" t="n">
        <v>8</v>
      </c>
      <c r="B9" s="6" t="n">
        <v>0.3888888888888889</v>
      </c>
      <c r="C9" s="6" t="n">
        <v>0.5895833333333333</v>
      </c>
      <c r="D9" s="6" t="n">
        <v>0.6340277777777777</v>
      </c>
      <c r="E9" s="6" t="n">
        <v>0.8041666666666667</v>
      </c>
      <c r="F9" s="7" t="n"/>
      <c r="G9" s="8" t="n"/>
      <c r="K9" s="2">
        <f>IF(G9="",E9-B9-DATA!B4-DATA!B5,"")</f>
        <v/>
      </c>
      <c r="L9" s="2">
        <f>IF(G9="",DATA!B5-(D9-C9),"")</f>
        <v/>
      </c>
      <c r="M9" s="1">
        <f>IF(E9&gt;DATA!B6,E9-DATA!B6,0)</f>
        <v/>
      </c>
    </row>
    <row r="10">
      <c r="A10" s="5" t="n">
        <v>9</v>
      </c>
      <c r="B10" s="6" t="n">
        <v>0.4402777777777778</v>
      </c>
      <c r="C10" s="6" t="n">
        <v>0.4444444444444444</v>
      </c>
      <c r="D10" s="6" t="n">
        <v>0.4451388888888889</v>
      </c>
      <c r="E10" s="6" t="n">
        <v>0.4930555555555556</v>
      </c>
      <c r="F10" s="7" t="n"/>
      <c r="G10" s="8" t="n"/>
      <c r="K10" s="2">
        <f>IF(G10="",E10-B10-DATA!B4-DATA!B5,"")</f>
        <v/>
      </c>
      <c r="L10" s="2">
        <f>IF(G10="",DATA!B5-(D10-C10),"")</f>
        <v/>
      </c>
      <c r="M10" s="1">
        <f>IF(E10&gt;DATA!B6,E10-DATA!B6,0)</f>
        <v/>
      </c>
      <c r="P10" t="inlineStr">
        <is>
          <t>FERIADO</t>
        </is>
      </c>
    </row>
    <row r="11">
      <c r="A11" s="5" t="n">
        <v>10</v>
      </c>
      <c r="B11" s="6" t="n">
        <v>0.3618055555555555</v>
      </c>
      <c r="C11" s="6" t="n">
        <v>0.5243055555555556</v>
      </c>
      <c r="D11" s="6" t="n">
        <v>0.5666666666666667</v>
      </c>
      <c r="E11" s="6" t="n">
        <v>0.7069444444444445</v>
      </c>
      <c r="F11" s="7" t="n"/>
      <c r="G11" s="8" t="n"/>
      <c r="K11" s="2">
        <f>IF(G11="",E11-B11-DATA!B4-DATA!B5,"")</f>
        <v/>
      </c>
      <c r="L11" s="2">
        <f>IF(G11="",DATA!B5-(D11-C11),"")</f>
        <v/>
      </c>
      <c r="M11" s="1">
        <f>IF(E11&gt;DATA!B6,E11-DATA!B6,0)</f>
        <v/>
      </c>
    </row>
    <row r="12">
      <c r="A12" s="5" t="n">
        <v>11</v>
      </c>
      <c r="B12" s="6" t="n">
        <v>0.3604166666666667</v>
      </c>
      <c r="C12" s="6" t="n">
        <v>0.5743055555555555</v>
      </c>
      <c r="D12" s="6" t="n">
        <v>0.6173611111111111</v>
      </c>
      <c r="E12" s="6" t="n">
        <v>0.8618055555555556</v>
      </c>
      <c r="F12" s="7" t="n"/>
      <c r="G12" s="8" t="n"/>
      <c r="K12" s="2">
        <f>IF(G12="",E12-B12-DATA!B4-DATA!B5,"")</f>
        <v/>
      </c>
      <c r="L12" s="2">
        <f>IF(G12="",DATA!B5-(D12-C12),"")</f>
        <v/>
      </c>
      <c r="M12" s="1">
        <f>IF(E12&gt;DATA!B6,E12-DATA!B6,0)</f>
        <v/>
      </c>
    </row>
    <row r="13">
      <c r="A13" s="5" t="n">
        <v>12</v>
      </c>
      <c r="B13" s="6" t="n"/>
      <c r="C13" s="6" t="n"/>
      <c r="D13" s="6" t="n"/>
      <c r="E13" s="6" t="n"/>
      <c r="F13" s="7" t="n"/>
      <c r="G13" s="8" t="n"/>
      <c r="K13" s="2">
        <f>IF(G13="",E13-B13-DATA!B4-DATA!B5,"")</f>
        <v/>
      </c>
      <c r="L13" s="2">
        <f>IF(G13="",DATA!B5-(D13-C13),"")</f>
        <v/>
      </c>
      <c r="M13" s="1">
        <f>IF(E13&gt;DATA!B6,E13-DATA!B6,0)</f>
        <v/>
      </c>
    </row>
    <row r="14">
      <c r="A14" s="5" t="n">
        <v>13</v>
      </c>
      <c r="B14" s="6" t="n">
        <v>0.3576388888888889</v>
      </c>
      <c r="C14" s="6" t="n">
        <v>0.5451388888888888</v>
      </c>
      <c r="D14" s="6" t="n">
        <v>0.5944444444444444</v>
      </c>
      <c r="E14" s="6" t="n">
        <v>0.7666666666666667</v>
      </c>
      <c r="F14" s="7" t="n"/>
      <c r="G14" s="8" t="n"/>
      <c r="K14" s="2">
        <f>IF(G14="",E14-B14-DATA!B4-DATA!B5,"")</f>
        <v/>
      </c>
      <c r="L14" s="2">
        <f>IF(G14="",DATA!B5-(D14-C14),"")</f>
        <v/>
      </c>
      <c r="M14" s="1">
        <f>IF(E14&gt;DATA!B6,E14-DATA!B6,0)</f>
        <v/>
      </c>
    </row>
    <row r="15">
      <c r="A15" s="5" t="n">
        <v>14</v>
      </c>
      <c r="B15" s="6" t="n">
        <v>0.3541666666666667</v>
      </c>
      <c r="C15" s="6" t="n">
        <v>0.5652777777777778</v>
      </c>
      <c r="D15" s="6" t="n">
        <v>0.6097222222222223</v>
      </c>
      <c r="E15" s="6" t="n">
        <v>0.7090277777777778</v>
      </c>
      <c r="F15" s="7" t="n"/>
      <c r="G15" s="8" t="n"/>
      <c r="K15" s="2">
        <f>IF(G15="",E15-B15-DATA!B4-DATA!B5,"")</f>
        <v/>
      </c>
      <c r="L15" s="2">
        <f>IF(G15="",DATA!B5-(D15-C15),"")</f>
        <v/>
      </c>
      <c r="M15" s="1">
        <f>IF(E15&gt;DATA!B6,E15-DATA!B6,0)</f>
        <v/>
      </c>
    </row>
    <row r="16">
      <c r="A16" s="5" t="n">
        <v>15</v>
      </c>
      <c r="B16" s="6" t="n">
        <v>0.3569444444444445</v>
      </c>
      <c r="C16" s="6" t="n">
        <v>0.55625</v>
      </c>
      <c r="D16" s="6" t="n">
        <v>0.5930555555555556</v>
      </c>
      <c r="E16" s="6" t="n">
        <v>0.6743055555555556</v>
      </c>
      <c r="F16" s="7" t="n"/>
      <c r="G16" s="8" t="n"/>
      <c r="K16" s="2">
        <f>IF(G16="",E16-B16-DATA!B4-DATA!B5,"")</f>
        <v/>
      </c>
      <c r="L16" s="2">
        <f>IF(G16="",DATA!B5-(D16-C16),"")</f>
        <v/>
      </c>
      <c r="M16" s="1">
        <f>IF(E16&gt;DATA!B6,E16-DATA!B6,0)</f>
        <v/>
      </c>
    </row>
    <row r="17">
      <c r="A17" s="5" t="n">
        <v>16</v>
      </c>
      <c r="B17" s="6" t="n"/>
      <c r="C17" s="6" t="n"/>
      <c r="D17" s="6" t="n"/>
      <c r="E17" s="6" t="n"/>
      <c r="F17" s="7" t="n"/>
      <c r="G17" s="8" t="n"/>
      <c r="K17" s="2">
        <f>IF(G17="",E17-B17-DATA!B4-DATA!B5,"")</f>
        <v/>
      </c>
      <c r="L17" s="2">
        <f>IF(G17="",DATA!B5-(D17-C17),"")</f>
        <v/>
      </c>
      <c r="M17" s="1">
        <f>IF(E17&gt;DATA!B6,E17-DATA!B6,0)</f>
        <v/>
      </c>
    </row>
    <row r="18">
      <c r="A18" s="5" t="n">
        <v>17</v>
      </c>
      <c r="B18" s="6" t="n">
        <v>0.3826388888888889</v>
      </c>
      <c r="C18" s="6" t="n">
        <v>0.5493055555555556</v>
      </c>
      <c r="D18" s="6" t="n">
        <v>0.5881944444444445</v>
      </c>
      <c r="E18" s="6" t="n">
        <v>0.7111111111111111</v>
      </c>
      <c r="F18" s="7" t="n"/>
      <c r="G18" s="8" t="n"/>
      <c r="K18" s="2">
        <f>IF(G18="",E18-B18-DATA!B4-DATA!B5,"")</f>
        <v/>
      </c>
      <c r="L18" s="2">
        <f>IF(G18="",DATA!B5-(D18-C18),"")</f>
        <v/>
      </c>
      <c r="M18" s="1">
        <f>IF(E18&gt;DATA!B6,E18-DATA!B6,0)</f>
        <v/>
      </c>
    </row>
    <row r="19">
      <c r="A19" s="5" t="n">
        <v>18</v>
      </c>
      <c r="B19" s="6" t="n">
        <v>0.3534722222222222</v>
      </c>
      <c r="C19" s="6" t="n">
        <v>0.5840277777777778</v>
      </c>
      <c r="D19" s="6" t="n">
        <v>0.6173611111111111</v>
      </c>
      <c r="E19" s="6" t="n">
        <v>0.74375</v>
      </c>
      <c r="F19" s="7" t="n"/>
      <c r="G19" s="8" t="n"/>
      <c r="K19" s="2">
        <f>IF(G19="",E19-B19-DATA!B4-DATA!B5,"")</f>
        <v/>
      </c>
      <c r="L19" s="2">
        <f>IF(G19="",DATA!B5-(D19-C19),"")</f>
        <v/>
      </c>
      <c r="M19" s="1">
        <f>IF(E19&gt;DATA!B6,E19-DATA!B6,0)</f>
        <v/>
      </c>
    </row>
    <row r="20">
      <c r="A20" s="5" t="n">
        <v>19</v>
      </c>
      <c r="B20" s="6" t="n">
        <v>0.3583333333333333</v>
      </c>
      <c r="C20" s="6" t="n">
        <v>0.5756944444444444</v>
      </c>
      <c r="D20" s="6" t="n">
        <v>0.6145833333333334</v>
      </c>
      <c r="E20" s="6" t="n">
        <v>0.7152777777777778</v>
      </c>
      <c r="F20" s="7" t="n"/>
      <c r="G20" s="8" t="n"/>
      <c r="K20" s="2">
        <f>IF(G20="",E20-B20-DATA!B4-DATA!B5,"")</f>
        <v/>
      </c>
      <c r="L20" s="2">
        <f>IF(G20="",DATA!B5-(D20-C20),"")</f>
        <v/>
      </c>
      <c r="M20" s="1">
        <f>IF(E20&gt;DATA!B6,E20-DATA!B6,0)</f>
        <v/>
      </c>
    </row>
    <row r="21">
      <c r="A21" s="5" t="n">
        <v>20</v>
      </c>
      <c r="B21" s="6" t="n">
        <v>0.3659722222222222</v>
      </c>
      <c r="C21" s="6" t="n">
        <v>0.5645833333333333</v>
      </c>
      <c r="D21" s="6" t="n">
        <v>0.6131944444444445</v>
      </c>
      <c r="E21" s="6" t="n">
        <v>0.7729166666666667</v>
      </c>
      <c r="F21" s="7" t="n"/>
      <c r="G21" s="8" t="n"/>
      <c r="K21" s="2">
        <f>IF(G21="",E21-B21-DATA!B4-DATA!B5,"")</f>
        <v/>
      </c>
      <c r="L21" s="2">
        <f>IF(G21="",DATA!B5-(D21-C21),"")</f>
        <v/>
      </c>
      <c r="M21" s="1">
        <f>IF(E21&gt;DATA!B6,E21-DATA!B6,0)</f>
        <v/>
      </c>
    </row>
    <row r="22">
      <c r="A22" s="5" t="n">
        <v>21</v>
      </c>
      <c r="B22" s="6" t="n">
        <v>0.3798611111111111</v>
      </c>
      <c r="C22" s="6" t="n">
        <v>0.5493055555555556</v>
      </c>
      <c r="D22" s="6" t="n">
        <v>0.5909722222222222</v>
      </c>
      <c r="E22" s="6" t="n">
        <v>0.7208333333333333</v>
      </c>
      <c r="F22" s="7" t="n"/>
      <c r="G22" s="8" t="n"/>
      <c r="K22" s="2">
        <f>IF(G22="",E22-B22-DATA!B4-DATA!B5,"")</f>
        <v/>
      </c>
      <c r="L22" s="2">
        <f>IF(G22="",DATA!B5-(D22-C22),"")</f>
        <v/>
      </c>
      <c r="M22" s="1">
        <f>IF(E22&gt;DATA!B6,E22-DATA!B6,0)</f>
        <v/>
      </c>
    </row>
    <row r="23">
      <c r="A23" s="5" t="n">
        <v>22</v>
      </c>
      <c r="B23" s="6" t="n">
        <v>0.3604166666666667</v>
      </c>
      <c r="C23" s="6" t="n">
        <v>0.575</v>
      </c>
      <c r="D23" s="6" t="n">
        <v>0.6166666666666667</v>
      </c>
      <c r="E23" s="6" t="n">
        <v>0.7020833333333333</v>
      </c>
      <c r="F23" s="7" t="n"/>
      <c r="G23" s="8" t="n"/>
      <c r="K23" s="2">
        <f>IF(G23="",E23-B23-DATA!B4-DATA!B5,"")</f>
        <v/>
      </c>
      <c r="L23" s="2">
        <f>IF(G23="",DATA!B5-(D23-C23),"")</f>
        <v/>
      </c>
      <c r="M23" s="1">
        <f>IF(E23&gt;DATA!B6,E23-DATA!B6,0)</f>
        <v/>
      </c>
    </row>
    <row r="24">
      <c r="A24" s="5" t="n">
        <v>23</v>
      </c>
      <c r="B24" s="6" t="n">
        <v>0.4319444444444445</v>
      </c>
      <c r="C24" s="6" t="n">
        <v>0.4513888888888889</v>
      </c>
      <c r="D24" s="6" t="n">
        <v>0.4520833333333333</v>
      </c>
      <c r="E24" s="6" t="n">
        <v>0.4916666666666666</v>
      </c>
      <c r="F24" s="7" t="n"/>
      <c r="G24" s="8" t="n"/>
      <c r="K24" s="2">
        <f>IF(G24="",E24-B24-DATA!B4-DATA!B5,"")</f>
        <v/>
      </c>
      <c r="L24" s="2">
        <f>IF(G24="",DATA!B5-(D24-C24),"")</f>
        <v/>
      </c>
      <c r="M24" s="1">
        <f>IF(E24&gt;DATA!B6,E24-DATA!B6,0)</f>
        <v/>
      </c>
    </row>
    <row r="25">
      <c r="A25" s="5" t="n">
        <v>24</v>
      </c>
      <c r="B25" s="6" t="n">
        <v>0.3541666666666667</v>
      </c>
      <c r="C25" s="6" t="n">
        <v>0.5513888888888889</v>
      </c>
      <c r="D25" s="6" t="n">
        <v>0.59375</v>
      </c>
      <c r="E25" s="6" t="n">
        <v>0.7194444444444444</v>
      </c>
      <c r="F25" s="7" t="n"/>
      <c r="G25" s="8" t="n"/>
      <c r="K25" s="2">
        <f>IF(G25="",E25-B25-DATA!B4-DATA!B5,"")</f>
        <v/>
      </c>
      <c r="L25" s="2">
        <f>IF(G25="",DATA!B5-(D25-C25),"")</f>
        <v/>
      </c>
      <c r="M25" s="1">
        <f>IF(E25&gt;DATA!B6,E25-DATA!B6,0)</f>
        <v/>
      </c>
    </row>
    <row r="26">
      <c r="A26" s="5" t="n">
        <v>25</v>
      </c>
      <c r="B26" s="6" t="n">
        <v>0.3631944444444444</v>
      </c>
      <c r="C26" s="6" t="n">
        <v>0.5555555555555556</v>
      </c>
      <c r="D26" s="6" t="n">
        <v>0.5986111111111111</v>
      </c>
      <c r="E26" s="6" t="n">
        <v>0.9041666666666667</v>
      </c>
      <c r="F26" s="7" t="n"/>
      <c r="G26" s="8" t="n"/>
      <c r="K26" s="2">
        <f>IF(G26="",E26-B26-DATA!B4-DATA!B5,"")</f>
        <v/>
      </c>
      <c r="L26" s="2">
        <f>IF(G26="",DATA!B5-(D26-C26),"")</f>
        <v/>
      </c>
      <c r="M26" s="1">
        <f>IF(E26&gt;DATA!B6,E26-DATA!B6,0)</f>
        <v/>
      </c>
    </row>
    <row r="27">
      <c r="A27" s="5" t="n">
        <v>26</v>
      </c>
      <c r="B27" s="6" t="n"/>
      <c r="C27" s="6" t="n"/>
      <c r="D27" s="6" t="n"/>
      <c r="E27" s="6" t="n"/>
      <c r="F27" s="7" t="n"/>
      <c r="G27" s="8" t="n"/>
      <c r="K27" s="2">
        <f>IF(G27="",E27-B27-DATA!B4-DATA!B5,"")</f>
        <v/>
      </c>
      <c r="L27" s="2">
        <f>IF(G27="",DATA!B5-(D27-C27),"")</f>
        <v/>
      </c>
      <c r="M27" s="1">
        <f>IF(E27&gt;DATA!B6,E27-DATA!B6,0)</f>
        <v/>
      </c>
    </row>
    <row r="28">
      <c r="A28" s="5" t="n">
        <v>27</v>
      </c>
      <c r="B28" s="6" t="n">
        <v>0.3659722222222222</v>
      </c>
      <c r="C28" s="6" t="n">
        <v>0.5958333333333333</v>
      </c>
      <c r="D28" s="6" t="n">
        <v>0.6347222222222222</v>
      </c>
      <c r="E28" s="6" t="n">
        <v>0.8194444444444444</v>
      </c>
      <c r="F28" s="7" t="n"/>
      <c r="G28" s="8" t="n"/>
      <c r="K28" s="2">
        <f>IF(G28="",E28-B28-DATA!B4-DATA!B5,"")</f>
        <v/>
      </c>
      <c r="L28" s="2">
        <f>IF(G28="",DATA!B5-(D28-C28),"")</f>
        <v/>
      </c>
      <c r="M28" s="1">
        <f>IF(E28&gt;DATA!B6,E28-DATA!B6,0)</f>
        <v/>
      </c>
    </row>
    <row r="29">
      <c r="A29" s="5" t="n">
        <v>28</v>
      </c>
      <c r="B29" s="6" t="n">
        <v>0.3541666666666667</v>
      </c>
      <c r="C29" s="6" t="n">
        <v>0.5756944444444444</v>
      </c>
      <c r="D29" s="6" t="n">
        <v>0.6173611111111111</v>
      </c>
      <c r="E29" s="6" t="n">
        <v>0.7347222222222223</v>
      </c>
      <c r="F29" s="7" t="n"/>
      <c r="G29" s="8" t="n"/>
      <c r="K29" s="2">
        <f>IF(G29="",E29-B29-DATA!B4-DATA!B5,"")</f>
        <v/>
      </c>
      <c r="L29" s="2">
        <f>IF(G29="",DATA!B5-(D29-C29),"")</f>
        <v/>
      </c>
      <c r="M29" s="1">
        <f>IF(E29&gt;DATA!B6,E29-DATA!B6,0)</f>
        <v/>
      </c>
    </row>
    <row r="30">
      <c r="A30" s="5" t="n">
        <v>29</v>
      </c>
      <c r="B30" s="6" t="n"/>
      <c r="C30" s="6" t="n"/>
      <c r="D30" s="6" t="n"/>
      <c r="E30" s="6" t="n"/>
      <c r="F30" s="7" t="n"/>
      <c r="G30" s="8" t="n"/>
      <c r="K30" s="2">
        <f>IF(G30="",E30-B30-DATA!B4-DATA!B5,"")</f>
        <v/>
      </c>
      <c r="L30" s="2">
        <f>IF(G30="",DATA!B5-(D30-C30),"")</f>
        <v/>
      </c>
      <c r="M30" s="1">
        <f>IF(E30&gt;DATA!B6,E30-DATA!B6,0)</f>
        <v/>
      </c>
    </row>
    <row r="31">
      <c r="A31" s="5" t="n">
        <v>30</v>
      </c>
      <c r="B31" s="6" t="n"/>
      <c r="C31" s="6" t="n"/>
      <c r="D31" s="6" t="n"/>
      <c r="E31" s="6" t="n"/>
      <c r="F31" s="7" t="n"/>
      <c r="G31" s="8" t="n"/>
      <c r="K31" s="2">
        <f>IF(G31="",E31-B31-DATA!B4-DATA!B5,"")</f>
        <v/>
      </c>
      <c r="L31" s="2">
        <f>IF(G31="",DATA!B5-(D31-C31),"")</f>
        <v/>
      </c>
      <c r="M31" s="1">
        <f>IF(E31&gt;DATA!B6,E31-DATA!B6,0)</f>
        <v/>
      </c>
    </row>
    <row r="32">
      <c r="A32" s="5" t="n">
        <v>31</v>
      </c>
      <c r="B32" s="6" t="n"/>
      <c r="C32" s="6" t="n"/>
      <c r="D32" s="6" t="n"/>
      <c r="E32" s="6" t="n"/>
      <c r="F32" s="7" t="n"/>
      <c r="G32" s="8" t="n"/>
      <c r="K32" s="2">
        <f>IF(G32="",E32-B32-DATA!B4-DATA!B5,"")</f>
        <v/>
      </c>
      <c r="L32" s="2">
        <f>IF(G32="",DATA!B5-(D32-C32),"")</f>
        <v/>
      </c>
      <c r="M32" s="1">
        <f>IF(E32&gt;DATA!B6,E32-DATA!B6,0)</f>
        <v/>
      </c>
    </row>
    <row r="33">
      <c r="K33" s="2" t="n"/>
    </row>
    <row r="34">
      <c r="J34" t="inlineStr">
        <is>
          <t>TOTAL</t>
        </is>
      </c>
      <c r="K34" s="4">
        <f>IF(G2="",K2)+IF(G3="",K3)+IF(G4="",K4)+IF(G5="",K5)+IF(G6="",K6)+IF(G7="",K7)+IF(G8="",K8)+IF(G9="",K9)+IF(G10="",K10)+IF(G11="",K11)+IF(G12="",K12)+IF(G13="",K13)+IF(G14="",K14)+IF(G15="",K15)+IF(G16="",K16)+IF(G17="",K17)+IF(G18="",K18)+IF(G19="",K19)+IF(G20="",K20)+IF(G21="",K21)+IF(G22="",K22)+IF(G23="",K23)+IF(G24="",K24)+IF(G25="",K25)+IF(G26="",K26)+IF(G27="",K27)+IF(G28="",K28)+IF(G29="",K29)+IF(G30="",K30)+IF(G31="",K31)+IF(G32="",K32)</f>
        <v/>
      </c>
      <c r="L34" s="4">
        <f>IF(G2="",L2)+IF(G3="",L3)+IF(G4="",L4)+IF(G5="",L5)+IF(G6="",L6)+IF(G7="",L7)+IF(G8="",L8)+IF(G9="",L9)+IF(G10="",L10)+IF(G11="",L11)+IF(G12="",L12)+IF(G13="",L13)+IF(G14="",L14)+IF(G15="",L15)+IF(G16="",L16)+IF(G17="",L17)+IF(G18="",L18)+IF(G19="",L19)+IF(G20="",L20)+IF(G21="",L21)+IF(G22="",L22)+IF(G23="",L23)+IF(G24="",L24)+IF(G25="",L25)+IF(G26="",L26)+IF(G27="",L27)+IF(G28="",L28)+IF(G29="",L29)+IF(G30="",L30)+IF(G31="",L31)+IF(G32="",L32)</f>
        <v/>
      </c>
      <c r="M34" s="4">
        <f>SUM(M2:M32)</f>
        <v/>
      </c>
    </row>
    <row r="35">
      <c r="K35" s="2" t="n"/>
    </row>
    <row r="36">
      <c r="K36" s="3" t="n"/>
    </row>
    <row r="37">
      <c r="K37" s="3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dataValidations count="1">
    <dataValidation sqref="G2:G32" showDropDown="0" showInputMessage="1" showErrorMessage="1" allowBlank="0" type="list">
      <formula1>"FOLGA,ATESTADO,FALTA,DOBRA,DOMINGO,NÃO EXISTE"</formula1>
    </dataValidation>
  </dataValidations>
  <pageMargins left="0.511811024" right="0.511811024" top="0.787401575" bottom="0.787401575" header="0.31496062" footer="0.31496062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jorge chen lee</dc:creator>
  <dcterms:created xsi:type="dcterms:W3CDTF">2023-03-02T22:33:47Z</dcterms:created>
  <dcterms:modified xsi:type="dcterms:W3CDTF">2025-05-29T14:55:47Z</dcterms:modified>
  <cp:lastModifiedBy>Pach 23456</cp:lastModifiedBy>
</cp:coreProperties>
</file>