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80" windowHeight="7130" firstSheet="5" activeTab="8"/>
  </bookViews>
  <sheets>
    <sheet name="1" sheetId="15" r:id="rId1"/>
    <sheet name="2" sheetId="14" r:id="rId2"/>
    <sheet name="3" sheetId="12" r:id="rId3"/>
    <sheet name="4" sheetId="11" r:id="rId4"/>
    <sheet name="5" sheetId="10" r:id="rId5"/>
    <sheet name="6" sheetId="8" r:id="rId6"/>
    <sheet name="7" sheetId="7" r:id="rId7"/>
    <sheet name="8" sheetId="6" r:id="rId8"/>
    <sheet name="9" sheetId="4" r:id="rId9"/>
    <sheet name="10" sheetId="3" r:id="rId10"/>
    <sheet name="11" sheetId="1" r:id="rId11"/>
    <sheet name="12" sheetId="2" r:id="rId12"/>
    <sheet name="Sheet1" sheetId="5" r:id="rId13"/>
    <sheet name="2020年" sheetId="16" r:id="rId14"/>
  </sheets>
  <calcPr calcId="144525"/>
</workbook>
</file>

<file path=xl/sharedStrings.xml><?xml version="1.0" encoding="utf-8"?>
<sst xmlns="http://schemas.openxmlformats.org/spreadsheetml/2006/main" count="791" uniqueCount="22">
  <si>
    <t>嘉兴港区工业污水厂药剂记录表</t>
  </si>
  <si>
    <r>
      <rPr>
        <sz val="12"/>
        <rFont val="Times New Roman"/>
        <charset val="0"/>
      </rPr>
      <t>2020</t>
    </r>
    <r>
      <rPr>
        <sz val="12"/>
        <rFont val="宋体"/>
        <charset val="134"/>
      </rPr>
      <t>年</t>
    </r>
  </si>
  <si>
    <t>日期</t>
  </si>
  <si>
    <t>尿素</t>
  </si>
  <si>
    <t>磷酸二氢钾</t>
  </si>
  <si>
    <t>消泡剂</t>
  </si>
  <si>
    <t>液碱</t>
  </si>
  <si>
    <t>活性炭</t>
  </si>
  <si>
    <t>PAM</t>
  </si>
  <si>
    <t>PAC</t>
  </si>
  <si>
    <t>液氧</t>
  </si>
  <si>
    <t>FeCl3</t>
  </si>
  <si>
    <t>CaCl2</t>
  </si>
  <si>
    <t>营养液</t>
  </si>
  <si>
    <t>备注</t>
  </si>
  <si>
    <t>（kg）</t>
  </si>
  <si>
    <t>入库</t>
  </si>
  <si>
    <t>出库</t>
  </si>
  <si>
    <t>库存</t>
  </si>
  <si>
    <t>合计</t>
  </si>
  <si>
    <t>-</t>
  </si>
  <si>
    <t>FeSO4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</si>
</sst>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#,##0_ "/>
    <numFmt numFmtId="177" formatCode="0_);[Red]\(0\)"/>
  </numFmts>
  <fonts count="27">
    <font>
      <sz val="11"/>
      <color theme="1"/>
      <name val="宋体"/>
      <charset val="134"/>
      <scheme val="minor"/>
    </font>
    <font>
      <sz val="11"/>
      <name val="Times New Roman"/>
      <charset val="0"/>
    </font>
    <font>
      <sz val="12"/>
      <name val="Times New Roman"/>
      <charset val="0"/>
    </font>
    <font>
      <sz val="18"/>
      <name val="宋体"/>
      <charset val="134"/>
    </font>
    <font>
      <sz val="11"/>
      <name val="宋体"/>
      <charset val="134"/>
    </font>
    <font>
      <sz val="11"/>
      <name val="宋体"/>
      <charset val="0"/>
    </font>
    <font>
      <sz val="11"/>
      <color rgb="FFFF0000"/>
      <name val="Times New Roman"/>
      <charset val="0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0" fillId="23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9" borderId="14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3" fillId="10" borderId="12" applyNumberFormat="0" applyAlignment="0" applyProtection="0">
      <alignment vertical="center"/>
    </xf>
    <xf numFmtId="0" fontId="10" fillId="10" borderId="11" applyNumberFormat="0" applyAlignment="0" applyProtection="0">
      <alignment vertical="center"/>
    </xf>
    <xf numFmtId="0" fontId="8" fillId="5" borderId="10" applyNumberForma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center" vertical="center"/>
    </xf>
    <xf numFmtId="177" fontId="1" fillId="0" borderId="3" xfId="0" applyNumberFormat="1" applyFont="1" applyFill="1" applyBorder="1" applyAlignment="1">
      <alignment horizontal="center" vertical="center"/>
    </xf>
    <xf numFmtId="177" fontId="1" fillId="0" borderId="4" xfId="0" applyNumberFormat="1" applyFont="1" applyFill="1" applyBorder="1" applyAlignment="1">
      <alignment horizontal="center" vertical="center"/>
    </xf>
    <xf numFmtId="177" fontId="1" fillId="0" borderId="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7" fontId="1" fillId="0" borderId="7" xfId="0" applyNumberFormat="1" applyFont="1" applyFill="1" applyBorder="1" applyAlignment="1">
      <alignment horizontal="center" vertical="center"/>
    </xf>
    <xf numFmtId="176" fontId="1" fillId="0" borderId="8" xfId="0" applyNumberFormat="1" applyFont="1" applyFill="1" applyBorder="1" applyAlignment="1">
      <alignment horizontal="center" vertical="center"/>
    </xf>
    <xf numFmtId="176" fontId="1" fillId="0" borderId="7" xfId="0" applyNumberFormat="1" applyFont="1" applyFill="1" applyBorder="1" applyAlignment="1">
      <alignment horizontal="center" vertical="center"/>
    </xf>
    <xf numFmtId="176" fontId="1" fillId="2" borderId="9" xfId="0" applyNumberFormat="1" applyFont="1" applyFill="1" applyBorder="1" applyAlignment="1">
      <alignment vertical="center"/>
    </xf>
    <xf numFmtId="177" fontId="5" fillId="0" borderId="3" xfId="0" applyNumberFormat="1" applyFont="1" applyFill="1" applyBorder="1" applyAlignment="1">
      <alignment horizontal="center" vertical="center"/>
    </xf>
    <xf numFmtId="176" fontId="1" fillId="0" borderId="9" xfId="0" applyNumberFormat="1" applyFont="1" applyFill="1" applyBorder="1" applyAlignment="1">
      <alignment horizontal="center" vertical="center"/>
    </xf>
    <xf numFmtId="14" fontId="1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176" fontId="1" fillId="3" borderId="9" xfId="0" applyNumberFormat="1" applyFont="1" applyFill="1" applyBorder="1" applyAlignment="1">
      <alignment vertical="center"/>
    </xf>
    <xf numFmtId="0" fontId="1" fillId="0" borderId="7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176" fontId="1" fillId="0" borderId="0" xfId="0" applyNumberFormat="1" applyFont="1" applyFill="1" applyBorder="1" applyAlignment="1">
      <alignment horizontal="center" vertical="center"/>
    </xf>
    <xf numFmtId="176" fontId="6" fillId="0" borderId="7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37"/>
  <sheetViews>
    <sheetView topLeftCell="A22" workbookViewId="0">
      <selection activeCell="AE37" sqref="AE37"/>
    </sheetView>
  </sheetViews>
  <sheetFormatPr defaultColWidth="9" defaultRowHeight="14"/>
  <sheetData>
    <row r="1" ht="23" spans="1:3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ht="15.5" spans="1:3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>
      <c r="A3" s="5" t="s">
        <v>2</v>
      </c>
      <c r="B3" s="6" t="s">
        <v>3</v>
      </c>
      <c r="C3" s="7"/>
      <c r="D3" s="8"/>
      <c r="E3" s="6" t="s">
        <v>4</v>
      </c>
      <c r="F3" s="7"/>
      <c r="G3" s="8"/>
      <c r="H3" s="6" t="s">
        <v>5</v>
      </c>
      <c r="I3" s="7"/>
      <c r="J3" s="8"/>
      <c r="K3" s="6" t="s">
        <v>6</v>
      </c>
      <c r="L3" s="7"/>
      <c r="M3" s="8"/>
      <c r="N3" s="6" t="s">
        <v>7</v>
      </c>
      <c r="O3" s="7"/>
      <c r="P3" s="8"/>
      <c r="Q3" s="6" t="s">
        <v>8</v>
      </c>
      <c r="R3" s="7"/>
      <c r="S3" s="8"/>
      <c r="T3" s="6" t="s">
        <v>9</v>
      </c>
      <c r="U3" s="7"/>
      <c r="V3" s="8"/>
      <c r="W3" s="6" t="s">
        <v>10</v>
      </c>
      <c r="X3" s="7"/>
      <c r="Y3" s="8"/>
      <c r="Z3" s="6" t="s">
        <v>11</v>
      </c>
      <c r="AA3" s="7"/>
      <c r="AB3" s="8"/>
      <c r="AC3" s="6" t="s">
        <v>12</v>
      </c>
      <c r="AD3" s="7"/>
      <c r="AE3" s="8"/>
      <c r="AF3" s="20" t="s">
        <v>13</v>
      </c>
      <c r="AG3" s="7"/>
      <c r="AH3" s="8"/>
      <c r="AI3" s="21" t="s">
        <v>14</v>
      </c>
    </row>
    <row r="4" spans="1:35">
      <c r="A4" s="9"/>
      <c r="B4" s="10" t="s">
        <v>15</v>
      </c>
      <c r="C4" s="11"/>
      <c r="D4" s="12"/>
      <c r="E4" s="10" t="s">
        <v>15</v>
      </c>
      <c r="F4" s="11"/>
      <c r="G4" s="12"/>
      <c r="H4" s="10" t="s">
        <v>15</v>
      </c>
      <c r="I4" s="11"/>
      <c r="J4" s="12"/>
      <c r="K4" s="10" t="s">
        <v>15</v>
      </c>
      <c r="L4" s="11"/>
      <c r="M4" s="12"/>
      <c r="N4" s="10" t="s">
        <v>15</v>
      </c>
      <c r="O4" s="11"/>
      <c r="P4" s="12"/>
      <c r="Q4" s="10" t="s">
        <v>15</v>
      </c>
      <c r="R4" s="11"/>
      <c r="S4" s="12"/>
      <c r="T4" s="10" t="s">
        <v>15</v>
      </c>
      <c r="U4" s="11"/>
      <c r="V4" s="12"/>
      <c r="W4" s="10" t="s">
        <v>15</v>
      </c>
      <c r="X4" s="11"/>
      <c r="Y4" s="12"/>
      <c r="Z4" s="10" t="s">
        <v>15</v>
      </c>
      <c r="AA4" s="11"/>
      <c r="AB4" s="12"/>
      <c r="AC4" s="10" t="s">
        <v>15</v>
      </c>
      <c r="AD4" s="11"/>
      <c r="AE4" s="12"/>
      <c r="AF4" s="10" t="s">
        <v>15</v>
      </c>
      <c r="AG4" s="11"/>
      <c r="AH4" s="12"/>
      <c r="AI4" s="21"/>
    </row>
    <row r="5" spans="1:35">
      <c r="A5" s="9"/>
      <c r="B5" s="13" t="s">
        <v>16</v>
      </c>
      <c r="C5" s="14" t="s">
        <v>17</v>
      </c>
      <c r="D5" s="15" t="s">
        <v>18</v>
      </c>
      <c r="E5" s="13" t="s">
        <v>16</v>
      </c>
      <c r="F5" s="14" t="s">
        <v>17</v>
      </c>
      <c r="G5" s="15" t="s">
        <v>18</v>
      </c>
      <c r="H5" s="13" t="s">
        <v>16</v>
      </c>
      <c r="I5" s="14" t="s">
        <v>17</v>
      </c>
      <c r="J5" s="15" t="s">
        <v>18</v>
      </c>
      <c r="K5" s="13" t="s">
        <v>16</v>
      </c>
      <c r="L5" s="14" t="s">
        <v>17</v>
      </c>
      <c r="M5" s="15" t="s">
        <v>18</v>
      </c>
      <c r="N5" s="13" t="s">
        <v>16</v>
      </c>
      <c r="O5" s="14" t="s">
        <v>17</v>
      </c>
      <c r="P5" s="15" t="s">
        <v>18</v>
      </c>
      <c r="Q5" s="13" t="s">
        <v>16</v>
      </c>
      <c r="R5" s="14" t="s">
        <v>17</v>
      </c>
      <c r="S5" s="15" t="s">
        <v>18</v>
      </c>
      <c r="T5" s="13" t="s">
        <v>16</v>
      </c>
      <c r="U5" s="14" t="s">
        <v>17</v>
      </c>
      <c r="V5" s="15" t="s">
        <v>18</v>
      </c>
      <c r="W5" s="13" t="s">
        <v>16</v>
      </c>
      <c r="X5" s="14" t="s">
        <v>17</v>
      </c>
      <c r="Y5" s="15" t="s">
        <v>18</v>
      </c>
      <c r="Z5" s="13" t="s">
        <v>16</v>
      </c>
      <c r="AA5" s="14" t="s">
        <v>17</v>
      </c>
      <c r="AB5" s="15" t="s">
        <v>18</v>
      </c>
      <c r="AC5" s="13" t="s">
        <v>16</v>
      </c>
      <c r="AD5" s="14" t="s">
        <v>17</v>
      </c>
      <c r="AE5" s="15" t="s">
        <v>18</v>
      </c>
      <c r="AF5" s="13" t="s">
        <v>16</v>
      </c>
      <c r="AG5" s="14" t="s">
        <v>17</v>
      </c>
      <c r="AH5" s="15" t="s">
        <v>18</v>
      </c>
      <c r="AI5" s="21"/>
    </row>
    <row r="6" spans="1:35">
      <c r="A6" s="22">
        <v>43831</v>
      </c>
      <c r="B6" s="17"/>
      <c r="C6" s="25"/>
      <c r="D6" s="21"/>
      <c r="E6" s="17"/>
      <c r="F6" s="25"/>
      <c r="G6" s="21"/>
      <c r="H6" s="17"/>
      <c r="I6" s="25"/>
      <c r="J6" s="21"/>
      <c r="K6" s="17"/>
      <c r="L6" s="25"/>
      <c r="M6" s="21"/>
      <c r="N6" s="17">
        <v>11300</v>
      </c>
      <c r="O6" s="18">
        <v>1200</v>
      </c>
      <c r="P6" s="21"/>
      <c r="Q6" s="17"/>
      <c r="R6" s="25">
        <v>50</v>
      </c>
      <c r="S6" s="21"/>
      <c r="T6" s="17"/>
      <c r="U6" s="18">
        <v>3892</v>
      </c>
      <c r="V6" s="21"/>
      <c r="W6" s="17">
        <v>25120</v>
      </c>
      <c r="X6" s="18">
        <v>7698</v>
      </c>
      <c r="Y6" s="21"/>
      <c r="Z6" s="17"/>
      <c r="AA6" s="25"/>
      <c r="AB6" s="21"/>
      <c r="AC6" s="17"/>
      <c r="AD6" s="25"/>
      <c r="AE6" s="21"/>
      <c r="AF6" s="17"/>
      <c r="AG6" s="18"/>
      <c r="AH6" s="21"/>
      <c r="AI6" s="21"/>
    </row>
    <row r="7" spans="1:35">
      <c r="A7" s="22">
        <v>43832</v>
      </c>
      <c r="B7" s="17"/>
      <c r="C7" s="25"/>
      <c r="D7" s="21"/>
      <c r="E7" s="17">
        <v>4000</v>
      </c>
      <c r="F7" s="25">
        <v>50</v>
      </c>
      <c r="G7" s="21"/>
      <c r="H7" s="17"/>
      <c r="I7" s="25"/>
      <c r="J7" s="21"/>
      <c r="K7" s="17"/>
      <c r="L7" s="25"/>
      <c r="M7" s="21"/>
      <c r="N7" s="17"/>
      <c r="O7" s="18">
        <v>1200</v>
      </c>
      <c r="P7" s="21"/>
      <c r="Q7" s="17">
        <v>9000</v>
      </c>
      <c r="R7" s="25">
        <v>50</v>
      </c>
      <c r="S7" s="21"/>
      <c r="T7" s="17"/>
      <c r="U7" s="18">
        <v>3892</v>
      </c>
      <c r="V7" s="21"/>
      <c r="W7" s="17"/>
      <c r="X7" s="18">
        <v>8441</v>
      </c>
      <c r="Y7" s="21"/>
      <c r="Z7" s="17"/>
      <c r="AA7" s="25">
        <v>50</v>
      </c>
      <c r="AB7" s="21"/>
      <c r="AC7" s="17"/>
      <c r="AD7" s="25">
        <v>1</v>
      </c>
      <c r="AE7" s="21"/>
      <c r="AF7" s="17"/>
      <c r="AG7" s="18"/>
      <c r="AH7" s="21"/>
      <c r="AI7" s="21"/>
    </row>
    <row r="8" spans="1:35">
      <c r="A8" s="22">
        <v>43833</v>
      </c>
      <c r="B8" s="17"/>
      <c r="C8" s="25"/>
      <c r="D8" s="21"/>
      <c r="E8" s="17"/>
      <c r="F8" s="25">
        <v>50</v>
      </c>
      <c r="G8" s="21"/>
      <c r="H8" s="17"/>
      <c r="I8" s="25"/>
      <c r="J8" s="21"/>
      <c r="K8" s="17"/>
      <c r="L8" s="25"/>
      <c r="M8" s="21"/>
      <c r="N8" s="17"/>
      <c r="O8" s="18">
        <v>1200</v>
      </c>
      <c r="P8" s="21"/>
      <c r="Q8" s="17"/>
      <c r="R8" s="25">
        <v>50</v>
      </c>
      <c r="S8" s="21"/>
      <c r="T8" s="17"/>
      <c r="U8" s="18">
        <v>3753</v>
      </c>
      <c r="V8" s="21"/>
      <c r="W8" s="17">
        <v>18000</v>
      </c>
      <c r="X8" s="18">
        <v>8981</v>
      </c>
      <c r="Y8" s="21"/>
      <c r="Z8" s="17"/>
      <c r="AA8" s="25">
        <v>50</v>
      </c>
      <c r="AB8" s="21"/>
      <c r="AC8" s="17"/>
      <c r="AD8" s="25">
        <v>1</v>
      </c>
      <c r="AE8" s="21"/>
      <c r="AF8" s="17"/>
      <c r="AG8" s="18"/>
      <c r="AH8" s="21"/>
      <c r="AI8" s="21"/>
    </row>
    <row r="9" spans="1:35">
      <c r="A9" s="22">
        <v>43834</v>
      </c>
      <c r="B9" s="17"/>
      <c r="C9" s="25"/>
      <c r="D9" s="21"/>
      <c r="E9" s="17"/>
      <c r="F9" s="25">
        <v>50</v>
      </c>
      <c r="G9" s="21"/>
      <c r="H9" s="17"/>
      <c r="I9" s="25"/>
      <c r="J9" s="21"/>
      <c r="K9" s="17"/>
      <c r="L9" s="25"/>
      <c r="M9" s="21"/>
      <c r="N9" s="17"/>
      <c r="O9" s="18">
        <v>1200</v>
      </c>
      <c r="P9" s="21"/>
      <c r="Q9" s="17"/>
      <c r="R9" s="25">
        <v>75</v>
      </c>
      <c r="S9" s="21"/>
      <c r="T9" s="17"/>
      <c r="U9" s="18">
        <v>3753</v>
      </c>
      <c r="V9" s="21"/>
      <c r="W9" s="17"/>
      <c r="X9" s="18">
        <v>9019</v>
      </c>
      <c r="Y9" s="21"/>
      <c r="Z9" s="17"/>
      <c r="AA9" s="25">
        <v>50</v>
      </c>
      <c r="AB9" s="21"/>
      <c r="AC9" s="17"/>
      <c r="AD9" s="25">
        <v>1</v>
      </c>
      <c r="AE9" s="21"/>
      <c r="AF9" s="17"/>
      <c r="AG9" s="18"/>
      <c r="AH9" s="21"/>
      <c r="AI9" s="21"/>
    </row>
    <row r="10" spans="1:35">
      <c r="A10" s="22">
        <v>43835</v>
      </c>
      <c r="B10" s="17"/>
      <c r="C10" s="25"/>
      <c r="D10" s="21"/>
      <c r="E10" s="17"/>
      <c r="F10" s="25">
        <v>50</v>
      </c>
      <c r="G10" s="21"/>
      <c r="H10" s="17"/>
      <c r="I10" s="25"/>
      <c r="J10" s="21"/>
      <c r="K10" s="17"/>
      <c r="L10" s="25"/>
      <c r="M10" s="21"/>
      <c r="N10" s="17"/>
      <c r="O10" s="18">
        <v>1200</v>
      </c>
      <c r="P10" s="21"/>
      <c r="Q10" s="17"/>
      <c r="R10" s="25">
        <v>50</v>
      </c>
      <c r="S10" s="21"/>
      <c r="T10" s="17">
        <v>20800</v>
      </c>
      <c r="U10" s="18">
        <v>5093</v>
      </c>
      <c r="V10" s="21"/>
      <c r="W10" s="17"/>
      <c r="X10" s="18">
        <v>8981</v>
      </c>
      <c r="Y10" s="21"/>
      <c r="Z10" s="17"/>
      <c r="AA10" s="25">
        <v>50</v>
      </c>
      <c r="AB10" s="21"/>
      <c r="AC10" s="17"/>
      <c r="AD10" s="25">
        <v>1</v>
      </c>
      <c r="AE10" s="21"/>
      <c r="AF10" s="17"/>
      <c r="AG10" s="18"/>
      <c r="AH10" s="21"/>
      <c r="AI10" s="21"/>
    </row>
    <row r="11" spans="1:35">
      <c r="A11" s="22">
        <v>43836</v>
      </c>
      <c r="B11" s="17"/>
      <c r="C11" s="25"/>
      <c r="D11" s="21"/>
      <c r="E11" s="17"/>
      <c r="F11" s="25">
        <v>50</v>
      </c>
      <c r="G11" s="21"/>
      <c r="H11" s="17"/>
      <c r="I11" s="25"/>
      <c r="J11" s="21"/>
      <c r="K11" s="17"/>
      <c r="L11" s="25"/>
      <c r="M11" s="21"/>
      <c r="N11" s="17"/>
      <c r="O11" s="18">
        <v>1200</v>
      </c>
      <c r="P11" s="21"/>
      <c r="Q11" s="17"/>
      <c r="R11" s="25">
        <v>100</v>
      </c>
      <c r="S11" s="21"/>
      <c r="T11" s="17"/>
      <c r="U11" s="18">
        <v>15012</v>
      </c>
      <c r="V11" s="21"/>
      <c r="W11" s="17"/>
      <c r="X11" s="18">
        <v>7736</v>
      </c>
      <c r="Y11" s="21"/>
      <c r="Z11" s="17"/>
      <c r="AA11" s="25">
        <v>50</v>
      </c>
      <c r="AB11" s="21"/>
      <c r="AC11" s="17"/>
      <c r="AD11" s="25">
        <v>1</v>
      </c>
      <c r="AE11" s="21"/>
      <c r="AF11" s="17"/>
      <c r="AG11" s="18"/>
      <c r="AH11" s="21"/>
      <c r="AI11" s="21"/>
    </row>
    <row r="12" spans="1:35">
      <c r="A12" s="22">
        <v>43837</v>
      </c>
      <c r="B12" s="17"/>
      <c r="C12" s="25"/>
      <c r="D12" s="21"/>
      <c r="E12" s="17"/>
      <c r="F12" s="25">
        <v>50</v>
      </c>
      <c r="G12" s="21"/>
      <c r="H12" s="17"/>
      <c r="I12" s="25"/>
      <c r="J12" s="21"/>
      <c r="K12" s="17"/>
      <c r="L12" s="25"/>
      <c r="M12" s="21"/>
      <c r="N12" s="17"/>
      <c r="O12" s="18">
        <v>1200</v>
      </c>
      <c r="P12" s="21"/>
      <c r="Q12" s="17"/>
      <c r="R12" s="25">
        <v>75</v>
      </c>
      <c r="S12" s="21"/>
      <c r="T12" s="17"/>
      <c r="U12" s="18">
        <v>19321</v>
      </c>
      <c r="V12" s="21"/>
      <c r="W12" s="17">
        <v>18000</v>
      </c>
      <c r="X12" s="18">
        <v>9802</v>
      </c>
      <c r="Y12" s="21"/>
      <c r="Z12" s="17"/>
      <c r="AA12" s="25">
        <v>50</v>
      </c>
      <c r="AB12" s="21"/>
      <c r="AC12" s="17"/>
      <c r="AD12" s="25">
        <v>1</v>
      </c>
      <c r="AE12" s="21"/>
      <c r="AF12" s="17"/>
      <c r="AG12" s="18"/>
      <c r="AH12" s="21"/>
      <c r="AI12" s="21"/>
    </row>
    <row r="13" spans="1:35">
      <c r="A13" s="22">
        <v>43838</v>
      </c>
      <c r="B13" s="17"/>
      <c r="C13" s="25"/>
      <c r="D13" s="21"/>
      <c r="E13" s="17"/>
      <c r="F13" s="25">
        <v>25</v>
      </c>
      <c r="G13" s="21"/>
      <c r="H13" s="17"/>
      <c r="I13" s="25"/>
      <c r="J13" s="21"/>
      <c r="K13" s="17"/>
      <c r="L13" s="25"/>
      <c r="M13" s="21"/>
      <c r="N13" s="17"/>
      <c r="O13" s="18">
        <v>1200</v>
      </c>
      <c r="P13" s="21"/>
      <c r="Q13" s="17"/>
      <c r="R13" s="25">
        <v>125</v>
      </c>
      <c r="S13" s="21"/>
      <c r="T13" s="17">
        <v>33160</v>
      </c>
      <c r="U13" s="18">
        <v>8139.99999999999</v>
      </c>
      <c r="V13" s="21"/>
      <c r="W13" s="17">
        <v>17500</v>
      </c>
      <c r="X13" s="18">
        <v>10264</v>
      </c>
      <c r="Y13" s="21"/>
      <c r="Z13" s="17"/>
      <c r="AA13" s="25">
        <v>80</v>
      </c>
      <c r="AB13" s="21"/>
      <c r="AC13" s="17"/>
      <c r="AD13" s="25">
        <v>2</v>
      </c>
      <c r="AE13" s="21"/>
      <c r="AF13" s="17"/>
      <c r="AG13" s="18"/>
      <c r="AH13" s="21"/>
      <c r="AI13" s="21"/>
    </row>
    <row r="14" spans="1:35">
      <c r="A14" s="22">
        <v>43839</v>
      </c>
      <c r="B14" s="17"/>
      <c r="C14" s="25"/>
      <c r="D14" s="21"/>
      <c r="E14" s="17"/>
      <c r="F14" s="25">
        <v>25</v>
      </c>
      <c r="G14" s="21"/>
      <c r="H14" s="17"/>
      <c r="I14" s="25"/>
      <c r="J14" s="21"/>
      <c r="K14" s="17"/>
      <c r="L14" s="25"/>
      <c r="M14" s="21"/>
      <c r="N14" s="17"/>
      <c r="O14" s="18"/>
      <c r="P14" s="21"/>
      <c r="Q14" s="17"/>
      <c r="R14" s="25">
        <v>50</v>
      </c>
      <c r="S14" s="21"/>
      <c r="T14" s="17"/>
      <c r="U14" s="18">
        <v>4448</v>
      </c>
      <c r="V14" s="21"/>
      <c r="W14" s="17">
        <v>9014</v>
      </c>
      <c r="X14" s="18">
        <v>7731</v>
      </c>
      <c r="Y14" s="21"/>
      <c r="Z14" s="17"/>
      <c r="AA14" s="25">
        <v>80</v>
      </c>
      <c r="AB14" s="21"/>
      <c r="AC14" s="17"/>
      <c r="AD14" s="25">
        <v>2</v>
      </c>
      <c r="AE14" s="21"/>
      <c r="AF14" s="17"/>
      <c r="AG14" s="18"/>
      <c r="AH14" s="21"/>
      <c r="AI14" s="21"/>
    </row>
    <row r="15" spans="1:35">
      <c r="A15" s="22">
        <v>43840</v>
      </c>
      <c r="B15" s="17"/>
      <c r="C15" s="25"/>
      <c r="D15" s="21"/>
      <c r="E15" s="17"/>
      <c r="F15" s="25">
        <v>25</v>
      </c>
      <c r="G15" s="21"/>
      <c r="H15" s="17"/>
      <c r="I15" s="25"/>
      <c r="J15" s="21"/>
      <c r="K15" s="17"/>
      <c r="L15" s="25"/>
      <c r="M15" s="21"/>
      <c r="N15" s="17"/>
      <c r="O15" s="18"/>
      <c r="P15" s="21"/>
      <c r="Q15" s="17"/>
      <c r="R15" s="25">
        <v>100</v>
      </c>
      <c r="S15" s="21"/>
      <c r="T15" s="17"/>
      <c r="U15" s="18">
        <v>4170</v>
      </c>
      <c r="V15" s="21"/>
      <c r="W15" s="17">
        <v>15000</v>
      </c>
      <c r="X15" s="18">
        <v>10434</v>
      </c>
      <c r="Y15" s="21"/>
      <c r="Z15" s="17"/>
      <c r="AA15" s="25">
        <v>80</v>
      </c>
      <c r="AB15" s="21"/>
      <c r="AC15" s="17"/>
      <c r="AD15" s="25">
        <v>2</v>
      </c>
      <c r="AE15" s="21"/>
      <c r="AF15" s="17"/>
      <c r="AG15" s="18"/>
      <c r="AH15" s="21"/>
      <c r="AI15" s="21"/>
    </row>
    <row r="16" spans="1:35">
      <c r="A16" s="22">
        <v>43841</v>
      </c>
      <c r="B16" s="17"/>
      <c r="C16" s="25"/>
      <c r="D16" s="21"/>
      <c r="E16" s="17"/>
      <c r="F16" s="25">
        <v>25</v>
      </c>
      <c r="G16" s="21"/>
      <c r="H16" s="17"/>
      <c r="I16" s="25"/>
      <c r="J16" s="21"/>
      <c r="K16" s="17"/>
      <c r="L16" s="25"/>
      <c r="M16" s="21"/>
      <c r="N16" s="17">
        <v>11100</v>
      </c>
      <c r="O16" s="18"/>
      <c r="P16" s="21"/>
      <c r="Q16" s="17"/>
      <c r="R16" s="25">
        <v>50</v>
      </c>
      <c r="S16" s="21"/>
      <c r="T16" s="17"/>
      <c r="U16" s="18">
        <v>4309</v>
      </c>
      <c r="V16" s="21"/>
      <c r="W16" s="17"/>
      <c r="X16" s="18">
        <v>7698</v>
      </c>
      <c r="Y16" s="21"/>
      <c r="Z16" s="17"/>
      <c r="AA16" s="25">
        <v>80</v>
      </c>
      <c r="AB16" s="21"/>
      <c r="AC16" s="17"/>
      <c r="AD16" s="25">
        <v>2</v>
      </c>
      <c r="AE16" s="21"/>
      <c r="AF16" s="17"/>
      <c r="AG16" s="18"/>
      <c r="AH16" s="21"/>
      <c r="AI16" s="21"/>
    </row>
    <row r="17" spans="1:35">
      <c r="A17" s="22">
        <v>43842</v>
      </c>
      <c r="B17" s="17"/>
      <c r="C17" s="25"/>
      <c r="D17" s="21"/>
      <c r="E17" s="17"/>
      <c r="F17" s="25">
        <v>25</v>
      </c>
      <c r="G17" s="21"/>
      <c r="H17" s="17"/>
      <c r="I17" s="25"/>
      <c r="J17" s="21"/>
      <c r="K17" s="17"/>
      <c r="L17" s="25"/>
      <c r="M17" s="21"/>
      <c r="N17" s="17"/>
      <c r="O17" s="18"/>
      <c r="P17" s="21"/>
      <c r="Q17" s="17"/>
      <c r="R17" s="25">
        <v>150</v>
      </c>
      <c r="S17" s="21"/>
      <c r="T17" s="17"/>
      <c r="U17" s="18">
        <v>4170</v>
      </c>
      <c r="V17" s="21"/>
      <c r="W17" s="17">
        <v>16000</v>
      </c>
      <c r="X17" s="18">
        <v>9885</v>
      </c>
      <c r="Y17" s="21"/>
      <c r="Z17" s="17"/>
      <c r="AA17" s="25">
        <v>80</v>
      </c>
      <c r="AB17" s="21"/>
      <c r="AC17" s="17"/>
      <c r="AD17" s="25">
        <v>2</v>
      </c>
      <c r="AE17" s="21"/>
      <c r="AF17" s="17"/>
      <c r="AG17" s="18"/>
      <c r="AH17" s="21"/>
      <c r="AI17" s="21"/>
    </row>
    <row r="18" spans="1:35">
      <c r="A18" s="22">
        <v>43843</v>
      </c>
      <c r="B18" s="17"/>
      <c r="C18" s="25"/>
      <c r="D18" s="21"/>
      <c r="E18" s="17"/>
      <c r="F18" s="25">
        <v>25</v>
      </c>
      <c r="G18" s="21"/>
      <c r="H18" s="17"/>
      <c r="I18" s="25"/>
      <c r="J18" s="21"/>
      <c r="K18" s="17"/>
      <c r="L18" s="25"/>
      <c r="M18" s="21"/>
      <c r="N18" s="17"/>
      <c r="O18" s="18"/>
      <c r="P18" s="21"/>
      <c r="Q18" s="17"/>
      <c r="R18" s="25">
        <v>125</v>
      </c>
      <c r="S18" s="21"/>
      <c r="T18" s="17"/>
      <c r="U18" s="18">
        <v>4170</v>
      </c>
      <c r="V18" s="21"/>
      <c r="W18" s="17"/>
      <c r="X18" s="18">
        <v>7398</v>
      </c>
      <c r="Y18" s="21"/>
      <c r="Z18" s="17"/>
      <c r="AA18" s="25">
        <v>80</v>
      </c>
      <c r="AB18" s="21"/>
      <c r="AC18" s="17"/>
      <c r="AD18" s="25">
        <v>2</v>
      </c>
      <c r="AE18" s="21"/>
      <c r="AF18" s="17"/>
      <c r="AG18" s="18"/>
      <c r="AH18" s="21"/>
      <c r="AI18" s="21"/>
    </row>
    <row r="19" spans="1:35">
      <c r="A19" s="22">
        <v>43844</v>
      </c>
      <c r="B19" s="17"/>
      <c r="C19" s="25"/>
      <c r="D19" s="21"/>
      <c r="E19" s="17"/>
      <c r="F19" s="25">
        <v>25</v>
      </c>
      <c r="G19" s="21"/>
      <c r="H19" s="17"/>
      <c r="I19" s="25"/>
      <c r="J19" s="21"/>
      <c r="K19" s="17"/>
      <c r="L19" s="25"/>
      <c r="M19" s="21"/>
      <c r="N19" s="17"/>
      <c r="O19" s="18"/>
      <c r="P19" s="21"/>
      <c r="Q19" s="17"/>
      <c r="R19" s="25">
        <v>50</v>
      </c>
      <c r="S19" s="21"/>
      <c r="T19" s="17">
        <v>32660</v>
      </c>
      <c r="U19" s="18">
        <v>7500.99999999999</v>
      </c>
      <c r="V19" s="21"/>
      <c r="W19" s="17">
        <v>22900</v>
      </c>
      <c r="X19" s="18">
        <v>8787</v>
      </c>
      <c r="Y19" s="21"/>
      <c r="Z19" s="17"/>
      <c r="AA19" s="25">
        <v>80</v>
      </c>
      <c r="AB19" s="21"/>
      <c r="AC19" s="17"/>
      <c r="AD19" s="25">
        <v>2</v>
      </c>
      <c r="AE19" s="21"/>
      <c r="AF19" s="17"/>
      <c r="AG19" s="18"/>
      <c r="AH19" s="21"/>
      <c r="AI19" s="21"/>
    </row>
    <row r="20" spans="1:35">
      <c r="A20" s="22">
        <v>43845</v>
      </c>
      <c r="B20" s="17"/>
      <c r="C20" s="25"/>
      <c r="D20" s="21"/>
      <c r="E20" s="17"/>
      <c r="F20" s="25">
        <v>25</v>
      </c>
      <c r="G20" s="21"/>
      <c r="H20" s="17"/>
      <c r="I20" s="25"/>
      <c r="J20" s="21"/>
      <c r="K20" s="17"/>
      <c r="L20" s="25"/>
      <c r="M20" s="21"/>
      <c r="N20" s="17"/>
      <c r="O20" s="18"/>
      <c r="P20" s="21"/>
      <c r="Q20" s="17"/>
      <c r="R20" s="25">
        <v>100</v>
      </c>
      <c r="S20" s="21"/>
      <c r="T20" s="17"/>
      <c r="U20" s="18">
        <v>7089</v>
      </c>
      <c r="V20" s="21"/>
      <c r="W20" s="17">
        <v>9700</v>
      </c>
      <c r="X20" s="18">
        <v>9700</v>
      </c>
      <c r="Y20" s="21"/>
      <c r="Z20" s="17"/>
      <c r="AA20" s="25">
        <v>80</v>
      </c>
      <c r="AB20" s="21"/>
      <c r="AC20" s="17"/>
      <c r="AD20" s="25">
        <v>2</v>
      </c>
      <c r="AE20" s="21"/>
      <c r="AF20" s="17"/>
      <c r="AG20" s="18"/>
      <c r="AH20" s="21"/>
      <c r="AI20" s="21"/>
    </row>
    <row r="21" spans="1:35">
      <c r="A21" s="22">
        <v>43846</v>
      </c>
      <c r="B21" s="17"/>
      <c r="C21" s="25"/>
      <c r="D21" s="21"/>
      <c r="E21" s="17"/>
      <c r="F21" s="25">
        <v>25</v>
      </c>
      <c r="G21" s="21"/>
      <c r="H21" s="17"/>
      <c r="I21" s="25"/>
      <c r="J21" s="21"/>
      <c r="K21" s="17"/>
      <c r="L21" s="25"/>
      <c r="M21" s="21"/>
      <c r="N21" s="17"/>
      <c r="O21" s="18"/>
      <c r="P21" s="21"/>
      <c r="Q21" s="17"/>
      <c r="R21" s="25">
        <v>125</v>
      </c>
      <c r="S21" s="21"/>
      <c r="T21" s="17"/>
      <c r="U21" s="18">
        <v>7698</v>
      </c>
      <c r="V21" s="21"/>
      <c r="W21" s="17"/>
      <c r="X21" s="18">
        <v>7698</v>
      </c>
      <c r="Y21" s="21"/>
      <c r="Z21" s="17"/>
      <c r="AA21" s="25">
        <v>80</v>
      </c>
      <c r="AB21" s="21"/>
      <c r="AC21" s="17"/>
      <c r="AD21" s="25">
        <v>2</v>
      </c>
      <c r="AE21" s="21"/>
      <c r="AF21" s="17"/>
      <c r="AG21" s="18"/>
      <c r="AH21" s="21"/>
      <c r="AI21" s="21"/>
    </row>
    <row r="22" spans="1:35">
      <c r="A22" s="22">
        <v>43847</v>
      </c>
      <c r="B22" s="17"/>
      <c r="C22" s="25"/>
      <c r="D22" s="21"/>
      <c r="E22" s="17"/>
      <c r="F22" s="25">
        <v>25</v>
      </c>
      <c r="G22" s="21"/>
      <c r="H22" s="17"/>
      <c r="I22" s="25">
        <v>25</v>
      </c>
      <c r="J22" s="21"/>
      <c r="K22" s="17"/>
      <c r="L22" s="25"/>
      <c r="M22" s="21"/>
      <c r="N22" s="17"/>
      <c r="O22" s="18"/>
      <c r="P22" s="21"/>
      <c r="Q22" s="17"/>
      <c r="R22" s="25">
        <v>125</v>
      </c>
      <c r="S22" s="21"/>
      <c r="T22" s="17"/>
      <c r="U22" s="18">
        <v>4309</v>
      </c>
      <c r="V22" s="21"/>
      <c r="W22" s="17">
        <v>17500</v>
      </c>
      <c r="X22" s="18">
        <v>8981</v>
      </c>
      <c r="Y22" s="21"/>
      <c r="Z22" s="17"/>
      <c r="AA22" s="25">
        <v>80</v>
      </c>
      <c r="AB22" s="21"/>
      <c r="AC22" s="17"/>
      <c r="AD22" s="25">
        <v>2</v>
      </c>
      <c r="AE22" s="21"/>
      <c r="AF22" s="17"/>
      <c r="AG22" s="18"/>
      <c r="AH22" s="21"/>
      <c r="AI22" s="21"/>
    </row>
    <row r="23" spans="1:35">
      <c r="A23" s="22">
        <v>43848</v>
      </c>
      <c r="B23" s="17"/>
      <c r="C23" s="25"/>
      <c r="D23" s="21"/>
      <c r="E23" s="17"/>
      <c r="F23" s="25">
        <v>25</v>
      </c>
      <c r="G23" s="21"/>
      <c r="H23" s="17"/>
      <c r="I23" s="25"/>
      <c r="J23" s="21"/>
      <c r="K23" s="17"/>
      <c r="L23" s="25"/>
      <c r="M23" s="21"/>
      <c r="N23" s="17"/>
      <c r="O23" s="18"/>
      <c r="P23" s="21"/>
      <c r="Q23" s="17"/>
      <c r="R23" s="25">
        <v>75</v>
      </c>
      <c r="S23" s="21"/>
      <c r="T23" s="17"/>
      <c r="U23" s="18">
        <v>4309</v>
      </c>
      <c r="V23" s="21"/>
      <c r="W23" s="17"/>
      <c r="X23" s="18">
        <v>8519</v>
      </c>
      <c r="Y23" s="21"/>
      <c r="Z23" s="17"/>
      <c r="AA23" s="25">
        <v>80</v>
      </c>
      <c r="AB23" s="21"/>
      <c r="AC23" s="17"/>
      <c r="AD23" s="25">
        <v>2</v>
      </c>
      <c r="AE23" s="21"/>
      <c r="AF23" s="17"/>
      <c r="AG23" s="18"/>
      <c r="AH23" s="21"/>
      <c r="AI23" s="21"/>
    </row>
    <row r="24" spans="1:35">
      <c r="A24" s="22">
        <v>43849</v>
      </c>
      <c r="B24" s="17"/>
      <c r="C24" s="25"/>
      <c r="D24" s="21"/>
      <c r="E24" s="17"/>
      <c r="F24" s="25">
        <v>25</v>
      </c>
      <c r="G24" s="21"/>
      <c r="H24" s="17"/>
      <c r="I24" s="25"/>
      <c r="J24" s="21"/>
      <c r="K24" s="17"/>
      <c r="L24" s="25"/>
      <c r="M24" s="21"/>
      <c r="N24" s="17"/>
      <c r="O24" s="18"/>
      <c r="P24" s="21"/>
      <c r="Q24" s="17"/>
      <c r="R24" s="25">
        <v>75</v>
      </c>
      <c r="S24" s="21"/>
      <c r="T24" s="17"/>
      <c r="U24" s="18">
        <v>4031</v>
      </c>
      <c r="V24" s="21"/>
      <c r="W24" s="17">
        <v>16000</v>
      </c>
      <c r="X24" s="18">
        <v>9585</v>
      </c>
      <c r="Y24" s="21"/>
      <c r="Z24" s="17"/>
      <c r="AA24" s="25">
        <v>80</v>
      </c>
      <c r="AB24" s="21"/>
      <c r="AC24" s="17"/>
      <c r="AD24" s="25">
        <v>2</v>
      </c>
      <c r="AE24" s="21"/>
      <c r="AF24" s="17"/>
      <c r="AG24" s="18"/>
      <c r="AH24" s="21"/>
      <c r="AI24" s="21"/>
    </row>
    <row r="25" spans="1:35">
      <c r="A25" s="22">
        <v>43850</v>
      </c>
      <c r="B25" s="17"/>
      <c r="C25" s="25"/>
      <c r="D25" s="21"/>
      <c r="E25" s="17"/>
      <c r="F25" s="25">
        <v>25</v>
      </c>
      <c r="G25" s="21"/>
      <c r="H25" s="17"/>
      <c r="I25" s="25"/>
      <c r="J25" s="21"/>
      <c r="K25" s="17"/>
      <c r="L25" s="25"/>
      <c r="M25" s="21"/>
      <c r="N25" s="17"/>
      <c r="O25" s="18"/>
      <c r="P25" s="21"/>
      <c r="Q25" s="17"/>
      <c r="R25" s="25">
        <v>100</v>
      </c>
      <c r="S25" s="21"/>
      <c r="T25" s="17">
        <v>36740</v>
      </c>
      <c r="U25" s="18">
        <v>6140</v>
      </c>
      <c r="V25" s="21"/>
      <c r="W25" s="17">
        <v>10000</v>
      </c>
      <c r="X25" s="18">
        <v>7698</v>
      </c>
      <c r="Y25" s="21"/>
      <c r="Z25" s="17"/>
      <c r="AA25" s="25">
        <v>80</v>
      </c>
      <c r="AB25" s="21"/>
      <c r="AC25" s="17"/>
      <c r="AD25" s="25">
        <v>2</v>
      </c>
      <c r="AE25" s="21"/>
      <c r="AF25" s="17"/>
      <c r="AG25" s="18"/>
      <c r="AH25" s="21"/>
      <c r="AI25" s="21"/>
    </row>
    <row r="26" spans="1:35">
      <c r="A26" s="22">
        <v>43851</v>
      </c>
      <c r="B26" s="17"/>
      <c r="C26" s="25"/>
      <c r="D26" s="21"/>
      <c r="E26" s="17"/>
      <c r="F26" s="25">
        <v>25</v>
      </c>
      <c r="G26" s="21"/>
      <c r="H26" s="17"/>
      <c r="I26" s="25"/>
      <c r="J26" s="21"/>
      <c r="K26" s="17"/>
      <c r="L26" s="25"/>
      <c r="M26" s="21"/>
      <c r="N26" s="17"/>
      <c r="O26" s="18"/>
      <c r="P26" s="21"/>
      <c r="Q26" s="17"/>
      <c r="R26" s="25">
        <v>100</v>
      </c>
      <c r="S26" s="21"/>
      <c r="T26" s="17"/>
      <c r="U26" s="18">
        <v>4587</v>
      </c>
      <c r="V26" s="21"/>
      <c r="W26" s="17"/>
      <c r="X26" s="18">
        <v>8717</v>
      </c>
      <c r="Y26" s="21"/>
      <c r="Z26" s="17"/>
      <c r="AA26" s="25">
        <v>80</v>
      </c>
      <c r="AB26" s="21"/>
      <c r="AC26" s="17"/>
      <c r="AD26" s="25">
        <v>2</v>
      </c>
      <c r="AE26" s="21"/>
      <c r="AF26" s="17"/>
      <c r="AG26" s="18"/>
      <c r="AH26" s="21"/>
      <c r="AI26" s="21"/>
    </row>
    <row r="27" spans="1:35">
      <c r="A27" s="22">
        <v>43852</v>
      </c>
      <c r="B27" s="17"/>
      <c r="C27" s="25"/>
      <c r="D27" s="21"/>
      <c r="E27" s="17"/>
      <c r="F27" s="25">
        <v>25</v>
      </c>
      <c r="G27" s="21"/>
      <c r="H27" s="17"/>
      <c r="I27" s="25"/>
      <c r="J27" s="21"/>
      <c r="K27" s="17"/>
      <c r="L27" s="25">
        <v>600</v>
      </c>
      <c r="M27" s="21"/>
      <c r="N27" s="17"/>
      <c r="O27" s="18"/>
      <c r="P27" s="21"/>
      <c r="Q27" s="17"/>
      <c r="R27" s="25">
        <v>100</v>
      </c>
      <c r="S27" s="21"/>
      <c r="T27" s="17"/>
      <c r="U27" s="18">
        <v>4170</v>
      </c>
      <c r="V27" s="21"/>
      <c r="W27" s="17">
        <v>16000</v>
      </c>
      <c r="X27" s="18">
        <v>8302</v>
      </c>
      <c r="Y27" s="21"/>
      <c r="Z27" s="17"/>
      <c r="AA27" s="25">
        <v>80</v>
      </c>
      <c r="AB27" s="21"/>
      <c r="AC27" s="17"/>
      <c r="AD27" s="25">
        <v>2</v>
      </c>
      <c r="AE27" s="21"/>
      <c r="AF27" s="17"/>
      <c r="AG27" s="18"/>
      <c r="AH27" s="21"/>
      <c r="AI27" s="21"/>
    </row>
    <row r="28" spans="1:35">
      <c r="A28" s="22">
        <v>43853</v>
      </c>
      <c r="B28" s="17"/>
      <c r="C28" s="25"/>
      <c r="D28" s="21"/>
      <c r="E28" s="17"/>
      <c r="F28" s="25">
        <v>25</v>
      </c>
      <c r="G28" s="21"/>
      <c r="H28" s="17"/>
      <c r="I28" s="25"/>
      <c r="J28" s="21"/>
      <c r="K28" s="17"/>
      <c r="L28" s="25">
        <v>600</v>
      </c>
      <c r="M28" s="21"/>
      <c r="N28" s="17"/>
      <c r="O28" s="18"/>
      <c r="P28" s="21"/>
      <c r="Q28" s="17"/>
      <c r="R28" s="25">
        <v>75</v>
      </c>
      <c r="S28" s="21"/>
      <c r="T28" s="17"/>
      <c r="U28" s="18">
        <v>3892</v>
      </c>
      <c r="V28" s="21"/>
      <c r="W28" s="17"/>
      <c r="X28" s="18">
        <v>10264</v>
      </c>
      <c r="Y28" s="21"/>
      <c r="Z28" s="17"/>
      <c r="AA28" s="25">
        <v>80</v>
      </c>
      <c r="AB28" s="21"/>
      <c r="AC28" s="17"/>
      <c r="AD28" s="25">
        <v>2</v>
      </c>
      <c r="AE28" s="21"/>
      <c r="AF28" s="17"/>
      <c r="AG28" s="18"/>
      <c r="AH28" s="21"/>
      <c r="AI28" s="21"/>
    </row>
    <row r="29" spans="1:35">
      <c r="A29" s="22">
        <v>43854</v>
      </c>
      <c r="B29" s="17"/>
      <c r="C29" s="25"/>
      <c r="D29" s="21"/>
      <c r="E29" s="17"/>
      <c r="F29" s="25">
        <v>25</v>
      </c>
      <c r="G29" s="21"/>
      <c r="H29" s="17"/>
      <c r="I29" s="25"/>
      <c r="J29" s="21"/>
      <c r="K29" s="17"/>
      <c r="L29" s="25">
        <v>600</v>
      </c>
      <c r="M29" s="21"/>
      <c r="N29" s="17"/>
      <c r="O29" s="18"/>
      <c r="P29" s="21"/>
      <c r="Q29" s="17"/>
      <c r="R29" s="25">
        <v>75</v>
      </c>
      <c r="S29" s="21"/>
      <c r="T29" s="17"/>
      <c r="U29" s="18">
        <v>4031</v>
      </c>
      <c r="V29" s="21"/>
      <c r="W29" s="17">
        <v>16000</v>
      </c>
      <c r="X29" s="18">
        <v>7998</v>
      </c>
      <c r="Y29" s="21"/>
      <c r="Z29" s="17"/>
      <c r="AA29" s="25">
        <v>80</v>
      </c>
      <c r="AB29" s="21"/>
      <c r="AC29" s="17"/>
      <c r="AD29" s="25">
        <v>2</v>
      </c>
      <c r="AE29" s="21"/>
      <c r="AF29" s="17"/>
      <c r="AG29" s="18"/>
      <c r="AH29" s="21"/>
      <c r="AI29" s="21"/>
    </row>
    <row r="30" spans="1:35">
      <c r="A30" s="22">
        <v>43855</v>
      </c>
      <c r="B30" s="17"/>
      <c r="C30" s="25">
        <v>50</v>
      </c>
      <c r="D30" s="21"/>
      <c r="E30" s="17"/>
      <c r="F30" s="25">
        <v>25</v>
      </c>
      <c r="G30" s="21"/>
      <c r="H30" s="17"/>
      <c r="I30" s="25"/>
      <c r="J30" s="21"/>
      <c r="K30" s="17"/>
      <c r="L30" s="25">
        <v>600</v>
      </c>
      <c r="M30" s="21"/>
      <c r="N30" s="17"/>
      <c r="O30" s="18"/>
      <c r="P30" s="21"/>
      <c r="Q30" s="17"/>
      <c r="R30" s="25">
        <v>50</v>
      </c>
      <c r="S30" s="21"/>
      <c r="T30" s="17"/>
      <c r="U30" s="18">
        <v>3614</v>
      </c>
      <c r="V30" s="21"/>
      <c r="W30" s="17"/>
      <c r="X30" s="18">
        <v>9285</v>
      </c>
      <c r="Y30" s="21"/>
      <c r="Z30" s="17"/>
      <c r="AA30" s="25">
        <v>80</v>
      </c>
      <c r="AB30" s="21"/>
      <c r="AC30" s="17"/>
      <c r="AD30" s="25">
        <v>2</v>
      </c>
      <c r="AE30" s="21"/>
      <c r="AF30" s="17"/>
      <c r="AG30" s="18"/>
      <c r="AH30" s="21"/>
      <c r="AI30" s="21"/>
    </row>
    <row r="31" spans="1:35">
      <c r="A31" s="22">
        <v>43856</v>
      </c>
      <c r="B31" s="17"/>
      <c r="C31" s="25"/>
      <c r="D31" s="21"/>
      <c r="E31" s="17"/>
      <c r="F31" s="25"/>
      <c r="G31" s="21"/>
      <c r="H31" s="17"/>
      <c r="I31" s="25"/>
      <c r="J31" s="21"/>
      <c r="K31" s="17"/>
      <c r="L31" s="25">
        <v>600</v>
      </c>
      <c r="M31" s="21"/>
      <c r="N31" s="17"/>
      <c r="O31" s="18"/>
      <c r="P31" s="21"/>
      <c r="Q31" s="17"/>
      <c r="R31" s="25">
        <v>75</v>
      </c>
      <c r="S31" s="21"/>
      <c r="T31" s="17"/>
      <c r="U31" s="18">
        <v>4170</v>
      </c>
      <c r="V31" s="21"/>
      <c r="W31" s="17">
        <v>18000</v>
      </c>
      <c r="X31" s="18">
        <v>8981</v>
      </c>
      <c r="Y31" s="21"/>
      <c r="Z31" s="17"/>
      <c r="AA31" s="25">
        <v>80</v>
      </c>
      <c r="AB31" s="21"/>
      <c r="AC31" s="17"/>
      <c r="AD31" s="25">
        <v>2</v>
      </c>
      <c r="AE31" s="21"/>
      <c r="AF31" s="17"/>
      <c r="AG31" s="18"/>
      <c r="AH31" s="21"/>
      <c r="AI31" s="21"/>
    </row>
    <row r="32" spans="1:35">
      <c r="A32" s="22">
        <v>43857</v>
      </c>
      <c r="B32" s="17"/>
      <c r="C32" s="25">
        <v>50</v>
      </c>
      <c r="D32" s="21"/>
      <c r="E32" s="17"/>
      <c r="F32" s="25">
        <v>25</v>
      </c>
      <c r="G32" s="21"/>
      <c r="H32" s="17"/>
      <c r="I32" s="25"/>
      <c r="J32" s="21"/>
      <c r="K32" s="17"/>
      <c r="L32" s="25">
        <v>600</v>
      </c>
      <c r="M32" s="21"/>
      <c r="N32" s="17"/>
      <c r="O32" s="18"/>
      <c r="P32" s="21"/>
      <c r="Q32" s="17"/>
      <c r="R32" s="25">
        <v>0</v>
      </c>
      <c r="S32" s="21"/>
      <c r="T32" s="17"/>
      <c r="U32" s="18">
        <v>3614</v>
      </c>
      <c r="V32" s="21"/>
      <c r="W32" s="17"/>
      <c r="X32" s="18">
        <v>7736</v>
      </c>
      <c r="Y32" s="21"/>
      <c r="Z32" s="17"/>
      <c r="AA32" s="25">
        <v>80</v>
      </c>
      <c r="AB32" s="21"/>
      <c r="AC32" s="17"/>
      <c r="AD32" s="25">
        <v>2</v>
      </c>
      <c r="AE32" s="21"/>
      <c r="AF32" s="17"/>
      <c r="AG32" s="18"/>
      <c r="AH32" s="21"/>
      <c r="AI32" s="21"/>
    </row>
    <row r="33" spans="1:35">
      <c r="A33" s="22">
        <v>43858</v>
      </c>
      <c r="B33" s="17"/>
      <c r="C33" s="25"/>
      <c r="D33" s="21"/>
      <c r="E33" s="17"/>
      <c r="F33" s="25"/>
      <c r="G33" s="21"/>
      <c r="H33" s="17"/>
      <c r="I33" s="25"/>
      <c r="J33" s="21"/>
      <c r="K33" s="17"/>
      <c r="L33" s="25">
        <v>600</v>
      </c>
      <c r="M33" s="21"/>
      <c r="N33" s="17"/>
      <c r="O33" s="18"/>
      <c r="P33" s="21"/>
      <c r="Q33" s="17"/>
      <c r="R33" s="25">
        <v>25</v>
      </c>
      <c r="S33" s="21"/>
      <c r="T33" s="17"/>
      <c r="U33" s="18">
        <v>3753</v>
      </c>
      <c r="V33" s="21"/>
      <c r="W33" s="17">
        <v>12000</v>
      </c>
      <c r="X33" s="18">
        <v>9589</v>
      </c>
      <c r="Y33" s="21"/>
      <c r="Z33" s="17"/>
      <c r="AA33" s="25">
        <v>80</v>
      </c>
      <c r="AB33" s="21"/>
      <c r="AC33" s="17"/>
      <c r="AD33" s="25">
        <v>2</v>
      </c>
      <c r="AE33" s="21"/>
      <c r="AF33" s="17"/>
      <c r="AG33" s="18"/>
      <c r="AH33" s="21"/>
      <c r="AI33" s="21"/>
    </row>
    <row r="34" spans="1:35">
      <c r="A34" s="22">
        <v>43859</v>
      </c>
      <c r="B34" s="17"/>
      <c r="C34" s="25"/>
      <c r="D34" s="21"/>
      <c r="E34" s="17"/>
      <c r="F34" s="25">
        <v>25</v>
      </c>
      <c r="G34" s="21"/>
      <c r="H34" s="17"/>
      <c r="I34" s="25"/>
      <c r="J34" s="21"/>
      <c r="K34" s="17"/>
      <c r="L34" s="25">
        <v>600</v>
      </c>
      <c r="M34" s="21"/>
      <c r="N34" s="17"/>
      <c r="O34" s="18"/>
      <c r="P34" s="21"/>
      <c r="Q34" s="17"/>
      <c r="R34" s="25">
        <v>50</v>
      </c>
      <c r="S34" s="21"/>
      <c r="T34" s="17"/>
      <c r="U34" s="18">
        <v>3753</v>
      </c>
      <c r="V34" s="21"/>
      <c r="W34" s="17"/>
      <c r="X34" s="18">
        <v>4977</v>
      </c>
      <c r="Y34" s="21"/>
      <c r="Z34" s="17"/>
      <c r="AA34" s="25">
        <v>80</v>
      </c>
      <c r="AB34" s="21"/>
      <c r="AC34" s="17"/>
      <c r="AD34" s="25">
        <v>2</v>
      </c>
      <c r="AE34" s="21"/>
      <c r="AF34" s="17"/>
      <c r="AG34" s="18"/>
      <c r="AH34" s="21"/>
      <c r="AI34" s="21"/>
    </row>
    <row r="35" spans="1:35">
      <c r="A35" s="22">
        <v>43860</v>
      </c>
      <c r="B35" s="17"/>
      <c r="C35" s="25"/>
      <c r="D35" s="21"/>
      <c r="E35" s="17"/>
      <c r="F35" s="25"/>
      <c r="G35" s="21"/>
      <c r="H35" s="17"/>
      <c r="I35" s="25"/>
      <c r="J35" s="21"/>
      <c r="K35" s="17"/>
      <c r="L35" s="25">
        <v>600</v>
      </c>
      <c r="M35" s="21"/>
      <c r="N35" s="17"/>
      <c r="O35" s="18"/>
      <c r="P35" s="21"/>
      <c r="Q35" s="17"/>
      <c r="R35" s="25">
        <v>25</v>
      </c>
      <c r="S35" s="21"/>
      <c r="T35" s="17">
        <v>42100</v>
      </c>
      <c r="U35" s="18">
        <v>6099</v>
      </c>
      <c r="V35" s="21"/>
      <c r="W35" s="17">
        <v>18500</v>
      </c>
      <c r="X35" s="18">
        <v>5132</v>
      </c>
      <c r="Y35" s="21"/>
      <c r="Z35" s="17"/>
      <c r="AA35" s="25">
        <v>80</v>
      </c>
      <c r="AB35" s="21"/>
      <c r="AC35" s="17"/>
      <c r="AD35" s="25">
        <v>2</v>
      </c>
      <c r="AE35" s="21"/>
      <c r="AF35" s="17"/>
      <c r="AG35" s="18"/>
      <c r="AH35" s="21"/>
      <c r="AI35" s="21"/>
    </row>
    <row r="36" spans="1:35">
      <c r="A36" s="22">
        <v>43861</v>
      </c>
      <c r="B36" s="17"/>
      <c r="C36" s="25"/>
      <c r="D36" s="21"/>
      <c r="E36" s="17"/>
      <c r="F36" s="25">
        <v>25</v>
      </c>
      <c r="G36" s="21"/>
      <c r="H36" s="17"/>
      <c r="I36" s="25"/>
      <c r="J36" s="21"/>
      <c r="K36" s="17"/>
      <c r="L36" s="25">
        <v>600</v>
      </c>
      <c r="M36" s="21"/>
      <c r="N36" s="17"/>
      <c r="O36" s="18"/>
      <c r="P36" s="21"/>
      <c r="Q36" s="17"/>
      <c r="R36" s="25">
        <v>75</v>
      </c>
      <c r="S36" s="21"/>
      <c r="T36" s="17"/>
      <c r="U36" s="18">
        <v>4309</v>
      </c>
      <c r="V36" s="21"/>
      <c r="W36" s="17"/>
      <c r="X36" s="18">
        <v>5670</v>
      </c>
      <c r="Y36" s="21"/>
      <c r="Z36" s="17"/>
      <c r="AA36" s="25">
        <v>80</v>
      </c>
      <c r="AB36" s="21"/>
      <c r="AC36" s="17"/>
      <c r="AD36" s="25">
        <v>2</v>
      </c>
      <c r="AE36" s="21"/>
      <c r="AF36" s="17"/>
      <c r="AG36" s="18"/>
      <c r="AH36" s="21"/>
      <c r="AI36" s="21"/>
    </row>
    <row r="37" s="1" customFormat="1" ht="18" customHeight="1" spans="1:35">
      <c r="A37" s="23" t="s">
        <v>19</v>
      </c>
      <c r="B37" s="17">
        <f t="shared" ref="B37:F37" si="0">SUM(B6:B36)</f>
        <v>0</v>
      </c>
      <c r="C37" s="18">
        <f t="shared" si="0"/>
        <v>100</v>
      </c>
      <c r="D37" s="24">
        <v>850</v>
      </c>
      <c r="E37" s="17">
        <f t="shared" si="0"/>
        <v>4000</v>
      </c>
      <c r="F37" s="18">
        <f t="shared" si="0"/>
        <v>825</v>
      </c>
      <c r="G37" s="24">
        <v>3675</v>
      </c>
      <c r="H37" s="17">
        <f t="shared" ref="H37:L37" si="1">SUM(H6:H36)</f>
        <v>0</v>
      </c>
      <c r="I37" s="18">
        <f t="shared" si="1"/>
        <v>25</v>
      </c>
      <c r="J37" s="24">
        <v>875</v>
      </c>
      <c r="K37" s="17">
        <f t="shared" si="1"/>
        <v>0</v>
      </c>
      <c r="L37" s="18">
        <f t="shared" si="1"/>
        <v>6000</v>
      </c>
      <c r="M37" s="24">
        <v>23900</v>
      </c>
      <c r="N37" s="17">
        <f t="shared" ref="N37:R37" si="2">SUM(N6:N36)</f>
        <v>22400</v>
      </c>
      <c r="O37" s="18">
        <f t="shared" si="2"/>
        <v>9600</v>
      </c>
      <c r="P37" s="24">
        <v>14350</v>
      </c>
      <c r="Q37" s="17">
        <f t="shared" si="2"/>
        <v>9000</v>
      </c>
      <c r="R37" s="18">
        <f t="shared" si="2"/>
        <v>2350</v>
      </c>
      <c r="S37" s="24">
        <v>6975</v>
      </c>
      <c r="T37" s="17">
        <f t="shared" ref="T37:X37" si="3">SUM(T6:T36)</f>
        <v>165460</v>
      </c>
      <c r="U37" s="18">
        <f t="shared" si="3"/>
        <v>171192</v>
      </c>
      <c r="V37" s="24">
        <v>42575</v>
      </c>
      <c r="W37" s="17">
        <f t="shared" si="3"/>
        <v>275234</v>
      </c>
      <c r="X37" s="18">
        <f t="shared" si="3"/>
        <v>261687</v>
      </c>
      <c r="Y37" s="24">
        <v>42271</v>
      </c>
      <c r="Z37" s="17">
        <f t="shared" ref="Z37:AD37" si="4">SUM(Z6:Z36)</f>
        <v>0</v>
      </c>
      <c r="AA37" s="18">
        <f t="shared" si="4"/>
        <v>2220</v>
      </c>
      <c r="AB37" s="24"/>
      <c r="AC37" s="17">
        <f t="shared" si="4"/>
        <v>0</v>
      </c>
      <c r="AD37" s="18">
        <f t="shared" si="4"/>
        <v>54</v>
      </c>
      <c r="AE37" s="24">
        <v>1000</v>
      </c>
      <c r="AF37" s="17"/>
      <c r="AG37" s="18"/>
      <c r="AH37" s="24"/>
      <c r="AI37" s="21"/>
    </row>
  </sheetData>
  <mergeCells count="25">
    <mergeCell ref="A1:AI1"/>
    <mergeCell ref="A2:AI2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B4:D4"/>
    <mergeCell ref="E4:G4"/>
    <mergeCell ref="H4:J4"/>
    <mergeCell ref="K4:M4"/>
    <mergeCell ref="N4:P4"/>
    <mergeCell ref="Q4:S4"/>
    <mergeCell ref="T4:V4"/>
    <mergeCell ref="W4:Y4"/>
    <mergeCell ref="Z4:AB4"/>
    <mergeCell ref="AC4:AE4"/>
    <mergeCell ref="AF4:AH4"/>
    <mergeCell ref="A3:A4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37"/>
  <sheetViews>
    <sheetView topLeftCell="G16" workbookViewId="0">
      <selection activeCell="P37" sqref="P37"/>
    </sheetView>
  </sheetViews>
  <sheetFormatPr defaultColWidth="8.66363636363636" defaultRowHeight="15.5"/>
  <cols>
    <col min="1" max="1" width="9.25454545454545" style="2" customWidth="1"/>
    <col min="2" max="35" width="7.47272727272727" style="2" customWidth="1"/>
    <col min="36" max="57" width="9" style="2"/>
    <col min="58" max="16384" width="8.66363636363636" style="2"/>
  </cols>
  <sheetData>
    <row r="1" s="2" customFormat="1" ht="22.5" customHeight="1" spans="1:3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="2" customFormat="1" ht="15.75" customHeight="1" spans="1:3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="1" customFormat="1" ht="18" customHeight="1" spans="1:35">
      <c r="A3" s="5" t="s">
        <v>2</v>
      </c>
      <c r="B3" s="6" t="s">
        <v>3</v>
      </c>
      <c r="C3" s="7"/>
      <c r="D3" s="8"/>
      <c r="E3" s="6" t="s">
        <v>4</v>
      </c>
      <c r="F3" s="7"/>
      <c r="G3" s="8"/>
      <c r="H3" s="6" t="s">
        <v>5</v>
      </c>
      <c r="I3" s="7"/>
      <c r="J3" s="8"/>
      <c r="K3" s="6" t="s">
        <v>6</v>
      </c>
      <c r="L3" s="7"/>
      <c r="M3" s="8"/>
      <c r="N3" s="6" t="s">
        <v>7</v>
      </c>
      <c r="O3" s="7"/>
      <c r="P3" s="8"/>
      <c r="Q3" s="6" t="s">
        <v>8</v>
      </c>
      <c r="R3" s="7"/>
      <c r="S3" s="8"/>
      <c r="T3" s="6" t="s">
        <v>9</v>
      </c>
      <c r="U3" s="7"/>
      <c r="V3" s="8"/>
      <c r="W3" s="6" t="s">
        <v>10</v>
      </c>
      <c r="X3" s="7"/>
      <c r="Y3" s="8"/>
      <c r="Z3" s="6" t="s">
        <v>11</v>
      </c>
      <c r="AA3" s="7"/>
      <c r="AB3" s="8"/>
      <c r="AC3" s="6" t="s">
        <v>12</v>
      </c>
      <c r="AD3" s="7"/>
      <c r="AE3" s="8"/>
      <c r="AF3" s="20" t="s">
        <v>13</v>
      </c>
      <c r="AG3" s="7"/>
      <c r="AH3" s="8"/>
      <c r="AI3" s="21" t="s">
        <v>14</v>
      </c>
    </row>
    <row r="4" s="1" customFormat="1" ht="18" customHeight="1" spans="1:35">
      <c r="A4" s="9"/>
      <c r="B4" s="10" t="s">
        <v>15</v>
      </c>
      <c r="C4" s="11"/>
      <c r="D4" s="12"/>
      <c r="E4" s="10" t="s">
        <v>15</v>
      </c>
      <c r="F4" s="11"/>
      <c r="G4" s="12"/>
      <c r="H4" s="10" t="s">
        <v>15</v>
      </c>
      <c r="I4" s="11"/>
      <c r="J4" s="12"/>
      <c r="K4" s="10" t="s">
        <v>15</v>
      </c>
      <c r="L4" s="11"/>
      <c r="M4" s="12"/>
      <c r="N4" s="10" t="s">
        <v>15</v>
      </c>
      <c r="O4" s="11"/>
      <c r="P4" s="12"/>
      <c r="Q4" s="10" t="s">
        <v>15</v>
      </c>
      <c r="R4" s="11"/>
      <c r="S4" s="12"/>
      <c r="T4" s="10" t="s">
        <v>15</v>
      </c>
      <c r="U4" s="11"/>
      <c r="V4" s="12"/>
      <c r="W4" s="10" t="s">
        <v>15</v>
      </c>
      <c r="X4" s="11"/>
      <c r="Y4" s="12"/>
      <c r="Z4" s="10" t="s">
        <v>15</v>
      </c>
      <c r="AA4" s="11"/>
      <c r="AB4" s="12"/>
      <c r="AC4" s="10" t="s">
        <v>15</v>
      </c>
      <c r="AD4" s="11"/>
      <c r="AE4" s="12"/>
      <c r="AF4" s="10" t="s">
        <v>15</v>
      </c>
      <c r="AG4" s="11"/>
      <c r="AH4" s="12"/>
      <c r="AI4" s="21"/>
    </row>
    <row r="5" s="1" customFormat="1" ht="18" customHeight="1" spans="1:35">
      <c r="A5" s="9"/>
      <c r="B5" s="13" t="s">
        <v>16</v>
      </c>
      <c r="C5" s="14" t="s">
        <v>17</v>
      </c>
      <c r="D5" s="15" t="s">
        <v>18</v>
      </c>
      <c r="E5" s="13" t="s">
        <v>16</v>
      </c>
      <c r="F5" s="14" t="s">
        <v>17</v>
      </c>
      <c r="G5" s="15" t="s">
        <v>18</v>
      </c>
      <c r="H5" s="13" t="s">
        <v>16</v>
      </c>
      <c r="I5" s="14" t="s">
        <v>17</v>
      </c>
      <c r="J5" s="15" t="s">
        <v>18</v>
      </c>
      <c r="K5" s="13" t="s">
        <v>16</v>
      </c>
      <c r="L5" s="14" t="s">
        <v>17</v>
      </c>
      <c r="M5" s="15" t="s">
        <v>18</v>
      </c>
      <c r="N5" s="13" t="s">
        <v>16</v>
      </c>
      <c r="O5" s="14" t="s">
        <v>17</v>
      </c>
      <c r="P5" s="15" t="s">
        <v>18</v>
      </c>
      <c r="Q5" s="13" t="s">
        <v>16</v>
      </c>
      <c r="R5" s="14" t="s">
        <v>17</v>
      </c>
      <c r="S5" s="15" t="s">
        <v>18</v>
      </c>
      <c r="T5" s="13" t="s">
        <v>16</v>
      </c>
      <c r="U5" s="14" t="s">
        <v>17</v>
      </c>
      <c r="V5" s="15" t="s">
        <v>18</v>
      </c>
      <c r="W5" s="13" t="s">
        <v>16</v>
      </c>
      <c r="X5" s="14" t="s">
        <v>17</v>
      </c>
      <c r="Y5" s="15" t="s">
        <v>18</v>
      </c>
      <c r="Z5" s="13" t="s">
        <v>16</v>
      </c>
      <c r="AA5" s="14" t="s">
        <v>17</v>
      </c>
      <c r="AB5" s="15" t="s">
        <v>18</v>
      </c>
      <c r="AC5" s="13" t="s">
        <v>16</v>
      </c>
      <c r="AD5" s="14" t="s">
        <v>17</v>
      </c>
      <c r="AE5" s="15" t="s">
        <v>18</v>
      </c>
      <c r="AF5" s="13" t="s">
        <v>16</v>
      </c>
      <c r="AG5" s="14" t="s">
        <v>17</v>
      </c>
      <c r="AH5" s="15" t="s">
        <v>18</v>
      </c>
      <c r="AI5" s="21"/>
    </row>
    <row r="6" s="1" customFormat="1" ht="18" customHeight="1" spans="1:35">
      <c r="A6" s="22">
        <v>44105</v>
      </c>
      <c r="B6" s="17"/>
      <c r="C6" s="18">
        <v>0</v>
      </c>
      <c r="D6" s="21"/>
      <c r="E6" s="17"/>
      <c r="F6" s="18">
        <v>125</v>
      </c>
      <c r="G6" s="21"/>
      <c r="H6" s="17"/>
      <c r="I6" s="18"/>
      <c r="J6" s="21"/>
      <c r="K6" s="17"/>
      <c r="L6" s="18">
        <v>0</v>
      </c>
      <c r="M6" s="21"/>
      <c r="N6" s="17"/>
      <c r="O6" s="18"/>
      <c r="P6" s="21"/>
      <c r="Q6" s="17"/>
      <c r="R6" s="25">
        <v>25</v>
      </c>
      <c r="S6" s="21"/>
      <c r="T6" s="17"/>
      <c r="U6" s="18">
        <v>6484</v>
      </c>
      <c r="V6" s="21"/>
      <c r="W6" s="17"/>
      <c r="X6" s="18">
        <v>3849</v>
      </c>
      <c r="Y6" s="21"/>
      <c r="Z6" s="17"/>
      <c r="AA6" s="18">
        <v>0</v>
      </c>
      <c r="AB6" s="21"/>
      <c r="AC6" s="17"/>
      <c r="AD6" s="18">
        <v>0</v>
      </c>
      <c r="AE6" s="21"/>
      <c r="AF6" s="17"/>
      <c r="AG6" s="18">
        <v>0</v>
      </c>
      <c r="AH6" s="21"/>
      <c r="AI6" s="21"/>
    </row>
    <row r="7" s="1" customFormat="1" ht="18" customHeight="1" spans="1:35">
      <c r="A7" s="22">
        <v>44106</v>
      </c>
      <c r="B7" s="17"/>
      <c r="C7" s="18">
        <v>25</v>
      </c>
      <c r="D7" s="21"/>
      <c r="E7" s="17"/>
      <c r="F7" s="18">
        <v>125</v>
      </c>
      <c r="G7" s="21"/>
      <c r="H7" s="17"/>
      <c r="I7" s="18"/>
      <c r="J7" s="21"/>
      <c r="K7" s="17"/>
      <c r="L7" s="18">
        <v>0</v>
      </c>
      <c r="M7" s="21"/>
      <c r="N7" s="17"/>
      <c r="O7" s="18"/>
      <c r="P7" s="21"/>
      <c r="Q7" s="17"/>
      <c r="R7" s="25">
        <v>50</v>
      </c>
      <c r="S7" s="21"/>
      <c r="T7" s="17">
        <v>41920</v>
      </c>
      <c r="U7" s="18">
        <v>5690</v>
      </c>
      <c r="V7" s="21"/>
      <c r="W7" s="17"/>
      <c r="X7" s="18">
        <v>2566</v>
      </c>
      <c r="Y7" s="21"/>
      <c r="Z7" s="17"/>
      <c r="AA7" s="18">
        <v>252</v>
      </c>
      <c r="AB7" s="21"/>
      <c r="AC7" s="17"/>
      <c r="AD7" s="18">
        <v>100</v>
      </c>
      <c r="AE7" s="21"/>
      <c r="AF7" s="17"/>
      <c r="AG7" s="18">
        <v>0</v>
      </c>
      <c r="AH7" s="21"/>
      <c r="AI7" s="21"/>
    </row>
    <row r="8" s="1" customFormat="1" ht="18" customHeight="1" spans="1:35">
      <c r="A8" s="22">
        <v>44107</v>
      </c>
      <c r="B8" s="17"/>
      <c r="C8" s="18">
        <v>25</v>
      </c>
      <c r="D8" s="21"/>
      <c r="E8" s="17"/>
      <c r="F8" s="18">
        <v>125</v>
      </c>
      <c r="G8" s="21"/>
      <c r="H8" s="17"/>
      <c r="I8" s="18"/>
      <c r="J8" s="21"/>
      <c r="K8" s="17"/>
      <c r="L8" s="18">
        <v>0</v>
      </c>
      <c r="M8" s="21"/>
      <c r="N8" s="17">
        <v>11110</v>
      </c>
      <c r="O8" s="18"/>
      <c r="P8" s="21"/>
      <c r="Q8" s="17"/>
      <c r="R8" s="25">
        <v>25</v>
      </c>
      <c r="S8" s="21"/>
      <c r="T8" s="17"/>
      <c r="U8" s="18">
        <v>5143</v>
      </c>
      <c r="V8" s="21"/>
      <c r="W8" s="17">
        <v>16000</v>
      </c>
      <c r="X8" s="18">
        <v>8302</v>
      </c>
      <c r="Y8" s="21"/>
      <c r="Z8" s="17"/>
      <c r="AA8" s="18">
        <v>252</v>
      </c>
      <c r="AB8" s="21"/>
      <c r="AC8" s="17"/>
      <c r="AD8" s="18">
        <v>100</v>
      </c>
      <c r="AE8" s="21"/>
      <c r="AF8" s="17"/>
      <c r="AG8" s="18">
        <v>60</v>
      </c>
      <c r="AH8" s="21"/>
      <c r="AI8" s="21"/>
    </row>
    <row r="9" s="1" customFormat="1" ht="18" customHeight="1" spans="1:35">
      <c r="A9" s="22">
        <v>44108</v>
      </c>
      <c r="B9" s="17"/>
      <c r="C9" s="18">
        <v>25</v>
      </c>
      <c r="D9" s="21"/>
      <c r="E9" s="17"/>
      <c r="F9" s="18">
        <v>125</v>
      </c>
      <c r="G9" s="21"/>
      <c r="H9" s="17"/>
      <c r="I9" s="18"/>
      <c r="J9" s="21"/>
      <c r="K9" s="17"/>
      <c r="L9" s="18">
        <v>1500</v>
      </c>
      <c r="M9" s="21"/>
      <c r="N9" s="17"/>
      <c r="O9" s="18"/>
      <c r="P9" s="21"/>
      <c r="Q9" s="17"/>
      <c r="R9" s="25">
        <v>100</v>
      </c>
      <c r="S9" s="21"/>
      <c r="T9" s="17"/>
      <c r="U9" s="18">
        <v>5282</v>
      </c>
      <c r="V9" s="21"/>
      <c r="W9" s="17"/>
      <c r="X9" s="18">
        <v>7698</v>
      </c>
      <c r="Y9" s="21"/>
      <c r="Z9" s="17"/>
      <c r="AA9" s="18">
        <v>252</v>
      </c>
      <c r="AB9" s="21"/>
      <c r="AC9" s="17"/>
      <c r="AD9" s="18">
        <v>100</v>
      </c>
      <c r="AE9" s="21"/>
      <c r="AF9" s="17"/>
      <c r="AG9" s="18">
        <v>60</v>
      </c>
      <c r="AH9" s="21"/>
      <c r="AI9" s="21"/>
    </row>
    <row r="10" s="1" customFormat="1" ht="18" customHeight="1" spans="1:35">
      <c r="A10" s="22">
        <v>44109</v>
      </c>
      <c r="B10" s="17"/>
      <c r="C10" s="18">
        <v>25</v>
      </c>
      <c r="D10" s="21"/>
      <c r="E10" s="17"/>
      <c r="F10" s="18">
        <v>125</v>
      </c>
      <c r="G10" s="21"/>
      <c r="H10" s="17"/>
      <c r="I10" s="18"/>
      <c r="J10" s="21"/>
      <c r="K10" s="17"/>
      <c r="L10" s="18">
        <v>1350</v>
      </c>
      <c r="M10" s="21"/>
      <c r="N10" s="17"/>
      <c r="O10" s="18"/>
      <c r="P10" s="21"/>
      <c r="Q10" s="17"/>
      <c r="R10" s="25">
        <v>0</v>
      </c>
      <c r="S10" s="21"/>
      <c r="T10" s="17"/>
      <c r="U10" s="18">
        <v>7228.00000000001</v>
      </c>
      <c r="V10" s="21"/>
      <c r="W10" s="17"/>
      <c r="X10" s="18">
        <v>3453</v>
      </c>
      <c r="Y10" s="21"/>
      <c r="Z10" s="17"/>
      <c r="AA10" s="18">
        <v>252</v>
      </c>
      <c r="AB10" s="21"/>
      <c r="AC10" s="17"/>
      <c r="AD10" s="18">
        <v>100</v>
      </c>
      <c r="AE10" s="21"/>
      <c r="AF10" s="17"/>
      <c r="AG10" s="18">
        <v>60</v>
      </c>
      <c r="AH10" s="21"/>
      <c r="AI10" s="21"/>
    </row>
    <row r="11" s="1" customFormat="1" ht="18" customHeight="1" spans="1:35">
      <c r="A11" s="22">
        <v>44110</v>
      </c>
      <c r="B11" s="17"/>
      <c r="C11" s="18">
        <v>25</v>
      </c>
      <c r="D11" s="21"/>
      <c r="E11" s="17"/>
      <c r="F11" s="18">
        <v>125</v>
      </c>
      <c r="G11" s="21"/>
      <c r="H11" s="17"/>
      <c r="I11" s="18"/>
      <c r="J11" s="21"/>
      <c r="K11" s="17"/>
      <c r="L11" s="18">
        <v>750.000000000004</v>
      </c>
      <c r="M11" s="21"/>
      <c r="N11" s="17"/>
      <c r="O11" s="18"/>
      <c r="P11" s="21"/>
      <c r="Q11" s="17"/>
      <c r="R11" s="25">
        <v>50</v>
      </c>
      <c r="S11" s="21"/>
      <c r="T11" s="17"/>
      <c r="U11" s="18">
        <v>8479</v>
      </c>
      <c r="V11" s="21"/>
      <c r="W11" s="17">
        <v>15000</v>
      </c>
      <c r="X11" s="18">
        <v>5138</v>
      </c>
      <c r="Y11" s="21"/>
      <c r="Z11" s="17"/>
      <c r="AA11" s="18">
        <v>252</v>
      </c>
      <c r="AB11" s="21"/>
      <c r="AC11" s="17"/>
      <c r="AD11" s="18">
        <v>100</v>
      </c>
      <c r="AE11" s="21"/>
      <c r="AF11" s="17"/>
      <c r="AG11" s="18">
        <v>0</v>
      </c>
      <c r="AH11" s="21"/>
      <c r="AI11" s="21"/>
    </row>
    <row r="12" s="1" customFormat="1" ht="18" customHeight="1" spans="1:35">
      <c r="A12" s="22">
        <v>44111</v>
      </c>
      <c r="B12" s="17"/>
      <c r="C12" s="18">
        <v>25</v>
      </c>
      <c r="D12" s="21"/>
      <c r="E12" s="17"/>
      <c r="F12" s="18">
        <v>125</v>
      </c>
      <c r="G12" s="21"/>
      <c r="H12" s="17"/>
      <c r="I12" s="18"/>
      <c r="J12" s="21"/>
      <c r="K12" s="17"/>
      <c r="L12" s="18">
        <v>1499.99999999999</v>
      </c>
      <c r="M12" s="21"/>
      <c r="N12" s="17">
        <v>11120</v>
      </c>
      <c r="O12" s="18"/>
      <c r="P12" s="21"/>
      <c r="Q12" s="17"/>
      <c r="R12" s="25">
        <v>50</v>
      </c>
      <c r="S12" s="21"/>
      <c r="T12" s="17"/>
      <c r="U12" s="18">
        <v>5838.00000000001</v>
      </c>
      <c r="V12" s="21"/>
      <c r="W12" s="17"/>
      <c r="X12" s="18">
        <v>3843</v>
      </c>
      <c r="Y12" s="21"/>
      <c r="Z12" s="17"/>
      <c r="AA12" s="18">
        <v>252</v>
      </c>
      <c r="AB12" s="21"/>
      <c r="AC12" s="17"/>
      <c r="AD12" s="18">
        <v>100</v>
      </c>
      <c r="AE12" s="21"/>
      <c r="AF12" s="17"/>
      <c r="AG12" s="18">
        <v>60</v>
      </c>
      <c r="AH12" s="21"/>
      <c r="AI12" s="21"/>
    </row>
    <row r="13" s="1" customFormat="1" ht="18" customHeight="1" spans="1:35">
      <c r="A13" s="22">
        <v>44112</v>
      </c>
      <c r="B13" s="17"/>
      <c r="C13" s="18">
        <v>25</v>
      </c>
      <c r="D13" s="21"/>
      <c r="E13" s="17"/>
      <c r="F13" s="18">
        <v>125</v>
      </c>
      <c r="G13" s="21"/>
      <c r="H13" s="17"/>
      <c r="I13" s="18"/>
      <c r="J13" s="21"/>
      <c r="K13" s="17">
        <v>19360</v>
      </c>
      <c r="L13" s="18">
        <v>1660.00000000001</v>
      </c>
      <c r="M13" s="21"/>
      <c r="N13" s="17"/>
      <c r="O13" s="18"/>
      <c r="P13" s="21"/>
      <c r="Q13" s="17"/>
      <c r="R13" s="25">
        <v>75</v>
      </c>
      <c r="S13" s="21"/>
      <c r="T13" s="17"/>
      <c r="U13" s="18">
        <v>5421</v>
      </c>
      <c r="V13" s="21"/>
      <c r="W13" s="17"/>
      <c r="X13" s="18">
        <v>5132</v>
      </c>
      <c r="Y13" s="21"/>
      <c r="Z13" s="17"/>
      <c r="AA13" s="18">
        <v>252</v>
      </c>
      <c r="AB13" s="21"/>
      <c r="AC13" s="17"/>
      <c r="AD13" s="18">
        <v>100</v>
      </c>
      <c r="AE13" s="21"/>
      <c r="AF13" s="17"/>
      <c r="AG13" s="18">
        <v>60</v>
      </c>
      <c r="AH13" s="21"/>
      <c r="AI13" s="21"/>
    </row>
    <row r="14" s="1" customFormat="1" ht="18" customHeight="1" spans="1:35">
      <c r="A14" s="22">
        <v>44113</v>
      </c>
      <c r="B14" s="17"/>
      <c r="C14" s="18">
        <v>25</v>
      </c>
      <c r="D14" s="21"/>
      <c r="E14" s="17"/>
      <c r="F14" s="18">
        <v>125</v>
      </c>
      <c r="G14" s="21"/>
      <c r="H14" s="17"/>
      <c r="I14" s="18"/>
      <c r="J14" s="21"/>
      <c r="K14" s="17"/>
      <c r="L14" s="18">
        <v>1500</v>
      </c>
      <c r="M14" s="21"/>
      <c r="N14" s="17"/>
      <c r="O14" s="18"/>
      <c r="P14" s="21"/>
      <c r="Q14" s="17"/>
      <c r="R14" s="25">
        <v>50</v>
      </c>
      <c r="S14" s="21"/>
      <c r="T14" s="17"/>
      <c r="U14" s="18">
        <v>5143</v>
      </c>
      <c r="V14" s="21"/>
      <c r="W14" s="17">
        <v>11270</v>
      </c>
      <c r="X14" s="18">
        <v>3572</v>
      </c>
      <c r="Y14" s="21"/>
      <c r="Z14" s="17"/>
      <c r="AA14" s="18">
        <v>252</v>
      </c>
      <c r="AB14" s="21"/>
      <c r="AC14" s="17"/>
      <c r="AD14" s="18">
        <v>100</v>
      </c>
      <c r="AE14" s="21"/>
      <c r="AF14" s="17"/>
      <c r="AG14" s="18">
        <v>60</v>
      </c>
      <c r="AH14" s="21"/>
      <c r="AI14" s="21"/>
    </row>
    <row r="15" s="1" customFormat="1" ht="18" customHeight="1" spans="1:35">
      <c r="A15" s="22">
        <v>44114</v>
      </c>
      <c r="B15" s="17"/>
      <c r="C15" s="18">
        <v>25</v>
      </c>
      <c r="D15" s="21"/>
      <c r="E15" s="17"/>
      <c r="F15" s="18">
        <v>125</v>
      </c>
      <c r="G15" s="21"/>
      <c r="H15" s="17"/>
      <c r="I15" s="18"/>
      <c r="J15" s="21"/>
      <c r="K15" s="17"/>
      <c r="L15" s="18">
        <v>1499.99999999999</v>
      </c>
      <c r="M15" s="21"/>
      <c r="N15" s="17"/>
      <c r="O15" s="18"/>
      <c r="P15" s="21"/>
      <c r="Q15" s="17"/>
      <c r="R15" s="25">
        <v>50</v>
      </c>
      <c r="S15" s="21"/>
      <c r="T15" s="17"/>
      <c r="U15" s="18">
        <v>4726</v>
      </c>
      <c r="V15" s="21"/>
      <c r="W15" s="17"/>
      <c r="X15" s="18">
        <v>4851</v>
      </c>
      <c r="Y15" s="21"/>
      <c r="Z15" s="17"/>
      <c r="AA15" s="18">
        <v>252</v>
      </c>
      <c r="AB15" s="21"/>
      <c r="AC15" s="17"/>
      <c r="AD15" s="18">
        <v>100</v>
      </c>
      <c r="AE15" s="21"/>
      <c r="AF15" s="17"/>
      <c r="AG15" s="18">
        <v>60</v>
      </c>
      <c r="AH15" s="21"/>
      <c r="AI15" s="21"/>
    </row>
    <row r="16" s="1" customFormat="1" ht="18" customHeight="1" spans="1:35">
      <c r="A16" s="22">
        <v>44115</v>
      </c>
      <c r="B16" s="17"/>
      <c r="C16" s="18">
        <v>25</v>
      </c>
      <c r="D16" s="21"/>
      <c r="E16" s="17"/>
      <c r="F16" s="18">
        <v>125</v>
      </c>
      <c r="G16" s="21"/>
      <c r="H16" s="17"/>
      <c r="I16" s="18"/>
      <c r="J16" s="21"/>
      <c r="K16" s="17"/>
      <c r="L16" s="18">
        <v>1500</v>
      </c>
      <c r="M16" s="21"/>
      <c r="N16" s="17"/>
      <c r="O16" s="18"/>
      <c r="P16" s="21"/>
      <c r="Q16" s="17"/>
      <c r="R16" s="25">
        <v>25</v>
      </c>
      <c r="S16" s="21"/>
      <c r="T16" s="17"/>
      <c r="U16" s="18">
        <v>4309</v>
      </c>
      <c r="V16" s="21"/>
      <c r="W16" s="17"/>
      <c r="X16" s="18">
        <v>4130</v>
      </c>
      <c r="Y16" s="21"/>
      <c r="Z16" s="17"/>
      <c r="AA16" s="18">
        <v>252</v>
      </c>
      <c r="AB16" s="21"/>
      <c r="AC16" s="17"/>
      <c r="AD16" s="18">
        <v>100</v>
      </c>
      <c r="AE16" s="21"/>
      <c r="AF16" s="17"/>
      <c r="AG16" s="18">
        <v>60</v>
      </c>
      <c r="AH16" s="21"/>
      <c r="AI16" s="21"/>
    </row>
    <row r="17" s="1" customFormat="1" ht="18" customHeight="1" spans="1:35">
      <c r="A17" s="22">
        <v>44116</v>
      </c>
      <c r="B17" s="17"/>
      <c r="C17" s="18">
        <v>25</v>
      </c>
      <c r="D17" s="21"/>
      <c r="E17" s="17"/>
      <c r="F17" s="18">
        <v>125</v>
      </c>
      <c r="G17" s="21"/>
      <c r="H17" s="17"/>
      <c r="I17" s="18"/>
      <c r="J17" s="21"/>
      <c r="K17" s="17"/>
      <c r="L17" s="18">
        <v>1350</v>
      </c>
      <c r="M17" s="21"/>
      <c r="N17" s="17"/>
      <c r="O17" s="18"/>
      <c r="P17" s="21"/>
      <c r="Q17" s="17"/>
      <c r="R17" s="25">
        <v>75</v>
      </c>
      <c r="S17" s="21"/>
      <c r="T17" s="17"/>
      <c r="U17" s="18">
        <v>8757</v>
      </c>
      <c r="V17" s="21"/>
      <c r="W17" s="17">
        <v>26000</v>
      </c>
      <c r="X17" s="18">
        <v>5472</v>
      </c>
      <c r="Y17" s="21"/>
      <c r="Z17" s="17"/>
      <c r="AA17" s="18">
        <v>252</v>
      </c>
      <c r="AB17" s="21"/>
      <c r="AC17" s="17"/>
      <c r="AD17" s="18">
        <v>100</v>
      </c>
      <c r="AE17" s="21"/>
      <c r="AF17" s="17"/>
      <c r="AG17" s="18">
        <v>60</v>
      </c>
      <c r="AH17" s="21"/>
      <c r="AI17" s="21"/>
    </row>
    <row r="18" s="1" customFormat="1" ht="18" customHeight="1" spans="1:35">
      <c r="A18" s="22">
        <v>44117</v>
      </c>
      <c r="B18" s="17"/>
      <c r="C18" s="18">
        <v>25</v>
      </c>
      <c r="D18" s="21"/>
      <c r="E18" s="17">
        <v>3000</v>
      </c>
      <c r="F18" s="18">
        <v>125</v>
      </c>
      <c r="G18" s="21"/>
      <c r="H18" s="17"/>
      <c r="I18" s="18"/>
      <c r="J18" s="21"/>
      <c r="K18" s="17"/>
      <c r="L18" s="18">
        <v>1350</v>
      </c>
      <c r="M18" s="21"/>
      <c r="N18" s="17">
        <v>10140</v>
      </c>
      <c r="O18" s="18"/>
      <c r="P18" s="21"/>
      <c r="Q18" s="17"/>
      <c r="R18" s="25">
        <v>50</v>
      </c>
      <c r="S18" s="21"/>
      <c r="T18" s="17">
        <v>41600</v>
      </c>
      <c r="U18" s="18">
        <v>8379</v>
      </c>
      <c r="V18" s="21"/>
      <c r="W18" s="17"/>
      <c r="X18" s="18">
        <v>3849</v>
      </c>
      <c r="Y18" s="21"/>
      <c r="Z18" s="17"/>
      <c r="AA18" s="18">
        <v>252</v>
      </c>
      <c r="AB18" s="21"/>
      <c r="AC18" s="17"/>
      <c r="AD18" s="18">
        <v>100</v>
      </c>
      <c r="AE18" s="21"/>
      <c r="AF18" s="17"/>
      <c r="AG18" s="18">
        <v>60</v>
      </c>
      <c r="AH18" s="21"/>
      <c r="AI18" s="21"/>
    </row>
    <row r="19" s="1" customFormat="1" ht="18" customHeight="1" spans="1:35">
      <c r="A19" s="22">
        <v>44118</v>
      </c>
      <c r="B19" s="17"/>
      <c r="C19" s="18">
        <v>50</v>
      </c>
      <c r="D19" s="21"/>
      <c r="E19" s="17"/>
      <c r="F19" s="18">
        <v>125</v>
      </c>
      <c r="G19" s="21"/>
      <c r="H19" s="17"/>
      <c r="I19" s="18"/>
      <c r="J19" s="21"/>
      <c r="K19" s="17"/>
      <c r="L19" s="18">
        <v>449.999999999997</v>
      </c>
      <c r="M19" s="21"/>
      <c r="N19" s="17"/>
      <c r="O19" s="18"/>
      <c r="P19" s="21"/>
      <c r="Q19" s="17"/>
      <c r="R19" s="25">
        <v>50</v>
      </c>
      <c r="S19" s="21"/>
      <c r="T19" s="17"/>
      <c r="U19" s="18">
        <v>6116</v>
      </c>
      <c r="V19" s="21"/>
      <c r="W19" s="17"/>
      <c r="X19" s="18">
        <v>3849</v>
      </c>
      <c r="Y19" s="21"/>
      <c r="Z19" s="17"/>
      <c r="AA19" s="18">
        <v>252</v>
      </c>
      <c r="AB19" s="21"/>
      <c r="AC19" s="17"/>
      <c r="AD19" s="18">
        <v>100</v>
      </c>
      <c r="AE19" s="21"/>
      <c r="AF19" s="17"/>
      <c r="AG19" s="18">
        <v>0</v>
      </c>
      <c r="AH19" s="21"/>
      <c r="AI19" s="21"/>
    </row>
    <row r="20" s="1" customFormat="1" ht="18" customHeight="1" spans="1:35">
      <c r="A20" s="22">
        <v>44119</v>
      </c>
      <c r="B20" s="17"/>
      <c r="C20" s="18">
        <v>50</v>
      </c>
      <c r="D20" s="21"/>
      <c r="E20" s="17"/>
      <c r="F20" s="18">
        <v>125</v>
      </c>
      <c r="G20" s="21"/>
      <c r="H20" s="17"/>
      <c r="I20" s="18"/>
      <c r="J20" s="21"/>
      <c r="K20" s="17"/>
      <c r="L20" s="18">
        <v>300</v>
      </c>
      <c r="M20" s="21"/>
      <c r="N20" s="17"/>
      <c r="O20" s="18"/>
      <c r="P20" s="21"/>
      <c r="Q20" s="17"/>
      <c r="R20" s="25">
        <v>0</v>
      </c>
      <c r="S20" s="21"/>
      <c r="T20" s="17"/>
      <c r="U20" s="18">
        <v>6255</v>
      </c>
      <c r="V20" s="21"/>
      <c r="W20" s="17">
        <v>12000</v>
      </c>
      <c r="X20" s="18">
        <v>4302</v>
      </c>
      <c r="Y20" s="21"/>
      <c r="Z20" s="17"/>
      <c r="AA20" s="18">
        <v>252</v>
      </c>
      <c r="AB20" s="21"/>
      <c r="AC20" s="17"/>
      <c r="AD20" s="18">
        <v>100</v>
      </c>
      <c r="AE20" s="21"/>
      <c r="AF20" s="17"/>
      <c r="AG20" s="18">
        <v>60</v>
      </c>
      <c r="AH20" s="21"/>
      <c r="AI20" s="21"/>
    </row>
    <row r="21" s="1" customFormat="1" ht="18" customHeight="1" spans="1:35">
      <c r="A21" s="22">
        <v>44120</v>
      </c>
      <c r="B21" s="17"/>
      <c r="C21" s="18">
        <v>25</v>
      </c>
      <c r="D21" s="21"/>
      <c r="E21" s="17"/>
      <c r="F21" s="18">
        <v>125</v>
      </c>
      <c r="G21" s="21"/>
      <c r="H21" s="17"/>
      <c r="I21" s="18"/>
      <c r="J21" s="21"/>
      <c r="K21" s="17"/>
      <c r="L21" s="18">
        <v>1050</v>
      </c>
      <c r="M21" s="21"/>
      <c r="N21" s="17"/>
      <c r="O21" s="18"/>
      <c r="P21" s="21"/>
      <c r="Q21" s="17"/>
      <c r="R21" s="25">
        <v>50</v>
      </c>
      <c r="S21" s="21"/>
      <c r="T21" s="17"/>
      <c r="U21" s="18">
        <v>6533</v>
      </c>
      <c r="V21" s="21"/>
      <c r="W21" s="17"/>
      <c r="X21" s="18">
        <v>5132</v>
      </c>
      <c r="Y21" s="21"/>
      <c r="Z21" s="17">
        <v>5450</v>
      </c>
      <c r="AA21" s="18">
        <v>252</v>
      </c>
      <c r="AB21" s="21"/>
      <c r="AC21" s="17"/>
      <c r="AD21" s="18">
        <v>100</v>
      </c>
      <c r="AE21" s="21"/>
      <c r="AF21" s="17"/>
      <c r="AG21" s="18">
        <v>60</v>
      </c>
      <c r="AH21" s="21"/>
      <c r="AI21" s="21"/>
    </row>
    <row r="22" s="1" customFormat="1" ht="18" customHeight="1" spans="1:35">
      <c r="A22" s="22">
        <v>44121</v>
      </c>
      <c r="B22" s="17"/>
      <c r="C22" s="18">
        <v>50</v>
      </c>
      <c r="D22" s="21"/>
      <c r="E22" s="17"/>
      <c r="F22" s="18">
        <v>125</v>
      </c>
      <c r="G22" s="21"/>
      <c r="H22" s="17"/>
      <c r="I22" s="18"/>
      <c r="J22" s="21"/>
      <c r="K22" s="17"/>
      <c r="L22" s="18">
        <v>1499.99999999999</v>
      </c>
      <c r="M22" s="21"/>
      <c r="N22" s="17"/>
      <c r="O22" s="18"/>
      <c r="P22" s="21"/>
      <c r="Q22" s="17"/>
      <c r="R22" s="25">
        <v>50</v>
      </c>
      <c r="S22" s="21"/>
      <c r="T22" s="17"/>
      <c r="U22" s="18">
        <v>5838</v>
      </c>
      <c r="V22" s="21"/>
      <c r="W22" s="17">
        <v>12000</v>
      </c>
      <c r="X22" s="18">
        <v>4302</v>
      </c>
      <c r="Y22" s="21"/>
      <c r="Z22" s="17"/>
      <c r="AA22" s="18">
        <v>252</v>
      </c>
      <c r="AB22" s="21"/>
      <c r="AC22" s="17"/>
      <c r="AD22" s="18">
        <v>100</v>
      </c>
      <c r="AE22" s="21"/>
      <c r="AF22" s="17"/>
      <c r="AG22" s="18">
        <v>60</v>
      </c>
      <c r="AH22" s="21"/>
      <c r="AI22" s="21"/>
    </row>
    <row r="23" s="1" customFormat="1" ht="18" customHeight="1" spans="1:35">
      <c r="A23" s="22">
        <v>44122</v>
      </c>
      <c r="B23" s="17"/>
      <c r="C23" s="18">
        <v>50</v>
      </c>
      <c r="D23" s="21"/>
      <c r="E23" s="17"/>
      <c r="F23" s="18">
        <v>125</v>
      </c>
      <c r="G23" s="21"/>
      <c r="H23" s="17"/>
      <c r="I23" s="18"/>
      <c r="J23" s="21"/>
      <c r="K23" s="17"/>
      <c r="L23" s="18">
        <v>150.000000000003</v>
      </c>
      <c r="M23" s="21"/>
      <c r="N23" s="17"/>
      <c r="O23" s="18"/>
      <c r="P23" s="21"/>
      <c r="Q23" s="17"/>
      <c r="R23" s="25">
        <v>50</v>
      </c>
      <c r="S23" s="21"/>
      <c r="T23" s="17"/>
      <c r="U23" s="18">
        <v>7923</v>
      </c>
      <c r="V23" s="21"/>
      <c r="W23" s="17"/>
      <c r="X23" s="18">
        <v>4615</v>
      </c>
      <c r="Y23" s="21"/>
      <c r="Z23" s="17"/>
      <c r="AA23" s="18">
        <v>252</v>
      </c>
      <c r="AB23" s="21"/>
      <c r="AC23" s="17"/>
      <c r="AD23" s="18">
        <v>100</v>
      </c>
      <c r="AE23" s="21"/>
      <c r="AF23" s="17"/>
      <c r="AG23" s="18">
        <v>60</v>
      </c>
      <c r="AH23" s="21"/>
      <c r="AI23" s="21"/>
    </row>
    <row r="24" s="1" customFormat="1" ht="18" customHeight="1" spans="1:35">
      <c r="A24" s="22">
        <v>44123</v>
      </c>
      <c r="B24" s="17"/>
      <c r="C24" s="18">
        <v>50</v>
      </c>
      <c r="D24" s="21"/>
      <c r="E24" s="17"/>
      <c r="F24" s="18">
        <v>125</v>
      </c>
      <c r="G24" s="21"/>
      <c r="H24" s="17"/>
      <c r="I24" s="18"/>
      <c r="J24" s="21"/>
      <c r="K24" s="17"/>
      <c r="L24" s="18">
        <v>149.999999999997</v>
      </c>
      <c r="M24" s="21"/>
      <c r="N24" s="17">
        <v>11240</v>
      </c>
      <c r="O24" s="18"/>
      <c r="P24" s="21"/>
      <c r="Q24" s="17"/>
      <c r="R24" s="25">
        <v>25</v>
      </c>
      <c r="S24" s="21"/>
      <c r="T24" s="17"/>
      <c r="U24" s="18">
        <v>8426</v>
      </c>
      <c r="V24" s="21"/>
      <c r="W24" s="17"/>
      <c r="X24" s="18">
        <v>4366</v>
      </c>
      <c r="Y24" s="21"/>
      <c r="Z24" s="17"/>
      <c r="AA24" s="18">
        <v>252</v>
      </c>
      <c r="AB24" s="21"/>
      <c r="AC24" s="17"/>
      <c r="AD24" s="18">
        <v>0</v>
      </c>
      <c r="AE24" s="21"/>
      <c r="AF24" s="17"/>
      <c r="AG24" s="18">
        <v>60</v>
      </c>
      <c r="AH24" s="21"/>
      <c r="AI24" s="21"/>
    </row>
    <row r="25" s="1" customFormat="1" ht="18" customHeight="1" spans="1:35">
      <c r="A25" s="22">
        <v>44124</v>
      </c>
      <c r="B25" s="17"/>
      <c r="C25" s="18">
        <v>50</v>
      </c>
      <c r="D25" s="21"/>
      <c r="E25" s="17"/>
      <c r="F25" s="18">
        <v>125</v>
      </c>
      <c r="G25" s="21"/>
      <c r="H25" s="17"/>
      <c r="I25" s="18"/>
      <c r="J25" s="21"/>
      <c r="K25" s="17"/>
      <c r="L25" s="18">
        <v>300</v>
      </c>
      <c r="M25" s="21"/>
      <c r="N25" s="17"/>
      <c r="O25" s="18"/>
      <c r="P25" s="21"/>
      <c r="Q25" s="17">
        <v>1800</v>
      </c>
      <c r="R25" s="25">
        <v>50</v>
      </c>
      <c r="S25" s="21"/>
      <c r="T25" s="17">
        <v>40500</v>
      </c>
      <c r="U25" s="18">
        <v>8444</v>
      </c>
      <c r="V25" s="21"/>
      <c r="W25" s="17"/>
      <c r="X25" s="18">
        <v>2566</v>
      </c>
      <c r="Y25" s="21"/>
      <c r="Z25" s="17"/>
      <c r="AA25" s="18">
        <v>252</v>
      </c>
      <c r="AB25" s="21"/>
      <c r="AC25" s="17">
        <v>3000</v>
      </c>
      <c r="AD25" s="18">
        <v>100</v>
      </c>
      <c r="AE25" s="21"/>
      <c r="AF25" s="17"/>
      <c r="AG25" s="18">
        <v>60</v>
      </c>
      <c r="AH25" s="21"/>
      <c r="AI25" s="21"/>
    </row>
    <row r="26" s="1" customFormat="1" ht="18" customHeight="1" spans="1:35">
      <c r="A26" s="22">
        <v>44125</v>
      </c>
      <c r="B26" s="17"/>
      <c r="C26" s="18">
        <v>50</v>
      </c>
      <c r="D26" s="21"/>
      <c r="E26" s="17"/>
      <c r="F26" s="18">
        <v>125</v>
      </c>
      <c r="G26" s="21"/>
      <c r="H26" s="17"/>
      <c r="I26" s="18"/>
      <c r="J26" s="21"/>
      <c r="K26" s="17"/>
      <c r="L26" s="18">
        <v>1200</v>
      </c>
      <c r="M26" s="21"/>
      <c r="N26" s="17"/>
      <c r="O26" s="18"/>
      <c r="P26" s="21"/>
      <c r="Q26" s="17"/>
      <c r="R26" s="25">
        <v>50</v>
      </c>
      <c r="S26" s="21"/>
      <c r="T26" s="17"/>
      <c r="U26" s="18">
        <v>6950</v>
      </c>
      <c r="V26" s="21"/>
      <c r="W26" s="17"/>
      <c r="X26" s="18">
        <v>6415</v>
      </c>
      <c r="Y26" s="21"/>
      <c r="Z26" s="17"/>
      <c r="AA26" s="18">
        <v>252</v>
      </c>
      <c r="AB26" s="21"/>
      <c r="AC26" s="17"/>
      <c r="AD26" s="18">
        <v>100</v>
      </c>
      <c r="AE26" s="21"/>
      <c r="AF26" s="17"/>
      <c r="AG26" s="18">
        <v>60</v>
      </c>
      <c r="AH26" s="21"/>
      <c r="AI26" s="21"/>
    </row>
    <row r="27" s="1" customFormat="1" ht="18" customHeight="1" spans="1:35">
      <c r="A27" s="22">
        <v>44126</v>
      </c>
      <c r="B27" s="17"/>
      <c r="C27" s="18">
        <v>50</v>
      </c>
      <c r="D27" s="21"/>
      <c r="E27" s="17"/>
      <c r="F27" s="18">
        <v>125</v>
      </c>
      <c r="G27" s="21"/>
      <c r="H27" s="17"/>
      <c r="I27" s="18"/>
      <c r="J27" s="21"/>
      <c r="K27" s="17"/>
      <c r="L27" s="18">
        <v>150.000000000003</v>
      </c>
      <c r="M27" s="21"/>
      <c r="N27" s="17"/>
      <c r="O27" s="18"/>
      <c r="P27" s="21"/>
      <c r="Q27" s="17"/>
      <c r="R27" s="25">
        <v>50</v>
      </c>
      <c r="S27" s="21"/>
      <c r="T27" s="17"/>
      <c r="U27" s="18">
        <v>5977</v>
      </c>
      <c r="V27" s="21"/>
      <c r="W27" s="17">
        <v>17000</v>
      </c>
      <c r="X27" s="18">
        <v>4170</v>
      </c>
      <c r="Y27" s="21"/>
      <c r="Z27" s="17"/>
      <c r="AA27" s="18">
        <v>252</v>
      </c>
      <c r="AB27" s="21"/>
      <c r="AC27" s="17"/>
      <c r="AD27" s="18">
        <v>100</v>
      </c>
      <c r="AE27" s="21"/>
      <c r="AF27" s="17"/>
      <c r="AG27" s="18">
        <v>0</v>
      </c>
      <c r="AH27" s="21"/>
      <c r="AI27" s="21"/>
    </row>
    <row r="28" s="1" customFormat="1" ht="18" customHeight="1" spans="1:35">
      <c r="A28" s="22">
        <v>44127</v>
      </c>
      <c r="B28" s="17"/>
      <c r="C28" s="18">
        <v>50</v>
      </c>
      <c r="D28" s="21"/>
      <c r="E28" s="17"/>
      <c r="F28" s="18">
        <v>125</v>
      </c>
      <c r="G28" s="21"/>
      <c r="H28" s="17"/>
      <c r="I28" s="18"/>
      <c r="J28" s="21"/>
      <c r="K28" s="17"/>
      <c r="L28" s="18">
        <v>1050</v>
      </c>
      <c r="M28" s="21"/>
      <c r="N28" s="17"/>
      <c r="O28" s="18"/>
      <c r="P28" s="21"/>
      <c r="Q28" s="17"/>
      <c r="R28" s="25">
        <v>50</v>
      </c>
      <c r="S28" s="21"/>
      <c r="T28" s="17"/>
      <c r="U28" s="18">
        <v>6672</v>
      </c>
      <c r="V28" s="21"/>
      <c r="W28" s="17">
        <v>11000</v>
      </c>
      <c r="X28" s="18">
        <v>5132</v>
      </c>
      <c r="Y28" s="21"/>
      <c r="Z28" s="17"/>
      <c r="AA28" s="18">
        <v>252</v>
      </c>
      <c r="AB28" s="21"/>
      <c r="AC28" s="17"/>
      <c r="AD28" s="18">
        <v>100</v>
      </c>
      <c r="AE28" s="21"/>
      <c r="AF28" s="17"/>
      <c r="AG28" s="18">
        <v>60</v>
      </c>
      <c r="AH28" s="21"/>
      <c r="AI28" s="21"/>
    </row>
    <row r="29" s="1" customFormat="1" ht="18" customHeight="1" spans="1:35">
      <c r="A29" s="22">
        <v>44128</v>
      </c>
      <c r="B29" s="17"/>
      <c r="C29" s="18">
        <v>50</v>
      </c>
      <c r="D29" s="21"/>
      <c r="E29" s="17"/>
      <c r="F29" s="18">
        <v>125</v>
      </c>
      <c r="G29" s="21"/>
      <c r="H29" s="17"/>
      <c r="I29" s="18"/>
      <c r="J29" s="21"/>
      <c r="K29" s="17"/>
      <c r="L29" s="18">
        <v>749.999999999997</v>
      </c>
      <c r="M29" s="21"/>
      <c r="N29" s="17"/>
      <c r="O29" s="18"/>
      <c r="P29" s="21"/>
      <c r="Q29" s="17"/>
      <c r="R29" s="25">
        <v>75</v>
      </c>
      <c r="S29" s="21"/>
      <c r="T29" s="17">
        <v>20440</v>
      </c>
      <c r="U29" s="18">
        <v>8347</v>
      </c>
      <c r="V29" s="21"/>
      <c r="W29" s="17"/>
      <c r="X29" s="18">
        <v>4585</v>
      </c>
      <c r="Y29" s="21"/>
      <c r="Z29" s="17"/>
      <c r="AA29" s="18">
        <v>252</v>
      </c>
      <c r="AB29" s="21"/>
      <c r="AC29" s="17"/>
      <c r="AD29" s="18">
        <v>100</v>
      </c>
      <c r="AE29" s="21"/>
      <c r="AF29" s="17"/>
      <c r="AG29" s="18">
        <v>60</v>
      </c>
      <c r="AH29" s="21"/>
      <c r="AI29" s="21"/>
    </row>
    <row r="30" s="1" customFormat="1" ht="18" customHeight="1" spans="1:35">
      <c r="A30" s="22">
        <v>44129</v>
      </c>
      <c r="B30" s="17"/>
      <c r="C30" s="18">
        <v>50</v>
      </c>
      <c r="D30" s="21"/>
      <c r="E30" s="17"/>
      <c r="F30" s="18">
        <v>125</v>
      </c>
      <c r="G30" s="21"/>
      <c r="H30" s="17"/>
      <c r="I30" s="18"/>
      <c r="J30" s="21"/>
      <c r="K30" s="17"/>
      <c r="L30" s="18">
        <v>1200</v>
      </c>
      <c r="M30" s="21"/>
      <c r="N30" s="17"/>
      <c r="O30" s="18"/>
      <c r="P30" s="21"/>
      <c r="Q30" s="17"/>
      <c r="R30" s="25">
        <v>50</v>
      </c>
      <c r="S30" s="21"/>
      <c r="T30" s="17">
        <v>20740</v>
      </c>
      <c r="U30" s="18">
        <v>9064</v>
      </c>
      <c r="V30" s="21"/>
      <c r="W30" s="17"/>
      <c r="X30" s="18">
        <v>0</v>
      </c>
      <c r="Y30" s="21"/>
      <c r="Z30" s="17"/>
      <c r="AA30" s="18">
        <v>252</v>
      </c>
      <c r="AB30" s="21"/>
      <c r="AC30" s="17"/>
      <c r="AD30" s="18">
        <v>100</v>
      </c>
      <c r="AE30" s="21"/>
      <c r="AF30" s="17"/>
      <c r="AG30" s="18">
        <v>60</v>
      </c>
      <c r="AH30" s="21"/>
      <c r="AI30" s="21"/>
    </row>
    <row r="31" s="1" customFormat="1" ht="18" customHeight="1" spans="1:35">
      <c r="A31" s="22">
        <v>44130</v>
      </c>
      <c r="B31" s="17"/>
      <c r="C31" s="18">
        <v>50</v>
      </c>
      <c r="D31" s="21"/>
      <c r="E31" s="17"/>
      <c r="F31" s="18">
        <v>125</v>
      </c>
      <c r="G31" s="21"/>
      <c r="H31" s="17"/>
      <c r="I31" s="18"/>
      <c r="J31" s="21"/>
      <c r="K31" s="17"/>
      <c r="L31" s="18">
        <v>750.000000000004</v>
      </c>
      <c r="M31" s="21"/>
      <c r="N31" s="17"/>
      <c r="O31" s="18"/>
      <c r="P31" s="21"/>
      <c r="Q31" s="17"/>
      <c r="R31" s="25">
        <v>50</v>
      </c>
      <c r="S31" s="21"/>
      <c r="T31" s="17"/>
      <c r="U31" s="18">
        <v>7228</v>
      </c>
      <c r="V31" s="21"/>
      <c r="W31" s="17"/>
      <c r="X31" s="18">
        <v>0</v>
      </c>
      <c r="Y31" s="21"/>
      <c r="Z31" s="17"/>
      <c r="AA31" s="18">
        <v>252</v>
      </c>
      <c r="AB31" s="21"/>
      <c r="AC31" s="17"/>
      <c r="AD31" s="18">
        <v>100</v>
      </c>
      <c r="AE31" s="21"/>
      <c r="AF31" s="17"/>
      <c r="AG31" s="18">
        <v>0</v>
      </c>
      <c r="AH31" s="21"/>
      <c r="AI31" s="21"/>
    </row>
    <row r="32" s="1" customFormat="1" ht="18" customHeight="1" spans="1:35">
      <c r="A32" s="22">
        <v>44131</v>
      </c>
      <c r="B32" s="17"/>
      <c r="C32" s="18">
        <v>75</v>
      </c>
      <c r="D32" s="21"/>
      <c r="E32" s="17"/>
      <c r="F32" s="18">
        <v>125</v>
      </c>
      <c r="G32" s="21"/>
      <c r="H32" s="17"/>
      <c r="I32" s="18"/>
      <c r="J32" s="21"/>
      <c r="K32" s="17"/>
      <c r="L32" s="18">
        <v>1350</v>
      </c>
      <c r="M32" s="21"/>
      <c r="N32" s="17"/>
      <c r="O32" s="18"/>
      <c r="P32" s="21"/>
      <c r="Q32" s="17"/>
      <c r="R32" s="25">
        <v>50</v>
      </c>
      <c r="S32" s="21"/>
      <c r="T32" s="17"/>
      <c r="U32" s="18">
        <v>6089</v>
      </c>
      <c r="V32" s="21"/>
      <c r="W32" s="17"/>
      <c r="X32" s="18">
        <v>3849</v>
      </c>
      <c r="Y32" s="21"/>
      <c r="Z32" s="17"/>
      <c r="AA32" s="18">
        <v>252</v>
      </c>
      <c r="AB32" s="21"/>
      <c r="AC32" s="17"/>
      <c r="AD32" s="18">
        <v>100</v>
      </c>
      <c r="AE32" s="21"/>
      <c r="AF32" s="17"/>
      <c r="AG32" s="18">
        <v>60</v>
      </c>
      <c r="AH32" s="21"/>
      <c r="AI32" s="21"/>
    </row>
    <row r="33" s="1" customFormat="1" ht="18" customHeight="1" spans="1:35">
      <c r="A33" s="22">
        <v>44132</v>
      </c>
      <c r="B33" s="17"/>
      <c r="C33" s="18">
        <v>75</v>
      </c>
      <c r="D33" s="21"/>
      <c r="E33" s="17"/>
      <c r="F33" s="18">
        <v>125</v>
      </c>
      <c r="G33" s="21"/>
      <c r="H33" s="17"/>
      <c r="I33" s="18"/>
      <c r="J33" s="21"/>
      <c r="K33" s="17"/>
      <c r="L33" s="18">
        <v>749.999999999997</v>
      </c>
      <c r="M33" s="21"/>
      <c r="N33" s="17">
        <v>9620</v>
      </c>
      <c r="O33" s="18"/>
      <c r="P33" s="21"/>
      <c r="Q33" s="17"/>
      <c r="R33" s="25">
        <v>100</v>
      </c>
      <c r="S33" s="21"/>
      <c r="T33" s="17"/>
      <c r="U33" s="18">
        <v>6089</v>
      </c>
      <c r="V33" s="21"/>
      <c r="W33" s="17"/>
      <c r="X33" s="18">
        <v>3849</v>
      </c>
      <c r="Y33" s="21"/>
      <c r="Z33" s="17"/>
      <c r="AA33" s="18">
        <v>252</v>
      </c>
      <c r="AB33" s="21"/>
      <c r="AC33" s="17"/>
      <c r="AD33" s="18">
        <v>100</v>
      </c>
      <c r="AE33" s="21"/>
      <c r="AF33" s="17"/>
      <c r="AG33" s="18">
        <v>60</v>
      </c>
      <c r="AH33" s="21"/>
      <c r="AI33" s="21"/>
    </row>
    <row r="34" s="1" customFormat="1" ht="18" customHeight="1" spans="1:35">
      <c r="A34" s="22">
        <v>44133</v>
      </c>
      <c r="B34" s="17"/>
      <c r="C34" s="18">
        <v>75</v>
      </c>
      <c r="D34" s="21"/>
      <c r="E34" s="17"/>
      <c r="F34" s="18">
        <v>125</v>
      </c>
      <c r="G34" s="21"/>
      <c r="H34" s="17"/>
      <c r="I34" s="18"/>
      <c r="J34" s="21"/>
      <c r="K34" s="17"/>
      <c r="L34" s="18">
        <v>1800</v>
      </c>
      <c r="M34" s="21"/>
      <c r="N34" s="17"/>
      <c r="O34" s="18"/>
      <c r="P34" s="21"/>
      <c r="Q34" s="17"/>
      <c r="R34" s="25">
        <v>75</v>
      </c>
      <c r="S34" s="21"/>
      <c r="T34" s="17"/>
      <c r="U34" s="18">
        <v>5889</v>
      </c>
      <c r="V34" s="21"/>
      <c r="W34" s="17">
        <v>10030</v>
      </c>
      <c r="X34" s="18">
        <v>3849</v>
      </c>
      <c r="Y34" s="21"/>
      <c r="Z34" s="17"/>
      <c r="AA34" s="18">
        <v>252</v>
      </c>
      <c r="AB34" s="21"/>
      <c r="AC34" s="17"/>
      <c r="AD34" s="18">
        <v>50</v>
      </c>
      <c r="AE34" s="21"/>
      <c r="AF34" s="17"/>
      <c r="AG34" s="18">
        <v>60</v>
      </c>
      <c r="AH34" s="21"/>
      <c r="AI34" s="21"/>
    </row>
    <row r="35" s="1" customFormat="1" ht="18" customHeight="1" spans="1:35">
      <c r="A35" s="22">
        <v>44134</v>
      </c>
      <c r="B35" s="17"/>
      <c r="C35" s="18">
        <v>75</v>
      </c>
      <c r="D35" s="21"/>
      <c r="E35" s="17"/>
      <c r="F35" s="18">
        <v>125</v>
      </c>
      <c r="G35" s="21"/>
      <c r="H35" s="17"/>
      <c r="I35" s="18"/>
      <c r="J35" s="21"/>
      <c r="K35" s="17"/>
      <c r="L35" s="18">
        <v>900.000000000001</v>
      </c>
      <c r="M35" s="21"/>
      <c r="N35" s="17"/>
      <c r="O35" s="18"/>
      <c r="P35" s="21"/>
      <c r="Q35" s="17"/>
      <c r="R35" s="25">
        <v>50</v>
      </c>
      <c r="S35" s="21"/>
      <c r="T35" s="17"/>
      <c r="U35" s="18">
        <v>6255</v>
      </c>
      <c r="V35" s="21"/>
      <c r="W35" s="17"/>
      <c r="X35" s="18">
        <v>3615</v>
      </c>
      <c r="Y35" s="21"/>
      <c r="Z35" s="17"/>
      <c r="AA35" s="18">
        <v>252</v>
      </c>
      <c r="AB35" s="21"/>
      <c r="AC35" s="17"/>
      <c r="AD35" s="18">
        <v>50</v>
      </c>
      <c r="AE35" s="21"/>
      <c r="AF35" s="17"/>
      <c r="AG35" s="18">
        <v>60</v>
      </c>
      <c r="AH35" s="21"/>
      <c r="AI35" s="21"/>
    </row>
    <row r="36" s="1" customFormat="1" ht="18" customHeight="1" spans="1:35">
      <c r="A36" s="22">
        <v>44135</v>
      </c>
      <c r="B36" s="17"/>
      <c r="C36" s="18">
        <v>75</v>
      </c>
      <c r="D36" s="21"/>
      <c r="E36" s="17"/>
      <c r="F36" s="18">
        <v>125</v>
      </c>
      <c r="G36" s="21"/>
      <c r="H36" s="17"/>
      <c r="I36" s="18"/>
      <c r="J36" s="21"/>
      <c r="K36" s="17"/>
      <c r="L36" s="18">
        <v>1650</v>
      </c>
      <c r="M36" s="21"/>
      <c r="N36" s="17"/>
      <c r="O36" s="18">
        <v>70200</v>
      </c>
      <c r="P36" s="21"/>
      <c r="Q36" s="17"/>
      <c r="R36" s="25">
        <v>50</v>
      </c>
      <c r="S36" s="21"/>
      <c r="T36" s="17">
        <v>40880</v>
      </c>
      <c r="U36" s="18">
        <v>6659</v>
      </c>
      <c r="V36" s="21"/>
      <c r="W36" s="17"/>
      <c r="X36" s="18">
        <v>3849</v>
      </c>
      <c r="Y36" s="21"/>
      <c r="Z36" s="17"/>
      <c r="AA36" s="18">
        <v>252</v>
      </c>
      <c r="AB36" s="21"/>
      <c r="AC36" s="17"/>
      <c r="AD36" s="18">
        <v>50</v>
      </c>
      <c r="AE36" s="21"/>
      <c r="AF36" s="17"/>
      <c r="AG36" s="18">
        <v>60</v>
      </c>
      <c r="AH36" s="21"/>
      <c r="AI36" s="21"/>
    </row>
    <row r="37" s="1" customFormat="1" ht="18" customHeight="1" spans="1:35">
      <c r="A37" s="23" t="s">
        <v>19</v>
      </c>
      <c r="B37" s="17">
        <f t="shared" ref="B37:F37" si="0">SUM(B6:B36)</f>
        <v>0</v>
      </c>
      <c r="C37" s="18">
        <f t="shared" si="0"/>
        <v>1300</v>
      </c>
      <c r="D37" s="24">
        <v>800</v>
      </c>
      <c r="E37" s="17">
        <f t="shared" si="0"/>
        <v>3000</v>
      </c>
      <c r="F37" s="18">
        <f t="shared" si="0"/>
        <v>3875</v>
      </c>
      <c r="G37" s="24">
        <v>3000</v>
      </c>
      <c r="H37" s="17">
        <f t="shared" ref="H37:L37" si="1">SUM(H6:H36)</f>
        <v>0</v>
      </c>
      <c r="I37" s="18">
        <f t="shared" si="1"/>
        <v>0</v>
      </c>
      <c r="J37" s="24">
        <v>600</v>
      </c>
      <c r="K37" s="17">
        <f t="shared" si="1"/>
        <v>19360</v>
      </c>
      <c r="L37" s="18">
        <f t="shared" si="1"/>
        <v>29410</v>
      </c>
      <c r="M37" s="24">
        <v>35850</v>
      </c>
      <c r="N37" s="17">
        <f t="shared" ref="N37:R37" si="2">SUM(N6:N36)</f>
        <v>53230</v>
      </c>
      <c r="O37" s="18">
        <f t="shared" si="2"/>
        <v>70200</v>
      </c>
      <c r="P37" s="24">
        <v>6820</v>
      </c>
      <c r="Q37" s="17">
        <f t="shared" si="2"/>
        <v>1800</v>
      </c>
      <c r="R37" s="18">
        <f t="shared" si="2"/>
        <v>1550</v>
      </c>
      <c r="S37" s="24">
        <v>300</v>
      </c>
      <c r="T37" s="17">
        <f t="shared" ref="T37:X37" si="3">SUM(T6:T36)</f>
        <v>206080</v>
      </c>
      <c r="U37" s="18">
        <f t="shared" si="3"/>
        <v>205633</v>
      </c>
      <c r="V37" s="24">
        <v>44647</v>
      </c>
      <c r="W37" s="17">
        <f t="shared" si="3"/>
        <v>130300</v>
      </c>
      <c r="X37" s="18">
        <f t="shared" si="3"/>
        <v>130300</v>
      </c>
      <c r="Y37" s="24">
        <v>28140</v>
      </c>
      <c r="Z37" s="17">
        <f t="shared" ref="Z37:AD37" si="4">SUM(Z6:Z36)</f>
        <v>5450</v>
      </c>
      <c r="AA37" s="18">
        <f t="shared" si="4"/>
        <v>7560</v>
      </c>
      <c r="AB37" s="24">
        <v>489.999999999998</v>
      </c>
      <c r="AC37" s="17">
        <f t="shared" si="4"/>
        <v>3000</v>
      </c>
      <c r="AD37" s="18">
        <f t="shared" si="4"/>
        <v>2750</v>
      </c>
      <c r="AE37" s="24">
        <v>1850</v>
      </c>
      <c r="AF37" s="17">
        <f>SUM(AF6:AF36)</f>
        <v>0</v>
      </c>
      <c r="AG37" s="18">
        <f>SUM(AG6:AG36)</f>
        <v>1500</v>
      </c>
      <c r="AH37" s="24">
        <v>1500</v>
      </c>
      <c r="AI37" s="21"/>
    </row>
  </sheetData>
  <mergeCells count="25">
    <mergeCell ref="A1:AI1"/>
    <mergeCell ref="A2:AI2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B4:D4"/>
    <mergeCell ref="E4:G4"/>
    <mergeCell ref="H4:J4"/>
    <mergeCell ref="K4:M4"/>
    <mergeCell ref="N4:P4"/>
    <mergeCell ref="Q4:S4"/>
    <mergeCell ref="T4:V4"/>
    <mergeCell ref="W4:Y4"/>
    <mergeCell ref="Z4:AB4"/>
    <mergeCell ref="AC4:AE4"/>
    <mergeCell ref="AF4:AH4"/>
    <mergeCell ref="A3:A4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36"/>
  <sheetViews>
    <sheetView topLeftCell="A7" workbookViewId="0">
      <selection activeCell="G36" sqref="$A36:$XFD36"/>
    </sheetView>
  </sheetViews>
  <sheetFormatPr defaultColWidth="8.66363636363636" defaultRowHeight="15.5"/>
  <cols>
    <col min="1" max="1" width="10.8181818181818" style="2" customWidth="1"/>
    <col min="2" max="35" width="7.47272727272727" style="2" customWidth="1"/>
    <col min="36" max="57" width="9" style="2"/>
    <col min="58" max="16384" width="8.66363636363636" style="2"/>
  </cols>
  <sheetData>
    <row r="1" s="2" customFormat="1" ht="22.5" customHeight="1" spans="1:3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="2" customFormat="1" ht="15.75" customHeight="1" spans="1:3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="1" customFormat="1" ht="18" customHeight="1" spans="1:35">
      <c r="A3" s="5" t="s">
        <v>2</v>
      </c>
      <c r="B3" s="6" t="s">
        <v>3</v>
      </c>
      <c r="C3" s="7"/>
      <c r="D3" s="8"/>
      <c r="E3" s="6" t="s">
        <v>4</v>
      </c>
      <c r="F3" s="7"/>
      <c r="G3" s="8"/>
      <c r="H3" s="6" t="s">
        <v>5</v>
      </c>
      <c r="I3" s="7"/>
      <c r="J3" s="8"/>
      <c r="K3" s="6" t="s">
        <v>6</v>
      </c>
      <c r="L3" s="7"/>
      <c r="M3" s="8"/>
      <c r="N3" s="6" t="s">
        <v>7</v>
      </c>
      <c r="O3" s="7"/>
      <c r="P3" s="8"/>
      <c r="Q3" s="6" t="s">
        <v>8</v>
      </c>
      <c r="R3" s="7"/>
      <c r="S3" s="8"/>
      <c r="T3" s="6" t="s">
        <v>9</v>
      </c>
      <c r="U3" s="7"/>
      <c r="V3" s="8"/>
      <c r="W3" s="6" t="s">
        <v>10</v>
      </c>
      <c r="X3" s="7"/>
      <c r="Y3" s="8"/>
      <c r="Z3" s="6" t="s">
        <v>11</v>
      </c>
      <c r="AA3" s="7"/>
      <c r="AB3" s="8"/>
      <c r="AC3" s="6" t="s">
        <v>12</v>
      </c>
      <c r="AD3" s="7"/>
      <c r="AE3" s="8"/>
      <c r="AF3" s="20" t="s">
        <v>13</v>
      </c>
      <c r="AG3" s="7"/>
      <c r="AH3" s="8"/>
      <c r="AI3" s="21" t="s">
        <v>14</v>
      </c>
    </row>
    <row r="4" s="1" customFormat="1" ht="18" customHeight="1" spans="1:35">
      <c r="A4" s="9"/>
      <c r="B4" s="10" t="s">
        <v>15</v>
      </c>
      <c r="C4" s="11"/>
      <c r="D4" s="12"/>
      <c r="E4" s="10" t="s">
        <v>15</v>
      </c>
      <c r="F4" s="11"/>
      <c r="G4" s="12"/>
      <c r="H4" s="10" t="s">
        <v>15</v>
      </c>
      <c r="I4" s="11"/>
      <c r="J4" s="12"/>
      <c r="K4" s="10" t="s">
        <v>15</v>
      </c>
      <c r="L4" s="11"/>
      <c r="M4" s="12"/>
      <c r="N4" s="10" t="s">
        <v>15</v>
      </c>
      <c r="O4" s="11"/>
      <c r="P4" s="12"/>
      <c r="Q4" s="10" t="s">
        <v>15</v>
      </c>
      <c r="R4" s="11"/>
      <c r="S4" s="12"/>
      <c r="T4" s="10" t="s">
        <v>15</v>
      </c>
      <c r="U4" s="11"/>
      <c r="V4" s="12"/>
      <c r="W4" s="10" t="s">
        <v>15</v>
      </c>
      <c r="X4" s="11"/>
      <c r="Y4" s="12"/>
      <c r="Z4" s="10" t="s">
        <v>15</v>
      </c>
      <c r="AA4" s="11"/>
      <c r="AB4" s="12"/>
      <c r="AC4" s="10" t="s">
        <v>15</v>
      </c>
      <c r="AD4" s="11"/>
      <c r="AE4" s="12"/>
      <c r="AF4" s="10" t="s">
        <v>15</v>
      </c>
      <c r="AG4" s="11"/>
      <c r="AH4" s="12"/>
      <c r="AI4" s="21"/>
    </row>
    <row r="5" s="1" customFormat="1" ht="18" customHeight="1" spans="1:35">
      <c r="A5" s="9"/>
      <c r="B5" s="13" t="s">
        <v>16</v>
      </c>
      <c r="C5" s="14" t="s">
        <v>17</v>
      </c>
      <c r="D5" s="15" t="s">
        <v>18</v>
      </c>
      <c r="E5" s="13" t="s">
        <v>16</v>
      </c>
      <c r="F5" s="14" t="s">
        <v>17</v>
      </c>
      <c r="G5" s="15" t="s">
        <v>18</v>
      </c>
      <c r="H5" s="13" t="s">
        <v>16</v>
      </c>
      <c r="I5" s="14" t="s">
        <v>17</v>
      </c>
      <c r="J5" s="15" t="s">
        <v>18</v>
      </c>
      <c r="K5" s="13" t="s">
        <v>16</v>
      </c>
      <c r="L5" s="14" t="s">
        <v>17</v>
      </c>
      <c r="M5" s="15" t="s">
        <v>18</v>
      </c>
      <c r="N5" s="13" t="s">
        <v>16</v>
      </c>
      <c r="O5" s="14" t="s">
        <v>17</v>
      </c>
      <c r="P5" s="15" t="s">
        <v>18</v>
      </c>
      <c r="Q5" s="13" t="s">
        <v>16</v>
      </c>
      <c r="R5" s="14" t="s">
        <v>17</v>
      </c>
      <c r="S5" s="15" t="s">
        <v>18</v>
      </c>
      <c r="T5" s="13" t="s">
        <v>16</v>
      </c>
      <c r="U5" s="14" t="s">
        <v>17</v>
      </c>
      <c r="V5" s="15" t="s">
        <v>18</v>
      </c>
      <c r="W5" s="13" t="s">
        <v>16</v>
      </c>
      <c r="X5" s="14" t="s">
        <v>17</v>
      </c>
      <c r="Y5" s="15" t="s">
        <v>18</v>
      </c>
      <c r="Z5" s="13" t="s">
        <v>16</v>
      </c>
      <c r="AA5" s="14" t="s">
        <v>17</v>
      </c>
      <c r="AB5" s="15" t="s">
        <v>18</v>
      </c>
      <c r="AC5" s="13" t="s">
        <v>16</v>
      </c>
      <c r="AD5" s="14" t="s">
        <v>17</v>
      </c>
      <c r="AE5" s="15" t="s">
        <v>18</v>
      </c>
      <c r="AF5" s="13" t="s">
        <v>16</v>
      </c>
      <c r="AG5" s="14" t="s">
        <v>17</v>
      </c>
      <c r="AH5" s="15" t="s">
        <v>18</v>
      </c>
      <c r="AI5" s="21"/>
    </row>
    <row r="6" s="1" customFormat="1" ht="18" customHeight="1" spans="1:35">
      <c r="A6" s="22">
        <v>44136</v>
      </c>
      <c r="B6" s="17"/>
      <c r="C6" s="18">
        <v>100</v>
      </c>
      <c r="D6" s="21"/>
      <c r="E6" s="17"/>
      <c r="F6" s="18">
        <v>125</v>
      </c>
      <c r="G6" s="21"/>
      <c r="H6" s="17"/>
      <c r="I6" s="18">
        <v>0</v>
      </c>
      <c r="J6" s="21"/>
      <c r="K6" s="17"/>
      <c r="L6" s="18">
        <v>900.000000000001</v>
      </c>
      <c r="M6" s="21"/>
      <c r="N6" s="17"/>
      <c r="O6" s="18"/>
      <c r="P6" s="21"/>
      <c r="Q6" s="17"/>
      <c r="R6" s="18">
        <v>100</v>
      </c>
      <c r="S6" s="21"/>
      <c r="T6" s="17"/>
      <c r="U6" s="18">
        <v>7174</v>
      </c>
      <c r="V6" s="21"/>
      <c r="W6" s="17"/>
      <c r="X6" s="18">
        <v>5132</v>
      </c>
      <c r="Y6" s="21"/>
      <c r="Z6" s="17"/>
      <c r="AA6" s="18">
        <v>252</v>
      </c>
      <c r="AB6" s="21"/>
      <c r="AC6" s="17"/>
      <c r="AD6" s="18">
        <v>50</v>
      </c>
      <c r="AE6" s="21"/>
      <c r="AF6" s="17"/>
      <c r="AG6" s="18">
        <v>60</v>
      </c>
      <c r="AH6" s="21"/>
      <c r="AI6" s="21"/>
    </row>
    <row r="7" s="1" customFormat="1" ht="18" customHeight="1" spans="1:35">
      <c r="A7" s="22">
        <v>44137</v>
      </c>
      <c r="B7" s="17"/>
      <c r="C7" s="18">
        <v>100</v>
      </c>
      <c r="D7" s="21"/>
      <c r="E7" s="17"/>
      <c r="F7" s="18">
        <v>125</v>
      </c>
      <c r="G7" s="21"/>
      <c r="H7" s="17"/>
      <c r="I7" s="18">
        <v>0</v>
      </c>
      <c r="J7" s="21"/>
      <c r="K7" s="17"/>
      <c r="L7" s="18">
        <v>750.000000000004</v>
      </c>
      <c r="M7" s="21"/>
      <c r="N7" s="17"/>
      <c r="O7" s="18"/>
      <c r="P7" s="21"/>
      <c r="Q7" s="17"/>
      <c r="R7" s="18">
        <v>100</v>
      </c>
      <c r="S7" s="21"/>
      <c r="T7" s="17"/>
      <c r="U7" s="18">
        <v>6394</v>
      </c>
      <c r="V7" s="21"/>
      <c r="W7" s="17"/>
      <c r="X7" s="18">
        <v>2566</v>
      </c>
      <c r="Y7" s="21"/>
      <c r="Z7" s="17"/>
      <c r="AA7" s="18">
        <v>252</v>
      </c>
      <c r="AB7" s="21"/>
      <c r="AC7" s="17"/>
      <c r="AD7" s="18">
        <v>50</v>
      </c>
      <c r="AE7" s="21"/>
      <c r="AF7" s="17"/>
      <c r="AG7" s="18">
        <v>60</v>
      </c>
      <c r="AH7" s="21"/>
      <c r="AI7" s="21"/>
    </row>
    <row r="8" s="1" customFormat="1" ht="18" customHeight="1" spans="1:35">
      <c r="A8" s="22">
        <v>44138</v>
      </c>
      <c r="B8" s="17"/>
      <c r="C8" s="18">
        <v>100</v>
      </c>
      <c r="D8" s="21"/>
      <c r="E8" s="17"/>
      <c r="F8" s="18">
        <v>150</v>
      </c>
      <c r="G8" s="21"/>
      <c r="H8" s="17"/>
      <c r="I8" s="18">
        <v>0</v>
      </c>
      <c r="J8" s="21"/>
      <c r="K8" s="17"/>
      <c r="L8" s="18">
        <v>0</v>
      </c>
      <c r="M8" s="21"/>
      <c r="N8" s="17">
        <v>10160</v>
      </c>
      <c r="O8" s="18"/>
      <c r="P8" s="21"/>
      <c r="Q8" s="17"/>
      <c r="R8" s="18">
        <v>50</v>
      </c>
      <c r="S8" s="21"/>
      <c r="T8" s="17"/>
      <c r="U8" s="18">
        <v>6116</v>
      </c>
      <c r="V8" s="21"/>
      <c r="W8" s="17">
        <v>14600</v>
      </c>
      <c r="X8" s="18">
        <v>3053</v>
      </c>
      <c r="Y8" s="21"/>
      <c r="Z8" s="17"/>
      <c r="AA8" s="18">
        <v>0</v>
      </c>
      <c r="AB8" s="21"/>
      <c r="AC8" s="17"/>
      <c r="AD8" s="18">
        <v>50</v>
      </c>
      <c r="AE8" s="21"/>
      <c r="AF8" s="17"/>
      <c r="AG8" s="18">
        <v>60</v>
      </c>
      <c r="AH8" s="21"/>
      <c r="AI8" s="21"/>
    </row>
    <row r="9" s="1" customFormat="1" ht="18" customHeight="1" spans="1:35">
      <c r="A9" s="22">
        <v>44139</v>
      </c>
      <c r="B9" s="17"/>
      <c r="C9" s="18">
        <v>100</v>
      </c>
      <c r="D9" s="21"/>
      <c r="E9" s="17"/>
      <c r="F9" s="18">
        <v>150</v>
      </c>
      <c r="G9" s="21"/>
      <c r="H9" s="17"/>
      <c r="I9" s="18">
        <v>0</v>
      </c>
      <c r="J9" s="21"/>
      <c r="K9" s="17"/>
      <c r="L9" s="18">
        <v>0</v>
      </c>
      <c r="M9" s="21"/>
      <c r="N9" s="17"/>
      <c r="O9" s="18"/>
      <c r="P9" s="21"/>
      <c r="Q9" s="17"/>
      <c r="R9" s="18">
        <v>50</v>
      </c>
      <c r="S9" s="21"/>
      <c r="T9" s="17"/>
      <c r="U9" s="18">
        <v>6838</v>
      </c>
      <c r="V9" s="21"/>
      <c r="W9" s="17">
        <v>11200</v>
      </c>
      <c r="X9" s="18">
        <v>3502</v>
      </c>
      <c r="Y9" s="21"/>
      <c r="Z9" s="17"/>
      <c r="AA9" s="18">
        <v>0</v>
      </c>
      <c r="AB9" s="21"/>
      <c r="AC9" s="17"/>
      <c r="AD9" s="18">
        <v>50</v>
      </c>
      <c r="AE9" s="21"/>
      <c r="AF9" s="17"/>
      <c r="AG9" s="18">
        <v>60</v>
      </c>
      <c r="AH9" s="21"/>
      <c r="AI9" s="21"/>
    </row>
    <row r="10" s="1" customFormat="1" ht="18" customHeight="1" spans="1:35">
      <c r="A10" s="22">
        <v>44140</v>
      </c>
      <c r="B10" s="17"/>
      <c r="C10" s="18">
        <v>100</v>
      </c>
      <c r="D10" s="21"/>
      <c r="E10" s="17"/>
      <c r="F10" s="18">
        <v>150</v>
      </c>
      <c r="G10" s="21"/>
      <c r="H10" s="17"/>
      <c r="I10" s="18">
        <v>0</v>
      </c>
      <c r="J10" s="21"/>
      <c r="K10" s="17"/>
      <c r="L10" s="18">
        <v>300</v>
      </c>
      <c r="M10" s="21"/>
      <c r="N10" s="17"/>
      <c r="O10" s="18"/>
      <c r="P10" s="21"/>
      <c r="Q10" s="17"/>
      <c r="R10" s="18">
        <v>100</v>
      </c>
      <c r="S10" s="21"/>
      <c r="T10" s="17">
        <v>41380</v>
      </c>
      <c r="U10" s="18">
        <v>6159</v>
      </c>
      <c r="V10" s="21"/>
      <c r="W10" s="17"/>
      <c r="X10" s="18">
        <v>3849</v>
      </c>
      <c r="Y10" s="21"/>
      <c r="Z10" s="17"/>
      <c r="AA10" s="18">
        <v>0</v>
      </c>
      <c r="AB10" s="21"/>
      <c r="AC10" s="17"/>
      <c r="AD10" s="18">
        <v>0</v>
      </c>
      <c r="AE10" s="21"/>
      <c r="AF10" s="17"/>
      <c r="AG10" s="18">
        <v>0</v>
      </c>
      <c r="AH10" s="21"/>
      <c r="AI10" s="21"/>
    </row>
    <row r="11" s="1" customFormat="1" ht="18" customHeight="1" spans="1:35">
      <c r="A11" s="22">
        <v>44141</v>
      </c>
      <c r="B11" s="17"/>
      <c r="C11" s="18">
        <v>100</v>
      </c>
      <c r="D11" s="21"/>
      <c r="E11" s="17"/>
      <c r="F11" s="18">
        <v>150</v>
      </c>
      <c r="G11" s="21"/>
      <c r="H11" s="17"/>
      <c r="I11" s="18">
        <v>0</v>
      </c>
      <c r="J11" s="21"/>
      <c r="K11" s="17"/>
      <c r="L11" s="18">
        <v>0</v>
      </c>
      <c r="M11" s="21"/>
      <c r="N11" s="17"/>
      <c r="O11" s="18"/>
      <c r="P11" s="21"/>
      <c r="Q11" s="17"/>
      <c r="R11" s="18">
        <v>100</v>
      </c>
      <c r="S11" s="21"/>
      <c r="T11" s="17"/>
      <c r="U11" s="18">
        <v>7645</v>
      </c>
      <c r="V11" s="21"/>
      <c r="W11" s="17"/>
      <c r="X11" s="18">
        <v>5132</v>
      </c>
      <c r="Y11" s="21"/>
      <c r="Z11" s="17"/>
      <c r="AA11" s="18">
        <v>0</v>
      </c>
      <c r="AB11" s="21"/>
      <c r="AC11" s="17"/>
      <c r="AD11" s="18">
        <v>0</v>
      </c>
      <c r="AE11" s="21"/>
      <c r="AF11" s="17"/>
      <c r="AG11" s="18">
        <v>0</v>
      </c>
      <c r="AH11" s="21"/>
      <c r="AI11" s="21"/>
    </row>
    <row r="12" s="1" customFormat="1" ht="18" customHeight="1" spans="1:35">
      <c r="A12" s="22">
        <v>44142</v>
      </c>
      <c r="B12" s="17">
        <v>3000</v>
      </c>
      <c r="C12" s="18">
        <v>100</v>
      </c>
      <c r="D12" s="21"/>
      <c r="E12" s="17"/>
      <c r="F12" s="18">
        <v>150</v>
      </c>
      <c r="G12" s="21"/>
      <c r="H12" s="17"/>
      <c r="I12" s="18">
        <v>0</v>
      </c>
      <c r="J12" s="21"/>
      <c r="K12" s="17"/>
      <c r="L12" s="18">
        <v>0</v>
      </c>
      <c r="M12" s="21"/>
      <c r="N12" s="17"/>
      <c r="O12" s="18"/>
      <c r="P12" s="21"/>
      <c r="Q12" s="17">
        <v>1800</v>
      </c>
      <c r="R12" s="18">
        <v>50</v>
      </c>
      <c r="S12" s="21"/>
      <c r="T12" s="17"/>
      <c r="U12" s="18">
        <v>6733</v>
      </c>
      <c r="V12" s="21"/>
      <c r="W12" s="17"/>
      <c r="X12" s="18">
        <v>3849</v>
      </c>
      <c r="Y12" s="21"/>
      <c r="Z12" s="17">
        <v>5490</v>
      </c>
      <c r="AA12" s="18">
        <v>0</v>
      </c>
      <c r="AB12" s="21"/>
      <c r="AC12" s="17"/>
      <c r="AD12" s="18">
        <v>0</v>
      </c>
      <c r="AE12" s="21"/>
      <c r="AF12" s="17"/>
      <c r="AG12" s="18">
        <v>0</v>
      </c>
      <c r="AH12" s="21"/>
      <c r="AI12" s="21"/>
    </row>
    <row r="13" s="1" customFormat="1" ht="18" customHeight="1" spans="1:35">
      <c r="A13" s="22">
        <v>44143</v>
      </c>
      <c r="B13" s="17"/>
      <c r="C13" s="18">
        <v>100</v>
      </c>
      <c r="D13" s="21"/>
      <c r="E13" s="17"/>
      <c r="F13" s="18">
        <v>150</v>
      </c>
      <c r="G13" s="21"/>
      <c r="H13" s="17"/>
      <c r="I13" s="18">
        <v>0</v>
      </c>
      <c r="J13" s="21"/>
      <c r="K13" s="17"/>
      <c r="L13" s="18">
        <v>0</v>
      </c>
      <c r="M13" s="21"/>
      <c r="N13" s="17">
        <v>9280</v>
      </c>
      <c r="O13" s="18"/>
      <c r="P13" s="21"/>
      <c r="Q13" s="17"/>
      <c r="R13" s="18">
        <v>50</v>
      </c>
      <c r="S13" s="21"/>
      <c r="T13" s="17"/>
      <c r="U13" s="18">
        <v>6394</v>
      </c>
      <c r="V13" s="21"/>
      <c r="W13" s="17">
        <v>11000</v>
      </c>
      <c r="X13" s="18">
        <v>3302</v>
      </c>
      <c r="Y13" s="21"/>
      <c r="Z13" s="17"/>
      <c r="AA13" s="18">
        <v>151.2</v>
      </c>
      <c r="AB13" s="21"/>
      <c r="AC13" s="17"/>
      <c r="AD13" s="18">
        <v>0</v>
      </c>
      <c r="AE13" s="21"/>
      <c r="AF13" s="17"/>
      <c r="AG13" s="18">
        <v>60</v>
      </c>
      <c r="AH13" s="21"/>
      <c r="AI13" s="21"/>
    </row>
    <row r="14" s="1" customFormat="1" ht="18" customHeight="1" spans="1:35">
      <c r="A14" s="22">
        <v>44144</v>
      </c>
      <c r="B14" s="17"/>
      <c r="C14" s="18">
        <v>100</v>
      </c>
      <c r="D14" s="21"/>
      <c r="E14" s="17"/>
      <c r="F14" s="18">
        <v>150</v>
      </c>
      <c r="G14" s="21"/>
      <c r="H14" s="17"/>
      <c r="I14" s="18">
        <v>0</v>
      </c>
      <c r="J14" s="21"/>
      <c r="K14" s="17">
        <v>19140</v>
      </c>
      <c r="L14" s="18">
        <v>149.999999999997</v>
      </c>
      <c r="M14" s="21"/>
      <c r="N14" s="17"/>
      <c r="O14" s="18"/>
      <c r="P14" s="21"/>
      <c r="Q14" s="17"/>
      <c r="R14" s="18">
        <v>50</v>
      </c>
      <c r="S14" s="21"/>
      <c r="T14" s="17"/>
      <c r="U14" s="18">
        <v>6977</v>
      </c>
      <c r="V14" s="21"/>
      <c r="W14" s="17"/>
      <c r="X14" s="18">
        <v>6415</v>
      </c>
      <c r="Y14" s="21"/>
      <c r="Z14" s="17"/>
      <c r="AA14" s="18">
        <v>138.6</v>
      </c>
      <c r="AB14" s="21"/>
      <c r="AC14" s="17"/>
      <c r="AD14" s="18">
        <v>0</v>
      </c>
      <c r="AE14" s="21"/>
      <c r="AF14" s="17"/>
      <c r="AG14" s="18">
        <v>60</v>
      </c>
      <c r="AH14" s="21"/>
      <c r="AI14" s="21"/>
    </row>
    <row r="15" s="1" customFormat="1" ht="18" customHeight="1" spans="1:35">
      <c r="A15" s="22">
        <v>44145</v>
      </c>
      <c r="B15" s="17"/>
      <c r="C15" s="18">
        <v>100</v>
      </c>
      <c r="D15" s="21"/>
      <c r="E15" s="17"/>
      <c r="F15" s="18">
        <v>150</v>
      </c>
      <c r="G15" s="21"/>
      <c r="H15" s="17"/>
      <c r="I15" s="18">
        <v>0</v>
      </c>
      <c r="J15" s="21"/>
      <c r="K15" s="17"/>
      <c r="L15" s="18">
        <v>600.000000000001</v>
      </c>
      <c r="M15" s="21"/>
      <c r="N15" s="17"/>
      <c r="O15" s="18"/>
      <c r="P15" s="21"/>
      <c r="Q15" s="17"/>
      <c r="R15" s="18">
        <v>50</v>
      </c>
      <c r="S15" s="21"/>
      <c r="T15" s="17"/>
      <c r="U15" s="18">
        <v>7198</v>
      </c>
      <c r="V15" s="21"/>
      <c r="W15" s="17"/>
      <c r="X15" s="18">
        <v>3849</v>
      </c>
      <c r="Y15" s="21"/>
      <c r="Z15" s="17"/>
      <c r="AA15" s="18">
        <v>138.6</v>
      </c>
      <c r="AB15" s="21"/>
      <c r="AC15" s="17"/>
      <c r="AD15" s="18">
        <v>0</v>
      </c>
      <c r="AE15" s="21"/>
      <c r="AF15" s="17"/>
      <c r="AG15" s="18">
        <v>60</v>
      </c>
      <c r="AH15" s="21"/>
      <c r="AI15" s="21"/>
    </row>
    <row r="16" s="1" customFormat="1" ht="18" customHeight="1" spans="1:35">
      <c r="A16" s="22">
        <v>44146</v>
      </c>
      <c r="B16" s="17"/>
      <c r="C16" s="18">
        <v>100</v>
      </c>
      <c r="D16" s="21"/>
      <c r="E16" s="17"/>
      <c r="F16" s="18">
        <v>150</v>
      </c>
      <c r="G16" s="21"/>
      <c r="H16" s="17"/>
      <c r="I16" s="18">
        <v>0</v>
      </c>
      <c r="J16" s="21"/>
      <c r="K16" s="17"/>
      <c r="L16" s="18">
        <v>1440</v>
      </c>
      <c r="M16" s="21"/>
      <c r="N16" s="17"/>
      <c r="O16" s="18"/>
      <c r="P16" s="21"/>
      <c r="Q16" s="17"/>
      <c r="R16" s="18">
        <v>100</v>
      </c>
      <c r="S16" s="21"/>
      <c r="T16" s="17">
        <v>41420</v>
      </c>
      <c r="U16" s="18">
        <v>7673</v>
      </c>
      <c r="V16" s="21"/>
      <c r="W16" s="17"/>
      <c r="X16" s="18">
        <v>4453</v>
      </c>
      <c r="Y16" s="21"/>
      <c r="Z16" s="17"/>
      <c r="AA16" s="18">
        <v>138.6</v>
      </c>
      <c r="AB16" s="21"/>
      <c r="AC16" s="17"/>
      <c r="AD16" s="18">
        <v>0</v>
      </c>
      <c r="AE16" s="21"/>
      <c r="AF16" s="17"/>
      <c r="AG16" s="18">
        <v>60</v>
      </c>
      <c r="AH16" s="21"/>
      <c r="AI16" s="21"/>
    </row>
    <row r="17" s="1" customFormat="1" ht="18" customHeight="1" spans="1:35">
      <c r="A17" s="22">
        <v>44147</v>
      </c>
      <c r="B17" s="17"/>
      <c r="C17" s="18">
        <v>100</v>
      </c>
      <c r="D17" s="21"/>
      <c r="E17" s="17"/>
      <c r="F17" s="18">
        <v>150</v>
      </c>
      <c r="G17" s="21"/>
      <c r="H17" s="17"/>
      <c r="I17" s="18">
        <v>0</v>
      </c>
      <c r="J17" s="21"/>
      <c r="K17" s="17"/>
      <c r="L17" s="18">
        <v>750.000000000004</v>
      </c>
      <c r="M17" s="21"/>
      <c r="N17" s="17"/>
      <c r="O17" s="18"/>
      <c r="P17" s="21"/>
      <c r="Q17" s="17"/>
      <c r="R17" s="18">
        <v>50</v>
      </c>
      <c r="S17" s="21"/>
      <c r="T17" s="17"/>
      <c r="U17" s="18">
        <v>6672</v>
      </c>
      <c r="V17" s="21"/>
      <c r="W17" s="17">
        <v>16000</v>
      </c>
      <c r="X17" s="18">
        <v>2566</v>
      </c>
      <c r="Y17" s="21"/>
      <c r="Z17" s="17"/>
      <c r="AA17" s="18">
        <v>138.6</v>
      </c>
      <c r="AB17" s="21"/>
      <c r="AC17" s="17"/>
      <c r="AD17" s="18">
        <v>0</v>
      </c>
      <c r="AE17" s="21"/>
      <c r="AF17" s="17"/>
      <c r="AG17" s="18">
        <v>60</v>
      </c>
      <c r="AH17" s="21"/>
      <c r="AI17" s="21"/>
    </row>
    <row r="18" s="1" customFormat="1" ht="18" customHeight="1" spans="1:35">
      <c r="A18" s="22">
        <v>44148</v>
      </c>
      <c r="B18" s="17"/>
      <c r="C18" s="18">
        <v>100</v>
      </c>
      <c r="D18" s="21"/>
      <c r="E18" s="17"/>
      <c r="F18" s="18">
        <v>150</v>
      </c>
      <c r="G18" s="21"/>
      <c r="H18" s="17"/>
      <c r="I18" s="18">
        <v>0</v>
      </c>
      <c r="J18" s="21"/>
      <c r="K18" s="17"/>
      <c r="L18" s="18">
        <v>749.999999999997</v>
      </c>
      <c r="M18" s="21"/>
      <c r="N18" s="17">
        <v>9080</v>
      </c>
      <c r="O18" s="18"/>
      <c r="P18" s="21"/>
      <c r="Q18" s="17"/>
      <c r="R18" s="18">
        <v>100</v>
      </c>
      <c r="S18" s="21"/>
      <c r="T18" s="17"/>
      <c r="U18" s="18">
        <v>6282</v>
      </c>
      <c r="V18" s="21"/>
      <c r="W18" s="17"/>
      <c r="X18" s="18">
        <v>2568</v>
      </c>
      <c r="Y18" s="21"/>
      <c r="Z18" s="17"/>
      <c r="AA18" s="18">
        <v>138.6</v>
      </c>
      <c r="AB18" s="21"/>
      <c r="AC18" s="17"/>
      <c r="AD18" s="18">
        <v>0</v>
      </c>
      <c r="AE18" s="21"/>
      <c r="AF18" s="17"/>
      <c r="AG18" s="18">
        <v>60</v>
      </c>
      <c r="AH18" s="21"/>
      <c r="AI18" s="21"/>
    </row>
    <row r="19" s="1" customFormat="1" ht="18" customHeight="1" spans="1:35">
      <c r="A19" s="22">
        <v>44149</v>
      </c>
      <c r="B19" s="17"/>
      <c r="C19" s="18">
        <v>100</v>
      </c>
      <c r="D19" s="21"/>
      <c r="E19" s="17"/>
      <c r="F19" s="18">
        <v>150</v>
      </c>
      <c r="G19" s="21"/>
      <c r="H19" s="17"/>
      <c r="I19" s="18">
        <v>0</v>
      </c>
      <c r="J19" s="21"/>
      <c r="K19" s="17"/>
      <c r="L19" s="18">
        <v>2100</v>
      </c>
      <c r="M19" s="21"/>
      <c r="N19" s="17"/>
      <c r="O19" s="18"/>
      <c r="P19" s="21"/>
      <c r="Q19" s="17"/>
      <c r="R19" s="18">
        <v>75</v>
      </c>
      <c r="S19" s="21"/>
      <c r="T19" s="17"/>
      <c r="U19" s="18">
        <v>6894</v>
      </c>
      <c r="V19" s="21"/>
      <c r="W19" s="17"/>
      <c r="X19" s="18">
        <v>2564</v>
      </c>
      <c r="Y19" s="21"/>
      <c r="Z19" s="17"/>
      <c r="AA19" s="18">
        <v>138.6</v>
      </c>
      <c r="AB19" s="21"/>
      <c r="AC19" s="17"/>
      <c r="AD19" s="18">
        <v>0</v>
      </c>
      <c r="AE19" s="21"/>
      <c r="AF19" s="17"/>
      <c r="AG19" s="18">
        <v>60</v>
      </c>
      <c r="AH19" s="21"/>
      <c r="AI19" s="21"/>
    </row>
    <row r="20" s="1" customFormat="1" ht="18" customHeight="1" spans="1:35">
      <c r="A20" s="22">
        <v>44150</v>
      </c>
      <c r="B20" s="17"/>
      <c r="C20" s="18">
        <v>100</v>
      </c>
      <c r="D20" s="21"/>
      <c r="E20" s="17"/>
      <c r="F20" s="18">
        <v>150</v>
      </c>
      <c r="G20" s="21"/>
      <c r="H20" s="17"/>
      <c r="I20" s="18">
        <v>0</v>
      </c>
      <c r="J20" s="21"/>
      <c r="K20" s="17"/>
      <c r="L20" s="18">
        <v>300</v>
      </c>
      <c r="M20" s="21"/>
      <c r="N20" s="17"/>
      <c r="O20" s="18"/>
      <c r="P20" s="21"/>
      <c r="Q20" s="17"/>
      <c r="R20" s="18">
        <v>100</v>
      </c>
      <c r="S20" s="21"/>
      <c r="T20" s="17"/>
      <c r="U20" s="18">
        <v>7533</v>
      </c>
      <c r="V20" s="21"/>
      <c r="W20" s="17"/>
      <c r="X20" s="18">
        <v>3170</v>
      </c>
      <c r="Y20" s="21"/>
      <c r="Z20" s="17"/>
      <c r="AA20" s="18">
        <v>138.6</v>
      </c>
      <c r="AB20" s="21"/>
      <c r="AC20" s="17"/>
      <c r="AD20" s="18">
        <v>0</v>
      </c>
      <c r="AE20" s="21"/>
      <c r="AF20" s="17"/>
      <c r="AG20" s="18">
        <v>0</v>
      </c>
      <c r="AH20" s="21"/>
      <c r="AI20" s="21"/>
    </row>
    <row r="21" s="1" customFormat="1" ht="18" customHeight="1" spans="1:35">
      <c r="A21" s="22">
        <v>44151</v>
      </c>
      <c r="B21" s="17"/>
      <c r="C21" s="18">
        <v>100</v>
      </c>
      <c r="D21" s="21"/>
      <c r="E21" s="17"/>
      <c r="F21" s="18">
        <v>150</v>
      </c>
      <c r="G21" s="21"/>
      <c r="H21" s="17"/>
      <c r="I21" s="18">
        <v>0</v>
      </c>
      <c r="J21" s="21"/>
      <c r="K21" s="17"/>
      <c r="L21" s="18">
        <v>749.999999999997</v>
      </c>
      <c r="M21" s="21"/>
      <c r="N21" s="17"/>
      <c r="O21" s="18"/>
      <c r="P21" s="21"/>
      <c r="Q21" s="17"/>
      <c r="R21" s="18">
        <v>75</v>
      </c>
      <c r="S21" s="21"/>
      <c r="T21" s="17"/>
      <c r="U21" s="18">
        <v>7116</v>
      </c>
      <c r="V21" s="21"/>
      <c r="W21" s="17">
        <v>16000</v>
      </c>
      <c r="X21" s="18">
        <v>2566</v>
      </c>
      <c r="Y21" s="21"/>
      <c r="Z21" s="17"/>
      <c r="AA21" s="18">
        <v>126</v>
      </c>
      <c r="AB21" s="21"/>
      <c r="AC21" s="17"/>
      <c r="AD21" s="18">
        <v>50</v>
      </c>
      <c r="AE21" s="21"/>
      <c r="AF21" s="17"/>
      <c r="AG21" s="18">
        <v>60</v>
      </c>
      <c r="AH21" s="21"/>
      <c r="AI21" s="21"/>
    </row>
    <row r="22" s="1" customFormat="1" ht="18" customHeight="1" spans="1:35">
      <c r="A22" s="22">
        <v>44152</v>
      </c>
      <c r="B22" s="17"/>
      <c r="C22" s="18">
        <v>100</v>
      </c>
      <c r="D22" s="21"/>
      <c r="E22" s="17"/>
      <c r="F22" s="18">
        <v>150</v>
      </c>
      <c r="G22" s="21"/>
      <c r="H22" s="17"/>
      <c r="I22" s="18">
        <v>0</v>
      </c>
      <c r="J22" s="21"/>
      <c r="K22" s="17"/>
      <c r="L22" s="18">
        <v>750.000000000004</v>
      </c>
      <c r="M22" s="21"/>
      <c r="N22" s="17">
        <v>9240</v>
      </c>
      <c r="O22" s="18"/>
      <c r="P22" s="21"/>
      <c r="Q22" s="17"/>
      <c r="R22" s="18">
        <v>100</v>
      </c>
      <c r="S22" s="21"/>
      <c r="T22" s="17"/>
      <c r="U22" s="18">
        <v>8062</v>
      </c>
      <c r="V22" s="21"/>
      <c r="W22" s="17"/>
      <c r="X22" s="18">
        <v>2566</v>
      </c>
      <c r="Y22" s="21"/>
      <c r="Z22" s="17"/>
      <c r="AA22" s="18">
        <v>138.6</v>
      </c>
      <c r="AB22" s="21"/>
      <c r="AC22" s="17"/>
      <c r="AD22" s="18">
        <v>0</v>
      </c>
      <c r="AE22" s="21"/>
      <c r="AF22" s="17"/>
      <c r="AG22" s="18">
        <v>60</v>
      </c>
      <c r="AH22" s="21"/>
      <c r="AI22" s="21"/>
    </row>
    <row r="23" s="1" customFormat="1" ht="18" customHeight="1" spans="1:35">
      <c r="A23" s="22">
        <v>44153</v>
      </c>
      <c r="B23" s="17"/>
      <c r="C23" s="18">
        <v>100</v>
      </c>
      <c r="D23" s="21"/>
      <c r="E23" s="17">
        <v>2000</v>
      </c>
      <c r="F23" s="18">
        <v>137.5</v>
      </c>
      <c r="G23" s="21"/>
      <c r="H23" s="17"/>
      <c r="I23" s="18">
        <v>0</v>
      </c>
      <c r="J23" s="21"/>
      <c r="K23" s="17"/>
      <c r="L23" s="18">
        <v>449.999999999997</v>
      </c>
      <c r="M23" s="21"/>
      <c r="N23" s="17"/>
      <c r="O23" s="18"/>
      <c r="P23" s="21"/>
      <c r="Q23" s="17"/>
      <c r="R23" s="18">
        <v>25</v>
      </c>
      <c r="S23" s="21"/>
      <c r="T23" s="17">
        <v>41300</v>
      </c>
      <c r="U23" s="18">
        <v>7384</v>
      </c>
      <c r="V23" s="21"/>
      <c r="W23" s="17"/>
      <c r="X23" s="18">
        <v>2569</v>
      </c>
      <c r="Y23" s="21"/>
      <c r="Z23" s="17"/>
      <c r="AA23" s="18">
        <v>138.6</v>
      </c>
      <c r="AB23" s="21"/>
      <c r="AC23" s="17"/>
      <c r="AD23" s="18">
        <v>0</v>
      </c>
      <c r="AE23" s="21"/>
      <c r="AF23" s="17"/>
      <c r="AG23" s="18">
        <v>60</v>
      </c>
      <c r="AH23" s="21"/>
      <c r="AI23" s="21"/>
    </row>
    <row r="24" s="1" customFormat="1" ht="18" customHeight="1" spans="1:35">
      <c r="A24" s="22">
        <v>44154</v>
      </c>
      <c r="B24" s="17"/>
      <c r="C24" s="18">
        <v>100</v>
      </c>
      <c r="D24" s="21"/>
      <c r="E24" s="17"/>
      <c r="F24" s="18">
        <v>137.5</v>
      </c>
      <c r="G24" s="21"/>
      <c r="H24" s="17"/>
      <c r="I24" s="18">
        <v>0</v>
      </c>
      <c r="J24" s="21"/>
      <c r="K24" s="17"/>
      <c r="L24" s="18">
        <v>149.999999999997</v>
      </c>
      <c r="M24" s="21"/>
      <c r="N24" s="17"/>
      <c r="O24" s="18"/>
      <c r="P24" s="21"/>
      <c r="Q24" s="17"/>
      <c r="R24" s="18">
        <v>100</v>
      </c>
      <c r="S24" s="21"/>
      <c r="T24" s="17"/>
      <c r="U24" s="18">
        <v>6533</v>
      </c>
      <c r="V24" s="21"/>
      <c r="W24" s="17"/>
      <c r="X24" s="18">
        <v>3846</v>
      </c>
      <c r="Y24" s="21"/>
      <c r="Z24" s="17"/>
      <c r="AA24" s="18">
        <v>138.6</v>
      </c>
      <c r="AB24" s="21"/>
      <c r="AC24" s="17"/>
      <c r="AD24" s="18">
        <v>0</v>
      </c>
      <c r="AE24" s="21"/>
      <c r="AF24" s="17"/>
      <c r="AG24" s="18">
        <v>60</v>
      </c>
      <c r="AH24" s="21"/>
      <c r="AI24" s="21"/>
    </row>
    <row r="25" s="1" customFormat="1" ht="18" customHeight="1" spans="1:35">
      <c r="A25" s="22">
        <v>44155</v>
      </c>
      <c r="B25" s="17"/>
      <c r="C25" s="18">
        <v>100</v>
      </c>
      <c r="D25" s="21"/>
      <c r="E25" s="17"/>
      <c r="F25" s="18">
        <v>137.5</v>
      </c>
      <c r="G25" s="21"/>
      <c r="H25" s="17"/>
      <c r="I25" s="18">
        <v>50</v>
      </c>
      <c r="J25" s="21"/>
      <c r="K25" s="17"/>
      <c r="L25" s="18">
        <v>0</v>
      </c>
      <c r="M25" s="21"/>
      <c r="N25" s="17"/>
      <c r="O25" s="18"/>
      <c r="P25" s="21"/>
      <c r="Q25" s="17"/>
      <c r="R25" s="18">
        <v>100</v>
      </c>
      <c r="S25" s="21"/>
      <c r="T25" s="17"/>
      <c r="U25" s="18">
        <v>6421</v>
      </c>
      <c r="V25" s="21"/>
      <c r="W25" s="17"/>
      <c r="X25" s="18">
        <v>6415</v>
      </c>
      <c r="Y25" s="21"/>
      <c r="Z25" s="17"/>
      <c r="AA25" s="18">
        <v>138.6</v>
      </c>
      <c r="AB25" s="21"/>
      <c r="AC25" s="17"/>
      <c r="AD25" s="18">
        <v>0</v>
      </c>
      <c r="AE25" s="21"/>
      <c r="AF25" s="17"/>
      <c r="AG25" s="18">
        <v>60</v>
      </c>
      <c r="AH25" s="21"/>
      <c r="AI25" s="21"/>
    </row>
    <row r="26" s="1" customFormat="1" ht="18" customHeight="1" spans="1:35">
      <c r="A26" s="22">
        <v>44156</v>
      </c>
      <c r="B26" s="17"/>
      <c r="C26" s="18">
        <v>200</v>
      </c>
      <c r="D26" s="21"/>
      <c r="E26" s="17"/>
      <c r="F26" s="18">
        <v>137.5</v>
      </c>
      <c r="G26" s="21"/>
      <c r="H26" s="17"/>
      <c r="I26" s="18">
        <v>0</v>
      </c>
      <c r="J26" s="21"/>
      <c r="K26" s="17"/>
      <c r="L26" s="18">
        <v>450.000000000004</v>
      </c>
      <c r="M26" s="21"/>
      <c r="N26" s="17"/>
      <c r="O26" s="18"/>
      <c r="P26" s="21"/>
      <c r="Q26" s="17"/>
      <c r="R26" s="18">
        <v>50</v>
      </c>
      <c r="S26" s="21"/>
      <c r="T26" s="17"/>
      <c r="U26" s="18">
        <v>7060</v>
      </c>
      <c r="V26" s="21"/>
      <c r="W26" s="17"/>
      <c r="X26" s="18">
        <v>3849</v>
      </c>
      <c r="Y26" s="21"/>
      <c r="Z26" s="17"/>
      <c r="AA26" s="18">
        <v>138.6</v>
      </c>
      <c r="AB26" s="21"/>
      <c r="AC26" s="17"/>
      <c r="AD26" s="18">
        <v>0</v>
      </c>
      <c r="AE26" s="21"/>
      <c r="AF26" s="17"/>
      <c r="AG26" s="18">
        <v>60</v>
      </c>
      <c r="AH26" s="21"/>
      <c r="AI26" s="21"/>
    </row>
    <row r="27" s="1" customFormat="1" ht="18" customHeight="1" spans="1:35">
      <c r="A27" s="22">
        <v>44157</v>
      </c>
      <c r="B27" s="17"/>
      <c r="C27" s="18">
        <v>100</v>
      </c>
      <c r="D27" s="21"/>
      <c r="E27" s="17"/>
      <c r="F27" s="18">
        <v>150</v>
      </c>
      <c r="G27" s="21"/>
      <c r="H27" s="17"/>
      <c r="I27" s="18">
        <v>0</v>
      </c>
      <c r="J27" s="21"/>
      <c r="K27" s="17"/>
      <c r="L27" s="18">
        <v>300</v>
      </c>
      <c r="M27" s="21"/>
      <c r="N27" s="17"/>
      <c r="O27" s="18"/>
      <c r="P27" s="21"/>
      <c r="Q27" s="17"/>
      <c r="R27" s="18">
        <v>50</v>
      </c>
      <c r="S27" s="21"/>
      <c r="T27" s="17"/>
      <c r="U27" s="18">
        <v>9174</v>
      </c>
      <c r="V27" s="21"/>
      <c r="W27" s="17">
        <v>17000</v>
      </c>
      <c r="X27" s="18">
        <v>8019</v>
      </c>
      <c r="Y27" s="21"/>
      <c r="Z27" s="17"/>
      <c r="AA27" s="18">
        <v>138.6</v>
      </c>
      <c r="AB27" s="21"/>
      <c r="AC27" s="17"/>
      <c r="AD27" s="18">
        <v>0</v>
      </c>
      <c r="AE27" s="21"/>
      <c r="AF27" s="17"/>
      <c r="AG27" s="18">
        <v>60</v>
      </c>
      <c r="AH27" s="21"/>
      <c r="AI27" s="21"/>
    </row>
    <row r="28" s="1" customFormat="1" ht="18" customHeight="1" spans="1:35">
      <c r="A28" s="22">
        <v>44158</v>
      </c>
      <c r="B28" s="17"/>
      <c r="C28" s="18">
        <v>200</v>
      </c>
      <c r="D28" s="21"/>
      <c r="E28" s="17"/>
      <c r="F28" s="18">
        <v>150</v>
      </c>
      <c r="G28" s="21"/>
      <c r="H28" s="17"/>
      <c r="I28" s="18">
        <v>0</v>
      </c>
      <c r="J28" s="21"/>
      <c r="K28" s="17"/>
      <c r="L28" s="18">
        <v>449.999999999997</v>
      </c>
      <c r="M28" s="21"/>
      <c r="N28" s="17"/>
      <c r="O28" s="18"/>
      <c r="P28" s="21"/>
      <c r="Q28" s="17"/>
      <c r="R28" s="18">
        <v>100</v>
      </c>
      <c r="S28" s="21"/>
      <c r="T28" s="17">
        <v>20600</v>
      </c>
      <c r="U28" s="18">
        <v>10243</v>
      </c>
      <c r="V28" s="21"/>
      <c r="W28" s="17"/>
      <c r="X28" s="18">
        <v>6415</v>
      </c>
      <c r="Y28" s="21"/>
      <c r="Z28" s="17"/>
      <c r="AA28" s="18">
        <v>138.6</v>
      </c>
      <c r="AB28" s="21"/>
      <c r="AC28" s="17"/>
      <c r="AD28" s="18">
        <v>0</v>
      </c>
      <c r="AE28" s="21"/>
      <c r="AF28" s="17"/>
      <c r="AG28" s="18">
        <v>60</v>
      </c>
      <c r="AH28" s="21"/>
      <c r="AI28" s="21"/>
    </row>
    <row r="29" s="1" customFormat="1" ht="18" customHeight="1" spans="1:35">
      <c r="A29" s="22">
        <v>44159</v>
      </c>
      <c r="B29" s="17"/>
      <c r="C29" s="18">
        <v>200</v>
      </c>
      <c r="D29" s="21"/>
      <c r="E29" s="17"/>
      <c r="F29" s="18">
        <v>150</v>
      </c>
      <c r="G29" s="21"/>
      <c r="H29" s="17"/>
      <c r="I29" s="18">
        <v>0</v>
      </c>
      <c r="J29" s="21"/>
      <c r="K29" s="17"/>
      <c r="L29" s="18">
        <v>600.000000000001</v>
      </c>
      <c r="M29" s="21"/>
      <c r="N29" s="17"/>
      <c r="O29" s="18"/>
      <c r="P29" s="21"/>
      <c r="Q29" s="17"/>
      <c r="R29" s="18">
        <v>25</v>
      </c>
      <c r="S29" s="21"/>
      <c r="T29" s="17">
        <v>20640</v>
      </c>
      <c r="U29" s="18">
        <v>9591</v>
      </c>
      <c r="V29" s="21"/>
      <c r="W29" s="17"/>
      <c r="X29" s="18">
        <v>3849</v>
      </c>
      <c r="Y29" s="21"/>
      <c r="Z29" s="17"/>
      <c r="AA29" s="18">
        <v>138.6</v>
      </c>
      <c r="AB29" s="21"/>
      <c r="AC29" s="17"/>
      <c r="AD29" s="18">
        <v>0</v>
      </c>
      <c r="AE29" s="21"/>
      <c r="AF29" s="17"/>
      <c r="AG29" s="18">
        <v>0</v>
      </c>
      <c r="AH29" s="21"/>
      <c r="AI29" s="21"/>
    </row>
    <row r="30" s="1" customFormat="1" ht="18" customHeight="1" spans="1:35">
      <c r="A30" s="22">
        <v>44160</v>
      </c>
      <c r="B30" s="17"/>
      <c r="C30" s="18">
        <v>200</v>
      </c>
      <c r="D30" s="21"/>
      <c r="E30" s="17"/>
      <c r="F30" s="18">
        <v>150</v>
      </c>
      <c r="G30" s="21"/>
      <c r="H30" s="17"/>
      <c r="I30" s="18">
        <v>0</v>
      </c>
      <c r="J30" s="21"/>
      <c r="K30" s="17"/>
      <c r="L30" s="18">
        <v>600.000000000001</v>
      </c>
      <c r="M30" s="21"/>
      <c r="N30" s="17"/>
      <c r="O30" s="18"/>
      <c r="P30" s="21"/>
      <c r="Q30" s="17"/>
      <c r="R30" s="18">
        <v>50</v>
      </c>
      <c r="S30" s="21"/>
      <c r="T30" s="17"/>
      <c r="U30" s="18">
        <v>11109</v>
      </c>
      <c r="V30" s="21"/>
      <c r="W30" s="17">
        <v>17000</v>
      </c>
      <c r="X30" s="18">
        <v>1604</v>
      </c>
      <c r="Y30" s="21"/>
      <c r="Z30" s="17"/>
      <c r="AA30" s="18">
        <v>138.6</v>
      </c>
      <c r="AB30" s="21"/>
      <c r="AC30" s="17"/>
      <c r="AD30" s="18">
        <v>0</v>
      </c>
      <c r="AE30" s="21"/>
      <c r="AF30" s="17"/>
      <c r="AG30" s="18">
        <v>60</v>
      </c>
      <c r="AH30" s="21"/>
      <c r="AI30" s="21"/>
    </row>
    <row r="31" s="1" customFormat="1" ht="18" customHeight="1" spans="1:35">
      <c r="A31" s="22">
        <v>44161</v>
      </c>
      <c r="B31" s="17"/>
      <c r="C31" s="18">
        <v>200</v>
      </c>
      <c r="D31" s="21"/>
      <c r="E31" s="17"/>
      <c r="F31" s="18">
        <v>150</v>
      </c>
      <c r="G31" s="21"/>
      <c r="H31" s="17"/>
      <c r="I31" s="18">
        <v>0</v>
      </c>
      <c r="J31" s="21"/>
      <c r="K31" s="17"/>
      <c r="L31" s="18">
        <v>450.000000000004</v>
      </c>
      <c r="M31" s="21"/>
      <c r="N31" s="17"/>
      <c r="O31" s="18"/>
      <c r="P31" s="21"/>
      <c r="Q31" s="17"/>
      <c r="R31" s="18">
        <v>100</v>
      </c>
      <c r="S31" s="21"/>
      <c r="T31" s="17">
        <v>41320</v>
      </c>
      <c r="U31" s="18">
        <v>9083</v>
      </c>
      <c r="V31" s="21"/>
      <c r="W31" s="17"/>
      <c r="X31" s="18">
        <v>2566</v>
      </c>
      <c r="Y31" s="21"/>
      <c r="Z31" s="17"/>
      <c r="AA31" s="18">
        <v>138.6</v>
      </c>
      <c r="AB31" s="21"/>
      <c r="AC31" s="17"/>
      <c r="AD31" s="18">
        <v>0</v>
      </c>
      <c r="AE31" s="21"/>
      <c r="AF31" s="17"/>
      <c r="AG31" s="18">
        <v>60</v>
      </c>
      <c r="AH31" s="21"/>
      <c r="AI31" s="21"/>
    </row>
    <row r="32" s="1" customFormat="1" ht="18" customHeight="1" spans="1:35">
      <c r="A32" s="22">
        <v>44162</v>
      </c>
      <c r="B32" s="17"/>
      <c r="C32" s="18">
        <v>200</v>
      </c>
      <c r="D32" s="21"/>
      <c r="E32" s="17"/>
      <c r="F32" s="18">
        <v>150</v>
      </c>
      <c r="G32" s="21"/>
      <c r="H32" s="17"/>
      <c r="I32" s="18">
        <v>0</v>
      </c>
      <c r="J32" s="21"/>
      <c r="K32" s="17"/>
      <c r="L32" s="18">
        <v>149.999999999997</v>
      </c>
      <c r="M32" s="21"/>
      <c r="N32" s="17">
        <v>10160</v>
      </c>
      <c r="O32" s="18"/>
      <c r="P32" s="21"/>
      <c r="Q32" s="17"/>
      <c r="R32" s="18">
        <v>100</v>
      </c>
      <c r="S32" s="21"/>
      <c r="T32" s="17"/>
      <c r="U32" s="18">
        <v>6950</v>
      </c>
      <c r="V32" s="21"/>
      <c r="W32" s="17"/>
      <c r="X32" s="18">
        <v>3849</v>
      </c>
      <c r="Y32" s="21"/>
      <c r="Z32" s="17"/>
      <c r="AA32" s="18">
        <v>138.6</v>
      </c>
      <c r="AB32" s="21"/>
      <c r="AC32" s="17"/>
      <c r="AD32" s="18">
        <v>0</v>
      </c>
      <c r="AE32" s="21"/>
      <c r="AF32" s="17"/>
      <c r="AG32" s="18">
        <v>60</v>
      </c>
      <c r="AH32" s="21"/>
      <c r="AI32" s="21"/>
    </row>
    <row r="33" s="1" customFormat="1" ht="18" customHeight="1" spans="1:35">
      <c r="A33" s="22">
        <v>44163</v>
      </c>
      <c r="B33" s="17"/>
      <c r="C33" s="18">
        <v>200</v>
      </c>
      <c r="D33" s="21"/>
      <c r="E33" s="17"/>
      <c r="F33" s="18">
        <v>150</v>
      </c>
      <c r="G33" s="21"/>
      <c r="H33" s="17"/>
      <c r="I33" s="18">
        <v>0</v>
      </c>
      <c r="J33" s="21"/>
      <c r="K33" s="17"/>
      <c r="L33" s="18">
        <v>150.000000000003</v>
      </c>
      <c r="M33" s="21"/>
      <c r="N33" s="17"/>
      <c r="O33" s="18"/>
      <c r="P33" s="21"/>
      <c r="Q33" s="17"/>
      <c r="R33" s="18">
        <v>50</v>
      </c>
      <c r="S33" s="21"/>
      <c r="T33" s="17"/>
      <c r="U33" s="18">
        <v>5699</v>
      </c>
      <c r="V33" s="21"/>
      <c r="W33" s="17"/>
      <c r="X33" s="18">
        <v>2566</v>
      </c>
      <c r="Y33" s="21"/>
      <c r="Z33" s="17"/>
      <c r="AA33" s="18">
        <v>138.6</v>
      </c>
      <c r="AB33" s="21"/>
      <c r="AC33" s="17"/>
      <c r="AD33" s="18">
        <v>0</v>
      </c>
      <c r="AE33" s="21"/>
      <c r="AF33" s="17"/>
      <c r="AG33" s="18">
        <v>60</v>
      </c>
      <c r="AH33" s="21"/>
      <c r="AI33" s="21"/>
    </row>
    <row r="34" s="1" customFormat="1" ht="18" customHeight="1" spans="1:35">
      <c r="A34" s="22">
        <v>44164</v>
      </c>
      <c r="B34" s="17"/>
      <c r="C34" s="18">
        <v>200</v>
      </c>
      <c r="D34" s="21"/>
      <c r="E34" s="17"/>
      <c r="F34" s="18">
        <v>150</v>
      </c>
      <c r="G34" s="21"/>
      <c r="H34" s="17"/>
      <c r="I34" s="18">
        <v>0</v>
      </c>
      <c r="J34" s="21"/>
      <c r="K34" s="17"/>
      <c r="L34" s="18">
        <v>300</v>
      </c>
      <c r="M34" s="21"/>
      <c r="N34" s="17"/>
      <c r="O34" s="18"/>
      <c r="P34" s="21"/>
      <c r="Q34" s="17"/>
      <c r="R34" s="18">
        <v>50</v>
      </c>
      <c r="S34" s="21"/>
      <c r="T34" s="17"/>
      <c r="U34" s="18">
        <v>5560</v>
      </c>
      <c r="V34" s="21"/>
      <c r="W34" s="17"/>
      <c r="X34" s="18">
        <v>3849</v>
      </c>
      <c r="Y34" s="21"/>
      <c r="Z34" s="17"/>
      <c r="AA34" s="18">
        <v>138.6</v>
      </c>
      <c r="AB34" s="21"/>
      <c r="AC34" s="17"/>
      <c r="AD34" s="18">
        <v>0</v>
      </c>
      <c r="AE34" s="21"/>
      <c r="AF34" s="17"/>
      <c r="AG34" s="18">
        <v>60</v>
      </c>
      <c r="AH34" s="21"/>
      <c r="AI34" s="21"/>
    </row>
    <row r="35" s="1" customFormat="1" ht="18" customHeight="1" spans="1:35">
      <c r="A35" s="22">
        <v>44165</v>
      </c>
      <c r="B35" s="17">
        <v>3000</v>
      </c>
      <c r="C35" s="18">
        <v>200</v>
      </c>
      <c r="D35" s="21"/>
      <c r="E35" s="17"/>
      <c r="F35" s="18">
        <v>150</v>
      </c>
      <c r="G35" s="21"/>
      <c r="H35" s="17"/>
      <c r="I35" s="18">
        <v>0</v>
      </c>
      <c r="J35" s="21"/>
      <c r="K35" s="17"/>
      <c r="L35" s="18">
        <v>749.999999999997</v>
      </c>
      <c r="M35" s="21"/>
      <c r="N35" s="17">
        <v>10290</v>
      </c>
      <c r="O35" s="18">
        <v>50600</v>
      </c>
      <c r="P35" s="21"/>
      <c r="Q35" s="17"/>
      <c r="R35" s="18">
        <v>0</v>
      </c>
      <c r="S35" s="21"/>
      <c r="T35" s="17"/>
      <c r="U35" s="18">
        <v>5560</v>
      </c>
      <c r="V35" s="21"/>
      <c r="W35" s="17"/>
      <c r="X35" s="18">
        <v>1283</v>
      </c>
      <c r="Y35" s="21"/>
      <c r="Z35" s="17"/>
      <c r="AA35" s="18">
        <v>138.6</v>
      </c>
      <c r="AB35" s="21"/>
      <c r="AC35" s="17"/>
      <c r="AD35" s="18">
        <v>0</v>
      </c>
      <c r="AE35" s="21"/>
      <c r="AF35" s="17">
        <v>4000</v>
      </c>
      <c r="AG35" s="18">
        <v>60</v>
      </c>
      <c r="AH35" s="21"/>
      <c r="AI35" s="21"/>
    </row>
    <row r="36" s="1" customFormat="1" ht="18" customHeight="1" spans="1:35">
      <c r="A36" s="23" t="s">
        <v>19</v>
      </c>
      <c r="B36" s="17">
        <f t="shared" ref="B36:F36" si="0">SUM(B6:B35)</f>
        <v>6000</v>
      </c>
      <c r="C36" s="18">
        <f t="shared" si="0"/>
        <v>3900</v>
      </c>
      <c r="D36" s="24">
        <v>2900</v>
      </c>
      <c r="E36" s="17">
        <f t="shared" si="0"/>
        <v>2000</v>
      </c>
      <c r="F36" s="18">
        <f t="shared" si="0"/>
        <v>4400</v>
      </c>
      <c r="G36" s="24">
        <v>600</v>
      </c>
      <c r="H36" s="17">
        <f t="shared" ref="H36:L36" si="1">SUM(H6:H35)</f>
        <v>0</v>
      </c>
      <c r="I36" s="18">
        <f t="shared" si="1"/>
        <v>50</v>
      </c>
      <c r="J36" s="24">
        <v>550</v>
      </c>
      <c r="K36" s="17">
        <f t="shared" si="1"/>
        <v>19140</v>
      </c>
      <c r="L36" s="18">
        <f t="shared" si="1"/>
        <v>14340</v>
      </c>
      <c r="M36" s="24">
        <v>40650</v>
      </c>
      <c r="N36" s="17">
        <f t="shared" ref="N36:R36" si="2">SUM(N6:N35)</f>
        <v>58210</v>
      </c>
      <c r="O36" s="18">
        <f t="shared" si="2"/>
        <v>50600</v>
      </c>
      <c r="P36" s="24">
        <v>14430</v>
      </c>
      <c r="Q36" s="17">
        <f t="shared" si="2"/>
        <v>1800</v>
      </c>
      <c r="R36" s="18">
        <f t="shared" si="2"/>
        <v>2100</v>
      </c>
      <c r="S36" s="24">
        <v>0</v>
      </c>
      <c r="T36" s="17">
        <f t="shared" ref="T36:X36" si="3">SUM(T6:T35)</f>
        <v>206660</v>
      </c>
      <c r="U36" s="18">
        <f t="shared" si="3"/>
        <v>218227</v>
      </c>
      <c r="V36" s="24">
        <v>33080</v>
      </c>
      <c r="W36" s="17">
        <f t="shared" si="3"/>
        <v>102800</v>
      </c>
      <c r="X36" s="18">
        <f t="shared" si="3"/>
        <v>111781</v>
      </c>
      <c r="Y36" s="24">
        <v>19159</v>
      </c>
      <c r="Z36" s="17">
        <f t="shared" ref="Z36:AD36" si="4">SUM(Z6:Z35)</f>
        <v>5490</v>
      </c>
      <c r="AA36" s="18">
        <f t="shared" si="4"/>
        <v>3691.8</v>
      </c>
      <c r="AB36" s="24">
        <f>2.2882*1000</f>
        <v>2288.2</v>
      </c>
      <c r="AC36" s="17">
        <f t="shared" si="4"/>
        <v>0</v>
      </c>
      <c r="AD36" s="18">
        <f t="shared" si="4"/>
        <v>250</v>
      </c>
      <c r="AE36" s="24">
        <v>1600</v>
      </c>
      <c r="AF36" s="17">
        <f>SUM(AF6:AF35)</f>
        <v>4000</v>
      </c>
      <c r="AG36" s="18">
        <f>SUM(AG6:AG35)</f>
        <v>1500</v>
      </c>
      <c r="AH36" s="24">
        <v>4000</v>
      </c>
      <c r="AI36" s="21"/>
    </row>
  </sheetData>
  <mergeCells count="25">
    <mergeCell ref="A1:AI1"/>
    <mergeCell ref="A2:AI2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B4:D4"/>
    <mergeCell ref="E4:G4"/>
    <mergeCell ref="H4:J4"/>
    <mergeCell ref="K4:M4"/>
    <mergeCell ref="N4:P4"/>
    <mergeCell ref="Q4:S4"/>
    <mergeCell ref="T4:V4"/>
    <mergeCell ref="W4:Y4"/>
    <mergeCell ref="Z4:AB4"/>
    <mergeCell ref="AC4:AE4"/>
    <mergeCell ref="AF4:AH4"/>
    <mergeCell ref="A3:A4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37"/>
  <sheetViews>
    <sheetView topLeftCell="A7" workbookViewId="0">
      <selection activeCell="J9" sqref="J9"/>
    </sheetView>
  </sheetViews>
  <sheetFormatPr defaultColWidth="8.66363636363636" defaultRowHeight="15.5"/>
  <cols>
    <col min="1" max="1" width="9.25454545454545" style="2" customWidth="1"/>
    <col min="2" max="35" width="7.47272727272727" style="2" customWidth="1"/>
    <col min="36" max="57" width="9" style="2"/>
    <col min="58" max="16384" width="8.66363636363636" style="2"/>
  </cols>
  <sheetData>
    <row r="1" s="2" customFormat="1" ht="22.5" customHeight="1" spans="1:3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="2" customFormat="1" ht="15.75" customHeight="1" spans="1:3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="1" customFormat="1" ht="18" customHeight="1" spans="1:35">
      <c r="A3" s="5" t="s">
        <v>2</v>
      </c>
      <c r="B3" s="6" t="s">
        <v>3</v>
      </c>
      <c r="C3" s="7"/>
      <c r="D3" s="8"/>
      <c r="E3" s="6" t="s">
        <v>4</v>
      </c>
      <c r="F3" s="7"/>
      <c r="G3" s="8"/>
      <c r="H3" s="6" t="s">
        <v>5</v>
      </c>
      <c r="I3" s="7"/>
      <c r="J3" s="8"/>
      <c r="K3" s="6" t="s">
        <v>6</v>
      </c>
      <c r="L3" s="7"/>
      <c r="M3" s="8"/>
      <c r="N3" s="6" t="s">
        <v>7</v>
      </c>
      <c r="O3" s="7"/>
      <c r="P3" s="8"/>
      <c r="Q3" s="6" t="s">
        <v>8</v>
      </c>
      <c r="R3" s="7"/>
      <c r="S3" s="8"/>
      <c r="T3" s="6" t="s">
        <v>9</v>
      </c>
      <c r="U3" s="7"/>
      <c r="V3" s="8"/>
      <c r="W3" s="6" t="s">
        <v>10</v>
      </c>
      <c r="X3" s="7"/>
      <c r="Y3" s="8"/>
      <c r="Z3" s="6" t="s">
        <v>21</v>
      </c>
      <c r="AA3" s="7"/>
      <c r="AB3" s="8"/>
      <c r="AC3" s="6" t="s">
        <v>12</v>
      </c>
      <c r="AD3" s="7"/>
      <c r="AE3" s="8"/>
      <c r="AF3" s="20" t="s">
        <v>13</v>
      </c>
      <c r="AG3" s="7"/>
      <c r="AH3" s="8"/>
      <c r="AI3" s="21" t="s">
        <v>14</v>
      </c>
    </row>
    <row r="4" s="1" customFormat="1" ht="18" customHeight="1" spans="1:35">
      <c r="A4" s="9"/>
      <c r="B4" s="10" t="s">
        <v>15</v>
      </c>
      <c r="C4" s="11"/>
      <c r="D4" s="12"/>
      <c r="E4" s="10" t="s">
        <v>15</v>
      </c>
      <c r="F4" s="11"/>
      <c r="G4" s="12"/>
      <c r="H4" s="10" t="s">
        <v>15</v>
      </c>
      <c r="I4" s="11"/>
      <c r="J4" s="12"/>
      <c r="K4" s="10" t="s">
        <v>15</v>
      </c>
      <c r="L4" s="11"/>
      <c r="M4" s="12"/>
      <c r="N4" s="10" t="s">
        <v>15</v>
      </c>
      <c r="O4" s="11"/>
      <c r="P4" s="12"/>
      <c r="Q4" s="10" t="s">
        <v>15</v>
      </c>
      <c r="R4" s="11"/>
      <c r="S4" s="12"/>
      <c r="T4" s="10" t="s">
        <v>15</v>
      </c>
      <c r="U4" s="11"/>
      <c r="V4" s="12"/>
      <c r="W4" s="10" t="s">
        <v>15</v>
      </c>
      <c r="X4" s="11"/>
      <c r="Y4" s="12"/>
      <c r="Z4" s="10" t="s">
        <v>15</v>
      </c>
      <c r="AA4" s="11"/>
      <c r="AB4" s="12"/>
      <c r="AC4" s="10" t="s">
        <v>15</v>
      </c>
      <c r="AD4" s="11"/>
      <c r="AE4" s="12"/>
      <c r="AF4" s="10" t="s">
        <v>15</v>
      </c>
      <c r="AG4" s="11"/>
      <c r="AH4" s="12"/>
      <c r="AI4" s="21"/>
    </row>
    <row r="5" s="1" customFormat="1" ht="18" customHeight="1" spans="1:35">
      <c r="A5" s="9"/>
      <c r="B5" s="13" t="s">
        <v>16</v>
      </c>
      <c r="C5" s="14" t="s">
        <v>17</v>
      </c>
      <c r="D5" s="15" t="s">
        <v>18</v>
      </c>
      <c r="E5" s="13" t="s">
        <v>16</v>
      </c>
      <c r="F5" s="14" t="s">
        <v>17</v>
      </c>
      <c r="G5" s="15" t="s">
        <v>18</v>
      </c>
      <c r="H5" s="13" t="s">
        <v>16</v>
      </c>
      <c r="I5" s="14" t="s">
        <v>17</v>
      </c>
      <c r="J5" s="15" t="s">
        <v>18</v>
      </c>
      <c r="K5" s="13" t="s">
        <v>16</v>
      </c>
      <c r="L5" s="14" t="s">
        <v>17</v>
      </c>
      <c r="M5" s="15" t="s">
        <v>18</v>
      </c>
      <c r="N5" s="13" t="s">
        <v>16</v>
      </c>
      <c r="O5" s="14" t="s">
        <v>17</v>
      </c>
      <c r="P5" s="15" t="s">
        <v>18</v>
      </c>
      <c r="Q5" s="13" t="s">
        <v>16</v>
      </c>
      <c r="R5" s="14" t="s">
        <v>17</v>
      </c>
      <c r="S5" s="15" t="s">
        <v>18</v>
      </c>
      <c r="T5" s="13" t="s">
        <v>16</v>
      </c>
      <c r="U5" s="14" t="s">
        <v>17</v>
      </c>
      <c r="V5" s="15" t="s">
        <v>18</v>
      </c>
      <c r="W5" s="13" t="s">
        <v>16</v>
      </c>
      <c r="X5" s="14" t="s">
        <v>17</v>
      </c>
      <c r="Y5" s="15" t="s">
        <v>18</v>
      </c>
      <c r="Z5" s="13" t="s">
        <v>16</v>
      </c>
      <c r="AA5" s="14" t="s">
        <v>17</v>
      </c>
      <c r="AB5" s="15" t="s">
        <v>18</v>
      </c>
      <c r="AC5" s="13" t="s">
        <v>16</v>
      </c>
      <c r="AD5" s="14" t="s">
        <v>17</v>
      </c>
      <c r="AE5" s="15" t="s">
        <v>18</v>
      </c>
      <c r="AF5" s="13" t="s">
        <v>16</v>
      </c>
      <c r="AG5" s="14" t="s">
        <v>17</v>
      </c>
      <c r="AH5" s="15" t="s">
        <v>18</v>
      </c>
      <c r="AI5" s="21"/>
    </row>
    <row r="6" s="1" customFormat="1" ht="18" customHeight="1" spans="1:35">
      <c r="A6" s="22">
        <v>44166</v>
      </c>
      <c r="B6" s="17"/>
      <c r="C6" s="18"/>
      <c r="D6" s="21"/>
      <c r="E6" s="17"/>
      <c r="F6" s="18"/>
      <c r="G6" s="21"/>
      <c r="H6" s="17"/>
      <c r="I6" s="18"/>
      <c r="J6" s="21"/>
      <c r="K6" s="17"/>
      <c r="L6" s="18"/>
      <c r="M6" s="21"/>
      <c r="N6" s="17"/>
      <c r="O6" s="18"/>
      <c r="P6" s="21"/>
      <c r="Q6" s="17"/>
      <c r="R6" s="25"/>
      <c r="S6" s="21"/>
      <c r="T6" s="17"/>
      <c r="U6" s="18"/>
      <c r="V6" s="21"/>
      <c r="W6" s="17"/>
      <c r="X6" s="18"/>
      <c r="Y6" s="21"/>
      <c r="Z6" s="17"/>
      <c r="AA6" s="18"/>
      <c r="AB6" s="21"/>
      <c r="AC6" s="17"/>
      <c r="AD6" s="18"/>
      <c r="AE6" s="21"/>
      <c r="AF6" s="17"/>
      <c r="AG6" s="18"/>
      <c r="AH6" s="21"/>
      <c r="AI6" s="21"/>
    </row>
    <row r="7" s="1" customFormat="1" ht="18" customHeight="1" spans="1:35">
      <c r="A7" s="22">
        <v>44167</v>
      </c>
      <c r="B7" s="17"/>
      <c r="C7" s="18"/>
      <c r="D7" s="21"/>
      <c r="E7" s="17"/>
      <c r="F7" s="18"/>
      <c r="G7" s="21"/>
      <c r="H7" s="17"/>
      <c r="I7" s="18"/>
      <c r="J7" s="21"/>
      <c r="K7" s="17"/>
      <c r="L7" s="18"/>
      <c r="M7" s="21"/>
      <c r="N7" s="17"/>
      <c r="O7" s="18"/>
      <c r="P7" s="21"/>
      <c r="Q7" s="17"/>
      <c r="R7" s="25"/>
      <c r="S7" s="21"/>
      <c r="T7" s="17"/>
      <c r="U7" s="18"/>
      <c r="V7" s="21"/>
      <c r="W7" s="17"/>
      <c r="X7" s="18"/>
      <c r="Y7" s="21"/>
      <c r="Z7" s="17"/>
      <c r="AA7" s="18"/>
      <c r="AB7" s="21"/>
      <c r="AC7" s="17"/>
      <c r="AD7" s="18"/>
      <c r="AE7" s="21"/>
      <c r="AF7" s="17"/>
      <c r="AG7" s="18"/>
      <c r="AH7" s="21"/>
      <c r="AI7" s="21"/>
    </row>
    <row r="8" s="1" customFormat="1" ht="18" customHeight="1" spans="1:35">
      <c r="A8" s="22">
        <v>44168</v>
      </c>
      <c r="B8" s="17"/>
      <c r="C8" s="18"/>
      <c r="D8" s="21"/>
      <c r="E8" s="17"/>
      <c r="F8" s="18"/>
      <c r="G8" s="21"/>
      <c r="H8" s="17"/>
      <c r="I8" s="18"/>
      <c r="J8" s="21"/>
      <c r="K8" s="17"/>
      <c r="L8" s="18"/>
      <c r="M8" s="21"/>
      <c r="N8" s="17"/>
      <c r="O8" s="18"/>
      <c r="P8" s="21"/>
      <c r="Q8" s="17"/>
      <c r="R8" s="25"/>
      <c r="S8" s="21"/>
      <c r="T8" s="17"/>
      <c r="U8" s="18"/>
      <c r="V8" s="21"/>
      <c r="W8" s="17"/>
      <c r="X8" s="18"/>
      <c r="Y8" s="21"/>
      <c r="Z8" s="17"/>
      <c r="AA8" s="18"/>
      <c r="AB8" s="21"/>
      <c r="AC8" s="17"/>
      <c r="AD8" s="18"/>
      <c r="AE8" s="21"/>
      <c r="AF8" s="17"/>
      <c r="AG8" s="18"/>
      <c r="AH8" s="21"/>
      <c r="AI8" s="21"/>
    </row>
    <row r="9" s="1" customFormat="1" ht="18" customHeight="1" spans="1:35">
      <c r="A9" s="22">
        <v>44169</v>
      </c>
      <c r="B9" s="17"/>
      <c r="C9" s="18"/>
      <c r="D9" s="21"/>
      <c r="E9" s="17"/>
      <c r="F9" s="18"/>
      <c r="G9" s="21"/>
      <c r="H9" s="17"/>
      <c r="I9" s="18"/>
      <c r="J9" s="21"/>
      <c r="K9" s="17"/>
      <c r="L9" s="18"/>
      <c r="M9" s="21"/>
      <c r="N9" s="17"/>
      <c r="O9" s="18"/>
      <c r="P9" s="21"/>
      <c r="Q9" s="17"/>
      <c r="R9" s="25"/>
      <c r="S9" s="21"/>
      <c r="T9" s="17"/>
      <c r="U9" s="18"/>
      <c r="V9" s="21"/>
      <c r="W9" s="17"/>
      <c r="X9" s="18"/>
      <c r="Y9" s="21"/>
      <c r="Z9" s="17"/>
      <c r="AA9" s="18"/>
      <c r="AB9" s="21"/>
      <c r="AC9" s="17"/>
      <c r="AD9" s="18"/>
      <c r="AE9" s="21"/>
      <c r="AF9" s="17"/>
      <c r="AG9" s="18"/>
      <c r="AH9" s="21"/>
      <c r="AI9" s="21"/>
    </row>
    <row r="10" s="1" customFormat="1" ht="18" customHeight="1" spans="1:35">
      <c r="A10" s="22">
        <v>44170</v>
      </c>
      <c r="B10" s="17"/>
      <c r="C10" s="18"/>
      <c r="D10" s="21"/>
      <c r="E10" s="17"/>
      <c r="F10" s="18"/>
      <c r="G10" s="21"/>
      <c r="H10" s="17"/>
      <c r="I10" s="18"/>
      <c r="J10" s="21"/>
      <c r="K10" s="17"/>
      <c r="L10" s="18"/>
      <c r="M10" s="21"/>
      <c r="N10" s="17"/>
      <c r="O10" s="18"/>
      <c r="P10" s="21"/>
      <c r="Q10" s="17"/>
      <c r="R10" s="25"/>
      <c r="S10" s="21"/>
      <c r="T10" s="17"/>
      <c r="U10" s="18"/>
      <c r="V10" s="21"/>
      <c r="W10" s="17"/>
      <c r="X10" s="18"/>
      <c r="Y10" s="21"/>
      <c r="Z10" s="17"/>
      <c r="AA10" s="18"/>
      <c r="AB10" s="21"/>
      <c r="AC10" s="17"/>
      <c r="AD10" s="18"/>
      <c r="AE10" s="21"/>
      <c r="AF10" s="17"/>
      <c r="AG10" s="18"/>
      <c r="AH10" s="21"/>
      <c r="AI10" s="21"/>
    </row>
    <row r="11" s="1" customFormat="1" ht="18" customHeight="1" spans="1:35">
      <c r="A11" s="22">
        <v>44171</v>
      </c>
      <c r="B11" s="17"/>
      <c r="C11" s="18"/>
      <c r="D11" s="21"/>
      <c r="E11" s="17"/>
      <c r="F11" s="18"/>
      <c r="G11" s="21"/>
      <c r="H11" s="17"/>
      <c r="I11" s="18"/>
      <c r="J11" s="21"/>
      <c r="K11" s="17"/>
      <c r="L11" s="18"/>
      <c r="M11" s="21"/>
      <c r="N11" s="17"/>
      <c r="O11" s="18"/>
      <c r="P11" s="21"/>
      <c r="Q11" s="17"/>
      <c r="R11" s="25"/>
      <c r="S11" s="21"/>
      <c r="T11" s="17"/>
      <c r="U11" s="18"/>
      <c r="V11" s="21"/>
      <c r="W11" s="17"/>
      <c r="X11" s="18"/>
      <c r="Y11" s="21"/>
      <c r="Z11" s="17"/>
      <c r="AA11" s="18"/>
      <c r="AB11" s="21"/>
      <c r="AC11" s="17"/>
      <c r="AD11" s="18"/>
      <c r="AE11" s="21"/>
      <c r="AF11" s="17"/>
      <c r="AG11" s="18"/>
      <c r="AH11" s="21"/>
      <c r="AI11" s="21"/>
    </row>
    <row r="12" s="1" customFormat="1" ht="18" customHeight="1" spans="1:35">
      <c r="A12" s="22">
        <v>44172</v>
      </c>
      <c r="B12" s="17"/>
      <c r="C12" s="18"/>
      <c r="D12" s="21"/>
      <c r="E12" s="17"/>
      <c r="F12" s="18"/>
      <c r="G12" s="21"/>
      <c r="H12" s="17"/>
      <c r="I12" s="18"/>
      <c r="J12" s="21"/>
      <c r="K12" s="17"/>
      <c r="L12" s="18"/>
      <c r="M12" s="21"/>
      <c r="N12" s="17"/>
      <c r="O12" s="18"/>
      <c r="P12" s="21"/>
      <c r="Q12" s="17"/>
      <c r="R12" s="25"/>
      <c r="S12" s="21"/>
      <c r="T12" s="17"/>
      <c r="U12" s="18"/>
      <c r="V12" s="21"/>
      <c r="W12" s="17"/>
      <c r="X12" s="18"/>
      <c r="Y12" s="21"/>
      <c r="Z12" s="17"/>
      <c r="AA12" s="18"/>
      <c r="AB12" s="21"/>
      <c r="AC12" s="17"/>
      <c r="AD12" s="18"/>
      <c r="AE12" s="21"/>
      <c r="AF12" s="17"/>
      <c r="AG12" s="18"/>
      <c r="AH12" s="21"/>
      <c r="AI12" s="21"/>
    </row>
    <row r="13" s="1" customFormat="1" ht="18" customHeight="1" spans="1:35">
      <c r="A13" s="22">
        <v>44173</v>
      </c>
      <c r="B13" s="17"/>
      <c r="C13" s="18"/>
      <c r="D13" s="21"/>
      <c r="E13" s="17"/>
      <c r="F13" s="18"/>
      <c r="G13" s="21"/>
      <c r="H13" s="17"/>
      <c r="I13" s="18"/>
      <c r="J13" s="21"/>
      <c r="K13" s="17"/>
      <c r="L13" s="18"/>
      <c r="M13" s="21"/>
      <c r="N13" s="17"/>
      <c r="O13" s="18"/>
      <c r="P13" s="21"/>
      <c r="Q13" s="17"/>
      <c r="R13" s="25"/>
      <c r="S13" s="21"/>
      <c r="T13" s="17"/>
      <c r="U13" s="18"/>
      <c r="V13" s="21"/>
      <c r="W13" s="17"/>
      <c r="X13" s="18"/>
      <c r="Y13" s="21"/>
      <c r="Z13" s="17"/>
      <c r="AA13" s="18"/>
      <c r="AB13" s="21"/>
      <c r="AC13" s="17"/>
      <c r="AD13" s="18"/>
      <c r="AE13" s="21"/>
      <c r="AF13" s="17"/>
      <c r="AG13" s="18"/>
      <c r="AH13" s="21"/>
      <c r="AI13" s="21"/>
    </row>
    <row r="14" s="1" customFormat="1" ht="18" customHeight="1" spans="1:35">
      <c r="A14" s="22">
        <v>44174</v>
      </c>
      <c r="B14" s="17"/>
      <c r="C14" s="18"/>
      <c r="D14" s="21"/>
      <c r="E14" s="17"/>
      <c r="F14" s="18"/>
      <c r="G14" s="21"/>
      <c r="H14" s="17"/>
      <c r="I14" s="18"/>
      <c r="J14" s="21"/>
      <c r="K14" s="17"/>
      <c r="L14" s="18"/>
      <c r="M14" s="21"/>
      <c r="N14" s="17"/>
      <c r="O14" s="18"/>
      <c r="P14" s="21"/>
      <c r="Q14" s="17"/>
      <c r="R14" s="25"/>
      <c r="S14" s="21"/>
      <c r="T14" s="17"/>
      <c r="U14" s="18"/>
      <c r="V14" s="21"/>
      <c r="W14" s="17"/>
      <c r="X14" s="18"/>
      <c r="Y14" s="21"/>
      <c r="Z14" s="17"/>
      <c r="AA14" s="18"/>
      <c r="AB14" s="21"/>
      <c r="AC14" s="17"/>
      <c r="AD14" s="18"/>
      <c r="AE14" s="21"/>
      <c r="AF14" s="17"/>
      <c r="AG14" s="18"/>
      <c r="AH14" s="21"/>
      <c r="AI14" s="21"/>
    </row>
    <row r="15" s="1" customFormat="1" ht="18" customHeight="1" spans="1:35">
      <c r="A15" s="22">
        <v>44175</v>
      </c>
      <c r="B15" s="17"/>
      <c r="C15" s="18"/>
      <c r="D15" s="21"/>
      <c r="E15" s="17"/>
      <c r="F15" s="18"/>
      <c r="G15" s="21"/>
      <c r="H15" s="17"/>
      <c r="I15" s="18"/>
      <c r="J15" s="21"/>
      <c r="K15" s="17"/>
      <c r="L15" s="18"/>
      <c r="M15" s="21"/>
      <c r="N15" s="17"/>
      <c r="O15" s="18"/>
      <c r="P15" s="21"/>
      <c r="Q15" s="17"/>
      <c r="R15" s="25"/>
      <c r="S15" s="21"/>
      <c r="T15" s="17"/>
      <c r="U15" s="18"/>
      <c r="V15" s="21"/>
      <c r="W15" s="17"/>
      <c r="X15" s="18"/>
      <c r="Y15" s="21"/>
      <c r="Z15" s="17"/>
      <c r="AA15" s="18"/>
      <c r="AB15" s="21"/>
      <c r="AC15" s="17"/>
      <c r="AD15" s="18"/>
      <c r="AE15" s="21"/>
      <c r="AF15" s="17"/>
      <c r="AG15" s="18"/>
      <c r="AH15" s="21"/>
      <c r="AI15" s="21"/>
    </row>
    <row r="16" s="1" customFormat="1" ht="18" customHeight="1" spans="1:35">
      <c r="A16" s="22">
        <v>44176</v>
      </c>
      <c r="B16" s="17"/>
      <c r="C16" s="18"/>
      <c r="D16" s="21"/>
      <c r="E16" s="17"/>
      <c r="F16" s="18"/>
      <c r="G16" s="21"/>
      <c r="H16" s="17"/>
      <c r="I16" s="18"/>
      <c r="J16" s="21"/>
      <c r="K16" s="17"/>
      <c r="L16" s="18"/>
      <c r="M16" s="21"/>
      <c r="N16" s="17"/>
      <c r="O16" s="18"/>
      <c r="P16" s="21"/>
      <c r="Q16" s="17"/>
      <c r="R16" s="25"/>
      <c r="S16" s="21"/>
      <c r="T16" s="17"/>
      <c r="U16" s="18"/>
      <c r="V16" s="21"/>
      <c r="W16" s="17"/>
      <c r="X16" s="18"/>
      <c r="Y16" s="21"/>
      <c r="Z16" s="17"/>
      <c r="AA16" s="18"/>
      <c r="AB16" s="21"/>
      <c r="AC16" s="17"/>
      <c r="AD16" s="18"/>
      <c r="AE16" s="21"/>
      <c r="AF16" s="17"/>
      <c r="AG16" s="18"/>
      <c r="AH16" s="21"/>
      <c r="AI16" s="21"/>
    </row>
    <row r="17" s="1" customFormat="1" ht="18" customHeight="1" spans="1:35">
      <c r="A17" s="22">
        <v>44177</v>
      </c>
      <c r="B17" s="17"/>
      <c r="C17" s="18"/>
      <c r="D17" s="21"/>
      <c r="E17" s="17"/>
      <c r="F17" s="18"/>
      <c r="G17" s="21"/>
      <c r="H17" s="17"/>
      <c r="I17" s="18"/>
      <c r="J17" s="21"/>
      <c r="K17" s="17"/>
      <c r="L17" s="18"/>
      <c r="M17" s="21"/>
      <c r="N17" s="17"/>
      <c r="O17" s="18"/>
      <c r="P17" s="21"/>
      <c r="Q17" s="17"/>
      <c r="R17" s="25"/>
      <c r="S17" s="21"/>
      <c r="T17" s="17"/>
      <c r="U17" s="18"/>
      <c r="V17" s="21"/>
      <c r="W17" s="17"/>
      <c r="X17" s="18"/>
      <c r="Y17" s="21"/>
      <c r="Z17" s="17"/>
      <c r="AA17" s="18"/>
      <c r="AB17" s="21"/>
      <c r="AC17" s="17"/>
      <c r="AD17" s="18"/>
      <c r="AE17" s="21"/>
      <c r="AF17" s="17"/>
      <c r="AG17" s="18"/>
      <c r="AH17" s="21"/>
      <c r="AI17" s="21"/>
    </row>
    <row r="18" s="1" customFormat="1" ht="18" customHeight="1" spans="1:35">
      <c r="A18" s="22">
        <v>44178</v>
      </c>
      <c r="B18" s="17"/>
      <c r="C18" s="18"/>
      <c r="D18" s="21"/>
      <c r="E18" s="17"/>
      <c r="F18" s="18"/>
      <c r="G18" s="21"/>
      <c r="H18" s="17"/>
      <c r="I18" s="18"/>
      <c r="J18" s="21"/>
      <c r="K18" s="17"/>
      <c r="L18" s="18"/>
      <c r="M18" s="21"/>
      <c r="N18" s="17"/>
      <c r="O18" s="18"/>
      <c r="P18" s="21"/>
      <c r="Q18" s="17"/>
      <c r="R18" s="25"/>
      <c r="S18" s="21"/>
      <c r="T18" s="17"/>
      <c r="U18" s="18"/>
      <c r="V18" s="21"/>
      <c r="W18" s="17"/>
      <c r="X18" s="18"/>
      <c r="Y18" s="21"/>
      <c r="Z18" s="17"/>
      <c r="AA18" s="18"/>
      <c r="AB18" s="21"/>
      <c r="AC18" s="17"/>
      <c r="AD18" s="18"/>
      <c r="AE18" s="21"/>
      <c r="AF18" s="17"/>
      <c r="AG18" s="18"/>
      <c r="AH18" s="21"/>
      <c r="AI18" s="21"/>
    </row>
    <row r="19" s="1" customFormat="1" ht="18" customHeight="1" spans="1:35">
      <c r="A19" s="22">
        <v>44179</v>
      </c>
      <c r="B19" s="17"/>
      <c r="C19" s="18"/>
      <c r="D19" s="21"/>
      <c r="E19" s="17"/>
      <c r="F19" s="18"/>
      <c r="G19" s="21"/>
      <c r="H19" s="17"/>
      <c r="I19" s="18"/>
      <c r="J19" s="21"/>
      <c r="K19" s="17"/>
      <c r="L19" s="18"/>
      <c r="M19" s="21"/>
      <c r="N19" s="17"/>
      <c r="O19" s="18"/>
      <c r="P19" s="21"/>
      <c r="Q19" s="17"/>
      <c r="R19" s="25"/>
      <c r="S19" s="21"/>
      <c r="T19" s="17"/>
      <c r="U19" s="18"/>
      <c r="V19" s="21"/>
      <c r="W19" s="17"/>
      <c r="X19" s="18"/>
      <c r="Y19" s="21"/>
      <c r="Z19" s="17"/>
      <c r="AA19" s="18"/>
      <c r="AB19" s="21"/>
      <c r="AC19" s="17"/>
      <c r="AD19" s="18"/>
      <c r="AE19" s="21"/>
      <c r="AF19" s="17"/>
      <c r="AG19" s="18"/>
      <c r="AH19" s="21"/>
      <c r="AI19" s="21"/>
    </row>
    <row r="20" s="1" customFormat="1" ht="18" customHeight="1" spans="1:35">
      <c r="A20" s="22">
        <v>44180</v>
      </c>
      <c r="B20" s="17"/>
      <c r="C20" s="18"/>
      <c r="D20" s="21"/>
      <c r="E20" s="17"/>
      <c r="F20" s="18"/>
      <c r="G20" s="21"/>
      <c r="H20" s="17"/>
      <c r="I20" s="18"/>
      <c r="J20" s="21"/>
      <c r="K20" s="17"/>
      <c r="L20" s="18"/>
      <c r="M20" s="21"/>
      <c r="N20" s="17"/>
      <c r="O20" s="18"/>
      <c r="P20" s="21"/>
      <c r="Q20" s="17"/>
      <c r="R20" s="25"/>
      <c r="S20" s="21"/>
      <c r="T20" s="17"/>
      <c r="U20" s="18"/>
      <c r="V20" s="21"/>
      <c r="W20" s="17"/>
      <c r="X20" s="18"/>
      <c r="Y20" s="21"/>
      <c r="Z20" s="17"/>
      <c r="AA20" s="18"/>
      <c r="AB20" s="21"/>
      <c r="AC20" s="17"/>
      <c r="AD20" s="18"/>
      <c r="AE20" s="21"/>
      <c r="AF20" s="17"/>
      <c r="AG20" s="18"/>
      <c r="AH20" s="21"/>
      <c r="AI20" s="21"/>
    </row>
    <row r="21" s="1" customFormat="1" ht="18" customHeight="1" spans="1:35">
      <c r="A21" s="22">
        <v>44181</v>
      </c>
      <c r="B21" s="17"/>
      <c r="C21" s="18"/>
      <c r="D21" s="21"/>
      <c r="E21" s="17"/>
      <c r="F21" s="18"/>
      <c r="G21" s="21"/>
      <c r="H21" s="17"/>
      <c r="I21" s="18"/>
      <c r="J21" s="21"/>
      <c r="K21" s="17"/>
      <c r="L21" s="18"/>
      <c r="M21" s="21"/>
      <c r="N21" s="17"/>
      <c r="O21" s="18"/>
      <c r="P21" s="21"/>
      <c r="Q21" s="17"/>
      <c r="R21" s="25"/>
      <c r="S21" s="21"/>
      <c r="T21" s="17"/>
      <c r="U21" s="18"/>
      <c r="V21" s="21"/>
      <c r="W21" s="17"/>
      <c r="X21" s="18"/>
      <c r="Y21" s="21"/>
      <c r="Z21" s="17"/>
      <c r="AA21" s="18"/>
      <c r="AB21" s="21"/>
      <c r="AC21" s="17"/>
      <c r="AD21" s="18"/>
      <c r="AE21" s="21"/>
      <c r="AF21" s="17"/>
      <c r="AG21" s="18"/>
      <c r="AH21" s="21"/>
      <c r="AI21" s="21"/>
    </row>
    <row r="22" s="1" customFormat="1" ht="18" customHeight="1" spans="1:35">
      <c r="A22" s="22">
        <v>44182</v>
      </c>
      <c r="B22" s="17"/>
      <c r="C22" s="18"/>
      <c r="D22" s="21"/>
      <c r="E22" s="17"/>
      <c r="F22" s="18"/>
      <c r="G22" s="21"/>
      <c r="H22" s="17"/>
      <c r="I22" s="18"/>
      <c r="J22" s="21"/>
      <c r="K22" s="17"/>
      <c r="L22" s="18"/>
      <c r="M22" s="21"/>
      <c r="N22" s="17"/>
      <c r="O22" s="18"/>
      <c r="P22" s="21"/>
      <c r="Q22" s="17"/>
      <c r="R22" s="25"/>
      <c r="S22" s="21"/>
      <c r="T22" s="17"/>
      <c r="U22" s="18"/>
      <c r="V22" s="21"/>
      <c r="W22" s="17"/>
      <c r="X22" s="18"/>
      <c r="Y22" s="21"/>
      <c r="Z22" s="17"/>
      <c r="AA22" s="18"/>
      <c r="AB22" s="21"/>
      <c r="AC22" s="17"/>
      <c r="AD22" s="18"/>
      <c r="AE22" s="21"/>
      <c r="AF22" s="17"/>
      <c r="AG22" s="18"/>
      <c r="AH22" s="21"/>
      <c r="AI22" s="21"/>
    </row>
    <row r="23" s="1" customFormat="1" ht="18" customHeight="1" spans="1:35">
      <c r="A23" s="22">
        <v>44183</v>
      </c>
      <c r="B23" s="17"/>
      <c r="C23" s="18"/>
      <c r="D23" s="21"/>
      <c r="E23" s="17"/>
      <c r="F23" s="18"/>
      <c r="G23" s="21"/>
      <c r="H23" s="17"/>
      <c r="I23" s="18"/>
      <c r="J23" s="21"/>
      <c r="K23" s="17"/>
      <c r="L23" s="18"/>
      <c r="M23" s="21"/>
      <c r="N23" s="17"/>
      <c r="O23" s="18"/>
      <c r="P23" s="21"/>
      <c r="Q23" s="17"/>
      <c r="R23" s="25"/>
      <c r="S23" s="21"/>
      <c r="T23" s="17"/>
      <c r="U23" s="18"/>
      <c r="V23" s="21"/>
      <c r="W23" s="17"/>
      <c r="X23" s="18"/>
      <c r="Y23" s="21"/>
      <c r="Z23" s="17"/>
      <c r="AA23" s="18"/>
      <c r="AB23" s="21"/>
      <c r="AC23" s="17"/>
      <c r="AD23" s="18"/>
      <c r="AE23" s="21"/>
      <c r="AF23" s="17"/>
      <c r="AG23" s="18"/>
      <c r="AH23" s="21"/>
      <c r="AI23" s="21"/>
    </row>
    <row r="24" s="1" customFormat="1" ht="18" customHeight="1" spans="1:35">
      <c r="A24" s="22">
        <v>44184</v>
      </c>
      <c r="B24" s="17"/>
      <c r="C24" s="18"/>
      <c r="D24" s="21"/>
      <c r="E24" s="17"/>
      <c r="F24" s="18"/>
      <c r="G24" s="21"/>
      <c r="H24" s="17"/>
      <c r="I24" s="18"/>
      <c r="J24" s="21"/>
      <c r="K24" s="17"/>
      <c r="L24" s="18"/>
      <c r="M24" s="21"/>
      <c r="N24" s="17"/>
      <c r="O24" s="18"/>
      <c r="P24" s="21"/>
      <c r="Q24" s="17"/>
      <c r="R24" s="25"/>
      <c r="S24" s="21"/>
      <c r="T24" s="17"/>
      <c r="U24" s="18"/>
      <c r="V24" s="21"/>
      <c r="W24" s="17"/>
      <c r="X24" s="18"/>
      <c r="Y24" s="21"/>
      <c r="Z24" s="17"/>
      <c r="AA24" s="18"/>
      <c r="AB24" s="21"/>
      <c r="AC24" s="17"/>
      <c r="AD24" s="18"/>
      <c r="AE24" s="21"/>
      <c r="AF24" s="17"/>
      <c r="AG24" s="18"/>
      <c r="AH24" s="21"/>
      <c r="AI24" s="21"/>
    </row>
    <row r="25" s="1" customFormat="1" ht="18" customHeight="1" spans="1:35">
      <c r="A25" s="22">
        <v>44185</v>
      </c>
      <c r="B25" s="17"/>
      <c r="C25" s="18"/>
      <c r="D25" s="21"/>
      <c r="E25" s="17"/>
      <c r="F25" s="18"/>
      <c r="G25" s="21"/>
      <c r="H25" s="17"/>
      <c r="I25" s="18"/>
      <c r="J25" s="21"/>
      <c r="K25" s="17"/>
      <c r="L25" s="18"/>
      <c r="M25" s="21"/>
      <c r="N25" s="17"/>
      <c r="O25" s="18"/>
      <c r="P25" s="21"/>
      <c r="Q25" s="17"/>
      <c r="R25" s="25"/>
      <c r="S25" s="21"/>
      <c r="T25" s="17"/>
      <c r="U25" s="18"/>
      <c r="V25" s="21"/>
      <c r="W25" s="17"/>
      <c r="X25" s="18"/>
      <c r="Y25" s="21"/>
      <c r="Z25" s="17"/>
      <c r="AA25" s="18"/>
      <c r="AB25" s="21"/>
      <c r="AC25" s="17"/>
      <c r="AD25" s="18"/>
      <c r="AE25" s="21"/>
      <c r="AF25" s="17"/>
      <c r="AG25" s="18"/>
      <c r="AH25" s="21"/>
      <c r="AI25" s="21"/>
    </row>
    <row r="26" s="1" customFormat="1" ht="18" customHeight="1" spans="1:35">
      <c r="A26" s="22">
        <v>44186</v>
      </c>
      <c r="B26" s="17"/>
      <c r="C26" s="18"/>
      <c r="D26" s="21"/>
      <c r="E26" s="17"/>
      <c r="F26" s="18"/>
      <c r="G26" s="21"/>
      <c r="H26" s="17"/>
      <c r="I26" s="18"/>
      <c r="J26" s="21"/>
      <c r="K26" s="17"/>
      <c r="L26" s="18"/>
      <c r="M26" s="21"/>
      <c r="N26" s="17"/>
      <c r="O26" s="18"/>
      <c r="P26" s="21"/>
      <c r="Q26" s="17"/>
      <c r="R26" s="25"/>
      <c r="S26" s="21"/>
      <c r="T26" s="17"/>
      <c r="U26" s="18"/>
      <c r="V26" s="21"/>
      <c r="W26" s="17"/>
      <c r="X26" s="18"/>
      <c r="Y26" s="21"/>
      <c r="Z26" s="17"/>
      <c r="AA26" s="18"/>
      <c r="AB26" s="21"/>
      <c r="AC26" s="17"/>
      <c r="AD26" s="18"/>
      <c r="AE26" s="21"/>
      <c r="AF26" s="17"/>
      <c r="AG26" s="18"/>
      <c r="AH26" s="21"/>
      <c r="AI26" s="21"/>
    </row>
    <row r="27" s="1" customFormat="1" ht="18" customHeight="1" spans="1:35">
      <c r="A27" s="22">
        <v>44187</v>
      </c>
      <c r="B27" s="17"/>
      <c r="C27" s="18"/>
      <c r="D27" s="21"/>
      <c r="E27" s="17"/>
      <c r="F27" s="18"/>
      <c r="G27" s="21"/>
      <c r="H27" s="17"/>
      <c r="I27" s="18"/>
      <c r="J27" s="21"/>
      <c r="K27" s="17"/>
      <c r="L27" s="18"/>
      <c r="M27" s="21"/>
      <c r="N27" s="17"/>
      <c r="O27" s="18"/>
      <c r="P27" s="21"/>
      <c r="Q27" s="17"/>
      <c r="R27" s="25"/>
      <c r="S27" s="21"/>
      <c r="T27" s="17"/>
      <c r="U27" s="18"/>
      <c r="V27" s="21"/>
      <c r="W27" s="17"/>
      <c r="X27" s="18"/>
      <c r="Y27" s="21"/>
      <c r="Z27" s="17"/>
      <c r="AA27" s="18"/>
      <c r="AB27" s="21"/>
      <c r="AC27" s="17"/>
      <c r="AD27" s="18"/>
      <c r="AE27" s="21"/>
      <c r="AF27" s="17"/>
      <c r="AG27" s="18"/>
      <c r="AH27" s="21"/>
      <c r="AI27" s="21"/>
    </row>
    <row r="28" s="1" customFormat="1" ht="18" customHeight="1" spans="1:35">
      <c r="A28" s="22">
        <v>44188</v>
      </c>
      <c r="B28" s="17"/>
      <c r="C28" s="18"/>
      <c r="D28" s="21"/>
      <c r="E28" s="17"/>
      <c r="F28" s="18"/>
      <c r="G28" s="21"/>
      <c r="H28" s="17"/>
      <c r="I28" s="18"/>
      <c r="J28" s="21"/>
      <c r="K28" s="17"/>
      <c r="L28" s="18"/>
      <c r="M28" s="21"/>
      <c r="N28" s="17"/>
      <c r="O28" s="18"/>
      <c r="P28" s="21"/>
      <c r="Q28" s="17"/>
      <c r="R28" s="25"/>
      <c r="S28" s="21"/>
      <c r="T28" s="17"/>
      <c r="U28" s="18"/>
      <c r="V28" s="21"/>
      <c r="W28" s="17"/>
      <c r="X28" s="18"/>
      <c r="Y28" s="21"/>
      <c r="Z28" s="17"/>
      <c r="AA28" s="18"/>
      <c r="AB28" s="21"/>
      <c r="AC28" s="17"/>
      <c r="AD28" s="18"/>
      <c r="AE28" s="21"/>
      <c r="AF28" s="17"/>
      <c r="AG28" s="18"/>
      <c r="AH28" s="21"/>
      <c r="AI28" s="21"/>
    </row>
    <row r="29" s="1" customFormat="1" ht="18" customHeight="1" spans="1:35">
      <c r="A29" s="22">
        <v>44189</v>
      </c>
      <c r="B29" s="17"/>
      <c r="C29" s="18"/>
      <c r="D29" s="21"/>
      <c r="E29" s="17"/>
      <c r="F29" s="18"/>
      <c r="G29" s="21"/>
      <c r="H29" s="17"/>
      <c r="I29" s="18"/>
      <c r="J29" s="21"/>
      <c r="K29" s="17"/>
      <c r="L29" s="18"/>
      <c r="M29" s="21"/>
      <c r="N29" s="17"/>
      <c r="O29" s="18"/>
      <c r="P29" s="21"/>
      <c r="Q29" s="17"/>
      <c r="R29" s="25"/>
      <c r="S29" s="21"/>
      <c r="T29" s="17"/>
      <c r="U29" s="18"/>
      <c r="V29" s="21"/>
      <c r="W29" s="17"/>
      <c r="X29" s="18"/>
      <c r="Y29" s="21"/>
      <c r="Z29" s="17"/>
      <c r="AA29" s="18"/>
      <c r="AB29" s="21"/>
      <c r="AC29" s="17"/>
      <c r="AD29" s="18"/>
      <c r="AE29" s="21"/>
      <c r="AF29" s="17"/>
      <c r="AG29" s="18"/>
      <c r="AH29" s="21"/>
      <c r="AI29" s="21"/>
    </row>
    <row r="30" s="1" customFormat="1" ht="18" customHeight="1" spans="1:35">
      <c r="A30" s="22">
        <v>44190</v>
      </c>
      <c r="B30" s="17"/>
      <c r="C30" s="18"/>
      <c r="D30" s="21"/>
      <c r="E30" s="17"/>
      <c r="F30" s="18"/>
      <c r="G30" s="21"/>
      <c r="H30" s="17"/>
      <c r="I30" s="18"/>
      <c r="J30" s="21"/>
      <c r="K30" s="17"/>
      <c r="L30" s="18"/>
      <c r="M30" s="21"/>
      <c r="N30" s="17"/>
      <c r="O30" s="18"/>
      <c r="P30" s="21"/>
      <c r="Q30" s="17"/>
      <c r="R30" s="25"/>
      <c r="S30" s="21"/>
      <c r="T30" s="17"/>
      <c r="U30" s="18"/>
      <c r="V30" s="21"/>
      <c r="W30" s="17"/>
      <c r="X30" s="18"/>
      <c r="Y30" s="21"/>
      <c r="Z30" s="17"/>
      <c r="AA30" s="18"/>
      <c r="AB30" s="21"/>
      <c r="AC30" s="17"/>
      <c r="AD30" s="18"/>
      <c r="AE30" s="21"/>
      <c r="AF30" s="17"/>
      <c r="AG30" s="18"/>
      <c r="AH30" s="21"/>
      <c r="AI30" s="21"/>
    </row>
    <row r="31" s="1" customFormat="1" ht="18" customHeight="1" spans="1:35">
      <c r="A31" s="22">
        <v>44191</v>
      </c>
      <c r="B31" s="17"/>
      <c r="C31" s="18"/>
      <c r="D31" s="21"/>
      <c r="E31" s="17"/>
      <c r="F31" s="18"/>
      <c r="G31" s="21"/>
      <c r="H31" s="17"/>
      <c r="I31" s="18"/>
      <c r="J31" s="21"/>
      <c r="K31" s="17"/>
      <c r="L31" s="18"/>
      <c r="M31" s="21"/>
      <c r="N31" s="17"/>
      <c r="O31" s="18"/>
      <c r="P31" s="21"/>
      <c r="Q31" s="17"/>
      <c r="R31" s="25"/>
      <c r="S31" s="21"/>
      <c r="T31" s="17"/>
      <c r="U31" s="18"/>
      <c r="V31" s="21"/>
      <c r="W31" s="17"/>
      <c r="X31" s="18"/>
      <c r="Y31" s="21"/>
      <c r="Z31" s="17"/>
      <c r="AA31" s="18"/>
      <c r="AB31" s="21"/>
      <c r="AC31" s="17"/>
      <c r="AD31" s="18"/>
      <c r="AE31" s="21"/>
      <c r="AF31" s="17"/>
      <c r="AG31" s="18"/>
      <c r="AH31" s="21"/>
      <c r="AI31" s="21"/>
    </row>
    <row r="32" s="1" customFormat="1" ht="18" customHeight="1" spans="1:35">
      <c r="A32" s="22">
        <v>44192</v>
      </c>
      <c r="B32" s="17"/>
      <c r="C32" s="18"/>
      <c r="D32" s="21"/>
      <c r="E32" s="17"/>
      <c r="F32" s="18"/>
      <c r="G32" s="21"/>
      <c r="H32" s="17"/>
      <c r="I32" s="18"/>
      <c r="J32" s="21"/>
      <c r="K32" s="17"/>
      <c r="L32" s="18"/>
      <c r="M32" s="21"/>
      <c r="N32" s="17"/>
      <c r="O32" s="18"/>
      <c r="P32" s="21"/>
      <c r="Q32" s="17"/>
      <c r="R32" s="25"/>
      <c r="S32" s="21"/>
      <c r="T32" s="17"/>
      <c r="U32" s="18"/>
      <c r="V32" s="21"/>
      <c r="W32" s="17"/>
      <c r="X32" s="18"/>
      <c r="Y32" s="21"/>
      <c r="Z32" s="17"/>
      <c r="AA32" s="18"/>
      <c r="AB32" s="21"/>
      <c r="AC32" s="17"/>
      <c r="AD32" s="18"/>
      <c r="AE32" s="21"/>
      <c r="AF32" s="17"/>
      <c r="AG32" s="18"/>
      <c r="AH32" s="21"/>
      <c r="AI32" s="21"/>
    </row>
    <row r="33" s="1" customFormat="1" ht="18" customHeight="1" spans="1:35">
      <c r="A33" s="22">
        <v>44193</v>
      </c>
      <c r="B33" s="17"/>
      <c r="C33" s="18"/>
      <c r="D33" s="21"/>
      <c r="E33" s="17"/>
      <c r="F33" s="18"/>
      <c r="G33" s="21"/>
      <c r="H33" s="17"/>
      <c r="I33" s="18"/>
      <c r="J33" s="21"/>
      <c r="K33" s="17"/>
      <c r="L33" s="18"/>
      <c r="M33" s="21"/>
      <c r="N33" s="17"/>
      <c r="O33" s="18"/>
      <c r="P33" s="21"/>
      <c r="Q33" s="17"/>
      <c r="R33" s="25"/>
      <c r="S33" s="21"/>
      <c r="T33" s="17"/>
      <c r="U33" s="18"/>
      <c r="V33" s="21"/>
      <c r="W33" s="17"/>
      <c r="X33" s="18"/>
      <c r="Y33" s="21"/>
      <c r="Z33" s="17"/>
      <c r="AA33" s="18"/>
      <c r="AB33" s="21"/>
      <c r="AC33" s="17"/>
      <c r="AD33" s="18"/>
      <c r="AE33" s="21"/>
      <c r="AF33" s="17"/>
      <c r="AG33" s="18"/>
      <c r="AH33" s="21"/>
      <c r="AI33" s="21"/>
    </row>
    <row r="34" s="1" customFormat="1" ht="18" customHeight="1" spans="1:35">
      <c r="A34" s="22">
        <v>44194</v>
      </c>
      <c r="B34" s="17"/>
      <c r="C34" s="18"/>
      <c r="D34" s="21"/>
      <c r="E34" s="17"/>
      <c r="F34" s="18"/>
      <c r="G34" s="21"/>
      <c r="H34" s="17"/>
      <c r="I34" s="18"/>
      <c r="J34" s="21"/>
      <c r="K34" s="17"/>
      <c r="L34" s="18"/>
      <c r="M34" s="21"/>
      <c r="N34" s="17"/>
      <c r="O34" s="18"/>
      <c r="P34" s="21"/>
      <c r="Q34" s="17"/>
      <c r="R34" s="25"/>
      <c r="S34" s="21"/>
      <c r="T34" s="17"/>
      <c r="U34" s="18"/>
      <c r="V34" s="21"/>
      <c r="W34" s="17"/>
      <c r="X34" s="18"/>
      <c r="Y34" s="21"/>
      <c r="Z34" s="17"/>
      <c r="AA34" s="18"/>
      <c r="AB34" s="21"/>
      <c r="AC34" s="17"/>
      <c r="AD34" s="18"/>
      <c r="AE34" s="21"/>
      <c r="AF34" s="17"/>
      <c r="AG34" s="18"/>
      <c r="AH34" s="21"/>
      <c r="AI34" s="21"/>
    </row>
    <row r="35" s="1" customFormat="1" ht="18" customHeight="1" spans="1:35">
      <c r="A35" s="22">
        <v>44195</v>
      </c>
      <c r="B35" s="17"/>
      <c r="C35" s="18"/>
      <c r="D35" s="21"/>
      <c r="E35" s="17"/>
      <c r="F35" s="18"/>
      <c r="G35" s="21"/>
      <c r="H35" s="17"/>
      <c r="I35" s="18"/>
      <c r="J35" s="21"/>
      <c r="K35" s="17"/>
      <c r="L35" s="18"/>
      <c r="M35" s="21"/>
      <c r="N35" s="17"/>
      <c r="O35" s="18"/>
      <c r="P35" s="21"/>
      <c r="Q35" s="17"/>
      <c r="R35" s="25"/>
      <c r="S35" s="21"/>
      <c r="T35" s="17"/>
      <c r="U35" s="18"/>
      <c r="V35" s="21"/>
      <c r="W35" s="17"/>
      <c r="X35" s="18"/>
      <c r="Y35" s="21"/>
      <c r="Z35" s="17"/>
      <c r="AA35" s="18"/>
      <c r="AB35" s="21"/>
      <c r="AC35" s="17"/>
      <c r="AD35" s="18"/>
      <c r="AE35" s="21"/>
      <c r="AF35" s="17"/>
      <c r="AG35" s="18"/>
      <c r="AH35" s="21"/>
      <c r="AI35" s="21"/>
    </row>
    <row r="36" s="1" customFormat="1" ht="18" customHeight="1" spans="1:35">
      <c r="A36" s="22">
        <v>44196</v>
      </c>
      <c r="B36" s="17"/>
      <c r="C36" s="18"/>
      <c r="D36" s="21"/>
      <c r="E36" s="17"/>
      <c r="F36" s="18"/>
      <c r="G36" s="21"/>
      <c r="H36" s="17"/>
      <c r="I36" s="18"/>
      <c r="J36" s="21"/>
      <c r="K36" s="17"/>
      <c r="L36" s="18"/>
      <c r="M36" s="21"/>
      <c r="N36" s="17"/>
      <c r="O36" s="18"/>
      <c r="P36" s="21"/>
      <c r="Q36" s="17"/>
      <c r="R36" s="25"/>
      <c r="S36" s="21"/>
      <c r="T36" s="17"/>
      <c r="U36" s="18"/>
      <c r="V36" s="21"/>
      <c r="W36" s="17"/>
      <c r="X36" s="18"/>
      <c r="Y36" s="21"/>
      <c r="Z36" s="17"/>
      <c r="AA36" s="18"/>
      <c r="AB36" s="21"/>
      <c r="AC36" s="17"/>
      <c r="AD36" s="18"/>
      <c r="AE36" s="21"/>
      <c r="AF36" s="17"/>
      <c r="AG36" s="18"/>
      <c r="AH36" s="21"/>
      <c r="AI36" s="21"/>
    </row>
    <row r="37" s="1" customFormat="1" ht="18" customHeight="1" spans="1:35">
      <c r="A37" s="23" t="s">
        <v>19</v>
      </c>
      <c r="B37" s="17"/>
      <c r="C37" s="18"/>
      <c r="D37" s="24"/>
      <c r="E37" s="17"/>
      <c r="F37" s="18"/>
      <c r="G37" s="24"/>
      <c r="H37" s="17"/>
      <c r="I37" s="18"/>
      <c r="J37" s="24"/>
      <c r="K37" s="17"/>
      <c r="L37" s="18"/>
      <c r="M37" s="24"/>
      <c r="N37" s="17"/>
      <c r="O37" s="18"/>
      <c r="P37" s="24"/>
      <c r="Q37" s="17"/>
      <c r="R37" s="18"/>
      <c r="S37" s="24"/>
      <c r="T37" s="17"/>
      <c r="U37" s="18"/>
      <c r="V37" s="24"/>
      <c r="W37" s="17"/>
      <c r="X37" s="18"/>
      <c r="Y37" s="24"/>
      <c r="Z37" s="17"/>
      <c r="AA37" s="18"/>
      <c r="AB37" s="24"/>
      <c r="AC37" s="17"/>
      <c r="AD37" s="18"/>
      <c r="AE37" s="24"/>
      <c r="AF37" s="17"/>
      <c r="AG37" s="18"/>
      <c r="AH37" s="24"/>
      <c r="AI37" s="21"/>
    </row>
  </sheetData>
  <mergeCells count="25">
    <mergeCell ref="A1:AI1"/>
    <mergeCell ref="A2:AI2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B4:D4"/>
    <mergeCell ref="E4:G4"/>
    <mergeCell ref="H4:J4"/>
    <mergeCell ref="K4:M4"/>
    <mergeCell ref="N4:P4"/>
    <mergeCell ref="Q4:S4"/>
    <mergeCell ref="T4:V4"/>
    <mergeCell ref="W4:Y4"/>
    <mergeCell ref="Z4:AB4"/>
    <mergeCell ref="AC4:AE4"/>
    <mergeCell ref="AF4:AH4"/>
    <mergeCell ref="A3:A4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7"/>
  <sheetViews>
    <sheetView workbookViewId="0">
      <selection activeCell="K37" sqref="K37"/>
    </sheetView>
  </sheetViews>
  <sheetFormatPr defaultColWidth="9" defaultRowHeight="14"/>
  <sheetData>
    <row r="37" s="1" customFormat="1" ht="18" customHeight="1"/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7"/>
  <sheetViews>
    <sheetView topLeftCell="A4" workbookViewId="0">
      <selection activeCell="Y17" sqref="Y17"/>
    </sheetView>
  </sheetViews>
  <sheetFormatPr defaultColWidth="8.66363636363636" defaultRowHeight="15.5"/>
  <cols>
    <col min="1" max="1" width="9.25454545454545" style="2" customWidth="1"/>
    <col min="2" max="2" width="8.62727272727273" style="2" customWidth="1"/>
    <col min="3" max="3" width="9.87272727272727" style="2" customWidth="1"/>
    <col min="4" max="12" width="8.62727272727273" style="2" customWidth="1"/>
    <col min="13" max="34" width="9" style="2"/>
    <col min="35" max="16384" width="8.66363636363636" style="2"/>
  </cols>
  <sheetData>
    <row r="1" ht="23" spans="1:3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ht="14" spans="1:35">
      <c r="A3" s="5" t="s">
        <v>2</v>
      </c>
      <c r="B3" s="6" t="s">
        <v>3</v>
      </c>
      <c r="C3" s="7"/>
      <c r="D3" s="8"/>
      <c r="E3" s="6" t="s">
        <v>4</v>
      </c>
      <c r="F3" s="7"/>
      <c r="G3" s="8"/>
      <c r="H3" s="6" t="s">
        <v>5</v>
      </c>
      <c r="I3" s="7"/>
      <c r="J3" s="8"/>
      <c r="K3" s="6" t="s">
        <v>6</v>
      </c>
      <c r="L3" s="7"/>
      <c r="M3" s="8"/>
      <c r="N3" s="6" t="s">
        <v>7</v>
      </c>
      <c r="O3" s="7"/>
      <c r="P3" s="8"/>
      <c r="Q3" s="6" t="s">
        <v>8</v>
      </c>
      <c r="R3" s="7"/>
      <c r="S3" s="8"/>
      <c r="T3" s="6" t="s">
        <v>9</v>
      </c>
      <c r="U3" s="7"/>
      <c r="V3" s="8"/>
      <c r="W3" s="6" t="s">
        <v>10</v>
      </c>
      <c r="X3" s="7"/>
      <c r="Y3" s="8"/>
      <c r="Z3" s="6" t="s">
        <v>11</v>
      </c>
      <c r="AA3" s="7"/>
      <c r="AB3" s="8"/>
      <c r="AC3" s="6" t="s">
        <v>12</v>
      </c>
      <c r="AD3" s="7"/>
      <c r="AE3" s="8"/>
      <c r="AF3" s="20" t="s">
        <v>13</v>
      </c>
      <c r="AG3" s="7"/>
      <c r="AH3" s="8"/>
      <c r="AI3" s="21" t="s">
        <v>14</v>
      </c>
    </row>
    <row r="4" ht="14" spans="1:35">
      <c r="A4" s="9"/>
      <c r="B4" s="10" t="s">
        <v>15</v>
      </c>
      <c r="C4" s="11"/>
      <c r="D4" s="12"/>
      <c r="E4" s="10" t="s">
        <v>15</v>
      </c>
      <c r="F4" s="11"/>
      <c r="G4" s="12"/>
      <c r="H4" s="10" t="s">
        <v>15</v>
      </c>
      <c r="I4" s="11"/>
      <c r="J4" s="12"/>
      <c r="K4" s="10" t="s">
        <v>15</v>
      </c>
      <c r="L4" s="11"/>
      <c r="M4" s="12"/>
      <c r="N4" s="10" t="s">
        <v>15</v>
      </c>
      <c r="O4" s="11"/>
      <c r="P4" s="12"/>
      <c r="Q4" s="10" t="s">
        <v>15</v>
      </c>
      <c r="R4" s="11"/>
      <c r="S4" s="12"/>
      <c r="T4" s="10" t="s">
        <v>15</v>
      </c>
      <c r="U4" s="11"/>
      <c r="V4" s="12"/>
      <c r="W4" s="10" t="s">
        <v>15</v>
      </c>
      <c r="X4" s="11"/>
      <c r="Y4" s="12"/>
      <c r="Z4" s="10" t="s">
        <v>15</v>
      </c>
      <c r="AA4" s="11"/>
      <c r="AB4" s="12"/>
      <c r="AC4" s="10" t="s">
        <v>15</v>
      </c>
      <c r="AD4" s="11"/>
      <c r="AE4" s="12"/>
      <c r="AF4" s="10" t="s">
        <v>15</v>
      </c>
      <c r="AG4" s="11"/>
      <c r="AH4" s="12"/>
      <c r="AI4" s="21"/>
    </row>
    <row r="5" ht="14" spans="1:35">
      <c r="A5" s="9"/>
      <c r="B5" s="13" t="s">
        <v>16</v>
      </c>
      <c r="C5" s="14" t="s">
        <v>17</v>
      </c>
      <c r="D5" s="15" t="s">
        <v>18</v>
      </c>
      <c r="E5" s="13" t="s">
        <v>16</v>
      </c>
      <c r="F5" s="14" t="s">
        <v>17</v>
      </c>
      <c r="G5" s="15" t="s">
        <v>18</v>
      </c>
      <c r="H5" s="13" t="s">
        <v>16</v>
      </c>
      <c r="I5" s="14" t="s">
        <v>17</v>
      </c>
      <c r="J5" s="15" t="s">
        <v>18</v>
      </c>
      <c r="K5" s="13" t="s">
        <v>16</v>
      </c>
      <c r="L5" s="14" t="s">
        <v>17</v>
      </c>
      <c r="M5" s="15" t="s">
        <v>18</v>
      </c>
      <c r="N5" s="13" t="s">
        <v>16</v>
      </c>
      <c r="O5" s="14" t="s">
        <v>17</v>
      </c>
      <c r="P5" s="15" t="s">
        <v>18</v>
      </c>
      <c r="Q5" s="13" t="s">
        <v>16</v>
      </c>
      <c r="R5" s="14" t="s">
        <v>17</v>
      </c>
      <c r="S5" s="15" t="s">
        <v>18</v>
      </c>
      <c r="T5" s="13" t="s">
        <v>16</v>
      </c>
      <c r="U5" s="14" t="s">
        <v>17</v>
      </c>
      <c r="V5" s="15" t="s">
        <v>18</v>
      </c>
      <c r="W5" s="13" t="s">
        <v>16</v>
      </c>
      <c r="X5" s="14" t="s">
        <v>17</v>
      </c>
      <c r="Y5" s="15" t="s">
        <v>18</v>
      </c>
      <c r="Z5" s="13" t="s">
        <v>16</v>
      </c>
      <c r="AA5" s="14" t="s">
        <v>17</v>
      </c>
      <c r="AB5" s="15" t="s">
        <v>18</v>
      </c>
      <c r="AC5" s="13" t="s">
        <v>16</v>
      </c>
      <c r="AD5" s="14" t="s">
        <v>17</v>
      </c>
      <c r="AE5" s="15" t="s">
        <v>18</v>
      </c>
      <c r="AF5" s="13" t="s">
        <v>16</v>
      </c>
      <c r="AG5" s="14" t="s">
        <v>17</v>
      </c>
      <c r="AH5" s="15" t="s">
        <v>18</v>
      </c>
      <c r="AI5" s="21"/>
    </row>
    <row r="6" s="1" customFormat="1" ht="18" customHeight="1" spans="1:35">
      <c r="A6" s="16">
        <v>43831</v>
      </c>
      <c r="B6" s="17">
        <v>0</v>
      </c>
      <c r="C6" s="18">
        <v>100</v>
      </c>
      <c r="D6" s="19">
        <v>850</v>
      </c>
      <c r="E6" s="17">
        <v>4000</v>
      </c>
      <c r="F6" s="18">
        <v>825</v>
      </c>
      <c r="G6" s="19">
        <v>3675</v>
      </c>
      <c r="H6" s="17">
        <v>0</v>
      </c>
      <c r="I6" s="18">
        <v>25</v>
      </c>
      <c r="J6" s="19">
        <v>875</v>
      </c>
      <c r="K6" s="17">
        <v>0</v>
      </c>
      <c r="L6" s="18">
        <v>6000</v>
      </c>
      <c r="M6" s="19">
        <v>23900</v>
      </c>
      <c r="N6" s="17">
        <v>22400</v>
      </c>
      <c r="O6" s="18">
        <v>9600</v>
      </c>
      <c r="P6" s="19">
        <v>14350</v>
      </c>
      <c r="Q6" s="17">
        <v>9000</v>
      </c>
      <c r="R6" s="18">
        <v>2350</v>
      </c>
      <c r="S6" s="19">
        <v>6975</v>
      </c>
      <c r="T6" s="17">
        <v>165460</v>
      </c>
      <c r="U6" s="18">
        <v>171192</v>
      </c>
      <c r="V6" s="19">
        <v>42575</v>
      </c>
      <c r="W6" s="17">
        <v>275234</v>
      </c>
      <c r="X6" s="18">
        <v>261687</v>
      </c>
      <c r="Y6" s="19">
        <v>42271</v>
      </c>
      <c r="Z6" s="17">
        <v>0</v>
      </c>
      <c r="AA6" s="18">
        <v>2220</v>
      </c>
      <c r="AB6" s="19"/>
      <c r="AC6" s="17"/>
      <c r="AD6" s="18">
        <v>54</v>
      </c>
      <c r="AE6" s="19">
        <v>1000</v>
      </c>
      <c r="AF6" s="17"/>
      <c r="AG6" s="18"/>
      <c r="AH6" s="19"/>
      <c r="AI6" s="21"/>
    </row>
    <row r="7" s="1" customFormat="1" ht="18" customHeight="1" spans="1:35">
      <c r="A7" s="16">
        <v>43862</v>
      </c>
      <c r="B7" s="17">
        <v>0</v>
      </c>
      <c r="C7" s="18">
        <v>0</v>
      </c>
      <c r="D7" s="19">
        <f>D6+B7-C7</f>
        <v>850</v>
      </c>
      <c r="E7" s="17">
        <v>4000</v>
      </c>
      <c r="F7" s="18">
        <v>2850</v>
      </c>
      <c r="G7" s="19">
        <f t="shared" ref="G7:G16" si="0">G6+E7-F7</f>
        <v>4825</v>
      </c>
      <c r="H7" s="17">
        <v>0</v>
      </c>
      <c r="I7" s="18">
        <v>0</v>
      </c>
      <c r="J7" s="19">
        <f t="shared" ref="J7:J16" si="1">J6+H7-I7</f>
        <v>875</v>
      </c>
      <c r="K7" s="17">
        <v>0</v>
      </c>
      <c r="L7" s="18">
        <v>2610</v>
      </c>
      <c r="M7" s="19">
        <f t="shared" ref="M7:M16" si="2">M6+K7-L7</f>
        <v>21290</v>
      </c>
      <c r="N7" s="17">
        <v>0</v>
      </c>
      <c r="O7" s="18">
        <v>0</v>
      </c>
      <c r="P7" s="19">
        <f t="shared" ref="P7:P16" si="3">P6+N7-O7</f>
        <v>14350</v>
      </c>
      <c r="Q7" s="17">
        <v>0</v>
      </c>
      <c r="R7" s="18">
        <v>1950</v>
      </c>
      <c r="S7" s="19">
        <f t="shared" ref="S7:S16" si="4">S6+Q7-R7</f>
        <v>5025</v>
      </c>
      <c r="T7" s="17">
        <v>123480</v>
      </c>
      <c r="U7" s="18">
        <v>121158</v>
      </c>
      <c r="V7" s="19">
        <f t="shared" ref="V7:V16" si="5">V6+T7-U7</f>
        <v>44897</v>
      </c>
      <c r="W7" s="17">
        <v>87340</v>
      </c>
      <c r="X7" s="18">
        <v>91199</v>
      </c>
      <c r="Y7" s="19">
        <f t="shared" ref="Y7:Y16" si="6">Y6+W7-X7</f>
        <v>38412</v>
      </c>
      <c r="Z7" s="17">
        <v>0</v>
      </c>
      <c r="AA7" s="18">
        <v>3360</v>
      </c>
      <c r="AB7" s="19"/>
      <c r="AC7" s="17"/>
      <c r="AD7" s="18">
        <v>57</v>
      </c>
      <c r="AE7" s="19">
        <f t="shared" ref="AE7:AE16" si="7">AE6+AC7-AD7</f>
        <v>943</v>
      </c>
      <c r="AF7" s="17"/>
      <c r="AG7" s="18"/>
      <c r="AH7" s="19"/>
      <c r="AI7" s="21"/>
    </row>
    <row r="8" s="1" customFormat="1" ht="18" customHeight="1" spans="1:35">
      <c r="A8" s="16">
        <v>43891</v>
      </c>
      <c r="B8" s="17">
        <v>0</v>
      </c>
      <c r="C8" s="18">
        <v>425</v>
      </c>
      <c r="D8" s="19">
        <f t="shared" ref="D8:D16" si="8">D7+B8-C8</f>
        <v>425</v>
      </c>
      <c r="E8" s="17">
        <v>0</v>
      </c>
      <c r="F8" s="18">
        <v>3300</v>
      </c>
      <c r="G8" s="19">
        <f t="shared" si="0"/>
        <v>1525</v>
      </c>
      <c r="H8" s="17">
        <v>0</v>
      </c>
      <c r="I8" s="18">
        <v>0</v>
      </c>
      <c r="J8" s="19">
        <f t="shared" si="1"/>
        <v>875</v>
      </c>
      <c r="K8" s="17">
        <v>30220</v>
      </c>
      <c r="L8" s="18">
        <v>16500</v>
      </c>
      <c r="M8" s="19">
        <f t="shared" si="2"/>
        <v>35010</v>
      </c>
      <c r="N8" s="17">
        <v>0</v>
      </c>
      <c r="O8" s="18">
        <v>4000</v>
      </c>
      <c r="P8" s="19">
        <f t="shared" si="3"/>
        <v>10350</v>
      </c>
      <c r="Q8" s="17">
        <v>1800</v>
      </c>
      <c r="R8" s="18">
        <v>1850</v>
      </c>
      <c r="S8" s="19">
        <f t="shared" si="4"/>
        <v>4975</v>
      </c>
      <c r="T8" s="17">
        <v>123200</v>
      </c>
      <c r="U8" s="18">
        <v>126397</v>
      </c>
      <c r="V8" s="19">
        <f t="shared" si="5"/>
        <v>41700</v>
      </c>
      <c r="W8" s="17">
        <v>185505</v>
      </c>
      <c r="X8" s="18">
        <v>195772</v>
      </c>
      <c r="Y8" s="19">
        <f t="shared" si="6"/>
        <v>28145</v>
      </c>
      <c r="Z8" s="17">
        <v>10300</v>
      </c>
      <c r="AA8" s="18">
        <v>3720</v>
      </c>
      <c r="AB8" s="19"/>
      <c r="AC8" s="17"/>
      <c r="AD8" s="18"/>
      <c r="AE8" s="19">
        <f t="shared" si="7"/>
        <v>943</v>
      </c>
      <c r="AF8" s="17"/>
      <c r="AG8" s="18"/>
      <c r="AH8" s="19"/>
      <c r="AI8" s="21"/>
    </row>
    <row r="9" s="1" customFormat="1" ht="18" customHeight="1" spans="1:35">
      <c r="A9" s="16">
        <v>43922</v>
      </c>
      <c r="B9" s="17">
        <v>2000</v>
      </c>
      <c r="C9" s="18">
        <v>850</v>
      </c>
      <c r="D9" s="19">
        <f t="shared" si="8"/>
        <v>1575</v>
      </c>
      <c r="E9" s="17">
        <v>4000</v>
      </c>
      <c r="F9" s="18">
        <v>2625</v>
      </c>
      <c r="G9" s="19">
        <f t="shared" si="0"/>
        <v>2900</v>
      </c>
      <c r="H9" s="17">
        <v>0</v>
      </c>
      <c r="I9" s="18">
        <v>0</v>
      </c>
      <c r="J9" s="19">
        <f t="shared" si="1"/>
        <v>875</v>
      </c>
      <c r="K9" s="17">
        <v>57300</v>
      </c>
      <c r="L9" s="18">
        <v>40000</v>
      </c>
      <c r="M9" s="19">
        <f t="shared" si="2"/>
        <v>52310</v>
      </c>
      <c r="N9" s="17">
        <v>20260</v>
      </c>
      <c r="O9" s="18">
        <v>28700</v>
      </c>
      <c r="P9" s="19">
        <f t="shared" si="3"/>
        <v>1910</v>
      </c>
      <c r="Q9" s="17">
        <v>1800</v>
      </c>
      <c r="R9" s="18">
        <v>2575</v>
      </c>
      <c r="S9" s="19">
        <f t="shared" si="4"/>
        <v>4200</v>
      </c>
      <c r="T9" s="17">
        <v>124940</v>
      </c>
      <c r="U9" s="18">
        <v>134752</v>
      </c>
      <c r="V9" s="19">
        <f t="shared" si="5"/>
        <v>31888</v>
      </c>
      <c r="W9" s="17">
        <v>143086</v>
      </c>
      <c r="X9" s="18">
        <v>137954</v>
      </c>
      <c r="Y9" s="19">
        <f t="shared" si="6"/>
        <v>33277</v>
      </c>
      <c r="Z9" s="17">
        <v>0</v>
      </c>
      <c r="AA9" s="18">
        <v>4140</v>
      </c>
      <c r="AB9" s="19"/>
      <c r="AC9" s="17"/>
      <c r="AD9" s="18"/>
      <c r="AE9" s="19">
        <f t="shared" si="7"/>
        <v>943</v>
      </c>
      <c r="AF9" s="17"/>
      <c r="AG9" s="18"/>
      <c r="AH9" s="19"/>
      <c r="AI9" s="21"/>
    </row>
    <row r="10" s="1" customFormat="1" ht="18" customHeight="1" spans="1:35">
      <c r="A10" s="16">
        <v>43952</v>
      </c>
      <c r="B10" s="17">
        <v>0</v>
      </c>
      <c r="C10" s="18">
        <v>1450</v>
      </c>
      <c r="D10" s="19">
        <f t="shared" si="8"/>
        <v>125</v>
      </c>
      <c r="E10" s="17">
        <v>1000</v>
      </c>
      <c r="F10" s="18">
        <v>2650</v>
      </c>
      <c r="G10" s="19">
        <f t="shared" si="0"/>
        <v>1250</v>
      </c>
      <c r="H10" s="17">
        <v>0</v>
      </c>
      <c r="I10" s="18">
        <v>0</v>
      </c>
      <c r="J10" s="19">
        <f t="shared" si="1"/>
        <v>875</v>
      </c>
      <c r="K10" s="17">
        <v>48560</v>
      </c>
      <c r="L10" s="18">
        <v>59400</v>
      </c>
      <c r="M10" s="19">
        <f t="shared" si="2"/>
        <v>41470</v>
      </c>
      <c r="N10" s="17">
        <v>41140</v>
      </c>
      <c r="O10" s="18">
        <v>23800</v>
      </c>
      <c r="P10" s="19">
        <f t="shared" si="3"/>
        <v>19250</v>
      </c>
      <c r="Q10" s="17">
        <v>1800</v>
      </c>
      <c r="R10" s="18">
        <v>1850</v>
      </c>
      <c r="S10" s="19">
        <f t="shared" si="4"/>
        <v>4150</v>
      </c>
      <c r="T10" s="17">
        <v>165520</v>
      </c>
      <c r="U10" s="18">
        <v>164483</v>
      </c>
      <c r="V10" s="19">
        <f t="shared" si="5"/>
        <v>32925</v>
      </c>
      <c r="W10" s="17">
        <v>230020</v>
      </c>
      <c r="X10" s="18">
        <v>229444</v>
      </c>
      <c r="Y10" s="19">
        <f t="shared" si="6"/>
        <v>33853</v>
      </c>
      <c r="Z10" s="17">
        <v>0</v>
      </c>
      <c r="AA10" s="18">
        <v>3720</v>
      </c>
      <c r="AB10" s="19"/>
      <c r="AC10" s="17"/>
      <c r="AD10" s="18"/>
      <c r="AE10" s="19">
        <f t="shared" si="7"/>
        <v>943</v>
      </c>
      <c r="AF10" s="17"/>
      <c r="AG10" s="18"/>
      <c r="AH10" s="19"/>
      <c r="AI10" s="21"/>
    </row>
    <row r="11" s="1" customFormat="1" ht="18" customHeight="1" spans="1:35">
      <c r="A11" s="16">
        <v>43983</v>
      </c>
      <c r="B11" s="17">
        <v>3000</v>
      </c>
      <c r="C11" s="18">
        <v>1750</v>
      </c>
      <c r="D11" s="19">
        <f t="shared" si="8"/>
        <v>1375</v>
      </c>
      <c r="E11" s="17">
        <v>4000</v>
      </c>
      <c r="F11" s="18">
        <v>4225</v>
      </c>
      <c r="G11" s="19">
        <f t="shared" si="0"/>
        <v>1025</v>
      </c>
      <c r="H11" s="17">
        <v>0</v>
      </c>
      <c r="I11" s="18">
        <v>275</v>
      </c>
      <c r="J11" s="19">
        <f t="shared" si="1"/>
        <v>600</v>
      </c>
      <c r="K11" s="17">
        <v>67440</v>
      </c>
      <c r="L11" s="18">
        <v>54450</v>
      </c>
      <c r="M11" s="19">
        <f t="shared" si="2"/>
        <v>54460</v>
      </c>
      <c r="N11" s="17">
        <v>64290</v>
      </c>
      <c r="O11" s="18">
        <v>53300</v>
      </c>
      <c r="P11" s="19">
        <f t="shared" si="3"/>
        <v>30240</v>
      </c>
      <c r="Q11" s="17">
        <v>1800</v>
      </c>
      <c r="R11" s="18">
        <v>2900</v>
      </c>
      <c r="S11" s="19">
        <f t="shared" si="4"/>
        <v>3050</v>
      </c>
      <c r="T11" s="17">
        <v>163640</v>
      </c>
      <c r="U11" s="18">
        <v>153910</v>
      </c>
      <c r="V11" s="19">
        <f t="shared" si="5"/>
        <v>42655</v>
      </c>
      <c r="W11" s="17">
        <v>211610</v>
      </c>
      <c r="X11" s="18">
        <v>233716</v>
      </c>
      <c r="Y11" s="19">
        <f t="shared" si="6"/>
        <v>11747</v>
      </c>
      <c r="Z11" s="17">
        <v>10380</v>
      </c>
      <c r="AA11" s="18">
        <v>6840</v>
      </c>
      <c r="AB11" s="19"/>
      <c r="AC11" s="17"/>
      <c r="AD11" s="18"/>
      <c r="AE11" s="19">
        <f t="shared" si="7"/>
        <v>943</v>
      </c>
      <c r="AF11" s="17"/>
      <c r="AG11" s="18"/>
      <c r="AH11" s="19"/>
      <c r="AI11" s="21"/>
    </row>
    <row r="12" s="1" customFormat="1" ht="18" customHeight="1" spans="1:35">
      <c r="A12" s="16">
        <v>44013</v>
      </c>
      <c r="B12" s="17">
        <v>2000</v>
      </c>
      <c r="C12" s="18">
        <v>2025</v>
      </c>
      <c r="D12" s="19">
        <f t="shared" si="8"/>
        <v>1350</v>
      </c>
      <c r="E12" s="17">
        <v>5000</v>
      </c>
      <c r="F12" s="18">
        <v>5500</v>
      </c>
      <c r="G12" s="19">
        <f t="shared" si="0"/>
        <v>525</v>
      </c>
      <c r="H12" s="17">
        <v>0</v>
      </c>
      <c r="I12" s="18">
        <v>0</v>
      </c>
      <c r="J12" s="19">
        <f t="shared" si="1"/>
        <v>600</v>
      </c>
      <c r="K12" s="17">
        <v>39040</v>
      </c>
      <c r="L12" s="18">
        <v>65120</v>
      </c>
      <c r="M12" s="19">
        <f t="shared" si="2"/>
        <v>28380</v>
      </c>
      <c r="N12" s="17">
        <v>52620</v>
      </c>
      <c r="O12" s="18">
        <v>61400</v>
      </c>
      <c r="P12" s="19">
        <f t="shared" si="3"/>
        <v>21460</v>
      </c>
      <c r="Q12" s="17">
        <v>0</v>
      </c>
      <c r="R12" s="18">
        <v>1650</v>
      </c>
      <c r="S12" s="19">
        <f t="shared" si="4"/>
        <v>1400</v>
      </c>
      <c r="T12" s="17">
        <v>182400</v>
      </c>
      <c r="U12" s="18">
        <v>149673</v>
      </c>
      <c r="V12" s="19">
        <f t="shared" si="5"/>
        <v>75382</v>
      </c>
      <c r="W12" s="17">
        <v>182130</v>
      </c>
      <c r="X12" s="18">
        <v>159329</v>
      </c>
      <c r="Y12" s="19">
        <f t="shared" si="6"/>
        <v>34548</v>
      </c>
      <c r="Z12" s="17">
        <v>9960</v>
      </c>
      <c r="AA12" s="18">
        <v>6140</v>
      </c>
      <c r="AB12" s="19"/>
      <c r="AC12" s="17">
        <v>1000</v>
      </c>
      <c r="AD12" s="18">
        <v>1943</v>
      </c>
      <c r="AE12" s="19">
        <f t="shared" si="7"/>
        <v>0</v>
      </c>
      <c r="AF12" s="17"/>
      <c r="AG12" s="18"/>
      <c r="AH12" s="19"/>
      <c r="AI12" s="21"/>
    </row>
    <row r="13" s="1" customFormat="1" ht="18" customHeight="1" spans="1:35">
      <c r="A13" s="16">
        <v>44044</v>
      </c>
      <c r="B13" s="17">
        <v>2000</v>
      </c>
      <c r="C13" s="18">
        <v>1550</v>
      </c>
      <c r="D13" s="19">
        <f t="shared" si="8"/>
        <v>1800</v>
      </c>
      <c r="E13" s="17">
        <v>7000</v>
      </c>
      <c r="F13" s="18">
        <v>5725</v>
      </c>
      <c r="G13" s="19">
        <f t="shared" si="0"/>
        <v>1800</v>
      </c>
      <c r="H13" s="17"/>
      <c r="I13" s="18"/>
      <c r="J13" s="19">
        <f t="shared" si="1"/>
        <v>600</v>
      </c>
      <c r="K13" s="17">
        <v>165980</v>
      </c>
      <c r="L13" s="18">
        <v>139950</v>
      </c>
      <c r="M13" s="19">
        <f t="shared" si="2"/>
        <v>54410</v>
      </c>
      <c r="N13" s="17">
        <v>62280</v>
      </c>
      <c r="O13" s="18">
        <v>65400</v>
      </c>
      <c r="P13" s="19">
        <f t="shared" si="3"/>
        <v>18340</v>
      </c>
      <c r="Q13" s="17">
        <v>900</v>
      </c>
      <c r="R13" s="18">
        <v>1575</v>
      </c>
      <c r="S13" s="19">
        <f t="shared" si="4"/>
        <v>725</v>
      </c>
      <c r="T13" s="17">
        <v>211220</v>
      </c>
      <c r="U13" s="18">
        <v>227390</v>
      </c>
      <c r="V13" s="19">
        <f t="shared" si="5"/>
        <v>59212</v>
      </c>
      <c r="W13" s="17">
        <v>187420</v>
      </c>
      <c r="X13" s="18">
        <v>183571</v>
      </c>
      <c r="Y13" s="19">
        <f t="shared" si="6"/>
        <v>38397</v>
      </c>
      <c r="Z13" s="17">
        <v>2720</v>
      </c>
      <c r="AA13" s="18">
        <v>6200</v>
      </c>
      <c r="AB13" s="19">
        <v>-2.27373675443232e-11</v>
      </c>
      <c r="AC13" s="17">
        <v>4000</v>
      </c>
      <c r="AD13" s="18">
        <v>3200</v>
      </c>
      <c r="AE13" s="19">
        <f t="shared" si="7"/>
        <v>800</v>
      </c>
      <c r="AF13" s="17"/>
      <c r="AG13" s="18"/>
      <c r="AH13" s="19">
        <v>380</v>
      </c>
      <c r="AI13" s="21"/>
    </row>
    <row r="14" s="1" customFormat="1" ht="18" customHeight="1" spans="1:35">
      <c r="A14" s="16">
        <v>44075</v>
      </c>
      <c r="B14" s="17">
        <v>1000</v>
      </c>
      <c r="C14" s="18">
        <v>700</v>
      </c>
      <c r="D14" s="19">
        <f t="shared" si="8"/>
        <v>2100</v>
      </c>
      <c r="E14" s="17">
        <v>5000</v>
      </c>
      <c r="F14" s="18">
        <v>2925</v>
      </c>
      <c r="G14" s="19">
        <f t="shared" si="0"/>
        <v>3875</v>
      </c>
      <c r="H14" s="17">
        <v>0</v>
      </c>
      <c r="I14" s="18">
        <v>0</v>
      </c>
      <c r="J14" s="19">
        <f t="shared" si="1"/>
        <v>600</v>
      </c>
      <c r="K14" s="17">
        <v>77260</v>
      </c>
      <c r="L14" s="18">
        <v>85770</v>
      </c>
      <c r="M14" s="19">
        <f t="shared" si="2"/>
        <v>45900</v>
      </c>
      <c r="N14" s="17">
        <v>74450</v>
      </c>
      <c r="O14" s="18">
        <v>69000</v>
      </c>
      <c r="P14" s="19">
        <f t="shared" si="3"/>
        <v>23790</v>
      </c>
      <c r="Q14" s="17">
        <v>900</v>
      </c>
      <c r="R14" s="18">
        <v>1575</v>
      </c>
      <c r="S14" s="19">
        <f t="shared" si="4"/>
        <v>50</v>
      </c>
      <c r="T14" s="17">
        <v>167540</v>
      </c>
      <c r="U14" s="18">
        <v>182552</v>
      </c>
      <c r="V14" s="19">
        <f t="shared" si="5"/>
        <v>44200</v>
      </c>
      <c r="W14" s="17">
        <v>119207</v>
      </c>
      <c r="X14" s="18">
        <v>129464</v>
      </c>
      <c r="Y14" s="19">
        <f t="shared" si="6"/>
        <v>28140</v>
      </c>
      <c r="Z14" s="17">
        <v>7920</v>
      </c>
      <c r="AA14" s="18">
        <v>5319.99999999998</v>
      </c>
      <c r="AB14" s="19">
        <v>2600</v>
      </c>
      <c r="AC14" s="17">
        <v>3000</v>
      </c>
      <c r="AD14" s="18">
        <v>2200</v>
      </c>
      <c r="AE14" s="19">
        <f t="shared" si="7"/>
        <v>1600</v>
      </c>
      <c r="AF14" s="17">
        <v>4000</v>
      </c>
      <c r="AG14" s="18">
        <v>1380</v>
      </c>
      <c r="AH14" s="19">
        <v>3000</v>
      </c>
      <c r="AI14" s="21"/>
    </row>
    <row r="15" s="1" customFormat="1" ht="18" customHeight="1" spans="1:35">
      <c r="A15" s="16">
        <v>44105</v>
      </c>
      <c r="B15" s="17">
        <v>0</v>
      </c>
      <c r="C15" s="18">
        <v>1300</v>
      </c>
      <c r="D15" s="19">
        <f t="shared" si="8"/>
        <v>800</v>
      </c>
      <c r="E15" s="17">
        <v>3000</v>
      </c>
      <c r="F15" s="18">
        <v>3875</v>
      </c>
      <c r="G15" s="19">
        <f t="shared" si="0"/>
        <v>3000</v>
      </c>
      <c r="H15" s="17">
        <v>0</v>
      </c>
      <c r="I15" s="18">
        <v>0</v>
      </c>
      <c r="J15" s="19">
        <f t="shared" si="1"/>
        <v>600</v>
      </c>
      <c r="K15" s="17">
        <v>19360</v>
      </c>
      <c r="L15" s="18">
        <v>29410</v>
      </c>
      <c r="M15" s="19">
        <f t="shared" si="2"/>
        <v>35850</v>
      </c>
      <c r="N15" s="17">
        <v>53230</v>
      </c>
      <c r="O15" s="18">
        <v>70200</v>
      </c>
      <c r="P15" s="19">
        <f t="shared" si="3"/>
        <v>6820</v>
      </c>
      <c r="Q15" s="17">
        <v>1800</v>
      </c>
      <c r="R15" s="18">
        <v>1550</v>
      </c>
      <c r="S15" s="19">
        <f t="shared" si="4"/>
        <v>300</v>
      </c>
      <c r="T15" s="17">
        <v>206080</v>
      </c>
      <c r="U15" s="18">
        <v>205633</v>
      </c>
      <c r="V15" s="19">
        <f t="shared" si="5"/>
        <v>44647</v>
      </c>
      <c r="W15" s="17">
        <v>130300</v>
      </c>
      <c r="X15" s="18">
        <v>130300</v>
      </c>
      <c r="Y15" s="19">
        <f t="shared" si="6"/>
        <v>28140</v>
      </c>
      <c r="Z15" s="17">
        <v>5450</v>
      </c>
      <c r="AA15" s="18">
        <v>7560</v>
      </c>
      <c r="AB15" s="19">
        <v>489.999999999998</v>
      </c>
      <c r="AC15" s="17">
        <v>3000</v>
      </c>
      <c r="AD15" s="18">
        <v>2750</v>
      </c>
      <c r="AE15" s="19">
        <f t="shared" si="7"/>
        <v>1850</v>
      </c>
      <c r="AF15" s="17">
        <v>0</v>
      </c>
      <c r="AG15" s="18">
        <v>1500</v>
      </c>
      <c r="AH15" s="19">
        <v>1500</v>
      </c>
      <c r="AI15" s="21"/>
    </row>
    <row r="16" s="1" customFormat="1" ht="18" customHeight="1" spans="1:35">
      <c r="A16" s="16">
        <v>44136</v>
      </c>
      <c r="B16" s="17">
        <v>6000</v>
      </c>
      <c r="C16" s="18">
        <v>3900</v>
      </c>
      <c r="D16" s="19">
        <f t="shared" si="8"/>
        <v>2900</v>
      </c>
      <c r="E16" s="17">
        <v>2000</v>
      </c>
      <c r="F16" s="18">
        <v>4400</v>
      </c>
      <c r="G16" s="19">
        <f t="shared" si="0"/>
        <v>600</v>
      </c>
      <c r="H16" s="17">
        <v>0</v>
      </c>
      <c r="I16" s="18">
        <v>50</v>
      </c>
      <c r="J16" s="19">
        <f t="shared" si="1"/>
        <v>550</v>
      </c>
      <c r="K16" s="17">
        <v>19140</v>
      </c>
      <c r="L16" s="18">
        <v>14340</v>
      </c>
      <c r="M16" s="19">
        <f t="shared" si="2"/>
        <v>40650</v>
      </c>
      <c r="N16" s="17">
        <v>58210</v>
      </c>
      <c r="O16" s="18">
        <v>50600</v>
      </c>
      <c r="P16" s="19">
        <f t="shared" si="3"/>
        <v>14430</v>
      </c>
      <c r="Q16" s="17">
        <v>1800</v>
      </c>
      <c r="R16" s="18">
        <v>2100</v>
      </c>
      <c r="S16" s="19">
        <f t="shared" si="4"/>
        <v>0</v>
      </c>
      <c r="T16" s="17">
        <v>206660</v>
      </c>
      <c r="U16" s="18">
        <v>218227</v>
      </c>
      <c r="V16" s="19">
        <f t="shared" si="5"/>
        <v>33080</v>
      </c>
      <c r="W16" s="17">
        <v>102800</v>
      </c>
      <c r="X16" s="18">
        <v>111781</v>
      </c>
      <c r="Y16" s="19">
        <f t="shared" si="6"/>
        <v>19159</v>
      </c>
      <c r="Z16" s="17">
        <v>5490</v>
      </c>
      <c r="AA16" s="18">
        <v>3691.8</v>
      </c>
      <c r="AB16" s="19">
        <v>2288.2</v>
      </c>
      <c r="AC16" s="17">
        <v>0</v>
      </c>
      <c r="AD16" s="18">
        <v>250</v>
      </c>
      <c r="AE16" s="19">
        <f t="shared" si="7"/>
        <v>1600</v>
      </c>
      <c r="AF16" s="17">
        <v>4000</v>
      </c>
      <c r="AG16" s="18">
        <v>1500</v>
      </c>
      <c r="AH16" s="19">
        <v>4000</v>
      </c>
      <c r="AI16" s="21"/>
    </row>
    <row r="17" s="1" customFormat="1" ht="18" customHeight="1" spans="1:35">
      <c r="A17" s="16">
        <v>44166</v>
      </c>
      <c r="B17" s="17"/>
      <c r="C17" s="18"/>
      <c r="D17" s="19"/>
      <c r="E17" s="17"/>
      <c r="F17" s="18"/>
      <c r="G17" s="19"/>
      <c r="H17" s="17"/>
      <c r="I17" s="18"/>
      <c r="J17" s="19"/>
      <c r="K17" s="17"/>
      <c r="L17" s="18"/>
      <c r="M17" s="19"/>
      <c r="N17" s="17"/>
      <c r="O17" s="18"/>
      <c r="P17" s="19"/>
      <c r="Q17" s="17"/>
      <c r="R17" s="18"/>
      <c r="S17" s="19"/>
      <c r="T17" s="17"/>
      <c r="U17" s="18"/>
      <c r="V17" s="19"/>
      <c r="W17" s="17"/>
      <c r="X17" s="18"/>
      <c r="Y17" s="19"/>
      <c r="Z17" s="17"/>
      <c r="AA17" s="18"/>
      <c r="AB17" s="19"/>
      <c r="AC17" s="17"/>
      <c r="AD17" s="18"/>
      <c r="AE17" s="19"/>
      <c r="AF17" s="17"/>
      <c r="AG17" s="18"/>
      <c r="AH17" s="19"/>
      <c r="AI17" s="21"/>
    </row>
  </sheetData>
  <mergeCells count="25">
    <mergeCell ref="A1:AI1"/>
    <mergeCell ref="A2:AI2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B4:D4"/>
    <mergeCell ref="E4:G4"/>
    <mergeCell ref="H4:J4"/>
    <mergeCell ref="K4:M4"/>
    <mergeCell ref="N4:P4"/>
    <mergeCell ref="Q4:S4"/>
    <mergeCell ref="T4:V4"/>
    <mergeCell ref="W4:Y4"/>
    <mergeCell ref="Z4:AB4"/>
    <mergeCell ref="AC4:AE4"/>
    <mergeCell ref="AF4:AH4"/>
    <mergeCell ref="A3:A4"/>
  </mergeCells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37"/>
  <sheetViews>
    <sheetView workbookViewId="0">
      <selection activeCell="A35" sqref="A35"/>
    </sheetView>
  </sheetViews>
  <sheetFormatPr defaultColWidth="9" defaultRowHeight="14"/>
  <cols>
    <col min="28" max="28" width="12.6272727272727"/>
  </cols>
  <sheetData>
    <row r="1" ht="23" spans="1:3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ht="15.5" spans="1:3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>
      <c r="A3" s="5" t="s">
        <v>2</v>
      </c>
      <c r="B3" s="6" t="s">
        <v>3</v>
      </c>
      <c r="C3" s="7"/>
      <c r="D3" s="8"/>
      <c r="E3" s="6" t="s">
        <v>4</v>
      </c>
      <c r="F3" s="7"/>
      <c r="G3" s="8"/>
      <c r="H3" s="6" t="s">
        <v>5</v>
      </c>
      <c r="I3" s="7"/>
      <c r="J3" s="8"/>
      <c r="K3" s="6" t="s">
        <v>6</v>
      </c>
      <c r="L3" s="7"/>
      <c r="M3" s="8"/>
      <c r="N3" s="6" t="s">
        <v>7</v>
      </c>
      <c r="O3" s="7"/>
      <c r="P3" s="8"/>
      <c r="Q3" s="6" t="s">
        <v>8</v>
      </c>
      <c r="R3" s="7"/>
      <c r="S3" s="8"/>
      <c r="T3" s="6" t="s">
        <v>9</v>
      </c>
      <c r="U3" s="7"/>
      <c r="V3" s="8"/>
      <c r="W3" s="6" t="s">
        <v>10</v>
      </c>
      <c r="X3" s="7"/>
      <c r="Y3" s="8"/>
      <c r="Z3" s="6" t="s">
        <v>11</v>
      </c>
      <c r="AA3" s="7"/>
      <c r="AB3" s="8"/>
      <c r="AC3" s="6" t="s">
        <v>12</v>
      </c>
      <c r="AD3" s="7"/>
      <c r="AE3" s="8"/>
      <c r="AF3" s="20" t="s">
        <v>13</v>
      </c>
      <c r="AG3" s="7"/>
      <c r="AH3" s="8"/>
      <c r="AI3" s="21" t="s">
        <v>14</v>
      </c>
    </row>
    <row r="4" spans="1:35">
      <c r="A4" s="9"/>
      <c r="B4" s="10" t="s">
        <v>15</v>
      </c>
      <c r="C4" s="11"/>
      <c r="D4" s="12"/>
      <c r="E4" s="10" t="s">
        <v>15</v>
      </c>
      <c r="F4" s="11"/>
      <c r="G4" s="12"/>
      <c r="H4" s="10" t="s">
        <v>15</v>
      </c>
      <c r="I4" s="11"/>
      <c r="J4" s="12"/>
      <c r="K4" s="10" t="s">
        <v>15</v>
      </c>
      <c r="L4" s="11"/>
      <c r="M4" s="12"/>
      <c r="N4" s="10" t="s">
        <v>15</v>
      </c>
      <c r="O4" s="11"/>
      <c r="P4" s="12"/>
      <c r="Q4" s="10" t="s">
        <v>15</v>
      </c>
      <c r="R4" s="11"/>
      <c r="S4" s="12"/>
      <c r="T4" s="10" t="s">
        <v>15</v>
      </c>
      <c r="U4" s="11"/>
      <c r="V4" s="12"/>
      <c r="W4" s="10" t="s">
        <v>15</v>
      </c>
      <c r="X4" s="11"/>
      <c r="Y4" s="12"/>
      <c r="Z4" s="10" t="s">
        <v>15</v>
      </c>
      <c r="AA4" s="11"/>
      <c r="AB4" s="12"/>
      <c r="AC4" s="10" t="s">
        <v>15</v>
      </c>
      <c r="AD4" s="11"/>
      <c r="AE4" s="12"/>
      <c r="AF4" s="10" t="s">
        <v>15</v>
      </c>
      <c r="AG4" s="11"/>
      <c r="AH4" s="12"/>
      <c r="AI4" s="21"/>
    </row>
    <row r="5" spans="1:35">
      <c r="A5" s="9"/>
      <c r="B5" s="13" t="s">
        <v>16</v>
      </c>
      <c r="C5" s="14" t="s">
        <v>17</v>
      </c>
      <c r="D5" s="15" t="s">
        <v>18</v>
      </c>
      <c r="E5" s="13" t="s">
        <v>16</v>
      </c>
      <c r="F5" s="14" t="s">
        <v>17</v>
      </c>
      <c r="G5" s="15" t="s">
        <v>18</v>
      </c>
      <c r="H5" s="13" t="s">
        <v>16</v>
      </c>
      <c r="I5" s="14" t="s">
        <v>17</v>
      </c>
      <c r="J5" s="15" t="s">
        <v>18</v>
      </c>
      <c r="K5" s="13" t="s">
        <v>16</v>
      </c>
      <c r="L5" s="14" t="s">
        <v>17</v>
      </c>
      <c r="M5" s="15" t="s">
        <v>18</v>
      </c>
      <c r="N5" s="13" t="s">
        <v>16</v>
      </c>
      <c r="O5" s="14" t="s">
        <v>17</v>
      </c>
      <c r="P5" s="15" t="s">
        <v>18</v>
      </c>
      <c r="Q5" s="13" t="s">
        <v>16</v>
      </c>
      <c r="R5" s="14" t="s">
        <v>17</v>
      </c>
      <c r="S5" s="15" t="s">
        <v>18</v>
      </c>
      <c r="T5" s="13" t="s">
        <v>16</v>
      </c>
      <c r="U5" s="14" t="s">
        <v>17</v>
      </c>
      <c r="V5" s="15" t="s">
        <v>18</v>
      </c>
      <c r="W5" s="13" t="s">
        <v>16</v>
      </c>
      <c r="X5" s="14" t="s">
        <v>17</v>
      </c>
      <c r="Y5" s="15" t="s">
        <v>18</v>
      </c>
      <c r="Z5" s="13" t="s">
        <v>16</v>
      </c>
      <c r="AA5" s="14" t="s">
        <v>17</v>
      </c>
      <c r="AB5" s="15" t="s">
        <v>18</v>
      </c>
      <c r="AC5" s="13" t="s">
        <v>16</v>
      </c>
      <c r="AD5" s="14" t="s">
        <v>17</v>
      </c>
      <c r="AE5" s="15" t="s">
        <v>18</v>
      </c>
      <c r="AF5" s="13" t="s">
        <v>16</v>
      </c>
      <c r="AG5" s="14" t="s">
        <v>17</v>
      </c>
      <c r="AH5" s="15" t="s">
        <v>18</v>
      </c>
      <c r="AI5" s="21"/>
    </row>
    <row r="6" spans="1:35">
      <c r="A6" s="22">
        <v>43862</v>
      </c>
      <c r="B6" s="17"/>
      <c r="C6" s="18"/>
      <c r="D6" s="21"/>
      <c r="E6" s="17"/>
      <c r="F6" s="18"/>
      <c r="G6" s="21"/>
      <c r="H6" s="17"/>
      <c r="I6" s="18"/>
      <c r="J6" s="21"/>
      <c r="K6" s="17"/>
      <c r="L6" s="18"/>
      <c r="M6" s="21"/>
      <c r="N6" s="17"/>
      <c r="O6" s="18"/>
      <c r="P6" s="21"/>
      <c r="Q6" s="17"/>
      <c r="R6" s="18">
        <v>50</v>
      </c>
      <c r="S6" s="21"/>
      <c r="T6" s="17"/>
      <c r="U6" s="18">
        <v>4531</v>
      </c>
      <c r="V6" s="21"/>
      <c r="W6" s="17"/>
      <c r="X6" s="18">
        <v>5132</v>
      </c>
      <c r="Y6" s="21"/>
      <c r="Z6" s="17"/>
      <c r="AA6" s="18">
        <v>80</v>
      </c>
      <c r="AB6" s="21"/>
      <c r="AC6" s="17"/>
      <c r="AD6" s="18">
        <v>2</v>
      </c>
      <c r="AE6" s="21"/>
      <c r="AF6" s="17"/>
      <c r="AG6" s="18"/>
      <c r="AH6" s="21"/>
      <c r="AI6" s="21"/>
    </row>
    <row r="7" spans="1:35">
      <c r="A7" s="22">
        <v>43863</v>
      </c>
      <c r="B7" s="17"/>
      <c r="C7" s="18"/>
      <c r="D7" s="21"/>
      <c r="E7" s="17"/>
      <c r="F7" s="18">
        <v>25</v>
      </c>
      <c r="G7" s="21"/>
      <c r="H7" s="17"/>
      <c r="I7" s="18"/>
      <c r="J7" s="21"/>
      <c r="K7" s="17"/>
      <c r="L7" s="18">
        <v>45</v>
      </c>
      <c r="M7" s="21"/>
      <c r="N7" s="17"/>
      <c r="O7" s="18"/>
      <c r="P7" s="21"/>
      <c r="Q7" s="17"/>
      <c r="R7" s="18">
        <v>125</v>
      </c>
      <c r="S7" s="21"/>
      <c r="T7" s="17"/>
      <c r="U7" s="18">
        <v>4170</v>
      </c>
      <c r="V7" s="21"/>
      <c r="W7" s="17"/>
      <c r="X7" s="18">
        <v>5132</v>
      </c>
      <c r="Y7" s="21"/>
      <c r="Z7" s="17"/>
      <c r="AA7" s="18">
        <v>80</v>
      </c>
      <c r="AB7" s="21"/>
      <c r="AC7" s="17"/>
      <c r="AD7" s="18">
        <v>2</v>
      </c>
      <c r="AE7" s="21"/>
      <c r="AF7" s="17"/>
      <c r="AG7" s="18"/>
      <c r="AH7" s="21"/>
      <c r="AI7" s="21"/>
    </row>
    <row r="8" spans="1:35">
      <c r="A8" s="22">
        <v>43864</v>
      </c>
      <c r="B8" s="17"/>
      <c r="C8" s="18"/>
      <c r="D8" s="21"/>
      <c r="E8" s="17"/>
      <c r="F8" s="18">
        <v>25</v>
      </c>
      <c r="G8" s="21"/>
      <c r="H8" s="17"/>
      <c r="I8" s="18"/>
      <c r="J8" s="21"/>
      <c r="K8" s="17"/>
      <c r="L8" s="18">
        <v>1350</v>
      </c>
      <c r="M8" s="21"/>
      <c r="N8" s="17"/>
      <c r="O8" s="18"/>
      <c r="P8" s="21"/>
      <c r="Q8" s="17"/>
      <c r="R8" s="18">
        <v>100</v>
      </c>
      <c r="S8" s="21"/>
      <c r="T8" s="17"/>
      <c r="U8" s="18">
        <v>4392</v>
      </c>
      <c r="V8" s="21"/>
      <c r="W8" s="17">
        <v>16000</v>
      </c>
      <c r="X8" s="18">
        <v>3849</v>
      </c>
      <c r="Y8" s="21"/>
      <c r="Z8" s="17"/>
      <c r="AA8" s="18">
        <v>80</v>
      </c>
      <c r="AB8" s="21"/>
      <c r="AC8" s="17"/>
      <c r="AD8" s="18">
        <v>2</v>
      </c>
      <c r="AE8" s="21"/>
      <c r="AF8" s="17"/>
      <c r="AG8" s="18"/>
      <c r="AH8" s="21"/>
      <c r="AI8" s="21"/>
    </row>
    <row r="9" spans="1:35">
      <c r="A9" s="22">
        <v>43865</v>
      </c>
      <c r="B9" s="17"/>
      <c r="C9" s="18"/>
      <c r="D9" s="21"/>
      <c r="E9" s="17"/>
      <c r="F9" s="18">
        <v>25</v>
      </c>
      <c r="G9" s="21"/>
      <c r="H9" s="17"/>
      <c r="I9" s="18"/>
      <c r="J9" s="21"/>
      <c r="K9" s="17"/>
      <c r="L9" s="18"/>
      <c r="M9" s="21"/>
      <c r="N9" s="17"/>
      <c r="O9" s="18"/>
      <c r="P9" s="21"/>
      <c r="Q9" s="17"/>
      <c r="R9" s="18">
        <v>75</v>
      </c>
      <c r="S9" s="21"/>
      <c r="T9" s="17"/>
      <c r="U9" s="18">
        <v>4931</v>
      </c>
      <c r="V9" s="21"/>
      <c r="W9" s="17"/>
      <c r="X9" s="18">
        <v>5736</v>
      </c>
      <c r="Y9" s="21"/>
      <c r="Z9" s="17"/>
      <c r="AA9" s="18">
        <v>120</v>
      </c>
      <c r="AB9" s="21"/>
      <c r="AC9" s="17"/>
      <c r="AD9" s="18">
        <v>2</v>
      </c>
      <c r="AE9" s="21"/>
      <c r="AF9" s="17"/>
      <c r="AG9" s="18"/>
      <c r="AH9" s="21"/>
      <c r="AI9" s="21"/>
    </row>
    <row r="10" spans="1:35">
      <c r="A10" s="22">
        <v>43866</v>
      </c>
      <c r="B10" s="17"/>
      <c r="C10" s="18"/>
      <c r="D10" s="21"/>
      <c r="E10" s="17"/>
      <c r="F10" s="18">
        <v>50</v>
      </c>
      <c r="G10" s="21"/>
      <c r="H10" s="17"/>
      <c r="I10" s="18"/>
      <c r="J10" s="21"/>
      <c r="K10" s="17"/>
      <c r="L10" s="18">
        <v>1200</v>
      </c>
      <c r="M10" s="21"/>
      <c r="N10" s="17"/>
      <c r="O10" s="18"/>
      <c r="P10" s="21"/>
      <c r="Q10" s="17"/>
      <c r="R10" s="18">
        <v>25</v>
      </c>
      <c r="S10" s="21"/>
      <c r="T10" s="17">
        <v>40100</v>
      </c>
      <c r="U10" s="18">
        <v>5006</v>
      </c>
      <c r="V10" s="21"/>
      <c r="W10" s="17"/>
      <c r="X10" s="18">
        <v>4287</v>
      </c>
      <c r="Y10" s="21"/>
      <c r="Z10" s="17"/>
      <c r="AA10" s="18">
        <v>120</v>
      </c>
      <c r="AB10" s="21"/>
      <c r="AC10" s="17"/>
      <c r="AD10" s="18">
        <v>2</v>
      </c>
      <c r="AE10" s="21"/>
      <c r="AF10" s="17"/>
      <c r="AG10" s="18"/>
      <c r="AH10" s="21"/>
      <c r="AI10" s="21"/>
    </row>
    <row r="11" spans="1:35">
      <c r="A11" s="22">
        <v>43867</v>
      </c>
      <c r="B11" s="17"/>
      <c r="C11" s="18"/>
      <c r="D11" s="21"/>
      <c r="E11" s="17"/>
      <c r="F11" s="18">
        <v>50</v>
      </c>
      <c r="G11" s="21"/>
      <c r="H11" s="17"/>
      <c r="I11" s="18"/>
      <c r="J11" s="21"/>
      <c r="K11" s="17"/>
      <c r="L11" s="18"/>
      <c r="M11" s="21"/>
      <c r="N11" s="17"/>
      <c r="O11" s="18"/>
      <c r="P11" s="21"/>
      <c r="Q11" s="17"/>
      <c r="R11" s="18">
        <v>150</v>
      </c>
      <c r="S11" s="21"/>
      <c r="T11" s="17"/>
      <c r="U11" s="18">
        <v>4726</v>
      </c>
      <c r="V11" s="21"/>
      <c r="W11" s="17"/>
      <c r="X11" s="18">
        <v>7260</v>
      </c>
      <c r="Y11" s="21"/>
      <c r="Z11" s="17"/>
      <c r="AA11" s="18">
        <v>120</v>
      </c>
      <c r="AB11" s="21"/>
      <c r="AC11" s="17"/>
      <c r="AD11" s="18">
        <v>2</v>
      </c>
      <c r="AE11" s="21"/>
      <c r="AF11" s="17"/>
      <c r="AG11" s="18"/>
      <c r="AH11" s="21"/>
      <c r="AI11" s="21"/>
    </row>
    <row r="12" spans="1:35">
      <c r="A12" s="22">
        <v>43868</v>
      </c>
      <c r="B12" s="17"/>
      <c r="C12" s="18"/>
      <c r="D12" s="21"/>
      <c r="E12" s="17"/>
      <c r="F12" s="18">
        <v>50</v>
      </c>
      <c r="G12" s="21"/>
      <c r="H12" s="17"/>
      <c r="I12" s="18"/>
      <c r="J12" s="21"/>
      <c r="K12" s="17"/>
      <c r="L12" s="18">
        <v>15</v>
      </c>
      <c r="M12" s="21"/>
      <c r="N12" s="17"/>
      <c r="O12" s="18"/>
      <c r="P12" s="21"/>
      <c r="Q12" s="17"/>
      <c r="R12" s="18" t="s">
        <v>20</v>
      </c>
      <c r="S12" s="21"/>
      <c r="T12" s="17"/>
      <c r="U12" s="18">
        <v>5560</v>
      </c>
      <c r="V12" s="21"/>
      <c r="W12" s="17"/>
      <c r="X12" s="18">
        <v>5132</v>
      </c>
      <c r="Y12" s="21"/>
      <c r="Z12" s="17"/>
      <c r="AA12" s="18">
        <v>120</v>
      </c>
      <c r="AB12" s="21"/>
      <c r="AC12" s="17"/>
      <c r="AD12" s="18">
        <v>2</v>
      </c>
      <c r="AE12" s="21"/>
      <c r="AF12" s="17"/>
      <c r="AG12" s="18"/>
      <c r="AH12" s="21"/>
      <c r="AI12" s="21"/>
    </row>
    <row r="13" spans="1:35">
      <c r="A13" s="22">
        <v>43869</v>
      </c>
      <c r="B13" s="17"/>
      <c r="C13" s="18"/>
      <c r="D13" s="21"/>
      <c r="E13" s="17"/>
      <c r="F13" s="18">
        <v>50</v>
      </c>
      <c r="G13" s="21"/>
      <c r="H13" s="17"/>
      <c r="I13" s="18"/>
      <c r="J13" s="21"/>
      <c r="K13" s="17"/>
      <c r="L13" s="18"/>
      <c r="M13" s="21"/>
      <c r="N13" s="17"/>
      <c r="O13" s="18"/>
      <c r="P13" s="21"/>
      <c r="Q13" s="17"/>
      <c r="R13" s="18">
        <v>75</v>
      </c>
      <c r="S13" s="21"/>
      <c r="T13" s="17"/>
      <c r="U13" s="18">
        <v>6116</v>
      </c>
      <c r="V13" s="21"/>
      <c r="W13" s="17">
        <v>25000</v>
      </c>
      <c r="X13" s="18">
        <v>5895</v>
      </c>
      <c r="Y13" s="21"/>
      <c r="Z13" s="17"/>
      <c r="AA13" s="18">
        <v>120</v>
      </c>
      <c r="AB13" s="21"/>
      <c r="AC13" s="17"/>
      <c r="AD13" s="18">
        <v>2</v>
      </c>
      <c r="AE13" s="21"/>
      <c r="AF13" s="17"/>
      <c r="AG13" s="18"/>
      <c r="AH13" s="21"/>
      <c r="AI13" s="21"/>
    </row>
    <row r="14" spans="1:35">
      <c r="A14" s="22">
        <v>43870</v>
      </c>
      <c r="B14" s="17"/>
      <c r="C14" s="18"/>
      <c r="D14" s="21"/>
      <c r="E14" s="17"/>
      <c r="F14" s="18">
        <v>50</v>
      </c>
      <c r="G14" s="21"/>
      <c r="H14" s="17"/>
      <c r="I14" s="18"/>
      <c r="J14" s="21"/>
      <c r="K14" s="17"/>
      <c r="L14" s="18"/>
      <c r="M14" s="21"/>
      <c r="N14" s="17"/>
      <c r="O14" s="18"/>
      <c r="P14" s="21"/>
      <c r="Q14" s="17"/>
      <c r="R14" s="18">
        <v>50</v>
      </c>
      <c r="S14" s="21"/>
      <c r="T14" s="17"/>
      <c r="U14" s="18">
        <v>4170</v>
      </c>
      <c r="V14" s="21"/>
      <c r="W14" s="17"/>
      <c r="X14" s="18">
        <v>3719</v>
      </c>
      <c r="Y14" s="21"/>
      <c r="Z14" s="17"/>
      <c r="AA14" s="18">
        <v>120</v>
      </c>
      <c r="AB14" s="21"/>
      <c r="AC14" s="17"/>
      <c r="AD14" s="18">
        <v>2</v>
      </c>
      <c r="AE14" s="21"/>
      <c r="AF14" s="17"/>
      <c r="AG14" s="18"/>
      <c r="AH14" s="21"/>
      <c r="AI14" s="21"/>
    </row>
    <row r="15" spans="1:35">
      <c r="A15" s="22">
        <v>43871</v>
      </c>
      <c r="B15" s="17"/>
      <c r="C15" s="18"/>
      <c r="D15" s="21"/>
      <c r="E15" s="17"/>
      <c r="F15" s="18">
        <v>50</v>
      </c>
      <c r="G15" s="21"/>
      <c r="H15" s="17"/>
      <c r="I15" s="18"/>
      <c r="J15" s="21"/>
      <c r="K15" s="17"/>
      <c r="L15" s="18"/>
      <c r="M15" s="21"/>
      <c r="N15" s="17"/>
      <c r="O15" s="18"/>
      <c r="P15" s="21"/>
      <c r="Q15" s="17"/>
      <c r="R15" s="18">
        <v>25</v>
      </c>
      <c r="S15" s="21"/>
      <c r="T15" s="17"/>
      <c r="U15" s="18">
        <v>3892</v>
      </c>
      <c r="V15" s="21"/>
      <c r="W15" s="17"/>
      <c r="X15" s="18" t="s">
        <v>20</v>
      </c>
      <c r="Y15" s="21"/>
      <c r="Z15" s="17"/>
      <c r="AA15" s="18">
        <v>120</v>
      </c>
      <c r="AB15" s="21"/>
      <c r="AC15" s="17"/>
      <c r="AD15" s="18">
        <v>2</v>
      </c>
      <c r="AE15" s="21"/>
      <c r="AF15" s="17"/>
      <c r="AG15" s="18"/>
      <c r="AH15" s="21"/>
      <c r="AI15" s="21"/>
    </row>
    <row r="16" spans="1:35">
      <c r="A16" s="22">
        <v>43872</v>
      </c>
      <c r="B16" s="17"/>
      <c r="C16" s="18"/>
      <c r="D16" s="21"/>
      <c r="E16" s="17"/>
      <c r="F16" s="18">
        <v>50</v>
      </c>
      <c r="G16" s="21"/>
      <c r="H16" s="17"/>
      <c r="I16" s="18"/>
      <c r="J16" s="21"/>
      <c r="K16" s="17"/>
      <c r="L16" s="18"/>
      <c r="M16" s="21"/>
      <c r="N16" s="17"/>
      <c r="O16" s="18"/>
      <c r="P16" s="21"/>
      <c r="Q16" s="17"/>
      <c r="R16" s="18">
        <v>50</v>
      </c>
      <c r="S16" s="21"/>
      <c r="T16" s="17"/>
      <c r="U16" s="18">
        <v>4170</v>
      </c>
      <c r="V16" s="21"/>
      <c r="W16" s="17"/>
      <c r="X16" s="18" t="s">
        <v>20</v>
      </c>
      <c r="Y16" s="21"/>
      <c r="Z16" s="17"/>
      <c r="AA16" s="18">
        <v>120</v>
      </c>
      <c r="AB16" s="21"/>
      <c r="AC16" s="17"/>
      <c r="AD16" s="18">
        <v>2</v>
      </c>
      <c r="AE16" s="21"/>
      <c r="AF16" s="17"/>
      <c r="AG16" s="18"/>
      <c r="AH16" s="21"/>
      <c r="AI16" s="21"/>
    </row>
    <row r="17" spans="1:35">
      <c r="A17" s="22">
        <v>43873</v>
      </c>
      <c r="B17" s="17"/>
      <c r="C17" s="18"/>
      <c r="D17" s="21"/>
      <c r="E17" s="17"/>
      <c r="F17" s="18">
        <v>50</v>
      </c>
      <c r="G17" s="21"/>
      <c r="H17" s="17"/>
      <c r="I17" s="18"/>
      <c r="J17" s="21"/>
      <c r="K17" s="17"/>
      <c r="L17" s="18"/>
      <c r="M17" s="21"/>
      <c r="N17" s="17"/>
      <c r="O17" s="18"/>
      <c r="P17" s="21"/>
      <c r="Q17" s="17"/>
      <c r="R17" s="18">
        <v>25</v>
      </c>
      <c r="S17" s="21"/>
      <c r="T17" s="17"/>
      <c r="U17" s="18">
        <v>4031</v>
      </c>
      <c r="V17" s="21"/>
      <c r="W17" s="17"/>
      <c r="X17" s="18" t="s">
        <v>20</v>
      </c>
      <c r="Y17" s="21"/>
      <c r="Z17" s="17"/>
      <c r="AA17" s="18">
        <v>120</v>
      </c>
      <c r="AB17" s="21"/>
      <c r="AC17" s="17"/>
      <c r="AD17" s="18"/>
      <c r="AE17" s="21"/>
      <c r="AF17" s="17"/>
      <c r="AG17" s="18"/>
      <c r="AH17" s="21"/>
      <c r="AI17" s="21"/>
    </row>
    <row r="18" spans="1:35">
      <c r="A18" s="22">
        <v>43874</v>
      </c>
      <c r="B18" s="17"/>
      <c r="C18" s="18"/>
      <c r="D18" s="21"/>
      <c r="E18" s="17"/>
      <c r="F18" s="18">
        <v>50</v>
      </c>
      <c r="G18" s="21"/>
      <c r="H18" s="17"/>
      <c r="I18" s="18"/>
      <c r="J18" s="21"/>
      <c r="K18" s="17"/>
      <c r="L18" s="18"/>
      <c r="M18" s="21"/>
      <c r="N18" s="17"/>
      <c r="O18" s="18"/>
      <c r="P18" s="21"/>
      <c r="Q18" s="17"/>
      <c r="R18" s="18">
        <v>50</v>
      </c>
      <c r="S18" s="21"/>
      <c r="T18" s="17"/>
      <c r="U18" s="18">
        <v>4031</v>
      </c>
      <c r="V18" s="21"/>
      <c r="W18" s="17"/>
      <c r="X18" s="18" t="s">
        <v>20</v>
      </c>
      <c r="Y18" s="21"/>
      <c r="Z18" s="17"/>
      <c r="AA18" s="18">
        <v>120</v>
      </c>
      <c r="AB18" s="21"/>
      <c r="AC18" s="17"/>
      <c r="AD18" s="18"/>
      <c r="AE18" s="21"/>
      <c r="AF18" s="17"/>
      <c r="AG18" s="18"/>
      <c r="AH18" s="21"/>
      <c r="AI18" s="21"/>
    </row>
    <row r="19" spans="1:35">
      <c r="A19" s="22">
        <v>43875</v>
      </c>
      <c r="B19" s="17"/>
      <c r="C19" s="18"/>
      <c r="D19" s="21"/>
      <c r="E19" s="17"/>
      <c r="F19" s="18">
        <v>50</v>
      </c>
      <c r="G19" s="21"/>
      <c r="H19" s="17"/>
      <c r="I19" s="18"/>
      <c r="J19" s="21"/>
      <c r="K19" s="17"/>
      <c r="L19" s="18"/>
      <c r="M19" s="21"/>
      <c r="N19" s="17"/>
      <c r="O19" s="18"/>
      <c r="P19" s="21"/>
      <c r="Q19" s="17"/>
      <c r="R19" s="18">
        <v>75</v>
      </c>
      <c r="S19" s="21"/>
      <c r="T19" s="17"/>
      <c r="U19" s="18">
        <v>3753</v>
      </c>
      <c r="V19" s="21"/>
      <c r="W19" s="17"/>
      <c r="X19" s="18" t="s">
        <v>20</v>
      </c>
      <c r="Y19" s="21"/>
      <c r="Z19" s="17"/>
      <c r="AA19" s="18">
        <v>120</v>
      </c>
      <c r="AB19" s="21"/>
      <c r="AC19" s="17"/>
      <c r="AD19" s="18">
        <v>2</v>
      </c>
      <c r="AE19" s="21"/>
      <c r="AF19" s="17"/>
      <c r="AG19" s="18"/>
      <c r="AH19" s="21"/>
      <c r="AI19" s="21"/>
    </row>
    <row r="20" spans="1:35">
      <c r="A20" s="22">
        <v>43876</v>
      </c>
      <c r="B20" s="17"/>
      <c r="C20" s="18"/>
      <c r="D20" s="21"/>
      <c r="E20" s="17"/>
      <c r="F20" s="18">
        <v>50</v>
      </c>
      <c r="G20" s="21"/>
      <c r="H20" s="17"/>
      <c r="I20" s="18"/>
      <c r="J20" s="21"/>
      <c r="K20" s="17"/>
      <c r="L20" s="18"/>
      <c r="M20" s="21"/>
      <c r="N20" s="17"/>
      <c r="O20" s="18"/>
      <c r="P20" s="21"/>
      <c r="Q20" s="17"/>
      <c r="R20" s="18">
        <v>25</v>
      </c>
      <c r="S20" s="21"/>
      <c r="T20" s="17"/>
      <c r="U20" s="18">
        <v>3892</v>
      </c>
      <c r="V20" s="21"/>
      <c r="W20" s="17"/>
      <c r="X20" s="18" t="s">
        <v>20</v>
      </c>
      <c r="Y20" s="21"/>
      <c r="Z20" s="17"/>
      <c r="AA20" s="18">
        <v>120</v>
      </c>
      <c r="AB20" s="21"/>
      <c r="AC20" s="17"/>
      <c r="AD20" s="18">
        <v>2</v>
      </c>
      <c r="AE20" s="21"/>
      <c r="AF20" s="17"/>
      <c r="AG20" s="18"/>
      <c r="AH20" s="21"/>
      <c r="AI20" s="21"/>
    </row>
    <row r="21" spans="1:35">
      <c r="A21" s="22">
        <v>43877</v>
      </c>
      <c r="B21" s="17"/>
      <c r="C21" s="18"/>
      <c r="D21" s="21"/>
      <c r="E21" s="17"/>
      <c r="F21" s="18">
        <v>50</v>
      </c>
      <c r="G21" s="21"/>
      <c r="H21" s="17"/>
      <c r="I21" s="18"/>
      <c r="J21" s="21"/>
      <c r="K21" s="17"/>
      <c r="L21" s="18"/>
      <c r="M21" s="21"/>
      <c r="N21" s="17"/>
      <c r="O21" s="18"/>
      <c r="P21" s="21"/>
      <c r="Q21" s="17"/>
      <c r="R21" s="18">
        <v>50</v>
      </c>
      <c r="S21" s="21"/>
      <c r="T21" s="17"/>
      <c r="U21" s="18">
        <v>3892</v>
      </c>
      <c r="V21" s="21"/>
      <c r="W21" s="17"/>
      <c r="X21" s="18" t="s">
        <v>20</v>
      </c>
      <c r="Y21" s="21"/>
      <c r="Z21" s="17"/>
      <c r="AA21" s="18">
        <v>120</v>
      </c>
      <c r="AB21" s="21"/>
      <c r="AC21" s="17"/>
      <c r="AD21" s="18">
        <v>2</v>
      </c>
      <c r="AE21" s="21"/>
      <c r="AF21" s="17"/>
      <c r="AG21" s="18"/>
      <c r="AH21" s="21"/>
      <c r="AI21" s="21"/>
    </row>
    <row r="22" spans="1:35">
      <c r="A22" s="22">
        <v>43878</v>
      </c>
      <c r="B22" s="17"/>
      <c r="C22" s="18"/>
      <c r="D22" s="21"/>
      <c r="E22" s="17"/>
      <c r="F22" s="18">
        <v>50</v>
      </c>
      <c r="G22" s="21"/>
      <c r="H22" s="17"/>
      <c r="I22" s="18"/>
      <c r="J22" s="21"/>
      <c r="K22" s="17"/>
      <c r="L22" s="18"/>
      <c r="M22" s="21"/>
      <c r="N22" s="17"/>
      <c r="O22" s="18"/>
      <c r="P22" s="21"/>
      <c r="Q22" s="17"/>
      <c r="R22" s="18">
        <v>50</v>
      </c>
      <c r="S22" s="21"/>
      <c r="T22" s="17">
        <v>41880</v>
      </c>
      <c r="U22" s="18">
        <v>5553.99999999999</v>
      </c>
      <c r="V22" s="21"/>
      <c r="W22" s="17"/>
      <c r="X22" s="18">
        <v>1283</v>
      </c>
      <c r="Y22" s="21"/>
      <c r="Z22" s="17"/>
      <c r="AA22" s="18">
        <v>120</v>
      </c>
      <c r="AB22" s="21"/>
      <c r="AC22" s="17"/>
      <c r="AD22" s="18">
        <v>2</v>
      </c>
      <c r="AE22" s="21"/>
      <c r="AF22" s="17"/>
      <c r="AG22" s="18"/>
      <c r="AH22" s="21"/>
      <c r="AI22" s="21"/>
    </row>
    <row r="23" spans="1:35">
      <c r="A23" s="22">
        <v>43879</v>
      </c>
      <c r="B23" s="17"/>
      <c r="C23" s="18"/>
      <c r="D23" s="21"/>
      <c r="E23" s="17"/>
      <c r="F23" s="18">
        <v>75</v>
      </c>
      <c r="G23" s="21"/>
      <c r="H23" s="17"/>
      <c r="I23" s="18"/>
      <c r="J23" s="21"/>
      <c r="K23" s="17"/>
      <c r="L23" s="18"/>
      <c r="M23" s="21"/>
      <c r="N23" s="17"/>
      <c r="O23" s="18"/>
      <c r="P23" s="21"/>
      <c r="Q23" s="17"/>
      <c r="R23" s="18">
        <v>25</v>
      </c>
      <c r="S23" s="21"/>
      <c r="T23" s="17"/>
      <c r="U23" s="18">
        <v>4448</v>
      </c>
      <c r="V23" s="21"/>
      <c r="W23" s="17"/>
      <c r="X23" s="18" t="s">
        <v>20</v>
      </c>
      <c r="Y23" s="21"/>
      <c r="Z23" s="17"/>
      <c r="AA23" s="18">
        <v>120</v>
      </c>
      <c r="AB23" s="21"/>
      <c r="AC23" s="17"/>
      <c r="AD23" s="18">
        <v>2</v>
      </c>
      <c r="AE23" s="21"/>
      <c r="AF23" s="17"/>
      <c r="AG23" s="18"/>
      <c r="AH23" s="21"/>
      <c r="AI23" s="21"/>
    </row>
    <row r="24" spans="1:35">
      <c r="A24" s="22">
        <v>43880</v>
      </c>
      <c r="B24" s="17"/>
      <c r="C24" s="18"/>
      <c r="D24" s="21"/>
      <c r="E24" s="17"/>
      <c r="F24" s="18">
        <v>200</v>
      </c>
      <c r="G24" s="21"/>
      <c r="H24" s="17"/>
      <c r="I24" s="18"/>
      <c r="J24" s="21"/>
      <c r="K24" s="17"/>
      <c r="L24" s="18"/>
      <c r="M24" s="21"/>
      <c r="N24" s="17"/>
      <c r="O24" s="18"/>
      <c r="P24" s="21"/>
      <c r="Q24" s="17"/>
      <c r="R24" s="18">
        <v>50</v>
      </c>
      <c r="S24" s="21"/>
      <c r="T24" s="17"/>
      <c r="U24" s="18">
        <v>4170</v>
      </c>
      <c r="V24" s="21"/>
      <c r="W24" s="17"/>
      <c r="X24" s="18" t="s">
        <v>20</v>
      </c>
      <c r="Y24" s="21"/>
      <c r="Z24" s="17"/>
      <c r="AA24" s="18">
        <v>120</v>
      </c>
      <c r="AB24" s="21"/>
      <c r="AC24" s="17"/>
      <c r="AD24" s="28">
        <v>5</v>
      </c>
      <c r="AE24" s="21"/>
      <c r="AF24" s="17"/>
      <c r="AG24" s="18"/>
      <c r="AH24" s="21"/>
      <c r="AI24" s="21"/>
    </row>
    <row r="25" spans="1:35">
      <c r="A25" s="22">
        <v>43881</v>
      </c>
      <c r="B25" s="17"/>
      <c r="C25" s="18"/>
      <c r="D25" s="21"/>
      <c r="E25" s="17"/>
      <c r="F25" s="18">
        <v>125</v>
      </c>
      <c r="G25" s="21"/>
      <c r="H25" s="17"/>
      <c r="I25" s="18"/>
      <c r="J25" s="21"/>
      <c r="K25" s="17"/>
      <c r="L25" s="18"/>
      <c r="M25" s="21"/>
      <c r="N25" s="17"/>
      <c r="O25" s="18"/>
      <c r="P25" s="21"/>
      <c r="Q25" s="17"/>
      <c r="R25" s="18">
        <v>125</v>
      </c>
      <c r="S25" s="21"/>
      <c r="T25" s="17"/>
      <c r="U25" s="18">
        <v>5143</v>
      </c>
      <c r="V25" s="21"/>
      <c r="W25" s="17"/>
      <c r="X25" s="18" t="s">
        <v>20</v>
      </c>
      <c r="Y25" s="21"/>
      <c r="Z25" s="17"/>
      <c r="AA25" s="18">
        <v>120</v>
      </c>
      <c r="AB25" s="21"/>
      <c r="AC25" s="17"/>
      <c r="AD25" s="18">
        <v>5</v>
      </c>
      <c r="AE25" s="21"/>
      <c r="AF25" s="17"/>
      <c r="AG25" s="18"/>
      <c r="AH25" s="21"/>
      <c r="AI25" s="21"/>
    </row>
    <row r="26" spans="1:35">
      <c r="A26" s="22">
        <v>43882</v>
      </c>
      <c r="B26" s="17"/>
      <c r="C26" s="18"/>
      <c r="D26" s="21"/>
      <c r="E26" s="17"/>
      <c r="F26" s="18">
        <v>200</v>
      </c>
      <c r="G26" s="21"/>
      <c r="H26" s="17"/>
      <c r="I26" s="18"/>
      <c r="J26" s="21"/>
      <c r="K26" s="17"/>
      <c r="L26" s="18"/>
      <c r="M26" s="21"/>
      <c r="N26" s="17"/>
      <c r="O26" s="18"/>
      <c r="P26" s="21"/>
      <c r="Q26" s="17"/>
      <c r="R26" s="18">
        <v>150</v>
      </c>
      <c r="S26" s="21"/>
      <c r="T26" s="17"/>
      <c r="U26" s="18">
        <v>3614</v>
      </c>
      <c r="V26" s="21"/>
      <c r="W26" s="17"/>
      <c r="X26" s="18" t="s">
        <v>20</v>
      </c>
      <c r="Y26" s="21"/>
      <c r="Z26" s="17"/>
      <c r="AA26" s="18">
        <v>120</v>
      </c>
      <c r="AB26" s="21"/>
      <c r="AC26" s="17"/>
      <c r="AD26" s="18">
        <v>5</v>
      </c>
      <c r="AE26" s="21"/>
      <c r="AF26" s="17"/>
      <c r="AG26" s="18"/>
      <c r="AH26" s="21"/>
      <c r="AI26" s="21"/>
    </row>
    <row r="27" spans="1:35">
      <c r="A27" s="22">
        <v>43883</v>
      </c>
      <c r="B27" s="17"/>
      <c r="C27" s="18"/>
      <c r="D27" s="21"/>
      <c r="E27" s="17"/>
      <c r="F27" s="18">
        <v>75</v>
      </c>
      <c r="G27" s="21"/>
      <c r="H27" s="17"/>
      <c r="I27" s="18"/>
      <c r="J27" s="21"/>
      <c r="K27" s="17"/>
      <c r="L27" s="18"/>
      <c r="M27" s="21"/>
      <c r="N27" s="17"/>
      <c r="O27" s="18"/>
      <c r="P27" s="21"/>
      <c r="Q27" s="17"/>
      <c r="R27" s="18">
        <v>75</v>
      </c>
      <c r="S27" s="21"/>
      <c r="T27" s="17"/>
      <c r="U27" s="18">
        <v>3336</v>
      </c>
      <c r="V27" s="21"/>
      <c r="W27" s="17"/>
      <c r="X27" s="18">
        <v>5132</v>
      </c>
      <c r="Y27" s="21"/>
      <c r="Z27" s="17"/>
      <c r="AA27" s="18">
        <v>120</v>
      </c>
      <c r="AB27" s="21"/>
      <c r="AC27" s="17"/>
      <c r="AD27" s="18">
        <v>5</v>
      </c>
      <c r="AE27" s="21"/>
      <c r="AF27" s="17"/>
      <c r="AG27" s="18"/>
      <c r="AH27" s="21"/>
      <c r="AI27" s="21"/>
    </row>
    <row r="28" spans="1:35">
      <c r="A28" s="22">
        <v>43884</v>
      </c>
      <c r="B28" s="17"/>
      <c r="C28" s="18"/>
      <c r="D28" s="21"/>
      <c r="E28" s="17"/>
      <c r="F28" s="18">
        <v>200</v>
      </c>
      <c r="G28" s="21"/>
      <c r="H28" s="17"/>
      <c r="I28" s="18"/>
      <c r="J28" s="21"/>
      <c r="K28" s="17"/>
      <c r="L28" s="18"/>
      <c r="M28" s="21"/>
      <c r="N28" s="17"/>
      <c r="O28" s="18"/>
      <c r="P28" s="21"/>
      <c r="Q28" s="17"/>
      <c r="R28" s="18">
        <v>100</v>
      </c>
      <c r="S28" s="21"/>
      <c r="T28" s="17"/>
      <c r="U28" s="18">
        <v>3197</v>
      </c>
      <c r="V28" s="21"/>
      <c r="W28" s="17">
        <v>17340</v>
      </c>
      <c r="X28" s="18">
        <v>7698</v>
      </c>
      <c r="Y28" s="21"/>
      <c r="Z28" s="17"/>
      <c r="AA28" s="18">
        <v>120</v>
      </c>
      <c r="AB28" s="21"/>
      <c r="AC28" s="17"/>
      <c r="AD28" s="18">
        <v>5</v>
      </c>
      <c r="AE28" s="21"/>
      <c r="AF28" s="17"/>
      <c r="AG28" s="18"/>
      <c r="AH28" s="21"/>
      <c r="AI28" s="21"/>
    </row>
    <row r="29" spans="1:35">
      <c r="A29" s="22">
        <v>43885</v>
      </c>
      <c r="B29" s="17"/>
      <c r="C29" s="18"/>
      <c r="D29" s="21"/>
      <c r="E29" s="17"/>
      <c r="F29" s="18">
        <v>250</v>
      </c>
      <c r="G29" s="21"/>
      <c r="H29" s="17"/>
      <c r="I29" s="18"/>
      <c r="J29" s="21"/>
      <c r="K29" s="17"/>
      <c r="L29" s="18"/>
      <c r="M29" s="21"/>
      <c r="N29" s="17"/>
      <c r="O29" s="18"/>
      <c r="P29" s="21"/>
      <c r="Q29" s="17"/>
      <c r="R29" s="18">
        <v>125</v>
      </c>
      <c r="S29" s="21"/>
      <c r="T29" s="17"/>
      <c r="U29" s="18">
        <v>3058</v>
      </c>
      <c r="V29" s="21"/>
      <c r="W29" s="17">
        <v>14000</v>
      </c>
      <c r="X29" s="18">
        <v>5980</v>
      </c>
      <c r="Y29" s="21"/>
      <c r="Z29" s="17"/>
      <c r="AA29" s="18">
        <v>120</v>
      </c>
      <c r="AB29" s="21"/>
      <c r="AC29" s="17"/>
      <c r="AD29" s="18"/>
      <c r="AE29" s="21"/>
      <c r="AF29" s="17"/>
      <c r="AG29" s="18"/>
      <c r="AH29" s="21"/>
      <c r="AI29" s="21"/>
    </row>
    <row r="30" spans="1:35">
      <c r="A30" s="22">
        <v>43886</v>
      </c>
      <c r="B30" s="17"/>
      <c r="C30" s="18"/>
      <c r="D30" s="21"/>
      <c r="E30" s="17"/>
      <c r="F30" s="18">
        <v>200</v>
      </c>
      <c r="G30" s="21"/>
      <c r="H30" s="17"/>
      <c r="I30" s="18"/>
      <c r="J30" s="21"/>
      <c r="K30" s="17"/>
      <c r="L30" s="18"/>
      <c r="M30" s="21"/>
      <c r="N30" s="17"/>
      <c r="O30" s="18"/>
      <c r="P30" s="21"/>
      <c r="Q30" s="17"/>
      <c r="R30" s="18">
        <v>125</v>
      </c>
      <c r="S30" s="21"/>
      <c r="T30" s="17"/>
      <c r="U30" s="18">
        <v>3614</v>
      </c>
      <c r="V30" s="21"/>
      <c r="W30" s="17"/>
      <c r="X30" s="18">
        <v>4832</v>
      </c>
      <c r="Y30" s="21"/>
      <c r="Z30" s="17"/>
      <c r="AA30" s="18">
        <v>120</v>
      </c>
      <c r="AB30" s="21"/>
      <c r="AC30" s="17"/>
      <c r="AD30" s="18"/>
      <c r="AE30" s="21"/>
      <c r="AF30" s="17"/>
      <c r="AG30" s="18"/>
      <c r="AH30" s="21"/>
      <c r="AI30" s="21"/>
    </row>
    <row r="31" spans="1:35">
      <c r="A31" s="22">
        <v>43887</v>
      </c>
      <c r="B31" s="17"/>
      <c r="C31" s="18"/>
      <c r="D31" s="21"/>
      <c r="E31" s="17"/>
      <c r="F31" s="18">
        <v>200</v>
      </c>
      <c r="G31" s="21"/>
      <c r="H31" s="17"/>
      <c r="I31" s="18"/>
      <c r="J31" s="21"/>
      <c r="K31" s="17"/>
      <c r="L31" s="18"/>
      <c r="M31" s="21"/>
      <c r="N31" s="17"/>
      <c r="O31" s="18"/>
      <c r="P31" s="21"/>
      <c r="Q31" s="17"/>
      <c r="R31" s="18">
        <v>0</v>
      </c>
      <c r="S31" s="21"/>
      <c r="T31" s="17"/>
      <c r="U31" s="18">
        <v>3475</v>
      </c>
      <c r="V31" s="21"/>
      <c r="W31" s="17"/>
      <c r="X31" s="18">
        <v>6405</v>
      </c>
      <c r="Y31" s="21"/>
      <c r="Z31" s="17"/>
      <c r="AA31" s="18">
        <v>120</v>
      </c>
      <c r="AB31" s="21"/>
      <c r="AC31" s="17"/>
      <c r="AD31" s="18"/>
      <c r="AE31" s="21"/>
      <c r="AF31" s="17"/>
      <c r="AG31" s="18"/>
      <c r="AH31" s="21"/>
      <c r="AI31" s="21"/>
    </row>
    <row r="32" spans="1:35">
      <c r="A32" s="22">
        <v>43888</v>
      </c>
      <c r="B32" s="17"/>
      <c r="C32" s="18"/>
      <c r="D32" s="21"/>
      <c r="E32" s="17">
        <v>4000</v>
      </c>
      <c r="F32" s="18">
        <v>200</v>
      </c>
      <c r="G32" s="21"/>
      <c r="H32" s="17"/>
      <c r="I32" s="18"/>
      <c r="J32" s="21"/>
      <c r="K32" s="17"/>
      <c r="L32" s="18"/>
      <c r="M32" s="21"/>
      <c r="N32" s="17"/>
      <c r="O32" s="18"/>
      <c r="P32" s="21"/>
      <c r="Q32" s="17"/>
      <c r="R32" s="18">
        <v>100</v>
      </c>
      <c r="S32" s="21"/>
      <c r="T32" s="17"/>
      <c r="U32" s="18">
        <v>3475</v>
      </c>
      <c r="V32" s="21"/>
      <c r="W32" s="17">
        <v>15000</v>
      </c>
      <c r="X32" s="18">
        <v>5142</v>
      </c>
      <c r="Y32" s="21"/>
      <c r="Z32" s="17"/>
      <c r="AA32" s="18">
        <v>120</v>
      </c>
      <c r="AB32" s="21"/>
      <c r="AC32" s="17"/>
      <c r="AD32" s="18"/>
      <c r="AE32" s="21"/>
      <c r="AF32" s="17"/>
      <c r="AG32" s="18"/>
      <c r="AH32" s="21"/>
      <c r="AI32" s="21"/>
    </row>
    <row r="33" spans="1:35">
      <c r="A33" s="22">
        <v>43889</v>
      </c>
      <c r="B33" s="17"/>
      <c r="C33" s="18"/>
      <c r="D33" s="21"/>
      <c r="E33" s="17"/>
      <c r="F33" s="18">
        <v>200</v>
      </c>
      <c r="G33" s="21"/>
      <c r="H33" s="17"/>
      <c r="I33" s="18"/>
      <c r="J33" s="21"/>
      <c r="K33" s="17"/>
      <c r="L33" s="18"/>
      <c r="M33" s="21"/>
      <c r="N33" s="17"/>
      <c r="O33" s="18"/>
      <c r="P33" s="21"/>
      <c r="Q33" s="17"/>
      <c r="R33" s="18">
        <v>50</v>
      </c>
      <c r="S33" s="21"/>
      <c r="T33" s="17">
        <v>41500</v>
      </c>
      <c r="U33" s="18">
        <v>3197</v>
      </c>
      <c r="V33" s="21"/>
      <c r="W33" s="17"/>
      <c r="X33" s="18">
        <v>3453</v>
      </c>
      <c r="Y33" s="21"/>
      <c r="Z33" s="17"/>
      <c r="AA33" s="18">
        <v>120</v>
      </c>
      <c r="AB33" s="21"/>
      <c r="AC33" s="17"/>
      <c r="AD33" s="18"/>
      <c r="AE33" s="21"/>
      <c r="AF33" s="17"/>
      <c r="AG33" s="18"/>
      <c r="AH33" s="21"/>
      <c r="AI33" s="21"/>
    </row>
    <row r="34" spans="1:35">
      <c r="A34" s="22">
        <v>43890</v>
      </c>
      <c r="B34" s="17"/>
      <c r="C34" s="18"/>
      <c r="D34" s="21"/>
      <c r="E34" s="17"/>
      <c r="F34" s="18">
        <v>200</v>
      </c>
      <c r="G34" s="21"/>
      <c r="H34" s="17"/>
      <c r="I34" s="18"/>
      <c r="J34" s="21"/>
      <c r="K34" s="17"/>
      <c r="L34" s="18"/>
      <c r="M34" s="21"/>
      <c r="N34" s="17"/>
      <c r="O34" s="18"/>
      <c r="P34" s="21"/>
      <c r="Q34" s="17"/>
      <c r="R34" s="18">
        <v>25</v>
      </c>
      <c r="S34" s="21"/>
      <c r="T34" s="17"/>
      <c r="U34" s="18">
        <v>3614</v>
      </c>
      <c r="V34" s="21"/>
      <c r="W34" s="17"/>
      <c r="X34" s="18">
        <v>5132</v>
      </c>
      <c r="Y34" s="21"/>
      <c r="Z34" s="17"/>
      <c r="AA34" s="18">
        <v>120</v>
      </c>
      <c r="AB34" s="21"/>
      <c r="AC34" s="17"/>
      <c r="AD34" s="18"/>
      <c r="AE34" s="21"/>
      <c r="AF34" s="17"/>
      <c r="AG34" s="18"/>
      <c r="AH34" s="21"/>
      <c r="AI34" s="21"/>
    </row>
    <row r="35" s="1" customFormat="1" ht="18" customHeight="1" spans="1:35">
      <c r="A35" s="23" t="s">
        <v>19</v>
      </c>
      <c r="B35" s="17">
        <v>0</v>
      </c>
      <c r="C35" s="18">
        <v>0</v>
      </c>
      <c r="D35" s="24">
        <v>850</v>
      </c>
      <c r="E35" s="17">
        <v>4000</v>
      </c>
      <c r="F35" s="18">
        <v>2850</v>
      </c>
      <c r="G35" s="24">
        <v>4825</v>
      </c>
      <c r="H35" s="17">
        <v>0</v>
      </c>
      <c r="I35" s="18">
        <v>0</v>
      </c>
      <c r="J35" s="24">
        <v>875</v>
      </c>
      <c r="K35" s="17">
        <v>0</v>
      </c>
      <c r="L35" s="18">
        <v>2610</v>
      </c>
      <c r="M35" s="24">
        <v>21290</v>
      </c>
      <c r="N35" s="17">
        <v>0</v>
      </c>
      <c r="O35" s="18">
        <v>0</v>
      </c>
      <c r="P35" s="24">
        <v>14350</v>
      </c>
      <c r="Q35" s="17">
        <v>0</v>
      </c>
      <c r="R35" s="18">
        <v>1950</v>
      </c>
      <c r="S35" s="24">
        <v>5025</v>
      </c>
      <c r="T35" s="17">
        <v>123480</v>
      </c>
      <c r="U35" s="18">
        <v>121158</v>
      </c>
      <c r="V35" s="24">
        <v>44897</v>
      </c>
      <c r="W35" s="17">
        <v>87340</v>
      </c>
      <c r="X35" s="18">
        <v>91199</v>
      </c>
      <c r="Y35" s="24">
        <v>38412</v>
      </c>
      <c r="Z35" s="17">
        <v>0</v>
      </c>
      <c r="AA35" s="18">
        <v>3360</v>
      </c>
      <c r="AB35" s="24"/>
      <c r="AC35" s="17"/>
      <c r="AD35" s="18">
        <v>57</v>
      </c>
      <c r="AE35" s="24">
        <v>943</v>
      </c>
      <c r="AF35" s="17"/>
      <c r="AG35" s="18"/>
      <c r="AH35" s="24"/>
      <c r="AI35" s="21"/>
    </row>
    <row r="37" spans="28:28">
      <c r="AB37" s="26"/>
    </row>
  </sheetData>
  <mergeCells count="25">
    <mergeCell ref="A1:AI1"/>
    <mergeCell ref="A2:AI2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B4:D4"/>
    <mergeCell ref="E4:G4"/>
    <mergeCell ref="H4:J4"/>
    <mergeCell ref="K4:M4"/>
    <mergeCell ref="N4:P4"/>
    <mergeCell ref="Q4:S4"/>
    <mergeCell ref="T4:V4"/>
    <mergeCell ref="W4:Y4"/>
    <mergeCell ref="Z4:AB4"/>
    <mergeCell ref="AC4:AE4"/>
    <mergeCell ref="AF4:AH4"/>
    <mergeCell ref="A3:A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37"/>
  <sheetViews>
    <sheetView zoomScale="90" zoomScaleNormal="90" workbookViewId="0">
      <selection activeCell="A37" sqref="A37"/>
    </sheetView>
  </sheetViews>
  <sheetFormatPr defaultColWidth="9" defaultRowHeight="14"/>
  <sheetData>
    <row r="1" ht="23" spans="1:3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ht="15.5" spans="1:3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>
      <c r="A3" s="5" t="s">
        <v>2</v>
      </c>
      <c r="B3" s="6" t="s">
        <v>3</v>
      </c>
      <c r="C3" s="7"/>
      <c r="D3" s="8"/>
      <c r="E3" s="6" t="s">
        <v>4</v>
      </c>
      <c r="F3" s="7"/>
      <c r="G3" s="8"/>
      <c r="H3" s="6" t="s">
        <v>5</v>
      </c>
      <c r="I3" s="7"/>
      <c r="J3" s="8"/>
      <c r="K3" s="6" t="s">
        <v>6</v>
      </c>
      <c r="L3" s="7"/>
      <c r="M3" s="8"/>
      <c r="N3" s="6" t="s">
        <v>7</v>
      </c>
      <c r="O3" s="7"/>
      <c r="P3" s="8"/>
      <c r="Q3" s="6" t="s">
        <v>8</v>
      </c>
      <c r="R3" s="7"/>
      <c r="S3" s="8"/>
      <c r="T3" s="6" t="s">
        <v>9</v>
      </c>
      <c r="U3" s="7"/>
      <c r="V3" s="8"/>
      <c r="W3" s="6" t="s">
        <v>10</v>
      </c>
      <c r="X3" s="7"/>
      <c r="Y3" s="8"/>
      <c r="Z3" s="6" t="s">
        <v>11</v>
      </c>
      <c r="AA3" s="7"/>
      <c r="AB3" s="8"/>
      <c r="AC3" s="6" t="s">
        <v>12</v>
      </c>
      <c r="AD3" s="7"/>
      <c r="AE3" s="8"/>
      <c r="AF3" s="20" t="s">
        <v>13</v>
      </c>
      <c r="AG3" s="7"/>
      <c r="AH3" s="8"/>
      <c r="AI3" s="21" t="s">
        <v>14</v>
      </c>
    </row>
    <row r="4" spans="1:35">
      <c r="A4" s="9"/>
      <c r="B4" s="10" t="s">
        <v>15</v>
      </c>
      <c r="C4" s="11"/>
      <c r="D4" s="12"/>
      <c r="E4" s="10" t="s">
        <v>15</v>
      </c>
      <c r="F4" s="11"/>
      <c r="G4" s="12"/>
      <c r="H4" s="10" t="s">
        <v>15</v>
      </c>
      <c r="I4" s="11"/>
      <c r="J4" s="12"/>
      <c r="K4" s="10" t="s">
        <v>15</v>
      </c>
      <c r="L4" s="11"/>
      <c r="M4" s="12"/>
      <c r="N4" s="10" t="s">
        <v>15</v>
      </c>
      <c r="O4" s="11"/>
      <c r="P4" s="12"/>
      <c r="Q4" s="10" t="s">
        <v>15</v>
      </c>
      <c r="R4" s="11"/>
      <c r="S4" s="12"/>
      <c r="T4" s="10" t="s">
        <v>15</v>
      </c>
      <c r="U4" s="11"/>
      <c r="V4" s="12"/>
      <c r="W4" s="10" t="s">
        <v>15</v>
      </c>
      <c r="X4" s="11"/>
      <c r="Y4" s="12"/>
      <c r="Z4" s="10" t="s">
        <v>15</v>
      </c>
      <c r="AA4" s="11"/>
      <c r="AB4" s="12"/>
      <c r="AC4" s="10" t="s">
        <v>15</v>
      </c>
      <c r="AD4" s="11"/>
      <c r="AE4" s="12"/>
      <c r="AF4" s="10" t="s">
        <v>15</v>
      </c>
      <c r="AG4" s="11"/>
      <c r="AH4" s="12"/>
      <c r="AI4" s="21"/>
    </row>
    <row r="5" spans="1:35">
      <c r="A5" s="9"/>
      <c r="B5" s="13" t="s">
        <v>16</v>
      </c>
      <c r="C5" s="14" t="s">
        <v>17</v>
      </c>
      <c r="D5" s="15" t="s">
        <v>18</v>
      </c>
      <c r="E5" s="13" t="s">
        <v>16</v>
      </c>
      <c r="F5" s="14" t="s">
        <v>17</v>
      </c>
      <c r="G5" s="15" t="s">
        <v>18</v>
      </c>
      <c r="H5" s="13" t="s">
        <v>16</v>
      </c>
      <c r="I5" s="14" t="s">
        <v>17</v>
      </c>
      <c r="J5" s="15" t="s">
        <v>18</v>
      </c>
      <c r="K5" s="13" t="s">
        <v>16</v>
      </c>
      <c r="L5" s="14" t="s">
        <v>17</v>
      </c>
      <c r="M5" s="15" t="s">
        <v>18</v>
      </c>
      <c r="N5" s="13" t="s">
        <v>16</v>
      </c>
      <c r="O5" s="14" t="s">
        <v>17</v>
      </c>
      <c r="P5" s="15" t="s">
        <v>18</v>
      </c>
      <c r="Q5" s="13" t="s">
        <v>16</v>
      </c>
      <c r="R5" s="14" t="s">
        <v>17</v>
      </c>
      <c r="S5" s="15" t="s">
        <v>18</v>
      </c>
      <c r="T5" s="13" t="s">
        <v>16</v>
      </c>
      <c r="U5" s="14" t="s">
        <v>17</v>
      </c>
      <c r="V5" s="15" t="s">
        <v>18</v>
      </c>
      <c r="W5" s="13" t="s">
        <v>16</v>
      </c>
      <c r="X5" s="14" t="s">
        <v>17</v>
      </c>
      <c r="Y5" s="15" t="s">
        <v>18</v>
      </c>
      <c r="Z5" s="13" t="s">
        <v>16</v>
      </c>
      <c r="AA5" s="14" t="s">
        <v>17</v>
      </c>
      <c r="AB5" s="15" t="s">
        <v>18</v>
      </c>
      <c r="AC5" s="13" t="s">
        <v>16</v>
      </c>
      <c r="AD5" s="14" t="s">
        <v>17</v>
      </c>
      <c r="AE5" s="15" t="s">
        <v>18</v>
      </c>
      <c r="AF5" s="13" t="s">
        <v>16</v>
      </c>
      <c r="AG5" s="14" t="s">
        <v>17</v>
      </c>
      <c r="AH5" s="15" t="s">
        <v>18</v>
      </c>
      <c r="AI5" s="21"/>
    </row>
    <row r="6" spans="1:35">
      <c r="A6" s="22">
        <v>43891</v>
      </c>
      <c r="B6" s="17"/>
      <c r="C6" s="25"/>
      <c r="D6" s="21"/>
      <c r="E6" s="17"/>
      <c r="F6" s="25">
        <v>200</v>
      </c>
      <c r="G6" s="21"/>
      <c r="H6" s="17"/>
      <c r="I6" s="18"/>
      <c r="J6" s="21"/>
      <c r="K6" s="17"/>
      <c r="L6" s="25">
        <v>300</v>
      </c>
      <c r="M6" s="21"/>
      <c r="N6" s="17"/>
      <c r="O6" s="25"/>
      <c r="P6" s="21"/>
      <c r="Q6" s="17"/>
      <c r="R6" s="25">
        <v>25</v>
      </c>
      <c r="S6" s="21"/>
      <c r="T6" s="17"/>
      <c r="U6" s="27">
        <v>3614</v>
      </c>
      <c r="V6" s="21"/>
      <c r="W6" s="17"/>
      <c r="X6" s="25">
        <v>5132</v>
      </c>
      <c r="Y6" s="21"/>
      <c r="Z6" s="17"/>
      <c r="AA6" s="25">
        <v>120</v>
      </c>
      <c r="AB6" s="21"/>
      <c r="AC6" s="17"/>
      <c r="AD6" s="18"/>
      <c r="AE6" s="21"/>
      <c r="AF6" s="17"/>
      <c r="AG6" s="18"/>
      <c r="AH6" s="21"/>
      <c r="AI6" s="21"/>
    </row>
    <row r="7" spans="1:35">
      <c r="A7" s="22">
        <v>43892</v>
      </c>
      <c r="B7" s="17"/>
      <c r="C7" s="25"/>
      <c r="D7" s="21"/>
      <c r="E7" s="17"/>
      <c r="F7" s="25">
        <v>200</v>
      </c>
      <c r="G7" s="21"/>
      <c r="H7" s="17"/>
      <c r="I7" s="18"/>
      <c r="J7" s="21"/>
      <c r="K7" s="17"/>
      <c r="L7" s="25">
        <v>540</v>
      </c>
      <c r="M7" s="21"/>
      <c r="N7" s="17"/>
      <c r="O7" s="25"/>
      <c r="P7" s="21"/>
      <c r="Q7" s="17"/>
      <c r="R7" s="25">
        <v>25</v>
      </c>
      <c r="S7" s="21"/>
      <c r="T7" s="17"/>
      <c r="U7" s="18">
        <v>3753</v>
      </c>
      <c r="V7" s="21"/>
      <c r="W7" s="17">
        <v>16500</v>
      </c>
      <c r="X7" s="25">
        <v>4953</v>
      </c>
      <c r="Y7" s="21"/>
      <c r="Z7" s="17"/>
      <c r="AA7" s="25">
        <v>120</v>
      </c>
      <c r="AB7" s="21"/>
      <c r="AC7" s="17"/>
      <c r="AD7" s="18"/>
      <c r="AE7" s="21"/>
      <c r="AF7" s="17"/>
      <c r="AG7" s="18"/>
      <c r="AH7" s="21"/>
      <c r="AI7" s="21"/>
    </row>
    <row r="8" spans="1:35">
      <c r="A8" s="22">
        <v>43893</v>
      </c>
      <c r="B8" s="17"/>
      <c r="C8" s="25"/>
      <c r="D8" s="21"/>
      <c r="E8" s="17"/>
      <c r="F8" s="25">
        <v>200</v>
      </c>
      <c r="G8" s="21"/>
      <c r="H8" s="17"/>
      <c r="I8" s="18"/>
      <c r="J8" s="21"/>
      <c r="K8" s="17"/>
      <c r="L8" s="25">
        <v>540</v>
      </c>
      <c r="M8" s="21"/>
      <c r="N8" s="17"/>
      <c r="O8" s="25"/>
      <c r="P8" s="21"/>
      <c r="Q8" s="17"/>
      <c r="R8" s="25">
        <v>25</v>
      </c>
      <c r="S8" s="21"/>
      <c r="T8" s="17"/>
      <c r="U8" s="18">
        <v>3753</v>
      </c>
      <c r="V8" s="21"/>
      <c r="W8" s="17"/>
      <c r="X8" s="25">
        <v>12830</v>
      </c>
      <c r="Y8" s="21"/>
      <c r="Z8" s="17"/>
      <c r="AA8" s="25">
        <v>120</v>
      </c>
      <c r="AB8" s="21"/>
      <c r="AC8" s="17"/>
      <c r="AD8" s="18"/>
      <c r="AE8" s="21"/>
      <c r="AF8" s="17"/>
      <c r="AG8" s="18"/>
      <c r="AH8" s="21"/>
      <c r="AI8" s="21"/>
    </row>
    <row r="9" spans="1:35">
      <c r="A9" s="22">
        <v>43894</v>
      </c>
      <c r="B9" s="17"/>
      <c r="C9" s="25"/>
      <c r="D9" s="21"/>
      <c r="E9" s="17"/>
      <c r="F9" s="25">
        <v>150</v>
      </c>
      <c r="G9" s="21"/>
      <c r="H9" s="17"/>
      <c r="I9" s="18"/>
      <c r="J9" s="21"/>
      <c r="K9" s="17"/>
      <c r="L9" s="25">
        <v>540</v>
      </c>
      <c r="M9" s="21"/>
      <c r="N9" s="17"/>
      <c r="O9" s="25"/>
      <c r="P9" s="21"/>
      <c r="Q9" s="17">
        <v>7200</v>
      </c>
      <c r="R9" s="25">
        <v>50</v>
      </c>
      <c r="S9" s="21"/>
      <c r="T9" s="17"/>
      <c r="U9" s="18">
        <v>3614</v>
      </c>
      <c r="V9" s="21"/>
      <c r="W9" s="17">
        <v>10200</v>
      </c>
      <c r="X9" s="25">
        <v>8917</v>
      </c>
      <c r="Y9" s="21"/>
      <c r="Z9" s="17"/>
      <c r="AA9" s="25">
        <v>120</v>
      </c>
      <c r="AB9" s="21"/>
      <c r="AC9" s="17"/>
      <c r="AD9" s="18"/>
      <c r="AE9" s="21"/>
      <c r="AF9" s="17"/>
      <c r="AG9" s="18"/>
      <c r="AH9" s="21"/>
      <c r="AI9" s="21"/>
    </row>
    <row r="10" spans="1:35">
      <c r="A10" s="22">
        <v>43895</v>
      </c>
      <c r="B10" s="17"/>
      <c r="C10" s="25"/>
      <c r="D10" s="21"/>
      <c r="E10" s="17"/>
      <c r="F10" s="25">
        <v>100</v>
      </c>
      <c r="G10" s="21"/>
      <c r="H10" s="17"/>
      <c r="I10" s="18"/>
      <c r="J10" s="21"/>
      <c r="K10" s="17"/>
      <c r="L10" s="25">
        <v>540</v>
      </c>
      <c r="M10" s="21"/>
      <c r="N10" s="17"/>
      <c r="O10" s="25"/>
      <c r="P10" s="21"/>
      <c r="Q10" s="17"/>
      <c r="R10" s="25">
        <v>25</v>
      </c>
      <c r="S10" s="21"/>
      <c r="T10" s="17"/>
      <c r="U10" s="18">
        <v>3614</v>
      </c>
      <c r="V10" s="21"/>
      <c r="W10" s="17">
        <v>17500</v>
      </c>
      <c r="X10" s="25">
        <v>7236</v>
      </c>
      <c r="Y10" s="21"/>
      <c r="Z10" s="17"/>
      <c r="AA10" s="25">
        <v>120</v>
      </c>
      <c r="AB10" s="21"/>
      <c r="AC10" s="17"/>
      <c r="AD10" s="18"/>
      <c r="AE10" s="21"/>
      <c r="AF10" s="17"/>
      <c r="AG10" s="18"/>
      <c r="AH10" s="21"/>
      <c r="AI10" s="21"/>
    </row>
    <row r="11" spans="1:35">
      <c r="A11" s="22">
        <v>43896</v>
      </c>
      <c r="B11" s="17"/>
      <c r="C11" s="25"/>
      <c r="D11" s="21"/>
      <c r="E11" s="17"/>
      <c r="F11" s="25">
        <v>200</v>
      </c>
      <c r="G11" s="21"/>
      <c r="H11" s="17"/>
      <c r="I11" s="18"/>
      <c r="J11" s="21"/>
      <c r="K11" s="17"/>
      <c r="L11" s="25">
        <v>540</v>
      </c>
      <c r="M11" s="21"/>
      <c r="N11" s="17"/>
      <c r="O11" s="25"/>
      <c r="P11" s="21"/>
      <c r="Q11" s="17"/>
      <c r="R11" s="25">
        <v>25</v>
      </c>
      <c r="S11" s="21"/>
      <c r="T11" s="17"/>
      <c r="U11" s="18">
        <v>3336</v>
      </c>
      <c r="V11" s="21"/>
      <c r="W11" s="17"/>
      <c r="X11" s="25">
        <v>5132</v>
      </c>
      <c r="Y11" s="21"/>
      <c r="Z11" s="17"/>
      <c r="AA11" s="25">
        <v>120</v>
      </c>
      <c r="AB11" s="21"/>
      <c r="AC11" s="17"/>
      <c r="AD11" s="18"/>
      <c r="AE11" s="21"/>
      <c r="AF11" s="17"/>
      <c r="AG11" s="18"/>
      <c r="AH11" s="21"/>
      <c r="AI11" s="21"/>
    </row>
    <row r="12" spans="1:35">
      <c r="A12" s="22">
        <v>43897</v>
      </c>
      <c r="B12" s="17"/>
      <c r="C12" s="25"/>
      <c r="D12" s="21"/>
      <c r="E12" s="17"/>
      <c r="F12" s="25">
        <v>50</v>
      </c>
      <c r="G12" s="21"/>
      <c r="H12" s="17"/>
      <c r="I12" s="18"/>
      <c r="J12" s="21"/>
      <c r="K12" s="17"/>
      <c r="L12" s="25">
        <v>540</v>
      </c>
      <c r="M12" s="21"/>
      <c r="N12" s="17"/>
      <c r="O12" s="25"/>
      <c r="P12" s="21"/>
      <c r="Q12" s="17"/>
      <c r="R12" s="25">
        <v>25</v>
      </c>
      <c r="S12" s="21"/>
      <c r="T12" s="17"/>
      <c r="U12" s="18">
        <v>3475</v>
      </c>
      <c r="V12" s="21"/>
      <c r="W12" s="17">
        <v>17000</v>
      </c>
      <c r="X12" s="25">
        <v>7698</v>
      </c>
      <c r="Y12" s="21"/>
      <c r="Z12" s="17"/>
      <c r="AA12" s="25">
        <v>120</v>
      </c>
      <c r="AB12" s="21"/>
      <c r="AC12" s="17"/>
      <c r="AD12" s="18"/>
      <c r="AE12" s="21"/>
      <c r="AF12" s="17"/>
      <c r="AG12" s="18"/>
      <c r="AH12" s="21"/>
      <c r="AI12" s="21"/>
    </row>
    <row r="13" spans="1:35">
      <c r="A13" s="22">
        <v>43898</v>
      </c>
      <c r="B13" s="17"/>
      <c r="C13" s="25"/>
      <c r="D13" s="21"/>
      <c r="E13" s="17"/>
      <c r="F13" s="25">
        <v>75</v>
      </c>
      <c r="G13" s="21"/>
      <c r="H13" s="17"/>
      <c r="I13" s="18"/>
      <c r="J13" s="21"/>
      <c r="K13" s="17"/>
      <c r="L13" s="25">
        <v>540</v>
      </c>
      <c r="M13" s="21"/>
      <c r="N13" s="17"/>
      <c r="O13" s="25"/>
      <c r="P13" s="21"/>
      <c r="Q13" s="17"/>
      <c r="R13" s="25">
        <v>25</v>
      </c>
      <c r="S13" s="21"/>
      <c r="T13" s="17"/>
      <c r="U13" s="18">
        <v>3614</v>
      </c>
      <c r="V13" s="21"/>
      <c r="W13" s="17"/>
      <c r="X13" s="25">
        <v>6736</v>
      </c>
      <c r="Y13" s="21"/>
      <c r="Z13" s="17"/>
      <c r="AA13" s="25">
        <v>120</v>
      </c>
      <c r="AB13" s="21"/>
      <c r="AC13" s="17"/>
      <c r="AD13" s="18">
        <v>10</v>
      </c>
      <c r="AE13" s="21"/>
      <c r="AF13" s="17"/>
      <c r="AG13" s="18"/>
      <c r="AH13" s="21"/>
      <c r="AI13" s="21"/>
    </row>
    <row r="14" spans="1:35">
      <c r="A14" s="22">
        <v>43899</v>
      </c>
      <c r="B14" s="17"/>
      <c r="C14" s="25"/>
      <c r="D14" s="21"/>
      <c r="E14" s="17"/>
      <c r="F14" s="25">
        <v>75</v>
      </c>
      <c r="G14" s="21"/>
      <c r="H14" s="17"/>
      <c r="I14" s="18"/>
      <c r="J14" s="21"/>
      <c r="K14" s="17"/>
      <c r="L14" s="25">
        <v>540</v>
      </c>
      <c r="M14" s="21"/>
      <c r="N14" s="17"/>
      <c r="O14" s="25"/>
      <c r="P14" s="21"/>
      <c r="Q14" s="17"/>
      <c r="R14" s="25">
        <v>50</v>
      </c>
      <c r="S14" s="21"/>
      <c r="T14" s="17"/>
      <c r="U14" s="18">
        <v>3614</v>
      </c>
      <c r="V14" s="21"/>
      <c r="W14" s="17"/>
      <c r="X14" s="25">
        <v>5132</v>
      </c>
      <c r="Y14" s="21"/>
      <c r="Z14" s="17"/>
      <c r="AA14" s="25">
        <v>120</v>
      </c>
      <c r="AB14" s="21"/>
      <c r="AC14" s="17"/>
      <c r="AD14" s="18">
        <v>35</v>
      </c>
      <c r="AE14" s="21"/>
      <c r="AF14" s="17"/>
      <c r="AG14" s="18"/>
      <c r="AH14" s="21"/>
      <c r="AI14" s="21"/>
    </row>
    <row r="15" spans="1:35">
      <c r="A15" s="22">
        <v>43900</v>
      </c>
      <c r="B15" s="17"/>
      <c r="C15" s="25"/>
      <c r="D15" s="21"/>
      <c r="E15" s="17"/>
      <c r="F15" s="25">
        <v>75</v>
      </c>
      <c r="G15" s="21"/>
      <c r="H15" s="17"/>
      <c r="I15" s="18"/>
      <c r="J15" s="21"/>
      <c r="K15" s="17"/>
      <c r="L15" s="25">
        <v>540</v>
      </c>
      <c r="M15" s="21"/>
      <c r="N15" s="17"/>
      <c r="O15" s="25"/>
      <c r="P15" s="21"/>
      <c r="Q15" s="17"/>
      <c r="R15" s="25">
        <v>25</v>
      </c>
      <c r="S15" s="21"/>
      <c r="T15" s="17"/>
      <c r="U15" s="18">
        <v>3614</v>
      </c>
      <c r="V15" s="21"/>
      <c r="W15" s="17"/>
      <c r="X15" s="25">
        <v>6415</v>
      </c>
      <c r="Y15" s="21"/>
      <c r="Z15" s="17">
        <v>10300</v>
      </c>
      <c r="AA15" s="25">
        <v>120</v>
      </c>
      <c r="AB15" s="21"/>
      <c r="AC15" s="17"/>
      <c r="AD15" s="18"/>
      <c r="AE15" s="21"/>
      <c r="AF15" s="17"/>
      <c r="AG15" s="18"/>
      <c r="AH15" s="21"/>
      <c r="AI15" s="21"/>
    </row>
    <row r="16" spans="1:35">
      <c r="A16" s="22">
        <v>43901</v>
      </c>
      <c r="B16" s="17"/>
      <c r="C16" s="25"/>
      <c r="D16" s="21"/>
      <c r="E16" s="17"/>
      <c r="F16" s="25">
        <v>75</v>
      </c>
      <c r="G16" s="21"/>
      <c r="H16" s="17"/>
      <c r="I16" s="18"/>
      <c r="J16" s="21"/>
      <c r="K16" s="17"/>
      <c r="L16" s="25">
        <v>540</v>
      </c>
      <c r="M16" s="21"/>
      <c r="N16" s="17"/>
      <c r="O16" s="25"/>
      <c r="P16" s="21"/>
      <c r="Q16" s="17"/>
      <c r="R16" s="25">
        <v>25</v>
      </c>
      <c r="S16" s="21"/>
      <c r="T16" s="17">
        <v>41080</v>
      </c>
      <c r="U16" s="18">
        <v>5496</v>
      </c>
      <c r="V16" s="21"/>
      <c r="W16" s="17">
        <v>16110</v>
      </c>
      <c r="X16" s="25">
        <v>5846</v>
      </c>
      <c r="Y16" s="21"/>
      <c r="Z16" s="17"/>
      <c r="AA16" s="25">
        <v>120</v>
      </c>
      <c r="AB16" s="21"/>
      <c r="AC16" s="17"/>
      <c r="AD16" s="18"/>
      <c r="AE16" s="21"/>
      <c r="AF16" s="17"/>
      <c r="AG16" s="18"/>
      <c r="AH16" s="21"/>
      <c r="AI16" s="21"/>
    </row>
    <row r="17" spans="1:35">
      <c r="A17" s="22">
        <v>43902</v>
      </c>
      <c r="B17" s="17"/>
      <c r="C17" s="25"/>
      <c r="D17" s="21"/>
      <c r="E17" s="17"/>
      <c r="F17" s="25">
        <v>75</v>
      </c>
      <c r="G17" s="21"/>
      <c r="H17" s="17"/>
      <c r="I17" s="18"/>
      <c r="J17" s="21"/>
      <c r="K17" s="17"/>
      <c r="L17" s="25">
        <v>540</v>
      </c>
      <c r="M17" s="21"/>
      <c r="N17" s="17"/>
      <c r="O17" s="25"/>
      <c r="P17" s="21"/>
      <c r="Q17" s="17"/>
      <c r="R17" s="25">
        <v>50</v>
      </c>
      <c r="S17" s="21"/>
      <c r="T17" s="17"/>
      <c r="U17" s="18">
        <v>3475</v>
      </c>
      <c r="V17" s="21"/>
      <c r="W17" s="17"/>
      <c r="X17" s="25">
        <v>6415</v>
      </c>
      <c r="Y17" s="21"/>
      <c r="Z17" s="17"/>
      <c r="AA17" s="25">
        <v>120</v>
      </c>
      <c r="AB17" s="21"/>
      <c r="AC17" s="17"/>
      <c r="AD17" s="18">
        <v>4</v>
      </c>
      <c r="AE17" s="21"/>
      <c r="AF17" s="17"/>
      <c r="AG17" s="18"/>
      <c r="AH17" s="21"/>
      <c r="AI17" s="21"/>
    </row>
    <row r="18" spans="1:35">
      <c r="A18" s="22">
        <v>43903</v>
      </c>
      <c r="B18" s="17"/>
      <c r="C18" s="25"/>
      <c r="D18" s="21"/>
      <c r="E18" s="17"/>
      <c r="F18" s="25">
        <v>75</v>
      </c>
      <c r="G18" s="21"/>
      <c r="H18" s="17"/>
      <c r="I18" s="18"/>
      <c r="J18" s="21"/>
      <c r="K18" s="17"/>
      <c r="L18" s="25">
        <v>540</v>
      </c>
      <c r="M18" s="21"/>
      <c r="N18" s="17"/>
      <c r="O18" s="25"/>
      <c r="P18" s="21"/>
      <c r="Q18" s="17"/>
      <c r="R18" s="25">
        <v>25</v>
      </c>
      <c r="S18" s="21"/>
      <c r="T18" s="17"/>
      <c r="U18" s="18">
        <v>4587</v>
      </c>
      <c r="V18" s="21"/>
      <c r="W18" s="17"/>
      <c r="X18" s="25">
        <v>5132</v>
      </c>
      <c r="Y18" s="21"/>
      <c r="Z18" s="17"/>
      <c r="AA18" s="25">
        <v>120</v>
      </c>
      <c r="AB18" s="21"/>
      <c r="AC18" s="17"/>
      <c r="AD18" s="18"/>
      <c r="AE18" s="21"/>
      <c r="AF18" s="17"/>
      <c r="AG18" s="18"/>
      <c r="AH18" s="21"/>
      <c r="AI18" s="21"/>
    </row>
    <row r="19" spans="1:35">
      <c r="A19" s="22">
        <v>43904</v>
      </c>
      <c r="B19" s="17"/>
      <c r="C19" s="25"/>
      <c r="D19" s="21"/>
      <c r="E19" s="17"/>
      <c r="F19" s="25">
        <v>75</v>
      </c>
      <c r="G19" s="21"/>
      <c r="H19" s="17"/>
      <c r="I19" s="18"/>
      <c r="J19" s="21"/>
      <c r="K19" s="17"/>
      <c r="L19" s="25">
        <v>540</v>
      </c>
      <c r="M19" s="21"/>
      <c r="N19" s="17"/>
      <c r="O19" s="25"/>
      <c r="P19" s="21"/>
      <c r="Q19" s="17"/>
      <c r="R19" s="25">
        <v>50</v>
      </c>
      <c r="S19" s="21"/>
      <c r="T19" s="17"/>
      <c r="U19" s="18">
        <v>4309</v>
      </c>
      <c r="V19" s="21"/>
      <c r="W19" s="17">
        <v>16000</v>
      </c>
      <c r="X19" s="25">
        <v>5736</v>
      </c>
      <c r="Y19" s="21"/>
      <c r="Z19" s="17"/>
      <c r="AA19" s="25">
        <v>120</v>
      </c>
      <c r="AB19" s="21"/>
      <c r="AC19" s="17"/>
      <c r="AD19" s="18"/>
      <c r="AE19" s="21"/>
      <c r="AF19" s="17"/>
      <c r="AG19" s="18"/>
      <c r="AH19" s="21"/>
      <c r="AI19" s="21"/>
    </row>
    <row r="20" spans="1:35">
      <c r="A20" s="22">
        <v>43905</v>
      </c>
      <c r="B20" s="17"/>
      <c r="C20" s="25"/>
      <c r="D20" s="21"/>
      <c r="E20" s="17"/>
      <c r="F20" s="25">
        <v>100</v>
      </c>
      <c r="G20" s="21"/>
      <c r="H20" s="17"/>
      <c r="I20" s="18"/>
      <c r="J20" s="21"/>
      <c r="K20" s="17"/>
      <c r="L20" s="25">
        <v>540</v>
      </c>
      <c r="M20" s="21"/>
      <c r="N20" s="17"/>
      <c r="O20" s="25"/>
      <c r="P20" s="21"/>
      <c r="Q20" s="17"/>
      <c r="R20" s="25">
        <v>25</v>
      </c>
      <c r="S20" s="21"/>
      <c r="T20" s="17"/>
      <c r="U20" s="18">
        <v>3892</v>
      </c>
      <c r="V20" s="21"/>
      <c r="W20" s="17"/>
      <c r="X20" s="25">
        <v>6415</v>
      </c>
      <c r="Y20" s="21"/>
      <c r="Z20" s="17"/>
      <c r="AA20" s="25">
        <v>120</v>
      </c>
      <c r="AB20" s="21"/>
      <c r="AC20" s="17"/>
      <c r="AD20" s="18"/>
      <c r="AE20" s="21"/>
      <c r="AF20" s="17"/>
      <c r="AG20" s="18"/>
      <c r="AH20" s="21"/>
      <c r="AI20" s="21"/>
    </row>
    <row r="21" spans="1:35">
      <c r="A21" s="22">
        <v>43906</v>
      </c>
      <c r="B21" s="17"/>
      <c r="C21" s="25"/>
      <c r="D21" s="21"/>
      <c r="E21" s="17"/>
      <c r="F21" s="25">
        <v>100</v>
      </c>
      <c r="G21" s="21"/>
      <c r="H21" s="17"/>
      <c r="I21" s="18"/>
      <c r="J21" s="21"/>
      <c r="K21" s="17"/>
      <c r="L21" s="25">
        <v>540</v>
      </c>
      <c r="M21" s="21"/>
      <c r="N21" s="17"/>
      <c r="O21" s="25"/>
      <c r="P21" s="21"/>
      <c r="Q21" s="17"/>
      <c r="R21" s="25">
        <v>100</v>
      </c>
      <c r="S21" s="21"/>
      <c r="T21" s="17"/>
      <c r="U21" s="18">
        <v>3753</v>
      </c>
      <c r="V21" s="21"/>
      <c r="W21" s="17">
        <v>15455</v>
      </c>
      <c r="X21" s="25">
        <v>6477</v>
      </c>
      <c r="Y21" s="21"/>
      <c r="Z21" s="17"/>
      <c r="AA21" s="25">
        <v>120</v>
      </c>
      <c r="AB21" s="21"/>
      <c r="AC21" s="17"/>
      <c r="AD21" s="18">
        <v>21</v>
      </c>
      <c r="AE21" s="21"/>
      <c r="AF21" s="17"/>
      <c r="AG21" s="18"/>
      <c r="AH21" s="21"/>
      <c r="AI21" s="21"/>
    </row>
    <row r="22" spans="1:35">
      <c r="A22" s="22">
        <v>43907</v>
      </c>
      <c r="B22" s="17"/>
      <c r="C22" s="25"/>
      <c r="D22" s="21"/>
      <c r="E22" s="17"/>
      <c r="F22" s="25">
        <v>100</v>
      </c>
      <c r="G22" s="21"/>
      <c r="H22" s="17"/>
      <c r="I22" s="18"/>
      <c r="J22" s="21"/>
      <c r="K22" s="17"/>
      <c r="L22" s="25">
        <v>540</v>
      </c>
      <c r="M22" s="21"/>
      <c r="N22" s="17"/>
      <c r="O22" s="25"/>
      <c r="P22" s="21"/>
      <c r="Q22" s="17"/>
      <c r="R22" s="25">
        <v>50</v>
      </c>
      <c r="S22" s="21"/>
      <c r="T22" s="17"/>
      <c r="U22" s="18">
        <v>3753</v>
      </c>
      <c r="V22" s="21"/>
      <c r="W22" s="17"/>
      <c r="X22" s="25">
        <v>6415</v>
      </c>
      <c r="Y22" s="21"/>
      <c r="Z22" s="17"/>
      <c r="AA22" s="25">
        <v>120</v>
      </c>
      <c r="AB22" s="21"/>
      <c r="AC22" s="17"/>
      <c r="AD22" s="18">
        <v>35</v>
      </c>
      <c r="AE22" s="21"/>
      <c r="AF22" s="17"/>
      <c r="AG22" s="18"/>
      <c r="AH22" s="21"/>
      <c r="AI22" s="21"/>
    </row>
    <row r="23" spans="1:35">
      <c r="A23" s="22">
        <v>43908</v>
      </c>
      <c r="B23" s="17"/>
      <c r="C23" s="25"/>
      <c r="D23" s="21"/>
      <c r="E23" s="17"/>
      <c r="F23" s="25">
        <v>100</v>
      </c>
      <c r="G23" s="21"/>
      <c r="H23" s="17"/>
      <c r="I23" s="18"/>
      <c r="J23" s="21"/>
      <c r="K23" s="17"/>
      <c r="L23" s="25">
        <v>540</v>
      </c>
      <c r="M23" s="21"/>
      <c r="N23" s="17"/>
      <c r="O23" s="25"/>
      <c r="P23" s="21"/>
      <c r="Q23" s="17"/>
      <c r="R23" s="25">
        <v>200</v>
      </c>
      <c r="S23" s="21"/>
      <c r="T23" s="17"/>
      <c r="U23" s="18">
        <v>4031</v>
      </c>
      <c r="V23" s="21"/>
      <c r="W23" s="17"/>
      <c r="X23" s="25">
        <v>6415</v>
      </c>
      <c r="Y23" s="21"/>
      <c r="Z23" s="17"/>
      <c r="AA23" s="25">
        <v>120</v>
      </c>
      <c r="AB23" s="21"/>
      <c r="AC23" s="17"/>
      <c r="AD23" s="18"/>
      <c r="AE23" s="21"/>
      <c r="AF23" s="17"/>
      <c r="AG23" s="18"/>
      <c r="AH23" s="21"/>
      <c r="AI23" s="21"/>
    </row>
    <row r="24" spans="1:35">
      <c r="A24" s="22">
        <v>43909</v>
      </c>
      <c r="B24" s="17"/>
      <c r="C24" s="25"/>
      <c r="D24" s="21"/>
      <c r="E24" s="17"/>
      <c r="F24" s="25">
        <v>100</v>
      </c>
      <c r="G24" s="21"/>
      <c r="H24" s="17"/>
      <c r="I24" s="18"/>
      <c r="J24" s="21"/>
      <c r="K24" s="17"/>
      <c r="L24" s="25">
        <v>540</v>
      </c>
      <c r="M24" s="21"/>
      <c r="N24" s="17"/>
      <c r="O24" s="25"/>
      <c r="P24" s="21"/>
      <c r="Q24" s="17"/>
      <c r="R24" s="25">
        <v>50</v>
      </c>
      <c r="S24" s="21"/>
      <c r="T24" s="17"/>
      <c r="U24" s="18">
        <v>3753</v>
      </c>
      <c r="V24" s="21"/>
      <c r="W24" s="17"/>
      <c r="X24" s="25">
        <v>5132</v>
      </c>
      <c r="Y24" s="21"/>
      <c r="Z24" s="17"/>
      <c r="AA24" s="25">
        <v>120</v>
      </c>
      <c r="AB24" s="21"/>
      <c r="AC24" s="17"/>
      <c r="AD24" s="18"/>
      <c r="AE24" s="21"/>
      <c r="AF24" s="17"/>
      <c r="AG24" s="18"/>
      <c r="AH24" s="21"/>
      <c r="AI24" s="21"/>
    </row>
    <row r="25" spans="1:35">
      <c r="A25" s="22">
        <v>43910</v>
      </c>
      <c r="B25" s="17"/>
      <c r="C25" s="25">
        <v>50</v>
      </c>
      <c r="D25" s="21"/>
      <c r="E25" s="17"/>
      <c r="F25" s="25">
        <v>100</v>
      </c>
      <c r="G25" s="21"/>
      <c r="H25" s="17"/>
      <c r="I25" s="18"/>
      <c r="J25" s="21"/>
      <c r="K25" s="17"/>
      <c r="L25" s="25">
        <v>540</v>
      </c>
      <c r="M25" s="21"/>
      <c r="N25" s="17"/>
      <c r="O25" s="25"/>
      <c r="P25" s="21"/>
      <c r="Q25" s="17"/>
      <c r="R25" s="25">
        <v>50</v>
      </c>
      <c r="S25" s="21"/>
      <c r="T25" s="17">
        <v>20440</v>
      </c>
      <c r="U25" s="18">
        <v>5377</v>
      </c>
      <c r="V25" s="21"/>
      <c r="W25" s="17">
        <v>25140</v>
      </c>
      <c r="X25" s="25">
        <v>4612</v>
      </c>
      <c r="Y25" s="21"/>
      <c r="Z25" s="17"/>
      <c r="AA25" s="25">
        <v>120</v>
      </c>
      <c r="AB25" s="21"/>
      <c r="AC25" s="17"/>
      <c r="AD25" s="18"/>
      <c r="AE25" s="21"/>
      <c r="AF25" s="17"/>
      <c r="AG25" s="18"/>
      <c r="AH25" s="21"/>
      <c r="AI25" s="21"/>
    </row>
    <row r="26" spans="1:35">
      <c r="A26" s="22">
        <v>43911</v>
      </c>
      <c r="B26" s="17"/>
      <c r="C26" s="25">
        <v>50</v>
      </c>
      <c r="D26" s="21"/>
      <c r="E26" s="17"/>
      <c r="F26" s="25">
        <v>100</v>
      </c>
      <c r="G26" s="21"/>
      <c r="H26" s="17"/>
      <c r="I26" s="18"/>
      <c r="J26" s="21"/>
      <c r="K26" s="17"/>
      <c r="L26" s="25">
        <v>540</v>
      </c>
      <c r="M26" s="21"/>
      <c r="N26" s="17"/>
      <c r="O26" s="25"/>
      <c r="P26" s="21"/>
      <c r="Q26" s="17"/>
      <c r="R26" s="25">
        <v>125</v>
      </c>
      <c r="S26" s="21"/>
      <c r="T26" s="17">
        <v>20660</v>
      </c>
      <c r="U26" s="18">
        <v>3753</v>
      </c>
      <c r="V26" s="21"/>
      <c r="W26" s="17"/>
      <c r="X26" s="25">
        <v>6415</v>
      </c>
      <c r="Y26" s="21"/>
      <c r="Z26" s="17"/>
      <c r="AA26" s="25">
        <v>120</v>
      </c>
      <c r="AB26" s="21"/>
      <c r="AC26" s="17"/>
      <c r="AD26" s="18"/>
      <c r="AE26" s="21"/>
      <c r="AF26" s="17"/>
      <c r="AG26" s="18"/>
      <c r="AH26" s="21"/>
      <c r="AI26" s="21"/>
    </row>
    <row r="27" spans="1:35">
      <c r="A27" s="22">
        <v>43912</v>
      </c>
      <c r="B27" s="17"/>
      <c r="C27" s="25">
        <v>50</v>
      </c>
      <c r="D27" s="21"/>
      <c r="E27" s="17"/>
      <c r="F27" s="25">
        <v>100</v>
      </c>
      <c r="G27" s="21"/>
      <c r="H27" s="17"/>
      <c r="I27" s="18"/>
      <c r="J27" s="21"/>
      <c r="K27" s="17"/>
      <c r="L27" s="25">
        <v>540</v>
      </c>
      <c r="M27" s="21"/>
      <c r="N27" s="17"/>
      <c r="O27" s="25"/>
      <c r="P27" s="21"/>
      <c r="Q27" s="17"/>
      <c r="R27" s="25">
        <v>125</v>
      </c>
      <c r="S27" s="21"/>
      <c r="T27" s="17"/>
      <c r="U27" s="18">
        <v>5004</v>
      </c>
      <c r="V27" s="21"/>
      <c r="W27" s="17"/>
      <c r="X27" s="25">
        <v>6415</v>
      </c>
      <c r="Y27" s="21"/>
      <c r="Z27" s="17"/>
      <c r="AA27" s="25">
        <v>120</v>
      </c>
      <c r="AB27" s="21"/>
      <c r="AC27" s="17"/>
      <c r="AD27" s="18"/>
      <c r="AE27" s="21"/>
      <c r="AF27" s="17"/>
      <c r="AG27" s="18"/>
      <c r="AH27" s="21"/>
      <c r="AI27" s="21"/>
    </row>
    <row r="28" spans="1:35">
      <c r="A28" s="22">
        <v>43913</v>
      </c>
      <c r="B28" s="17"/>
      <c r="C28" s="25">
        <v>50</v>
      </c>
      <c r="D28" s="21"/>
      <c r="E28" s="17"/>
      <c r="F28" s="25">
        <v>100</v>
      </c>
      <c r="G28" s="21"/>
      <c r="H28" s="17"/>
      <c r="I28" s="18"/>
      <c r="J28" s="21"/>
      <c r="K28" s="17"/>
      <c r="L28" s="25">
        <v>540</v>
      </c>
      <c r="M28" s="21"/>
      <c r="N28" s="17"/>
      <c r="O28" s="25"/>
      <c r="P28" s="21"/>
      <c r="Q28" s="17"/>
      <c r="R28" s="25">
        <v>100</v>
      </c>
      <c r="S28" s="21"/>
      <c r="T28" s="17"/>
      <c r="U28" s="18">
        <v>4587</v>
      </c>
      <c r="V28" s="21"/>
      <c r="W28" s="17"/>
      <c r="X28" s="25">
        <v>5584</v>
      </c>
      <c r="Y28" s="21"/>
      <c r="Z28" s="17"/>
      <c r="AA28" s="25">
        <v>120</v>
      </c>
      <c r="AB28" s="21"/>
      <c r="AC28" s="17"/>
      <c r="AD28" s="18"/>
      <c r="AE28" s="21"/>
      <c r="AF28" s="17"/>
      <c r="AG28" s="18"/>
      <c r="AH28" s="21"/>
      <c r="AI28" s="21"/>
    </row>
    <row r="29" spans="1:35">
      <c r="A29" s="22">
        <v>43914</v>
      </c>
      <c r="B29" s="17"/>
      <c r="C29" s="25">
        <v>50</v>
      </c>
      <c r="D29" s="21"/>
      <c r="E29" s="17"/>
      <c r="F29" s="25">
        <v>100</v>
      </c>
      <c r="G29" s="21"/>
      <c r="H29" s="17"/>
      <c r="I29" s="18"/>
      <c r="J29" s="21"/>
      <c r="K29" s="17"/>
      <c r="L29" s="25">
        <v>540</v>
      </c>
      <c r="M29" s="21"/>
      <c r="N29" s="17"/>
      <c r="O29" s="25"/>
      <c r="P29" s="21"/>
      <c r="Q29" s="17"/>
      <c r="R29" s="25">
        <v>100</v>
      </c>
      <c r="S29" s="21"/>
      <c r="T29" s="17"/>
      <c r="U29" s="18">
        <v>4309</v>
      </c>
      <c r="V29" s="21"/>
      <c r="W29" s="17">
        <v>17500</v>
      </c>
      <c r="X29" s="25">
        <v>5501</v>
      </c>
      <c r="Y29" s="21"/>
      <c r="Z29" s="17"/>
      <c r="AA29" s="25">
        <v>120</v>
      </c>
      <c r="AB29" s="21"/>
      <c r="AC29" s="17"/>
      <c r="AD29" s="18"/>
      <c r="AE29" s="21"/>
      <c r="AF29" s="17"/>
      <c r="AG29" s="18"/>
      <c r="AH29" s="21"/>
      <c r="AI29" s="21"/>
    </row>
    <row r="30" spans="1:35">
      <c r="A30" s="22">
        <v>43915</v>
      </c>
      <c r="B30" s="17"/>
      <c r="C30" s="25">
        <v>25</v>
      </c>
      <c r="D30" s="21"/>
      <c r="E30" s="17"/>
      <c r="F30" s="25">
        <v>100</v>
      </c>
      <c r="G30" s="21"/>
      <c r="H30" s="17"/>
      <c r="I30" s="18"/>
      <c r="J30" s="21"/>
      <c r="K30" s="17">
        <v>30220</v>
      </c>
      <c r="L30" s="25">
        <v>540</v>
      </c>
      <c r="M30" s="21"/>
      <c r="N30" s="17"/>
      <c r="O30" s="25"/>
      <c r="P30" s="21"/>
      <c r="Q30" s="17"/>
      <c r="R30" s="25">
        <v>50</v>
      </c>
      <c r="S30" s="21"/>
      <c r="T30" s="17"/>
      <c r="U30" s="18">
        <v>4031</v>
      </c>
      <c r="V30" s="21"/>
      <c r="W30" s="17">
        <v>9600</v>
      </c>
      <c r="X30" s="25">
        <v>6415</v>
      </c>
      <c r="Y30" s="21"/>
      <c r="Z30" s="17"/>
      <c r="AA30" s="25">
        <v>120</v>
      </c>
      <c r="AB30" s="21"/>
      <c r="AC30" s="17"/>
      <c r="AD30" s="18"/>
      <c r="AE30" s="21"/>
      <c r="AF30" s="17"/>
      <c r="AG30" s="18"/>
      <c r="AH30" s="21"/>
      <c r="AI30" s="21"/>
    </row>
    <row r="31" spans="1:35">
      <c r="A31" s="22">
        <v>43916</v>
      </c>
      <c r="B31" s="17"/>
      <c r="C31" s="25">
        <v>25</v>
      </c>
      <c r="D31" s="21"/>
      <c r="E31" s="17"/>
      <c r="F31" s="25">
        <v>100</v>
      </c>
      <c r="G31" s="21"/>
      <c r="H31" s="17"/>
      <c r="I31" s="18"/>
      <c r="J31" s="21"/>
      <c r="K31" s="17"/>
      <c r="L31" s="25">
        <v>540</v>
      </c>
      <c r="M31" s="21"/>
      <c r="N31" s="17"/>
      <c r="O31" s="25"/>
      <c r="P31" s="21"/>
      <c r="Q31" s="17"/>
      <c r="R31" s="25">
        <v>125</v>
      </c>
      <c r="S31" s="21"/>
      <c r="T31" s="17"/>
      <c r="U31" s="18">
        <v>3892</v>
      </c>
      <c r="V31" s="21"/>
      <c r="W31" s="17"/>
      <c r="X31" s="25">
        <v>5751</v>
      </c>
      <c r="Y31" s="21"/>
      <c r="Z31" s="17"/>
      <c r="AA31" s="25">
        <v>120</v>
      </c>
      <c r="AB31" s="21"/>
      <c r="AC31" s="17"/>
      <c r="AD31" s="18"/>
      <c r="AE31" s="21"/>
      <c r="AF31" s="17"/>
      <c r="AG31" s="18"/>
      <c r="AH31" s="21"/>
      <c r="AI31" s="21"/>
    </row>
    <row r="32" spans="1:35">
      <c r="A32" s="22">
        <v>43917</v>
      </c>
      <c r="B32" s="17"/>
      <c r="C32" s="25">
        <v>25</v>
      </c>
      <c r="D32" s="21"/>
      <c r="E32" s="17"/>
      <c r="F32" s="25">
        <v>100</v>
      </c>
      <c r="G32" s="21"/>
      <c r="H32" s="17"/>
      <c r="I32" s="18"/>
      <c r="J32" s="21"/>
      <c r="K32" s="17"/>
      <c r="L32" s="25">
        <v>540</v>
      </c>
      <c r="M32" s="21"/>
      <c r="N32" s="17"/>
      <c r="O32" s="25"/>
      <c r="P32" s="21"/>
      <c r="Q32" s="17"/>
      <c r="R32" s="25">
        <v>75</v>
      </c>
      <c r="S32" s="21"/>
      <c r="T32" s="17"/>
      <c r="U32" s="18">
        <v>4170</v>
      </c>
      <c r="V32" s="21"/>
      <c r="W32" s="17"/>
      <c r="X32" s="25">
        <v>6415</v>
      </c>
      <c r="Y32" s="21"/>
      <c r="Z32" s="17"/>
      <c r="AA32" s="25">
        <v>120</v>
      </c>
      <c r="AB32" s="21"/>
      <c r="AC32" s="17"/>
      <c r="AD32" s="18"/>
      <c r="AE32" s="21"/>
      <c r="AF32" s="17"/>
      <c r="AG32" s="18"/>
      <c r="AH32" s="21"/>
      <c r="AI32" s="21"/>
    </row>
    <row r="33" spans="1:35">
      <c r="A33" s="22">
        <v>43918</v>
      </c>
      <c r="B33" s="17"/>
      <c r="C33" s="25">
        <v>25</v>
      </c>
      <c r="D33" s="21"/>
      <c r="E33" s="17"/>
      <c r="F33" s="25">
        <v>100</v>
      </c>
      <c r="G33" s="21"/>
      <c r="H33" s="17"/>
      <c r="I33" s="18"/>
      <c r="J33" s="21"/>
      <c r="K33" s="17"/>
      <c r="L33" s="25">
        <v>540</v>
      </c>
      <c r="M33" s="21"/>
      <c r="N33" s="17"/>
      <c r="O33" s="25">
        <v>1000</v>
      </c>
      <c r="P33" s="21"/>
      <c r="Q33" s="17"/>
      <c r="R33" s="25">
        <v>100</v>
      </c>
      <c r="S33" s="21"/>
      <c r="T33" s="17"/>
      <c r="U33" s="18">
        <v>3892</v>
      </c>
      <c r="V33" s="21"/>
      <c r="W33" s="17">
        <v>12500</v>
      </c>
      <c r="X33" s="25">
        <v>7368</v>
      </c>
      <c r="Y33" s="21"/>
      <c r="Z33" s="17"/>
      <c r="AA33" s="25">
        <v>120</v>
      </c>
      <c r="AB33" s="21"/>
      <c r="AC33" s="17"/>
      <c r="AD33" s="18"/>
      <c r="AE33" s="21"/>
      <c r="AF33" s="17"/>
      <c r="AG33" s="18"/>
      <c r="AH33" s="21"/>
      <c r="AI33" s="21"/>
    </row>
    <row r="34" spans="1:35">
      <c r="A34" s="22">
        <v>43919</v>
      </c>
      <c r="B34" s="17"/>
      <c r="C34" s="25">
        <v>25</v>
      </c>
      <c r="D34" s="21"/>
      <c r="E34" s="17"/>
      <c r="F34" s="25">
        <v>100</v>
      </c>
      <c r="G34" s="21"/>
      <c r="H34" s="17"/>
      <c r="I34" s="18"/>
      <c r="J34" s="21"/>
      <c r="K34" s="17"/>
      <c r="L34" s="25">
        <v>540</v>
      </c>
      <c r="M34" s="21"/>
      <c r="N34" s="17"/>
      <c r="O34" s="25">
        <v>1000</v>
      </c>
      <c r="P34" s="21"/>
      <c r="Q34" s="17"/>
      <c r="R34" s="25">
        <v>50</v>
      </c>
      <c r="S34" s="21"/>
      <c r="T34" s="17"/>
      <c r="U34" s="18">
        <v>3753</v>
      </c>
      <c r="V34" s="21"/>
      <c r="W34" s="17">
        <v>12000</v>
      </c>
      <c r="X34" s="25">
        <v>5132</v>
      </c>
      <c r="Y34" s="21"/>
      <c r="Z34" s="17"/>
      <c r="AA34" s="25">
        <v>120</v>
      </c>
      <c r="AB34" s="21"/>
      <c r="AC34" s="17"/>
      <c r="AD34" s="18"/>
      <c r="AE34" s="21"/>
      <c r="AF34" s="17"/>
      <c r="AG34" s="18"/>
      <c r="AH34" s="21"/>
      <c r="AI34" s="21"/>
    </row>
    <row r="35" spans="1:35">
      <c r="A35" s="22">
        <v>43920</v>
      </c>
      <c r="B35" s="17"/>
      <c r="C35" s="25">
        <v>25</v>
      </c>
      <c r="D35" s="21"/>
      <c r="E35" s="17"/>
      <c r="F35" s="25">
        <v>100</v>
      </c>
      <c r="G35" s="21"/>
      <c r="H35" s="17"/>
      <c r="I35" s="18"/>
      <c r="J35" s="21"/>
      <c r="K35" s="17"/>
      <c r="L35" s="25">
        <v>540</v>
      </c>
      <c r="M35" s="21"/>
      <c r="N35" s="17"/>
      <c r="O35" s="25">
        <v>1000</v>
      </c>
      <c r="P35" s="21"/>
      <c r="Q35" s="17"/>
      <c r="R35" s="25">
        <v>50</v>
      </c>
      <c r="S35" s="21"/>
      <c r="T35" s="17"/>
      <c r="U35" s="18">
        <v>5714</v>
      </c>
      <c r="V35" s="21"/>
      <c r="W35" s="17"/>
      <c r="X35" s="25">
        <v>5585</v>
      </c>
      <c r="Y35" s="21"/>
      <c r="Z35" s="17"/>
      <c r="AA35" s="25">
        <v>120</v>
      </c>
      <c r="AB35" s="21"/>
      <c r="AC35" s="17"/>
      <c r="AD35" s="18"/>
      <c r="AE35" s="21"/>
      <c r="AF35" s="17"/>
      <c r="AG35" s="18"/>
      <c r="AH35" s="21"/>
      <c r="AI35" s="21"/>
    </row>
    <row r="36" spans="1:35">
      <c r="A36" s="22">
        <v>43921</v>
      </c>
      <c r="B36" s="17"/>
      <c r="C36" s="25">
        <v>25</v>
      </c>
      <c r="D36" s="21"/>
      <c r="E36" s="17"/>
      <c r="F36" s="25">
        <v>75</v>
      </c>
      <c r="G36" s="21"/>
      <c r="H36" s="17"/>
      <c r="I36" s="18"/>
      <c r="J36" s="21"/>
      <c r="K36" s="17"/>
      <c r="L36" s="25">
        <v>540</v>
      </c>
      <c r="M36" s="21"/>
      <c r="N36" s="17"/>
      <c r="O36" s="25">
        <v>1000</v>
      </c>
      <c r="P36" s="21"/>
      <c r="Q36" s="17"/>
      <c r="R36" s="25">
        <v>25</v>
      </c>
      <c r="S36" s="21"/>
      <c r="T36" s="17">
        <v>41020</v>
      </c>
      <c r="U36" s="18">
        <v>4864.99999999999</v>
      </c>
      <c r="V36" s="21"/>
      <c r="W36" s="17"/>
      <c r="X36" s="25">
        <v>6415</v>
      </c>
      <c r="Y36" s="21"/>
      <c r="Z36" s="17"/>
      <c r="AA36" s="25">
        <v>120</v>
      </c>
      <c r="AB36" s="21"/>
      <c r="AC36" s="17"/>
      <c r="AD36" s="18"/>
      <c r="AE36" s="21"/>
      <c r="AF36" s="17"/>
      <c r="AG36" s="18"/>
      <c r="AH36" s="21"/>
      <c r="AI36" s="21"/>
    </row>
    <row r="37" s="1" customFormat="1" ht="18" customHeight="1" spans="1:35">
      <c r="A37" s="23" t="s">
        <v>19</v>
      </c>
      <c r="B37" s="17">
        <v>0</v>
      </c>
      <c r="C37" s="18">
        <v>425</v>
      </c>
      <c r="D37" s="24">
        <v>425</v>
      </c>
      <c r="E37" s="17">
        <v>0</v>
      </c>
      <c r="F37" s="18">
        <v>3300</v>
      </c>
      <c r="G37" s="24">
        <v>1525</v>
      </c>
      <c r="H37" s="17">
        <v>0</v>
      </c>
      <c r="I37" s="18">
        <v>0</v>
      </c>
      <c r="J37" s="24">
        <v>875</v>
      </c>
      <c r="K37" s="17">
        <v>30220</v>
      </c>
      <c r="L37" s="18">
        <v>16500</v>
      </c>
      <c r="M37" s="24">
        <v>35010</v>
      </c>
      <c r="N37" s="17">
        <v>0</v>
      </c>
      <c r="O37" s="18">
        <v>4000</v>
      </c>
      <c r="P37" s="24">
        <v>10350</v>
      </c>
      <c r="Q37" s="17">
        <v>1800</v>
      </c>
      <c r="R37" s="18">
        <v>1850</v>
      </c>
      <c r="S37" s="24">
        <v>4975</v>
      </c>
      <c r="T37" s="17">
        <v>123200</v>
      </c>
      <c r="U37" s="18">
        <v>126397</v>
      </c>
      <c r="V37" s="24">
        <v>41700</v>
      </c>
      <c r="W37" s="17">
        <v>185505</v>
      </c>
      <c r="X37" s="18">
        <v>195772</v>
      </c>
      <c r="Y37" s="24">
        <v>28145</v>
      </c>
      <c r="Z37" s="17">
        <v>10300</v>
      </c>
      <c r="AA37" s="18">
        <v>3720</v>
      </c>
      <c r="AB37" s="24"/>
      <c r="AC37" s="17"/>
      <c r="AD37" s="18"/>
      <c r="AE37" s="24">
        <v>943</v>
      </c>
      <c r="AF37" s="17"/>
      <c r="AG37" s="18"/>
      <c r="AH37" s="24"/>
      <c r="AI37" s="21"/>
    </row>
  </sheetData>
  <mergeCells count="25">
    <mergeCell ref="A1:AI1"/>
    <mergeCell ref="A2:AI2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B4:D4"/>
    <mergeCell ref="E4:G4"/>
    <mergeCell ref="H4:J4"/>
    <mergeCell ref="K4:M4"/>
    <mergeCell ref="N4:P4"/>
    <mergeCell ref="Q4:S4"/>
    <mergeCell ref="T4:V4"/>
    <mergeCell ref="W4:Y4"/>
    <mergeCell ref="Z4:AB4"/>
    <mergeCell ref="AC4:AE4"/>
    <mergeCell ref="AF4:AH4"/>
    <mergeCell ref="A3:A4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38"/>
  <sheetViews>
    <sheetView zoomScale="90" zoomScaleNormal="90" topLeftCell="A4" workbookViewId="0">
      <selection activeCell="A36" sqref="A36"/>
    </sheetView>
  </sheetViews>
  <sheetFormatPr defaultColWidth="9" defaultRowHeight="14"/>
  <cols>
    <col min="28" max="28" width="12.6272727272727"/>
  </cols>
  <sheetData>
    <row r="1" ht="23" spans="1:3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ht="15.5" spans="1:3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>
      <c r="A3" s="5" t="s">
        <v>2</v>
      </c>
      <c r="B3" s="6" t="s">
        <v>3</v>
      </c>
      <c r="C3" s="7"/>
      <c r="D3" s="8"/>
      <c r="E3" s="6" t="s">
        <v>4</v>
      </c>
      <c r="F3" s="7"/>
      <c r="G3" s="8"/>
      <c r="H3" s="6" t="s">
        <v>5</v>
      </c>
      <c r="I3" s="7"/>
      <c r="J3" s="8"/>
      <c r="K3" s="6" t="s">
        <v>6</v>
      </c>
      <c r="L3" s="7"/>
      <c r="M3" s="8"/>
      <c r="N3" s="6" t="s">
        <v>7</v>
      </c>
      <c r="O3" s="7"/>
      <c r="P3" s="8"/>
      <c r="Q3" s="6" t="s">
        <v>8</v>
      </c>
      <c r="R3" s="7"/>
      <c r="S3" s="8"/>
      <c r="T3" s="6" t="s">
        <v>9</v>
      </c>
      <c r="U3" s="7"/>
      <c r="V3" s="8"/>
      <c r="W3" s="6" t="s">
        <v>10</v>
      </c>
      <c r="X3" s="7"/>
      <c r="Y3" s="8"/>
      <c r="Z3" s="6" t="s">
        <v>11</v>
      </c>
      <c r="AA3" s="7"/>
      <c r="AB3" s="8"/>
      <c r="AC3" s="6" t="s">
        <v>12</v>
      </c>
      <c r="AD3" s="7"/>
      <c r="AE3" s="8"/>
      <c r="AF3" s="20" t="s">
        <v>13</v>
      </c>
      <c r="AG3" s="7"/>
      <c r="AH3" s="8"/>
      <c r="AI3" s="21" t="s">
        <v>14</v>
      </c>
    </row>
    <row r="4" spans="1:35">
      <c r="A4" s="9"/>
      <c r="B4" s="10" t="s">
        <v>15</v>
      </c>
      <c r="C4" s="11"/>
      <c r="D4" s="12"/>
      <c r="E4" s="10" t="s">
        <v>15</v>
      </c>
      <c r="F4" s="11"/>
      <c r="G4" s="12"/>
      <c r="H4" s="10" t="s">
        <v>15</v>
      </c>
      <c r="I4" s="11"/>
      <c r="J4" s="12"/>
      <c r="K4" s="10" t="s">
        <v>15</v>
      </c>
      <c r="L4" s="11"/>
      <c r="M4" s="12"/>
      <c r="N4" s="10" t="s">
        <v>15</v>
      </c>
      <c r="O4" s="11"/>
      <c r="P4" s="12"/>
      <c r="Q4" s="10" t="s">
        <v>15</v>
      </c>
      <c r="R4" s="11"/>
      <c r="S4" s="12"/>
      <c r="T4" s="10" t="s">
        <v>15</v>
      </c>
      <c r="U4" s="11"/>
      <c r="V4" s="12"/>
      <c r="W4" s="10" t="s">
        <v>15</v>
      </c>
      <c r="X4" s="11"/>
      <c r="Y4" s="12"/>
      <c r="Z4" s="10" t="s">
        <v>15</v>
      </c>
      <c r="AA4" s="11"/>
      <c r="AB4" s="12"/>
      <c r="AC4" s="10" t="s">
        <v>15</v>
      </c>
      <c r="AD4" s="11"/>
      <c r="AE4" s="12"/>
      <c r="AF4" s="10" t="s">
        <v>15</v>
      </c>
      <c r="AG4" s="11"/>
      <c r="AH4" s="12"/>
      <c r="AI4" s="21"/>
    </row>
    <row r="5" spans="1:35">
      <c r="A5" s="9"/>
      <c r="B5" s="13" t="s">
        <v>16</v>
      </c>
      <c r="C5" s="14" t="s">
        <v>17</v>
      </c>
      <c r="D5" s="15" t="s">
        <v>18</v>
      </c>
      <c r="E5" s="13" t="s">
        <v>16</v>
      </c>
      <c r="F5" s="14" t="s">
        <v>17</v>
      </c>
      <c r="G5" s="15" t="s">
        <v>18</v>
      </c>
      <c r="H5" s="13" t="s">
        <v>16</v>
      </c>
      <c r="I5" s="14" t="s">
        <v>17</v>
      </c>
      <c r="J5" s="15" t="s">
        <v>18</v>
      </c>
      <c r="K5" s="13" t="s">
        <v>16</v>
      </c>
      <c r="L5" s="14" t="s">
        <v>17</v>
      </c>
      <c r="M5" s="15" t="s">
        <v>18</v>
      </c>
      <c r="N5" s="13" t="s">
        <v>16</v>
      </c>
      <c r="O5" s="14" t="s">
        <v>17</v>
      </c>
      <c r="P5" s="15" t="s">
        <v>18</v>
      </c>
      <c r="Q5" s="13" t="s">
        <v>16</v>
      </c>
      <c r="R5" s="14" t="s">
        <v>17</v>
      </c>
      <c r="S5" s="15" t="s">
        <v>18</v>
      </c>
      <c r="T5" s="13" t="s">
        <v>16</v>
      </c>
      <c r="U5" s="14" t="s">
        <v>17</v>
      </c>
      <c r="V5" s="15" t="s">
        <v>18</v>
      </c>
      <c r="W5" s="13" t="s">
        <v>16</v>
      </c>
      <c r="X5" s="14" t="s">
        <v>17</v>
      </c>
      <c r="Y5" s="15" t="s">
        <v>18</v>
      </c>
      <c r="Z5" s="13" t="s">
        <v>16</v>
      </c>
      <c r="AA5" s="14" t="s">
        <v>17</v>
      </c>
      <c r="AB5" s="15" t="s">
        <v>18</v>
      </c>
      <c r="AC5" s="13" t="s">
        <v>16</v>
      </c>
      <c r="AD5" s="14" t="s">
        <v>17</v>
      </c>
      <c r="AE5" s="15" t="s">
        <v>18</v>
      </c>
      <c r="AF5" s="13" t="s">
        <v>16</v>
      </c>
      <c r="AG5" s="14" t="s">
        <v>17</v>
      </c>
      <c r="AH5" s="15" t="s">
        <v>18</v>
      </c>
      <c r="AI5" s="21"/>
    </row>
    <row r="6" spans="1:35">
      <c r="A6" s="22">
        <v>43922</v>
      </c>
      <c r="B6" s="17"/>
      <c r="C6" s="18">
        <v>25</v>
      </c>
      <c r="D6" s="21"/>
      <c r="E6" s="17"/>
      <c r="F6" s="18">
        <v>75</v>
      </c>
      <c r="G6" s="21"/>
      <c r="H6" s="17"/>
      <c r="I6" s="18"/>
      <c r="J6" s="21"/>
      <c r="K6" s="17"/>
      <c r="L6" s="18"/>
      <c r="M6" s="21"/>
      <c r="N6" s="17"/>
      <c r="O6" s="18">
        <v>900</v>
      </c>
      <c r="P6" s="21"/>
      <c r="Q6" s="17"/>
      <c r="R6" s="18">
        <v>50</v>
      </c>
      <c r="S6" s="21"/>
      <c r="T6" s="17"/>
      <c r="U6" s="18">
        <v>4726</v>
      </c>
      <c r="V6" s="21"/>
      <c r="W6" s="17">
        <v>18000</v>
      </c>
      <c r="X6" s="18">
        <v>5470</v>
      </c>
      <c r="Y6" s="21"/>
      <c r="Z6" s="17"/>
      <c r="AA6" s="25">
        <v>120</v>
      </c>
      <c r="AB6" s="21"/>
      <c r="AC6" s="17"/>
      <c r="AD6" s="18"/>
      <c r="AE6" s="21"/>
      <c r="AF6" s="17"/>
      <c r="AG6" s="18"/>
      <c r="AH6" s="21"/>
      <c r="AI6" s="21"/>
    </row>
    <row r="7" spans="1:35">
      <c r="A7" s="22">
        <v>43923</v>
      </c>
      <c r="B7" s="17"/>
      <c r="C7" s="18">
        <v>50</v>
      </c>
      <c r="D7" s="21"/>
      <c r="E7" s="17"/>
      <c r="F7" s="18">
        <v>75</v>
      </c>
      <c r="G7" s="21"/>
      <c r="H7" s="17"/>
      <c r="I7" s="18"/>
      <c r="J7" s="21"/>
      <c r="K7" s="17"/>
      <c r="L7" s="18">
        <v>450</v>
      </c>
      <c r="M7" s="21"/>
      <c r="N7" s="17">
        <v>10000</v>
      </c>
      <c r="O7" s="18">
        <v>900</v>
      </c>
      <c r="P7" s="21"/>
      <c r="Q7" s="17">
        <v>1800</v>
      </c>
      <c r="R7" s="18">
        <v>50</v>
      </c>
      <c r="S7" s="21"/>
      <c r="T7" s="17"/>
      <c r="U7" s="18">
        <v>4587</v>
      </c>
      <c r="V7" s="21"/>
      <c r="W7" s="17"/>
      <c r="X7" s="18">
        <v>3549</v>
      </c>
      <c r="Y7" s="21"/>
      <c r="Z7" s="17"/>
      <c r="AA7" s="25">
        <v>120</v>
      </c>
      <c r="AB7" s="21"/>
      <c r="AC7" s="17"/>
      <c r="AD7" s="18"/>
      <c r="AE7" s="21"/>
      <c r="AF7" s="17"/>
      <c r="AG7" s="18"/>
      <c r="AH7" s="21"/>
      <c r="AI7" s="21"/>
    </row>
    <row r="8" spans="1:35">
      <c r="A8" s="22">
        <v>43924</v>
      </c>
      <c r="B8" s="17">
        <v>2000</v>
      </c>
      <c r="C8" s="18">
        <v>50</v>
      </c>
      <c r="D8" s="21"/>
      <c r="E8" s="17"/>
      <c r="F8" s="18">
        <v>100</v>
      </c>
      <c r="G8" s="21"/>
      <c r="H8" s="17"/>
      <c r="I8" s="18"/>
      <c r="J8" s="21"/>
      <c r="K8" s="17"/>
      <c r="L8" s="18">
        <v>450</v>
      </c>
      <c r="M8" s="21"/>
      <c r="N8" s="17"/>
      <c r="O8" s="18">
        <v>900</v>
      </c>
      <c r="P8" s="21"/>
      <c r="Q8" s="17"/>
      <c r="R8" s="18">
        <v>150</v>
      </c>
      <c r="S8" s="21"/>
      <c r="T8" s="17"/>
      <c r="U8" s="18">
        <v>4309</v>
      </c>
      <c r="V8" s="21"/>
      <c r="W8" s="17"/>
      <c r="X8" s="18">
        <v>5132</v>
      </c>
      <c r="Y8" s="21"/>
      <c r="Z8" s="17"/>
      <c r="AA8" s="25">
        <v>120</v>
      </c>
      <c r="AB8" s="21"/>
      <c r="AC8" s="17"/>
      <c r="AD8" s="18"/>
      <c r="AE8" s="21"/>
      <c r="AF8" s="17"/>
      <c r="AG8" s="18"/>
      <c r="AH8" s="21"/>
      <c r="AI8" s="21"/>
    </row>
    <row r="9" spans="1:35">
      <c r="A9" s="22">
        <v>43925</v>
      </c>
      <c r="B9" s="17"/>
      <c r="C9" s="18">
        <v>50</v>
      </c>
      <c r="D9" s="21"/>
      <c r="E9" s="17"/>
      <c r="F9" s="18">
        <v>100</v>
      </c>
      <c r="G9" s="21"/>
      <c r="H9" s="17"/>
      <c r="I9" s="18"/>
      <c r="J9" s="21"/>
      <c r="K9" s="17"/>
      <c r="L9" s="18">
        <v>450</v>
      </c>
      <c r="M9" s="21"/>
      <c r="N9" s="17"/>
      <c r="O9" s="18">
        <v>900</v>
      </c>
      <c r="P9" s="21"/>
      <c r="Q9" s="17"/>
      <c r="R9" s="18">
        <v>75</v>
      </c>
      <c r="S9" s="21"/>
      <c r="T9" s="17"/>
      <c r="U9" s="18">
        <v>4309</v>
      </c>
      <c r="V9" s="21"/>
      <c r="W9" s="17"/>
      <c r="X9" s="18">
        <v>6415</v>
      </c>
      <c r="Y9" s="21"/>
      <c r="Z9" s="17"/>
      <c r="AA9" s="25">
        <v>120</v>
      </c>
      <c r="AB9" s="21"/>
      <c r="AC9" s="17"/>
      <c r="AD9" s="18"/>
      <c r="AE9" s="21"/>
      <c r="AF9" s="17"/>
      <c r="AG9" s="18"/>
      <c r="AH9" s="21"/>
      <c r="AI9" s="21"/>
    </row>
    <row r="10" spans="1:35">
      <c r="A10" s="22">
        <v>43926</v>
      </c>
      <c r="B10" s="17"/>
      <c r="C10" s="18">
        <v>50</v>
      </c>
      <c r="D10" s="21"/>
      <c r="E10" s="17"/>
      <c r="F10" s="18">
        <v>100</v>
      </c>
      <c r="G10" s="21"/>
      <c r="H10" s="17"/>
      <c r="I10" s="18"/>
      <c r="J10" s="21"/>
      <c r="K10" s="17"/>
      <c r="L10" s="18">
        <v>150</v>
      </c>
      <c r="M10" s="21"/>
      <c r="N10" s="17"/>
      <c r="O10" s="18">
        <v>900</v>
      </c>
      <c r="P10" s="21"/>
      <c r="Q10" s="17"/>
      <c r="R10" s="18">
        <v>125</v>
      </c>
      <c r="S10" s="21"/>
      <c r="T10" s="17"/>
      <c r="U10" s="18">
        <v>4170</v>
      </c>
      <c r="V10" s="21"/>
      <c r="W10" s="17"/>
      <c r="X10" s="18">
        <v>2566</v>
      </c>
      <c r="Y10" s="21"/>
      <c r="Z10" s="17"/>
      <c r="AA10" s="25">
        <v>120</v>
      </c>
      <c r="AB10" s="21"/>
      <c r="AC10" s="17"/>
      <c r="AD10" s="18"/>
      <c r="AE10" s="21"/>
      <c r="AF10" s="17"/>
      <c r="AG10" s="18"/>
      <c r="AH10" s="21"/>
      <c r="AI10" s="21"/>
    </row>
    <row r="11" spans="1:35">
      <c r="A11" s="22">
        <v>43927</v>
      </c>
      <c r="B11" s="17"/>
      <c r="C11" s="18">
        <v>50</v>
      </c>
      <c r="D11" s="21"/>
      <c r="E11" s="17"/>
      <c r="F11" s="18">
        <v>100</v>
      </c>
      <c r="G11" s="21"/>
      <c r="H11" s="17"/>
      <c r="I11" s="18"/>
      <c r="J11" s="21"/>
      <c r="K11" s="17"/>
      <c r="L11" s="18"/>
      <c r="M11" s="21"/>
      <c r="N11" s="17"/>
      <c r="O11" s="18">
        <v>900</v>
      </c>
      <c r="P11" s="21"/>
      <c r="Q11" s="17"/>
      <c r="R11" s="18">
        <v>50</v>
      </c>
      <c r="S11" s="21"/>
      <c r="T11" s="17"/>
      <c r="U11" s="18">
        <v>4031</v>
      </c>
      <c r="V11" s="21"/>
      <c r="W11" s="17">
        <v>18380</v>
      </c>
      <c r="X11" s="18">
        <v>5550</v>
      </c>
      <c r="Y11" s="21"/>
      <c r="Z11" s="17"/>
      <c r="AA11" s="25">
        <v>120</v>
      </c>
      <c r="AB11" s="21"/>
      <c r="AC11" s="17"/>
      <c r="AD11" s="18"/>
      <c r="AE11" s="21"/>
      <c r="AF11" s="17"/>
      <c r="AG11" s="18"/>
      <c r="AH11" s="21"/>
      <c r="AI11" s="21"/>
    </row>
    <row r="12" spans="1:35">
      <c r="A12" s="22">
        <v>43928</v>
      </c>
      <c r="B12" s="17"/>
      <c r="C12" s="18">
        <v>50</v>
      </c>
      <c r="D12" s="21"/>
      <c r="E12" s="17"/>
      <c r="F12" s="18">
        <v>100</v>
      </c>
      <c r="G12" s="21"/>
      <c r="H12" s="17"/>
      <c r="I12" s="18"/>
      <c r="J12" s="21"/>
      <c r="K12" s="17"/>
      <c r="L12" s="18">
        <v>900</v>
      </c>
      <c r="M12" s="21"/>
      <c r="N12" s="17"/>
      <c r="O12" s="18">
        <v>900</v>
      </c>
      <c r="P12" s="21"/>
      <c r="Q12" s="17"/>
      <c r="R12" s="18">
        <v>175</v>
      </c>
      <c r="S12" s="21"/>
      <c r="T12" s="17"/>
      <c r="U12" s="18">
        <v>4031</v>
      </c>
      <c r="V12" s="21"/>
      <c r="W12" s="17"/>
      <c r="X12" s="18">
        <v>1283</v>
      </c>
      <c r="Y12" s="21"/>
      <c r="Z12" s="17"/>
      <c r="AA12" s="25">
        <v>120</v>
      </c>
      <c r="AB12" s="21"/>
      <c r="AC12" s="17"/>
      <c r="AD12" s="18"/>
      <c r="AE12" s="21"/>
      <c r="AF12" s="17"/>
      <c r="AG12" s="18"/>
      <c r="AH12" s="21"/>
      <c r="AI12" s="21"/>
    </row>
    <row r="13" spans="1:35">
      <c r="A13" s="22">
        <v>43929</v>
      </c>
      <c r="B13" s="17"/>
      <c r="C13" s="18">
        <v>25</v>
      </c>
      <c r="D13" s="21"/>
      <c r="E13" s="17"/>
      <c r="F13" s="18">
        <v>100</v>
      </c>
      <c r="G13" s="21"/>
      <c r="H13" s="17"/>
      <c r="I13" s="18"/>
      <c r="J13" s="21"/>
      <c r="K13" s="17"/>
      <c r="L13" s="18">
        <v>900</v>
      </c>
      <c r="M13" s="21"/>
      <c r="N13" s="17"/>
      <c r="O13" s="18">
        <v>900</v>
      </c>
      <c r="P13" s="21"/>
      <c r="Q13" s="17"/>
      <c r="R13" s="18">
        <v>75</v>
      </c>
      <c r="S13" s="21"/>
      <c r="T13" s="17">
        <v>41660</v>
      </c>
      <c r="U13" s="18">
        <v>6492.99999999999</v>
      </c>
      <c r="V13" s="21"/>
      <c r="W13" s="17"/>
      <c r="X13" s="18"/>
      <c r="Y13" s="21"/>
      <c r="Z13" s="17"/>
      <c r="AA13" s="25">
        <v>120</v>
      </c>
      <c r="AB13" s="21"/>
      <c r="AC13" s="17"/>
      <c r="AD13" s="18"/>
      <c r="AE13" s="21"/>
      <c r="AF13" s="17"/>
      <c r="AG13" s="18"/>
      <c r="AH13" s="21"/>
      <c r="AI13" s="21"/>
    </row>
    <row r="14" spans="1:35">
      <c r="A14" s="22">
        <v>43930</v>
      </c>
      <c r="B14" s="17"/>
      <c r="C14" s="18">
        <v>25</v>
      </c>
      <c r="D14" s="21"/>
      <c r="E14" s="17"/>
      <c r="F14" s="18">
        <v>100</v>
      </c>
      <c r="G14" s="21"/>
      <c r="H14" s="17"/>
      <c r="I14" s="18"/>
      <c r="J14" s="21"/>
      <c r="K14" s="17"/>
      <c r="L14" s="18">
        <v>150</v>
      </c>
      <c r="M14" s="21"/>
      <c r="N14" s="17"/>
      <c r="O14" s="18">
        <v>900</v>
      </c>
      <c r="P14" s="21"/>
      <c r="Q14" s="17"/>
      <c r="R14" s="18">
        <v>150</v>
      </c>
      <c r="S14" s="21"/>
      <c r="T14" s="17"/>
      <c r="U14" s="18">
        <v>5560</v>
      </c>
      <c r="V14" s="21"/>
      <c r="W14" s="17"/>
      <c r="X14" s="18"/>
      <c r="Y14" s="21"/>
      <c r="Z14" s="17"/>
      <c r="AA14" s="25">
        <v>120</v>
      </c>
      <c r="AB14" s="21"/>
      <c r="AC14" s="17"/>
      <c r="AD14" s="18"/>
      <c r="AE14" s="21"/>
      <c r="AF14" s="17"/>
      <c r="AG14" s="18"/>
      <c r="AH14" s="21"/>
      <c r="AI14" s="21"/>
    </row>
    <row r="15" spans="1:35">
      <c r="A15" s="22">
        <v>43931</v>
      </c>
      <c r="B15" s="17"/>
      <c r="C15" s="18">
        <v>25</v>
      </c>
      <c r="D15" s="21"/>
      <c r="E15" s="17"/>
      <c r="F15" s="18">
        <v>100</v>
      </c>
      <c r="G15" s="21"/>
      <c r="H15" s="17"/>
      <c r="I15" s="18"/>
      <c r="J15" s="21"/>
      <c r="K15" s="17"/>
      <c r="L15" s="18">
        <v>150</v>
      </c>
      <c r="M15" s="21"/>
      <c r="N15" s="17"/>
      <c r="O15" s="18">
        <v>900</v>
      </c>
      <c r="P15" s="21"/>
      <c r="Q15" s="17"/>
      <c r="R15" s="18">
        <v>100</v>
      </c>
      <c r="S15" s="21"/>
      <c r="T15" s="17"/>
      <c r="U15" s="18">
        <v>5143</v>
      </c>
      <c r="V15" s="21"/>
      <c r="W15" s="17"/>
      <c r="X15" s="18">
        <v>3849</v>
      </c>
      <c r="Y15" s="21"/>
      <c r="Z15" s="17"/>
      <c r="AA15" s="25">
        <v>120</v>
      </c>
      <c r="AB15" s="21"/>
      <c r="AC15" s="17"/>
      <c r="AD15" s="18"/>
      <c r="AE15" s="21"/>
      <c r="AF15" s="17"/>
      <c r="AG15" s="18"/>
      <c r="AH15" s="21"/>
      <c r="AI15" s="21"/>
    </row>
    <row r="16" spans="1:35">
      <c r="A16" s="22">
        <v>43932</v>
      </c>
      <c r="B16" s="17"/>
      <c r="C16" s="18">
        <v>25</v>
      </c>
      <c r="D16" s="21"/>
      <c r="E16" s="17"/>
      <c r="F16" s="18">
        <v>100</v>
      </c>
      <c r="G16" s="21"/>
      <c r="H16" s="17"/>
      <c r="I16" s="18"/>
      <c r="J16" s="21"/>
      <c r="K16" s="17"/>
      <c r="L16" s="18">
        <v>300</v>
      </c>
      <c r="M16" s="21"/>
      <c r="N16" s="17"/>
      <c r="O16" s="18">
        <v>900</v>
      </c>
      <c r="P16" s="21"/>
      <c r="Q16" s="17"/>
      <c r="R16" s="18">
        <v>125</v>
      </c>
      <c r="S16" s="21"/>
      <c r="T16" s="17"/>
      <c r="U16" s="18">
        <v>4726</v>
      </c>
      <c r="V16" s="21"/>
      <c r="W16" s="17"/>
      <c r="X16" s="18">
        <v>5132</v>
      </c>
      <c r="Y16" s="21"/>
      <c r="Z16" s="17"/>
      <c r="AA16" s="25">
        <v>120</v>
      </c>
      <c r="AB16" s="21"/>
      <c r="AC16" s="17"/>
      <c r="AD16" s="18"/>
      <c r="AE16" s="21"/>
      <c r="AF16" s="17"/>
      <c r="AG16" s="18"/>
      <c r="AH16" s="21"/>
      <c r="AI16" s="21"/>
    </row>
    <row r="17" spans="1:35">
      <c r="A17" s="22">
        <v>43933</v>
      </c>
      <c r="B17" s="17"/>
      <c r="C17" s="18">
        <v>25</v>
      </c>
      <c r="D17" s="21"/>
      <c r="E17" s="17"/>
      <c r="F17" s="18">
        <v>100</v>
      </c>
      <c r="G17" s="21"/>
      <c r="H17" s="17"/>
      <c r="I17" s="18"/>
      <c r="J17" s="21"/>
      <c r="K17" s="17"/>
      <c r="L17" s="18">
        <v>1050</v>
      </c>
      <c r="M17" s="21"/>
      <c r="N17" s="17"/>
      <c r="O17" s="18">
        <v>900</v>
      </c>
      <c r="P17" s="21"/>
      <c r="Q17" s="17"/>
      <c r="R17" s="18">
        <v>125</v>
      </c>
      <c r="S17" s="21"/>
      <c r="T17" s="17"/>
      <c r="U17" s="18">
        <v>4448</v>
      </c>
      <c r="V17" s="21"/>
      <c r="W17" s="17">
        <v>6511</v>
      </c>
      <c r="X17" s="18">
        <v>1379</v>
      </c>
      <c r="Y17" s="21"/>
      <c r="Z17" s="17"/>
      <c r="AA17" s="25">
        <v>120</v>
      </c>
      <c r="AB17" s="21"/>
      <c r="AC17" s="17"/>
      <c r="AD17" s="18"/>
      <c r="AE17" s="21"/>
      <c r="AF17" s="17"/>
      <c r="AG17" s="18"/>
      <c r="AH17" s="21"/>
      <c r="AI17" s="21"/>
    </row>
    <row r="18" spans="1:35">
      <c r="A18" s="22">
        <v>43934</v>
      </c>
      <c r="B18" s="17"/>
      <c r="C18" s="18">
        <v>25</v>
      </c>
      <c r="D18" s="21"/>
      <c r="E18" s="17"/>
      <c r="F18" s="18">
        <v>100</v>
      </c>
      <c r="G18" s="21"/>
      <c r="H18" s="17"/>
      <c r="I18" s="18"/>
      <c r="J18" s="21"/>
      <c r="K18" s="17"/>
      <c r="L18" s="18">
        <v>2100</v>
      </c>
      <c r="M18" s="21"/>
      <c r="N18" s="17"/>
      <c r="O18" s="18">
        <v>900</v>
      </c>
      <c r="P18" s="21"/>
      <c r="Q18" s="17"/>
      <c r="R18" s="18">
        <v>100</v>
      </c>
      <c r="S18" s="21"/>
      <c r="T18" s="17"/>
      <c r="U18" s="18">
        <v>4309</v>
      </c>
      <c r="V18" s="21"/>
      <c r="W18" s="17"/>
      <c r="X18" s="18">
        <v>2566</v>
      </c>
      <c r="Y18" s="21"/>
      <c r="Z18" s="17"/>
      <c r="AA18" s="25">
        <v>120</v>
      </c>
      <c r="AB18" s="21"/>
      <c r="AC18" s="17"/>
      <c r="AD18" s="18"/>
      <c r="AE18" s="21"/>
      <c r="AF18" s="17"/>
      <c r="AG18" s="18"/>
      <c r="AH18" s="21"/>
      <c r="AI18" s="21"/>
    </row>
    <row r="19" spans="1:35">
      <c r="A19" s="22">
        <v>43935</v>
      </c>
      <c r="B19" s="17"/>
      <c r="C19" s="18">
        <v>25</v>
      </c>
      <c r="D19" s="21"/>
      <c r="E19" s="17"/>
      <c r="F19" s="18">
        <v>100</v>
      </c>
      <c r="G19" s="21"/>
      <c r="H19" s="17"/>
      <c r="I19" s="18"/>
      <c r="J19" s="21"/>
      <c r="K19" s="17"/>
      <c r="L19" s="18">
        <v>4050</v>
      </c>
      <c r="M19" s="21"/>
      <c r="N19" s="17"/>
      <c r="O19" s="18">
        <v>1000</v>
      </c>
      <c r="P19" s="21"/>
      <c r="Q19" s="17"/>
      <c r="R19" s="18">
        <v>125</v>
      </c>
      <c r="S19" s="21"/>
      <c r="T19" s="17"/>
      <c r="U19" s="18">
        <v>4448</v>
      </c>
      <c r="V19" s="21"/>
      <c r="W19" s="17"/>
      <c r="X19" s="18">
        <v>6415</v>
      </c>
      <c r="Y19" s="21"/>
      <c r="Z19" s="17"/>
      <c r="AA19" s="25">
        <v>120</v>
      </c>
      <c r="AB19" s="21"/>
      <c r="AC19" s="17"/>
      <c r="AD19" s="18"/>
      <c r="AE19" s="21"/>
      <c r="AF19" s="17"/>
      <c r="AG19" s="18"/>
      <c r="AH19" s="21"/>
      <c r="AI19" s="21"/>
    </row>
    <row r="20" spans="1:35">
      <c r="A20" s="22">
        <v>43936</v>
      </c>
      <c r="B20" s="17"/>
      <c r="C20" s="18">
        <v>25</v>
      </c>
      <c r="D20" s="21"/>
      <c r="E20" s="17"/>
      <c r="F20" s="18">
        <v>100</v>
      </c>
      <c r="G20" s="21"/>
      <c r="H20" s="17"/>
      <c r="I20" s="18"/>
      <c r="J20" s="21"/>
      <c r="K20" s="17"/>
      <c r="L20" s="18">
        <v>1800</v>
      </c>
      <c r="M20" s="21"/>
      <c r="N20" s="17"/>
      <c r="O20" s="18">
        <v>1000</v>
      </c>
      <c r="P20" s="21"/>
      <c r="Q20" s="17"/>
      <c r="R20" s="18">
        <v>100</v>
      </c>
      <c r="S20" s="21"/>
      <c r="T20" s="17"/>
      <c r="U20" s="18">
        <v>3892</v>
      </c>
      <c r="V20" s="21"/>
      <c r="W20" s="17">
        <v>20000</v>
      </c>
      <c r="X20" s="18">
        <v>3321</v>
      </c>
      <c r="Y20" s="21"/>
      <c r="Z20" s="17"/>
      <c r="AA20" s="25">
        <v>120</v>
      </c>
      <c r="AB20" s="21"/>
      <c r="AC20" s="17"/>
      <c r="AD20" s="18"/>
      <c r="AE20" s="21"/>
      <c r="AF20" s="17"/>
      <c r="AG20" s="18"/>
      <c r="AH20" s="21"/>
      <c r="AI20" s="21"/>
    </row>
    <row r="21" spans="1:35">
      <c r="A21" s="22">
        <v>43937</v>
      </c>
      <c r="B21" s="17"/>
      <c r="C21" s="18">
        <v>25</v>
      </c>
      <c r="D21" s="21"/>
      <c r="E21" s="17"/>
      <c r="F21" s="18">
        <v>25</v>
      </c>
      <c r="G21" s="21"/>
      <c r="H21" s="17"/>
      <c r="I21" s="18"/>
      <c r="J21" s="21"/>
      <c r="K21" s="17"/>
      <c r="L21" s="18"/>
      <c r="M21" s="21"/>
      <c r="N21" s="17"/>
      <c r="O21" s="18">
        <v>1000</v>
      </c>
      <c r="P21" s="21"/>
      <c r="Q21" s="17"/>
      <c r="R21" s="18">
        <v>75</v>
      </c>
      <c r="S21" s="21"/>
      <c r="T21" s="17"/>
      <c r="U21" s="18">
        <v>3892</v>
      </c>
      <c r="V21" s="21"/>
      <c r="W21" s="17"/>
      <c r="X21" s="18">
        <v>270</v>
      </c>
      <c r="Y21" s="21"/>
      <c r="Z21" s="17"/>
      <c r="AA21" s="25">
        <v>180</v>
      </c>
      <c r="AB21" s="21"/>
      <c r="AC21" s="17"/>
      <c r="AD21" s="18"/>
      <c r="AE21" s="21"/>
      <c r="AF21" s="17"/>
      <c r="AG21" s="18"/>
      <c r="AH21" s="21"/>
      <c r="AI21" s="21"/>
    </row>
    <row r="22" spans="1:35">
      <c r="A22" s="22">
        <v>43938</v>
      </c>
      <c r="B22" s="17"/>
      <c r="C22" s="18">
        <v>25</v>
      </c>
      <c r="D22" s="21"/>
      <c r="E22" s="17"/>
      <c r="F22" s="18">
        <v>100</v>
      </c>
      <c r="G22" s="21"/>
      <c r="H22" s="17"/>
      <c r="I22" s="18"/>
      <c r="J22" s="21"/>
      <c r="K22" s="17"/>
      <c r="L22" s="18">
        <v>1900</v>
      </c>
      <c r="M22" s="21"/>
      <c r="N22" s="17"/>
      <c r="O22" s="18">
        <v>1000</v>
      </c>
      <c r="P22" s="21"/>
      <c r="Q22" s="17"/>
      <c r="R22" s="18">
        <v>100</v>
      </c>
      <c r="S22" s="21"/>
      <c r="T22" s="17">
        <v>41660</v>
      </c>
      <c r="U22" s="18">
        <v>5937</v>
      </c>
      <c r="V22" s="21"/>
      <c r="W22" s="17"/>
      <c r="X22" s="18">
        <v>3579</v>
      </c>
      <c r="Y22" s="21"/>
      <c r="Z22" s="17"/>
      <c r="AA22" s="25">
        <v>180</v>
      </c>
      <c r="AB22" s="21"/>
      <c r="AC22" s="17"/>
      <c r="AD22" s="18"/>
      <c r="AE22" s="21"/>
      <c r="AF22" s="17"/>
      <c r="AG22" s="18"/>
      <c r="AH22" s="21"/>
      <c r="AI22" s="21"/>
    </row>
    <row r="23" spans="1:35">
      <c r="A23" s="22">
        <v>43939</v>
      </c>
      <c r="B23" s="17"/>
      <c r="C23" s="18">
        <v>25</v>
      </c>
      <c r="D23" s="21"/>
      <c r="E23" s="17"/>
      <c r="F23" s="18">
        <v>100</v>
      </c>
      <c r="G23" s="21"/>
      <c r="H23" s="17"/>
      <c r="I23" s="18"/>
      <c r="J23" s="21"/>
      <c r="K23" s="17"/>
      <c r="L23" s="18">
        <v>1650</v>
      </c>
      <c r="M23" s="21"/>
      <c r="N23" s="17"/>
      <c r="O23" s="18">
        <v>1000</v>
      </c>
      <c r="P23" s="21"/>
      <c r="Q23" s="17"/>
      <c r="R23" s="18">
        <v>75</v>
      </c>
      <c r="S23" s="21"/>
      <c r="T23" s="17"/>
      <c r="U23" s="18">
        <v>4587</v>
      </c>
      <c r="V23" s="21"/>
      <c r="W23" s="17"/>
      <c r="X23" s="18">
        <v>6415</v>
      </c>
      <c r="Y23" s="21"/>
      <c r="Z23" s="17"/>
      <c r="AA23" s="25">
        <v>120</v>
      </c>
      <c r="AB23" s="21"/>
      <c r="AC23" s="17"/>
      <c r="AD23" s="18"/>
      <c r="AE23" s="21"/>
      <c r="AF23" s="17"/>
      <c r="AG23" s="18"/>
      <c r="AH23" s="21"/>
      <c r="AI23" s="21"/>
    </row>
    <row r="24" spans="1:35">
      <c r="A24" s="22">
        <v>43940</v>
      </c>
      <c r="B24" s="17"/>
      <c r="C24" s="18">
        <v>25</v>
      </c>
      <c r="D24" s="21"/>
      <c r="E24" s="17">
        <v>4000</v>
      </c>
      <c r="F24" s="18">
        <v>100</v>
      </c>
      <c r="G24" s="21"/>
      <c r="H24" s="17"/>
      <c r="I24" s="18"/>
      <c r="J24" s="21"/>
      <c r="K24" s="17"/>
      <c r="L24" s="18">
        <v>1500</v>
      </c>
      <c r="M24" s="21"/>
      <c r="N24" s="17"/>
      <c r="O24" s="18">
        <v>1000</v>
      </c>
      <c r="P24" s="21"/>
      <c r="Q24" s="17"/>
      <c r="R24" s="18">
        <v>100</v>
      </c>
      <c r="S24" s="21"/>
      <c r="T24" s="17"/>
      <c r="U24" s="18">
        <v>4448</v>
      </c>
      <c r="V24" s="21"/>
      <c r="W24" s="17"/>
      <c r="X24" s="18">
        <v>6415</v>
      </c>
      <c r="Y24" s="21"/>
      <c r="Z24" s="17"/>
      <c r="AA24" s="25">
        <v>180</v>
      </c>
      <c r="AB24" s="21"/>
      <c r="AC24" s="17"/>
      <c r="AD24" s="18"/>
      <c r="AE24" s="21"/>
      <c r="AF24" s="17"/>
      <c r="AG24" s="18"/>
      <c r="AH24" s="21"/>
      <c r="AI24" s="21"/>
    </row>
    <row r="25" spans="1:35">
      <c r="A25" s="22">
        <v>43941</v>
      </c>
      <c r="B25" s="17"/>
      <c r="C25" s="18"/>
      <c r="D25" s="21"/>
      <c r="E25" s="17"/>
      <c r="F25" s="18">
        <v>100</v>
      </c>
      <c r="G25" s="21"/>
      <c r="H25" s="17"/>
      <c r="I25" s="18"/>
      <c r="J25" s="21"/>
      <c r="K25" s="17"/>
      <c r="L25" s="18">
        <v>2100</v>
      </c>
      <c r="M25" s="21"/>
      <c r="N25" s="17">
        <v>10260</v>
      </c>
      <c r="O25" s="18">
        <v>1000</v>
      </c>
      <c r="P25" s="21"/>
      <c r="Q25" s="17"/>
      <c r="R25" s="18">
        <v>75</v>
      </c>
      <c r="S25" s="21"/>
      <c r="T25" s="17"/>
      <c r="U25" s="18">
        <v>4170</v>
      </c>
      <c r="V25" s="21"/>
      <c r="W25" s="17">
        <v>25925</v>
      </c>
      <c r="X25" s="18">
        <v>6680</v>
      </c>
      <c r="Y25" s="21"/>
      <c r="Z25" s="17"/>
      <c r="AA25" s="25">
        <v>180</v>
      </c>
      <c r="AB25" s="21"/>
      <c r="AC25" s="17"/>
      <c r="AD25" s="18"/>
      <c r="AE25" s="21"/>
      <c r="AF25" s="17"/>
      <c r="AG25" s="18"/>
      <c r="AH25" s="21"/>
      <c r="AI25" s="21"/>
    </row>
    <row r="26" spans="1:35">
      <c r="A26" s="22">
        <v>43942</v>
      </c>
      <c r="B26" s="17"/>
      <c r="C26" s="18"/>
      <c r="D26" s="21"/>
      <c r="E26" s="17"/>
      <c r="F26" s="18">
        <v>100</v>
      </c>
      <c r="G26" s="21"/>
      <c r="H26" s="17"/>
      <c r="I26" s="18"/>
      <c r="J26" s="21"/>
      <c r="K26" s="17"/>
      <c r="L26" s="18">
        <v>2850</v>
      </c>
      <c r="M26" s="21"/>
      <c r="N26" s="17"/>
      <c r="O26" s="18">
        <v>1000</v>
      </c>
      <c r="P26" s="21"/>
      <c r="Q26" s="17"/>
      <c r="R26" s="18">
        <v>25</v>
      </c>
      <c r="S26" s="21"/>
      <c r="T26" s="17"/>
      <c r="U26" s="18">
        <v>4170</v>
      </c>
      <c r="V26" s="21"/>
      <c r="W26" s="17"/>
      <c r="X26" s="18">
        <v>6415</v>
      </c>
      <c r="Y26" s="21"/>
      <c r="Z26" s="17"/>
      <c r="AA26" s="25">
        <v>180</v>
      </c>
      <c r="AB26" s="21"/>
      <c r="AC26" s="17"/>
      <c r="AD26" s="18"/>
      <c r="AE26" s="21"/>
      <c r="AF26" s="17"/>
      <c r="AG26" s="18"/>
      <c r="AH26" s="21"/>
      <c r="AI26" s="21"/>
    </row>
    <row r="27" spans="1:35">
      <c r="A27" s="22">
        <v>43943</v>
      </c>
      <c r="B27" s="17"/>
      <c r="C27" s="18"/>
      <c r="D27" s="21"/>
      <c r="E27" s="17"/>
      <c r="F27" s="18">
        <v>75</v>
      </c>
      <c r="G27" s="21"/>
      <c r="H27" s="17"/>
      <c r="I27" s="18"/>
      <c r="J27" s="21"/>
      <c r="K27" s="17"/>
      <c r="L27" s="18">
        <v>900</v>
      </c>
      <c r="M27" s="21"/>
      <c r="N27" s="17"/>
      <c r="O27" s="18">
        <v>1000</v>
      </c>
      <c r="P27" s="21"/>
      <c r="Q27" s="17"/>
      <c r="R27" s="18">
        <v>25</v>
      </c>
      <c r="S27" s="21"/>
      <c r="T27" s="17"/>
      <c r="U27" s="18">
        <v>4031</v>
      </c>
      <c r="V27" s="21"/>
      <c r="W27" s="17">
        <v>13900</v>
      </c>
      <c r="X27" s="18">
        <v>5132</v>
      </c>
      <c r="Y27" s="21"/>
      <c r="Z27" s="17"/>
      <c r="AA27" s="25">
        <v>180</v>
      </c>
      <c r="AB27" s="21"/>
      <c r="AC27" s="17"/>
      <c r="AD27" s="18"/>
      <c r="AE27" s="21"/>
      <c r="AF27" s="17"/>
      <c r="AG27" s="18"/>
      <c r="AH27" s="21"/>
      <c r="AI27" s="21"/>
    </row>
    <row r="28" spans="1:35">
      <c r="A28" s="22">
        <v>43944</v>
      </c>
      <c r="B28" s="17"/>
      <c r="C28" s="18"/>
      <c r="D28" s="21"/>
      <c r="E28" s="17"/>
      <c r="F28" s="18">
        <v>75</v>
      </c>
      <c r="G28" s="21"/>
      <c r="H28" s="17"/>
      <c r="I28" s="18"/>
      <c r="J28" s="21"/>
      <c r="K28" s="17"/>
      <c r="L28" s="18">
        <v>600</v>
      </c>
      <c r="M28" s="21"/>
      <c r="N28" s="17"/>
      <c r="O28" s="18">
        <v>1000</v>
      </c>
      <c r="P28" s="21"/>
      <c r="Q28" s="17"/>
      <c r="R28" s="18">
        <v>25</v>
      </c>
      <c r="S28" s="21"/>
      <c r="T28" s="17"/>
      <c r="U28" s="18">
        <v>4031</v>
      </c>
      <c r="V28" s="21"/>
      <c r="W28" s="17"/>
      <c r="X28" s="18">
        <v>6202</v>
      </c>
      <c r="Y28" s="21"/>
      <c r="Z28" s="17"/>
      <c r="AA28" s="25">
        <v>180</v>
      </c>
      <c r="AB28" s="21"/>
      <c r="AC28" s="17"/>
      <c r="AD28" s="18"/>
      <c r="AE28" s="21"/>
      <c r="AF28" s="17"/>
      <c r="AG28" s="18"/>
      <c r="AH28" s="21"/>
      <c r="AI28" s="21"/>
    </row>
    <row r="29" spans="1:35">
      <c r="A29" s="22">
        <v>43945</v>
      </c>
      <c r="B29" s="17"/>
      <c r="C29" s="18"/>
      <c r="D29" s="21"/>
      <c r="E29" s="17"/>
      <c r="F29" s="18">
        <v>75</v>
      </c>
      <c r="G29" s="21"/>
      <c r="H29" s="17"/>
      <c r="I29" s="18"/>
      <c r="J29" s="21"/>
      <c r="K29" s="17"/>
      <c r="L29" s="18">
        <v>1050</v>
      </c>
      <c r="M29" s="21"/>
      <c r="N29" s="17"/>
      <c r="O29" s="18">
        <v>1000</v>
      </c>
      <c r="P29" s="21"/>
      <c r="Q29" s="17"/>
      <c r="R29" s="18">
        <v>75</v>
      </c>
      <c r="S29" s="21"/>
      <c r="T29" s="17"/>
      <c r="U29" s="18">
        <v>3614</v>
      </c>
      <c r="V29" s="21"/>
      <c r="W29" s="17"/>
      <c r="X29" s="18">
        <v>6415</v>
      </c>
      <c r="Y29" s="21"/>
      <c r="Z29" s="17"/>
      <c r="AA29" s="25">
        <v>180</v>
      </c>
      <c r="AB29" s="21"/>
      <c r="AC29" s="17"/>
      <c r="AD29" s="18"/>
      <c r="AE29" s="21"/>
      <c r="AF29" s="17"/>
      <c r="AG29" s="18"/>
      <c r="AH29" s="21"/>
      <c r="AI29" s="21"/>
    </row>
    <row r="30" spans="1:35">
      <c r="A30" s="22">
        <v>43946</v>
      </c>
      <c r="B30" s="17"/>
      <c r="C30" s="18">
        <v>50</v>
      </c>
      <c r="D30" s="21"/>
      <c r="E30" s="17"/>
      <c r="F30" s="18">
        <v>75</v>
      </c>
      <c r="G30" s="21"/>
      <c r="H30" s="17"/>
      <c r="I30" s="18"/>
      <c r="J30" s="21"/>
      <c r="K30" s="17"/>
      <c r="L30" s="18">
        <v>2100</v>
      </c>
      <c r="M30" s="21"/>
      <c r="N30" s="17"/>
      <c r="O30" s="18">
        <v>1000</v>
      </c>
      <c r="P30" s="21"/>
      <c r="Q30" s="17"/>
      <c r="R30" s="18">
        <v>100</v>
      </c>
      <c r="S30" s="21"/>
      <c r="T30" s="17"/>
      <c r="U30" s="18">
        <v>3614</v>
      </c>
      <c r="V30" s="21"/>
      <c r="W30" s="17">
        <v>14570</v>
      </c>
      <c r="X30" s="18">
        <v>5132</v>
      </c>
      <c r="Y30" s="21"/>
      <c r="Z30" s="17"/>
      <c r="AA30" s="25">
        <v>180</v>
      </c>
      <c r="AB30" s="21"/>
      <c r="AC30" s="17"/>
      <c r="AD30" s="18"/>
      <c r="AE30" s="21"/>
      <c r="AF30" s="17"/>
      <c r="AG30" s="18"/>
      <c r="AH30" s="21"/>
      <c r="AI30" s="21"/>
    </row>
    <row r="31" spans="1:35">
      <c r="A31" s="22">
        <v>43947</v>
      </c>
      <c r="B31" s="17"/>
      <c r="C31" s="18">
        <v>50</v>
      </c>
      <c r="D31" s="21"/>
      <c r="E31" s="17"/>
      <c r="F31" s="18">
        <v>75</v>
      </c>
      <c r="G31" s="21"/>
      <c r="H31" s="17"/>
      <c r="I31" s="18"/>
      <c r="J31" s="21"/>
      <c r="K31" s="17"/>
      <c r="L31" s="18">
        <v>1650</v>
      </c>
      <c r="M31" s="21"/>
      <c r="N31" s="17"/>
      <c r="O31" s="18">
        <v>1000</v>
      </c>
      <c r="P31" s="21"/>
      <c r="Q31" s="17"/>
      <c r="R31" s="18">
        <v>50</v>
      </c>
      <c r="S31" s="21"/>
      <c r="T31" s="17"/>
      <c r="U31" s="18">
        <v>3197</v>
      </c>
      <c r="V31" s="21"/>
      <c r="W31" s="17">
        <v>18000</v>
      </c>
      <c r="X31" s="18">
        <v>6911</v>
      </c>
      <c r="Y31" s="21"/>
      <c r="Z31" s="17"/>
      <c r="AA31" s="25">
        <v>120</v>
      </c>
      <c r="AB31" s="21"/>
      <c r="AC31" s="17"/>
      <c r="AD31" s="18"/>
      <c r="AE31" s="21"/>
      <c r="AF31" s="17"/>
      <c r="AG31" s="18"/>
      <c r="AH31" s="21"/>
      <c r="AI31" s="21"/>
    </row>
    <row r="32" spans="1:35">
      <c r="A32" s="22">
        <v>43948</v>
      </c>
      <c r="B32" s="17"/>
      <c r="C32" s="18">
        <v>50</v>
      </c>
      <c r="D32" s="21"/>
      <c r="E32" s="17"/>
      <c r="F32" s="18">
        <v>75</v>
      </c>
      <c r="G32" s="21"/>
      <c r="H32" s="17"/>
      <c r="I32" s="18"/>
      <c r="J32" s="21"/>
      <c r="K32" s="17"/>
      <c r="L32" s="18">
        <v>3000</v>
      </c>
      <c r="M32" s="21"/>
      <c r="N32" s="17"/>
      <c r="O32" s="18">
        <v>1000</v>
      </c>
      <c r="P32" s="21"/>
      <c r="Q32" s="17"/>
      <c r="R32" s="18">
        <v>75</v>
      </c>
      <c r="S32" s="21"/>
      <c r="T32" s="17">
        <v>21040</v>
      </c>
      <c r="U32" s="18">
        <v>5276</v>
      </c>
      <c r="V32" s="21"/>
      <c r="W32" s="17"/>
      <c r="X32" s="18">
        <v>7697</v>
      </c>
      <c r="Y32" s="21"/>
      <c r="Z32" s="17"/>
      <c r="AA32" s="25">
        <v>120</v>
      </c>
      <c r="AB32" s="21"/>
      <c r="AC32" s="17"/>
      <c r="AD32" s="18"/>
      <c r="AE32" s="21"/>
      <c r="AF32" s="17"/>
      <c r="AG32" s="18"/>
      <c r="AH32" s="21"/>
      <c r="AI32" s="21"/>
    </row>
    <row r="33" spans="1:35">
      <c r="A33" s="22">
        <v>43949</v>
      </c>
      <c r="B33" s="17"/>
      <c r="C33" s="18">
        <v>50</v>
      </c>
      <c r="D33" s="21"/>
      <c r="E33" s="17"/>
      <c r="F33" s="18">
        <v>75</v>
      </c>
      <c r="G33" s="21"/>
      <c r="H33" s="17"/>
      <c r="I33" s="18"/>
      <c r="J33" s="21"/>
      <c r="K33" s="17"/>
      <c r="L33" s="18">
        <v>1950</v>
      </c>
      <c r="M33" s="21"/>
      <c r="N33" s="17"/>
      <c r="O33" s="18">
        <v>1000</v>
      </c>
      <c r="P33" s="21"/>
      <c r="Q33" s="17"/>
      <c r="R33" s="18">
        <v>50</v>
      </c>
      <c r="S33" s="21"/>
      <c r="T33" s="17">
        <v>20580</v>
      </c>
      <c r="U33" s="18">
        <v>5290</v>
      </c>
      <c r="V33" s="21"/>
      <c r="W33" s="17"/>
      <c r="X33" s="18">
        <v>5132</v>
      </c>
      <c r="Y33" s="21"/>
      <c r="Z33" s="17"/>
      <c r="AA33" s="25">
        <v>120</v>
      </c>
      <c r="AB33" s="21"/>
      <c r="AC33" s="17"/>
      <c r="AD33" s="18"/>
      <c r="AE33" s="21"/>
      <c r="AF33" s="17"/>
      <c r="AG33" s="18"/>
      <c r="AH33" s="21"/>
      <c r="AI33" s="21"/>
    </row>
    <row r="34" spans="1:35">
      <c r="A34" s="22">
        <v>43950</v>
      </c>
      <c r="B34" s="17"/>
      <c r="C34" s="18"/>
      <c r="D34" s="21"/>
      <c r="E34" s="17"/>
      <c r="F34" s="18">
        <v>75</v>
      </c>
      <c r="G34" s="21"/>
      <c r="H34" s="17"/>
      <c r="I34" s="18"/>
      <c r="J34" s="21"/>
      <c r="K34" s="17">
        <v>57300</v>
      </c>
      <c r="L34" s="18">
        <v>4050</v>
      </c>
      <c r="M34" s="21"/>
      <c r="N34" s="17"/>
      <c r="O34" s="18">
        <v>1000</v>
      </c>
      <c r="P34" s="21"/>
      <c r="Q34" s="17"/>
      <c r="R34" s="18">
        <v>100</v>
      </c>
      <c r="S34" s="21"/>
      <c r="T34" s="17"/>
      <c r="U34" s="18">
        <v>4865</v>
      </c>
      <c r="V34" s="21"/>
      <c r="W34" s="17"/>
      <c r="X34" s="18">
        <v>7698</v>
      </c>
      <c r="Y34" s="21"/>
      <c r="Z34" s="17"/>
      <c r="AA34" s="25">
        <v>120</v>
      </c>
      <c r="AB34" s="21"/>
      <c r="AC34" s="17"/>
      <c r="AD34" s="18"/>
      <c r="AE34" s="21"/>
      <c r="AF34" s="17"/>
      <c r="AG34" s="18"/>
      <c r="AH34" s="21"/>
      <c r="AI34" s="21"/>
    </row>
    <row r="35" spans="1:35">
      <c r="A35" s="22">
        <v>43951</v>
      </c>
      <c r="B35" s="17"/>
      <c r="C35" s="18">
        <v>25</v>
      </c>
      <c r="D35" s="21"/>
      <c r="E35" s="17"/>
      <c r="F35" s="18">
        <v>50</v>
      </c>
      <c r="G35" s="21"/>
      <c r="H35" s="17"/>
      <c r="I35" s="18"/>
      <c r="J35" s="21"/>
      <c r="K35" s="17"/>
      <c r="L35" s="18">
        <v>1800</v>
      </c>
      <c r="M35" s="21"/>
      <c r="N35" s="17"/>
      <c r="O35" s="18">
        <v>1000</v>
      </c>
      <c r="P35" s="21"/>
      <c r="Q35" s="17"/>
      <c r="R35" s="18">
        <v>50</v>
      </c>
      <c r="S35" s="21"/>
      <c r="T35" s="17"/>
      <c r="U35" s="18">
        <v>4448</v>
      </c>
      <c r="V35" s="21"/>
      <c r="W35" s="17">
        <v>7800</v>
      </c>
      <c r="X35" s="18">
        <v>5234</v>
      </c>
      <c r="Y35" s="21"/>
      <c r="Z35" s="17"/>
      <c r="AA35" s="25">
        <v>120</v>
      </c>
      <c r="AB35" s="21"/>
      <c r="AC35" s="17"/>
      <c r="AD35" s="18"/>
      <c r="AE35" s="21"/>
      <c r="AF35" s="17"/>
      <c r="AG35" s="18"/>
      <c r="AH35" s="21"/>
      <c r="AI35" s="21"/>
    </row>
    <row r="36" s="1" customFormat="1" ht="18" customHeight="1" spans="1:35">
      <c r="A36" s="23" t="s">
        <v>19</v>
      </c>
      <c r="B36" s="17">
        <v>2000</v>
      </c>
      <c r="C36" s="18">
        <v>850</v>
      </c>
      <c r="D36" s="24">
        <v>1575</v>
      </c>
      <c r="E36" s="17">
        <v>4000</v>
      </c>
      <c r="F36" s="18">
        <v>2625</v>
      </c>
      <c r="G36" s="24">
        <v>2900</v>
      </c>
      <c r="H36" s="17">
        <v>0</v>
      </c>
      <c r="I36" s="18">
        <v>0</v>
      </c>
      <c r="J36" s="24">
        <v>875</v>
      </c>
      <c r="K36" s="17">
        <v>57300</v>
      </c>
      <c r="L36" s="18">
        <v>40000</v>
      </c>
      <c r="M36" s="24">
        <v>52310</v>
      </c>
      <c r="N36" s="17">
        <v>20260</v>
      </c>
      <c r="O36" s="18">
        <v>28700</v>
      </c>
      <c r="P36" s="24">
        <v>1910</v>
      </c>
      <c r="Q36" s="17">
        <v>1800</v>
      </c>
      <c r="R36" s="18">
        <v>2575</v>
      </c>
      <c r="S36" s="24">
        <v>4200</v>
      </c>
      <c r="T36" s="17">
        <v>124940</v>
      </c>
      <c r="U36" s="18">
        <v>134752</v>
      </c>
      <c r="V36" s="24">
        <v>31888</v>
      </c>
      <c r="W36" s="17">
        <v>143086</v>
      </c>
      <c r="X36" s="18">
        <v>137954</v>
      </c>
      <c r="Y36" s="24">
        <v>33277</v>
      </c>
      <c r="Z36" s="17">
        <v>0</v>
      </c>
      <c r="AA36" s="18">
        <v>4140</v>
      </c>
      <c r="AB36" s="24"/>
      <c r="AC36" s="17"/>
      <c r="AD36" s="18"/>
      <c r="AE36" s="24">
        <v>943</v>
      </c>
      <c r="AF36" s="17"/>
      <c r="AG36" s="18"/>
      <c r="AH36" s="24"/>
      <c r="AI36" s="21"/>
    </row>
    <row r="38" spans="28:28">
      <c r="AB38" s="26"/>
    </row>
  </sheetData>
  <mergeCells count="25">
    <mergeCell ref="A1:AI1"/>
    <mergeCell ref="A2:AI2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B4:D4"/>
    <mergeCell ref="E4:G4"/>
    <mergeCell ref="H4:J4"/>
    <mergeCell ref="K4:M4"/>
    <mergeCell ref="N4:P4"/>
    <mergeCell ref="Q4:S4"/>
    <mergeCell ref="T4:V4"/>
    <mergeCell ref="W4:Y4"/>
    <mergeCell ref="Z4:AB4"/>
    <mergeCell ref="AC4:AE4"/>
    <mergeCell ref="AF4:AH4"/>
    <mergeCell ref="A3:A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37"/>
  <sheetViews>
    <sheetView zoomScale="90" zoomScaleNormal="90" workbookViewId="0">
      <selection activeCell="A37" sqref="A37"/>
    </sheetView>
  </sheetViews>
  <sheetFormatPr defaultColWidth="9" defaultRowHeight="14"/>
  <sheetData>
    <row r="1" ht="23" spans="1:3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ht="15.5" spans="1:3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>
      <c r="A3" s="5" t="s">
        <v>2</v>
      </c>
      <c r="B3" s="6" t="s">
        <v>3</v>
      </c>
      <c r="C3" s="7"/>
      <c r="D3" s="8"/>
      <c r="E3" s="6" t="s">
        <v>4</v>
      </c>
      <c r="F3" s="7"/>
      <c r="G3" s="8"/>
      <c r="H3" s="6" t="s">
        <v>5</v>
      </c>
      <c r="I3" s="7"/>
      <c r="J3" s="8"/>
      <c r="K3" s="6" t="s">
        <v>6</v>
      </c>
      <c r="L3" s="7"/>
      <c r="M3" s="8"/>
      <c r="N3" s="6" t="s">
        <v>7</v>
      </c>
      <c r="O3" s="7"/>
      <c r="P3" s="8"/>
      <c r="Q3" s="6" t="s">
        <v>8</v>
      </c>
      <c r="R3" s="7"/>
      <c r="S3" s="8"/>
      <c r="T3" s="6" t="s">
        <v>9</v>
      </c>
      <c r="U3" s="7"/>
      <c r="V3" s="8"/>
      <c r="W3" s="6" t="s">
        <v>10</v>
      </c>
      <c r="X3" s="7"/>
      <c r="Y3" s="8"/>
      <c r="Z3" s="6" t="s">
        <v>11</v>
      </c>
      <c r="AA3" s="7"/>
      <c r="AB3" s="8"/>
      <c r="AC3" s="6" t="s">
        <v>12</v>
      </c>
      <c r="AD3" s="7"/>
      <c r="AE3" s="8"/>
      <c r="AF3" s="20" t="s">
        <v>13</v>
      </c>
      <c r="AG3" s="7"/>
      <c r="AH3" s="8"/>
      <c r="AI3" s="21" t="s">
        <v>14</v>
      </c>
    </row>
    <row r="4" spans="1:35">
      <c r="A4" s="9"/>
      <c r="B4" s="10" t="s">
        <v>15</v>
      </c>
      <c r="C4" s="11"/>
      <c r="D4" s="12"/>
      <c r="E4" s="10" t="s">
        <v>15</v>
      </c>
      <c r="F4" s="11"/>
      <c r="G4" s="12"/>
      <c r="H4" s="10" t="s">
        <v>15</v>
      </c>
      <c r="I4" s="11"/>
      <c r="J4" s="12"/>
      <c r="K4" s="10" t="s">
        <v>15</v>
      </c>
      <c r="L4" s="11"/>
      <c r="M4" s="12"/>
      <c r="N4" s="10" t="s">
        <v>15</v>
      </c>
      <c r="O4" s="11"/>
      <c r="P4" s="12"/>
      <c r="Q4" s="10" t="s">
        <v>15</v>
      </c>
      <c r="R4" s="11"/>
      <c r="S4" s="12"/>
      <c r="T4" s="10" t="s">
        <v>15</v>
      </c>
      <c r="U4" s="11"/>
      <c r="V4" s="12"/>
      <c r="W4" s="10" t="s">
        <v>15</v>
      </c>
      <c r="X4" s="11"/>
      <c r="Y4" s="12"/>
      <c r="Z4" s="10" t="s">
        <v>15</v>
      </c>
      <c r="AA4" s="11"/>
      <c r="AB4" s="12"/>
      <c r="AC4" s="10" t="s">
        <v>15</v>
      </c>
      <c r="AD4" s="11"/>
      <c r="AE4" s="12"/>
      <c r="AF4" s="10" t="s">
        <v>15</v>
      </c>
      <c r="AG4" s="11"/>
      <c r="AH4" s="12"/>
      <c r="AI4" s="21"/>
    </row>
    <row r="5" spans="1:35">
      <c r="A5" s="9"/>
      <c r="B5" s="13" t="s">
        <v>16</v>
      </c>
      <c r="C5" s="14" t="s">
        <v>17</v>
      </c>
      <c r="D5" s="15" t="s">
        <v>18</v>
      </c>
      <c r="E5" s="13" t="s">
        <v>16</v>
      </c>
      <c r="F5" s="14" t="s">
        <v>17</v>
      </c>
      <c r="G5" s="15" t="s">
        <v>18</v>
      </c>
      <c r="H5" s="13" t="s">
        <v>16</v>
      </c>
      <c r="I5" s="14" t="s">
        <v>17</v>
      </c>
      <c r="J5" s="15" t="s">
        <v>18</v>
      </c>
      <c r="K5" s="13" t="s">
        <v>16</v>
      </c>
      <c r="L5" s="14" t="s">
        <v>17</v>
      </c>
      <c r="M5" s="15" t="s">
        <v>18</v>
      </c>
      <c r="N5" s="13" t="s">
        <v>16</v>
      </c>
      <c r="O5" s="14" t="s">
        <v>17</v>
      </c>
      <c r="P5" s="15" t="s">
        <v>18</v>
      </c>
      <c r="Q5" s="13" t="s">
        <v>16</v>
      </c>
      <c r="R5" s="14" t="s">
        <v>17</v>
      </c>
      <c r="S5" s="15" t="s">
        <v>18</v>
      </c>
      <c r="T5" s="13" t="s">
        <v>16</v>
      </c>
      <c r="U5" s="14" t="s">
        <v>17</v>
      </c>
      <c r="V5" s="15" t="s">
        <v>18</v>
      </c>
      <c r="W5" s="13" t="s">
        <v>16</v>
      </c>
      <c r="X5" s="14" t="s">
        <v>17</v>
      </c>
      <c r="Y5" s="15" t="s">
        <v>18</v>
      </c>
      <c r="Z5" s="13" t="s">
        <v>16</v>
      </c>
      <c r="AA5" s="14" t="s">
        <v>17</v>
      </c>
      <c r="AB5" s="15" t="s">
        <v>18</v>
      </c>
      <c r="AC5" s="13" t="s">
        <v>16</v>
      </c>
      <c r="AD5" s="14" t="s">
        <v>17</v>
      </c>
      <c r="AE5" s="15" t="s">
        <v>18</v>
      </c>
      <c r="AF5" s="13" t="s">
        <v>16</v>
      </c>
      <c r="AG5" s="14" t="s">
        <v>17</v>
      </c>
      <c r="AH5" s="15" t="s">
        <v>18</v>
      </c>
      <c r="AI5" s="21"/>
    </row>
    <row r="6" spans="1:35">
      <c r="A6" s="22">
        <v>43952</v>
      </c>
      <c r="B6" s="17"/>
      <c r="C6" s="25">
        <v>50</v>
      </c>
      <c r="D6" s="21"/>
      <c r="E6" s="17"/>
      <c r="F6" s="25">
        <v>50</v>
      </c>
      <c r="G6" s="21"/>
      <c r="H6" s="17"/>
      <c r="I6" s="18"/>
      <c r="J6" s="21"/>
      <c r="K6" s="17"/>
      <c r="L6" s="18">
        <v>2550</v>
      </c>
      <c r="M6" s="21"/>
      <c r="N6" s="17"/>
      <c r="O6" s="18">
        <v>1000</v>
      </c>
      <c r="P6" s="21"/>
      <c r="Q6" s="17"/>
      <c r="R6" s="18">
        <v>125</v>
      </c>
      <c r="S6" s="21"/>
      <c r="T6" s="17"/>
      <c r="U6" s="18">
        <v>4309</v>
      </c>
      <c r="V6" s="21"/>
      <c r="W6" s="17">
        <v>17000</v>
      </c>
      <c r="X6" s="18">
        <v>6415</v>
      </c>
      <c r="Y6" s="21"/>
      <c r="Z6" s="17"/>
      <c r="AA6" s="25">
        <v>120</v>
      </c>
      <c r="AB6" s="21"/>
      <c r="AC6" s="17"/>
      <c r="AD6" s="18"/>
      <c r="AE6" s="21"/>
      <c r="AF6" s="17"/>
      <c r="AG6" s="18"/>
      <c r="AH6" s="21"/>
      <c r="AI6" s="21"/>
    </row>
    <row r="7" spans="1:35">
      <c r="A7" s="22">
        <v>43953</v>
      </c>
      <c r="B7" s="17"/>
      <c r="C7" s="25">
        <v>50</v>
      </c>
      <c r="D7" s="21"/>
      <c r="E7" s="17"/>
      <c r="F7" s="25">
        <v>75</v>
      </c>
      <c r="G7" s="21"/>
      <c r="H7" s="17"/>
      <c r="I7" s="18"/>
      <c r="J7" s="21"/>
      <c r="K7" s="17"/>
      <c r="L7" s="18">
        <v>2400</v>
      </c>
      <c r="M7" s="21"/>
      <c r="N7" s="17"/>
      <c r="O7" s="18">
        <v>1000</v>
      </c>
      <c r="P7" s="21"/>
      <c r="Q7" s="17">
        <v>1800</v>
      </c>
      <c r="R7" s="18">
        <v>75</v>
      </c>
      <c r="S7" s="21"/>
      <c r="T7" s="17"/>
      <c r="U7" s="18">
        <v>4309</v>
      </c>
      <c r="V7" s="21"/>
      <c r="W7" s="17">
        <v>14310</v>
      </c>
      <c r="X7" s="18">
        <v>6736</v>
      </c>
      <c r="Y7" s="21"/>
      <c r="Z7" s="17"/>
      <c r="AA7" s="25">
        <v>120</v>
      </c>
      <c r="AB7" s="21"/>
      <c r="AC7" s="17"/>
      <c r="AD7" s="18"/>
      <c r="AE7" s="21"/>
      <c r="AF7" s="17"/>
      <c r="AG7" s="18"/>
      <c r="AH7" s="21"/>
      <c r="AI7" s="21"/>
    </row>
    <row r="8" spans="1:35">
      <c r="A8" s="22">
        <v>43954</v>
      </c>
      <c r="B8" s="17"/>
      <c r="C8" s="25">
        <v>50</v>
      </c>
      <c r="D8" s="21"/>
      <c r="E8" s="17"/>
      <c r="F8" s="25">
        <v>50</v>
      </c>
      <c r="G8" s="21"/>
      <c r="H8" s="17"/>
      <c r="I8" s="18"/>
      <c r="J8" s="21"/>
      <c r="K8" s="17"/>
      <c r="L8" s="18">
        <v>2400</v>
      </c>
      <c r="M8" s="21"/>
      <c r="N8" s="17"/>
      <c r="O8" s="18">
        <v>1000</v>
      </c>
      <c r="P8" s="21"/>
      <c r="Q8" s="17"/>
      <c r="R8" s="18">
        <v>100</v>
      </c>
      <c r="S8" s="21"/>
      <c r="T8" s="17"/>
      <c r="U8" s="18">
        <v>5282</v>
      </c>
      <c r="V8" s="21"/>
      <c r="W8" s="17"/>
      <c r="X8" s="18">
        <v>4036</v>
      </c>
      <c r="Y8" s="21"/>
      <c r="Z8" s="17"/>
      <c r="AA8" s="25">
        <v>120</v>
      </c>
      <c r="AB8" s="21"/>
      <c r="AC8" s="17"/>
      <c r="AD8" s="18"/>
      <c r="AE8" s="21"/>
      <c r="AF8" s="17"/>
      <c r="AG8" s="18"/>
      <c r="AH8" s="21"/>
      <c r="AI8" s="21"/>
    </row>
    <row r="9" spans="1:35">
      <c r="A9" s="22">
        <v>43955</v>
      </c>
      <c r="B9" s="17"/>
      <c r="C9" s="25">
        <v>100</v>
      </c>
      <c r="D9" s="21"/>
      <c r="E9" s="17"/>
      <c r="F9" s="25">
        <v>75</v>
      </c>
      <c r="G9" s="21"/>
      <c r="H9" s="17"/>
      <c r="I9" s="18"/>
      <c r="J9" s="21"/>
      <c r="K9" s="17"/>
      <c r="L9" s="18">
        <v>2550</v>
      </c>
      <c r="M9" s="21"/>
      <c r="N9" s="17"/>
      <c r="O9" s="18">
        <v>1000</v>
      </c>
      <c r="P9" s="21"/>
      <c r="Q9" s="17"/>
      <c r="R9" s="18">
        <v>100</v>
      </c>
      <c r="S9" s="21"/>
      <c r="T9" s="17"/>
      <c r="U9" s="18">
        <v>5143</v>
      </c>
      <c r="V9" s="21"/>
      <c r="W9" s="17"/>
      <c r="X9" s="18">
        <v>6415</v>
      </c>
      <c r="Y9" s="21"/>
      <c r="Z9" s="17"/>
      <c r="AA9" s="25">
        <v>120</v>
      </c>
      <c r="AB9" s="21"/>
      <c r="AC9" s="17"/>
      <c r="AD9" s="18"/>
      <c r="AE9" s="21"/>
      <c r="AF9" s="17"/>
      <c r="AG9" s="18"/>
      <c r="AH9" s="21"/>
      <c r="AI9" s="21"/>
    </row>
    <row r="10" spans="1:35">
      <c r="A10" s="22">
        <v>43956</v>
      </c>
      <c r="B10" s="17"/>
      <c r="C10" s="25">
        <v>100</v>
      </c>
      <c r="D10" s="21"/>
      <c r="E10" s="17"/>
      <c r="F10" s="25">
        <v>75</v>
      </c>
      <c r="G10" s="21"/>
      <c r="H10" s="17"/>
      <c r="I10" s="18"/>
      <c r="J10" s="21"/>
      <c r="K10" s="17"/>
      <c r="L10" s="18">
        <v>2850</v>
      </c>
      <c r="M10" s="21"/>
      <c r="N10" s="17"/>
      <c r="O10" s="18">
        <v>1000</v>
      </c>
      <c r="P10" s="21"/>
      <c r="Q10" s="17"/>
      <c r="R10" s="18">
        <v>100</v>
      </c>
      <c r="S10" s="21"/>
      <c r="T10" s="17">
        <v>40980</v>
      </c>
      <c r="U10" s="18">
        <v>8453.99999999999</v>
      </c>
      <c r="V10" s="21"/>
      <c r="W10" s="17"/>
      <c r="X10" s="18">
        <v>7748</v>
      </c>
      <c r="Y10" s="21"/>
      <c r="Z10" s="17"/>
      <c r="AA10" s="25">
        <v>120</v>
      </c>
      <c r="AB10" s="21"/>
      <c r="AC10" s="17"/>
      <c r="AD10" s="18"/>
      <c r="AE10" s="21"/>
      <c r="AF10" s="17"/>
      <c r="AG10" s="18"/>
      <c r="AH10" s="21"/>
      <c r="AI10" s="21"/>
    </row>
    <row r="11" spans="1:35">
      <c r="A11" s="22">
        <v>43957</v>
      </c>
      <c r="B11" s="17"/>
      <c r="C11" s="25">
        <v>100</v>
      </c>
      <c r="D11" s="21"/>
      <c r="E11" s="17"/>
      <c r="F11" s="25">
        <v>75</v>
      </c>
      <c r="G11" s="21"/>
      <c r="H11" s="17"/>
      <c r="I11" s="18"/>
      <c r="J11" s="21"/>
      <c r="K11" s="17"/>
      <c r="L11" s="18">
        <v>2700</v>
      </c>
      <c r="M11" s="21"/>
      <c r="N11" s="17"/>
      <c r="O11" s="18">
        <v>1000</v>
      </c>
      <c r="P11" s="21"/>
      <c r="Q11" s="17"/>
      <c r="R11" s="18">
        <v>75</v>
      </c>
      <c r="S11" s="21"/>
      <c r="T11" s="17"/>
      <c r="U11" s="18">
        <v>6533</v>
      </c>
      <c r="V11" s="21"/>
      <c r="W11" s="17"/>
      <c r="X11" s="18">
        <v>6365</v>
      </c>
      <c r="Y11" s="21"/>
      <c r="Z11" s="17"/>
      <c r="AA11" s="25">
        <v>120</v>
      </c>
      <c r="AB11" s="21"/>
      <c r="AC11" s="17"/>
      <c r="AD11" s="18"/>
      <c r="AE11" s="21"/>
      <c r="AF11" s="17"/>
      <c r="AG11" s="18"/>
      <c r="AH11" s="21"/>
      <c r="AI11" s="21"/>
    </row>
    <row r="12" spans="1:35">
      <c r="A12" s="22">
        <v>43958</v>
      </c>
      <c r="B12" s="17"/>
      <c r="C12" s="25">
        <v>100</v>
      </c>
      <c r="D12" s="21"/>
      <c r="E12" s="17"/>
      <c r="F12" s="25">
        <v>75</v>
      </c>
      <c r="G12" s="21"/>
      <c r="H12" s="17"/>
      <c r="I12" s="18"/>
      <c r="J12" s="21"/>
      <c r="K12" s="17"/>
      <c r="L12" s="18">
        <v>2550</v>
      </c>
      <c r="M12" s="21"/>
      <c r="N12" s="17"/>
      <c r="O12" s="18">
        <v>1000</v>
      </c>
      <c r="P12" s="21"/>
      <c r="Q12" s="17"/>
      <c r="R12" s="18">
        <v>100</v>
      </c>
      <c r="S12" s="21"/>
      <c r="T12" s="17"/>
      <c r="U12" s="18">
        <v>6255</v>
      </c>
      <c r="V12" s="21"/>
      <c r="W12" s="17">
        <f>11500+18000</f>
        <v>29500</v>
      </c>
      <c r="X12" s="18">
        <v>6368</v>
      </c>
      <c r="Y12" s="21"/>
      <c r="Z12" s="17"/>
      <c r="AA12" s="25">
        <v>120</v>
      </c>
      <c r="AB12" s="21"/>
      <c r="AC12" s="17"/>
      <c r="AD12" s="18"/>
      <c r="AE12" s="21"/>
      <c r="AF12" s="17"/>
      <c r="AG12" s="18"/>
      <c r="AH12" s="21"/>
      <c r="AI12" s="21"/>
    </row>
    <row r="13" spans="1:35">
      <c r="A13" s="22">
        <v>43959</v>
      </c>
      <c r="B13" s="17"/>
      <c r="C13" s="25">
        <v>100</v>
      </c>
      <c r="D13" s="21"/>
      <c r="E13" s="17"/>
      <c r="F13" s="25">
        <v>75</v>
      </c>
      <c r="G13" s="21"/>
      <c r="H13" s="17"/>
      <c r="I13" s="18"/>
      <c r="J13" s="21"/>
      <c r="K13" s="17"/>
      <c r="L13" s="18">
        <v>2700</v>
      </c>
      <c r="M13" s="21"/>
      <c r="N13" s="17"/>
      <c r="O13" s="18"/>
      <c r="P13" s="21"/>
      <c r="Q13" s="17"/>
      <c r="R13" s="18">
        <v>100</v>
      </c>
      <c r="S13" s="21"/>
      <c r="T13" s="17"/>
      <c r="U13" s="18">
        <v>5977</v>
      </c>
      <c r="V13" s="21"/>
      <c r="W13" s="17"/>
      <c r="X13" s="18">
        <v>3887</v>
      </c>
      <c r="Y13" s="21"/>
      <c r="Z13" s="17"/>
      <c r="AA13" s="25">
        <v>120</v>
      </c>
      <c r="AB13" s="21"/>
      <c r="AC13" s="17"/>
      <c r="AD13" s="18"/>
      <c r="AE13" s="21"/>
      <c r="AF13" s="17"/>
      <c r="AG13" s="18"/>
      <c r="AH13" s="21"/>
      <c r="AI13" s="21"/>
    </row>
    <row r="14" spans="1:35">
      <c r="A14" s="22">
        <v>43960</v>
      </c>
      <c r="B14" s="17"/>
      <c r="C14" s="25">
        <v>50</v>
      </c>
      <c r="D14" s="21"/>
      <c r="E14" s="17"/>
      <c r="F14" s="25">
        <v>75</v>
      </c>
      <c r="G14" s="21"/>
      <c r="H14" s="17"/>
      <c r="I14" s="18"/>
      <c r="J14" s="21"/>
      <c r="K14" s="17"/>
      <c r="L14" s="18">
        <v>2700</v>
      </c>
      <c r="M14" s="21"/>
      <c r="N14" s="17">
        <v>10060</v>
      </c>
      <c r="O14" s="18"/>
      <c r="P14" s="21"/>
      <c r="Q14" s="17"/>
      <c r="R14" s="18">
        <v>125</v>
      </c>
      <c r="S14" s="21"/>
      <c r="T14" s="17"/>
      <c r="U14" s="18">
        <v>5560</v>
      </c>
      <c r="V14" s="21"/>
      <c r="W14" s="17"/>
      <c r="X14" s="18">
        <v>7698</v>
      </c>
      <c r="Y14" s="21"/>
      <c r="Z14" s="17"/>
      <c r="AA14" s="25">
        <v>120</v>
      </c>
      <c r="AB14" s="21"/>
      <c r="AC14" s="17"/>
      <c r="AD14" s="18"/>
      <c r="AE14" s="21"/>
      <c r="AF14" s="17"/>
      <c r="AG14" s="18"/>
      <c r="AH14" s="21"/>
      <c r="AI14" s="21"/>
    </row>
    <row r="15" spans="1:35">
      <c r="A15" s="22">
        <v>43961</v>
      </c>
      <c r="B15" s="17"/>
      <c r="C15" s="25">
        <v>50</v>
      </c>
      <c r="D15" s="21"/>
      <c r="E15" s="17"/>
      <c r="F15" s="25">
        <v>100</v>
      </c>
      <c r="G15" s="21"/>
      <c r="H15" s="17"/>
      <c r="I15" s="18"/>
      <c r="J15" s="21"/>
      <c r="K15" s="17"/>
      <c r="L15" s="18">
        <v>2400</v>
      </c>
      <c r="M15" s="21"/>
      <c r="N15" s="17"/>
      <c r="O15" s="18"/>
      <c r="P15" s="21"/>
      <c r="Q15" s="17"/>
      <c r="R15" s="18">
        <v>75</v>
      </c>
      <c r="S15" s="21"/>
      <c r="T15" s="17"/>
      <c r="U15" s="18">
        <v>5282</v>
      </c>
      <c r="V15" s="21"/>
      <c r="W15" s="17"/>
      <c r="X15" s="18">
        <v>5212</v>
      </c>
      <c r="Y15" s="21"/>
      <c r="Z15" s="17"/>
      <c r="AA15" s="25">
        <v>120</v>
      </c>
      <c r="AB15" s="21"/>
      <c r="AC15" s="17"/>
      <c r="AD15" s="18"/>
      <c r="AE15" s="21"/>
      <c r="AF15" s="17"/>
      <c r="AG15" s="18"/>
      <c r="AH15" s="21"/>
      <c r="AI15" s="21"/>
    </row>
    <row r="16" spans="1:35">
      <c r="A16" s="22">
        <v>43962</v>
      </c>
      <c r="B16" s="17"/>
      <c r="C16" s="25">
        <v>50</v>
      </c>
      <c r="D16" s="21"/>
      <c r="E16" s="17"/>
      <c r="F16" s="25">
        <v>100</v>
      </c>
      <c r="G16" s="21"/>
      <c r="H16" s="17"/>
      <c r="I16" s="18"/>
      <c r="J16" s="21"/>
      <c r="K16" s="17"/>
      <c r="L16" s="18">
        <v>1950</v>
      </c>
      <c r="M16" s="21"/>
      <c r="N16" s="17"/>
      <c r="O16" s="18"/>
      <c r="P16" s="21"/>
      <c r="Q16" s="17"/>
      <c r="R16" s="18">
        <v>100</v>
      </c>
      <c r="S16" s="21"/>
      <c r="T16" s="17"/>
      <c r="U16" s="18">
        <v>4865</v>
      </c>
      <c r="V16" s="21"/>
      <c r="W16" s="17"/>
      <c r="X16" s="18">
        <v>6335</v>
      </c>
      <c r="Y16" s="21"/>
      <c r="Z16" s="17"/>
      <c r="AA16" s="25">
        <v>120</v>
      </c>
      <c r="AB16" s="21"/>
      <c r="AC16" s="17"/>
      <c r="AD16" s="18"/>
      <c r="AE16" s="21"/>
      <c r="AF16" s="17"/>
      <c r="AG16" s="18"/>
      <c r="AH16" s="21"/>
      <c r="AI16" s="21"/>
    </row>
    <row r="17" spans="1:35">
      <c r="A17" s="22">
        <v>43963</v>
      </c>
      <c r="B17" s="17"/>
      <c r="C17" s="25">
        <v>50</v>
      </c>
      <c r="D17" s="21"/>
      <c r="E17" s="17"/>
      <c r="F17" s="25">
        <v>100</v>
      </c>
      <c r="G17" s="21"/>
      <c r="H17" s="17"/>
      <c r="I17" s="18"/>
      <c r="J17" s="21"/>
      <c r="K17" s="17"/>
      <c r="L17" s="18">
        <v>1950</v>
      </c>
      <c r="M17" s="21"/>
      <c r="N17" s="17"/>
      <c r="O17" s="18"/>
      <c r="P17" s="21"/>
      <c r="Q17" s="17"/>
      <c r="R17" s="18">
        <v>100</v>
      </c>
      <c r="S17" s="21"/>
      <c r="T17" s="17">
        <v>41100</v>
      </c>
      <c r="U17" s="18">
        <v>6906</v>
      </c>
      <c r="V17" s="21"/>
      <c r="W17" s="17"/>
      <c r="X17" s="18">
        <v>6415</v>
      </c>
      <c r="Y17" s="21"/>
      <c r="Z17" s="17"/>
      <c r="AA17" s="25">
        <v>120</v>
      </c>
      <c r="AB17" s="21"/>
      <c r="AC17" s="17"/>
      <c r="AD17" s="18"/>
      <c r="AE17" s="21"/>
      <c r="AF17" s="17"/>
      <c r="AG17" s="18"/>
      <c r="AH17" s="21"/>
      <c r="AI17" s="21"/>
    </row>
    <row r="18" spans="1:35">
      <c r="A18" s="22">
        <v>43964</v>
      </c>
      <c r="B18" s="17"/>
      <c r="C18" s="25">
        <v>50</v>
      </c>
      <c r="D18" s="21"/>
      <c r="E18" s="17"/>
      <c r="F18" s="25">
        <v>100</v>
      </c>
      <c r="G18" s="21"/>
      <c r="H18" s="17"/>
      <c r="I18" s="18"/>
      <c r="J18" s="21"/>
      <c r="K18" s="17"/>
      <c r="L18" s="18">
        <v>2400</v>
      </c>
      <c r="M18" s="21"/>
      <c r="N18" s="17"/>
      <c r="O18" s="18"/>
      <c r="P18" s="21"/>
      <c r="Q18" s="17"/>
      <c r="R18" s="18">
        <v>50</v>
      </c>
      <c r="S18" s="21"/>
      <c r="T18" s="17"/>
      <c r="U18" s="18">
        <v>6255</v>
      </c>
      <c r="V18" s="21"/>
      <c r="W18" s="17"/>
      <c r="X18" s="18">
        <v>10264</v>
      </c>
      <c r="Y18" s="21"/>
      <c r="Z18" s="17"/>
      <c r="AA18" s="25">
        <v>120</v>
      </c>
      <c r="AB18" s="21"/>
      <c r="AC18" s="17"/>
      <c r="AD18" s="18"/>
      <c r="AE18" s="21"/>
      <c r="AF18" s="17"/>
      <c r="AG18" s="18"/>
      <c r="AH18" s="21"/>
      <c r="AI18" s="21"/>
    </row>
    <row r="19" spans="1:35">
      <c r="A19" s="22">
        <v>43965</v>
      </c>
      <c r="B19" s="17"/>
      <c r="C19" s="25"/>
      <c r="D19" s="21"/>
      <c r="E19" s="17"/>
      <c r="F19" s="25">
        <v>100</v>
      </c>
      <c r="G19" s="21"/>
      <c r="H19" s="17"/>
      <c r="I19" s="18"/>
      <c r="J19" s="21"/>
      <c r="K19" s="17"/>
      <c r="L19" s="18">
        <v>1950</v>
      </c>
      <c r="M19" s="21"/>
      <c r="N19" s="17"/>
      <c r="O19" s="18"/>
      <c r="P19" s="21"/>
      <c r="Q19" s="17"/>
      <c r="R19" s="18">
        <v>75</v>
      </c>
      <c r="S19" s="21"/>
      <c r="T19" s="17"/>
      <c r="U19" s="18">
        <v>5838</v>
      </c>
      <c r="V19" s="21"/>
      <c r="W19" s="17">
        <v>20000</v>
      </c>
      <c r="X19" s="18">
        <v>8453</v>
      </c>
      <c r="Y19" s="21"/>
      <c r="Z19" s="17"/>
      <c r="AA19" s="25">
        <v>120</v>
      </c>
      <c r="AB19" s="21"/>
      <c r="AC19" s="17"/>
      <c r="AD19" s="18"/>
      <c r="AE19" s="21"/>
      <c r="AF19" s="17"/>
      <c r="AG19" s="18"/>
      <c r="AH19" s="21"/>
      <c r="AI19" s="21"/>
    </row>
    <row r="20" spans="1:35">
      <c r="A20" s="22">
        <v>43966</v>
      </c>
      <c r="B20" s="17"/>
      <c r="C20" s="25">
        <v>25</v>
      </c>
      <c r="D20" s="21"/>
      <c r="E20" s="17"/>
      <c r="F20" s="25">
        <v>100</v>
      </c>
      <c r="G20" s="21"/>
      <c r="H20" s="17"/>
      <c r="I20" s="18"/>
      <c r="J20" s="21"/>
      <c r="K20" s="17"/>
      <c r="L20" s="18">
        <v>1800</v>
      </c>
      <c r="M20" s="21"/>
      <c r="N20" s="17"/>
      <c r="O20" s="18"/>
      <c r="P20" s="21"/>
      <c r="Q20" s="17"/>
      <c r="R20" s="18">
        <v>25</v>
      </c>
      <c r="S20" s="21"/>
      <c r="T20" s="17"/>
      <c r="U20" s="18">
        <v>5560</v>
      </c>
      <c r="V20" s="21"/>
      <c r="W20" s="17">
        <v>18000</v>
      </c>
      <c r="X20" s="18">
        <v>14151</v>
      </c>
      <c r="Y20" s="21"/>
      <c r="Z20" s="17"/>
      <c r="AA20" s="25">
        <v>120</v>
      </c>
      <c r="AB20" s="21"/>
      <c r="AC20" s="17"/>
      <c r="AD20" s="18"/>
      <c r="AE20" s="21"/>
      <c r="AF20" s="17"/>
      <c r="AG20" s="18"/>
      <c r="AH20" s="21"/>
      <c r="AI20" s="21"/>
    </row>
    <row r="21" spans="1:35">
      <c r="A21" s="22">
        <v>43967</v>
      </c>
      <c r="B21" s="17"/>
      <c r="C21" s="25">
        <v>25</v>
      </c>
      <c r="D21" s="21"/>
      <c r="E21" s="17"/>
      <c r="F21" s="25">
        <v>100</v>
      </c>
      <c r="G21" s="21"/>
      <c r="H21" s="17"/>
      <c r="I21" s="18"/>
      <c r="J21" s="21"/>
      <c r="K21" s="17"/>
      <c r="L21" s="18">
        <v>2100</v>
      </c>
      <c r="M21" s="21"/>
      <c r="N21" s="17"/>
      <c r="O21" s="18"/>
      <c r="P21" s="21"/>
      <c r="Q21" s="17"/>
      <c r="R21" s="18">
        <v>25</v>
      </c>
      <c r="S21" s="21"/>
      <c r="T21" s="17"/>
      <c r="U21" s="18">
        <v>5143</v>
      </c>
      <c r="V21" s="21"/>
      <c r="W21" s="17">
        <v>24900</v>
      </c>
      <c r="X21" s="18">
        <v>9504</v>
      </c>
      <c r="Y21" s="21"/>
      <c r="Z21" s="17"/>
      <c r="AA21" s="25">
        <v>120</v>
      </c>
      <c r="AB21" s="21"/>
      <c r="AC21" s="17"/>
      <c r="AD21" s="18"/>
      <c r="AE21" s="21"/>
      <c r="AF21" s="17"/>
      <c r="AG21" s="18"/>
      <c r="AH21" s="21"/>
      <c r="AI21" s="21"/>
    </row>
    <row r="22" spans="1:35">
      <c r="A22" s="22">
        <v>43968</v>
      </c>
      <c r="B22" s="17"/>
      <c r="C22" s="25">
        <v>25</v>
      </c>
      <c r="D22" s="21"/>
      <c r="E22" s="17"/>
      <c r="F22" s="25">
        <v>100</v>
      </c>
      <c r="G22" s="21"/>
      <c r="H22" s="17"/>
      <c r="I22" s="18"/>
      <c r="J22" s="21"/>
      <c r="K22" s="17"/>
      <c r="L22" s="18">
        <v>1800</v>
      </c>
      <c r="M22" s="21"/>
      <c r="N22" s="17"/>
      <c r="O22" s="18"/>
      <c r="P22" s="21"/>
      <c r="Q22" s="17"/>
      <c r="R22" s="18">
        <v>50</v>
      </c>
      <c r="S22" s="21"/>
      <c r="T22" s="17"/>
      <c r="U22" s="18">
        <v>5004</v>
      </c>
      <c r="V22" s="21"/>
      <c r="W22" s="17"/>
      <c r="X22" s="18">
        <v>8981</v>
      </c>
      <c r="Y22" s="21"/>
      <c r="Z22" s="17"/>
      <c r="AA22" s="25">
        <v>120</v>
      </c>
      <c r="AB22" s="21"/>
      <c r="AC22" s="17"/>
      <c r="AD22" s="18"/>
      <c r="AE22" s="21"/>
      <c r="AF22" s="17"/>
      <c r="AG22" s="18"/>
      <c r="AH22" s="21"/>
      <c r="AI22" s="21"/>
    </row>
    <row r="23" spans="1:35">
      <c r="A23" s="22">
        <v>43969</v>
      </c>
      <c r="B23" s="17"/>
      <c r="C23" s="25">
        <v>25</v>
      </c>
      <c r="D23" s="21"/>
      <c r="E23" s="17"/>
      <c r="F23" s="25">
        <v>100</v>
      </c>
      <c r="G23" s="21"/>
      <c r="H23" s="17"/>
      <c r="I23" s="18"/>
      <c r="J23" s="21"/>
      <c r="K23" s="17"/>
      <c r="L23" s="18">
        <v>1500</v>
      </c>
      <c r="M23" s="21"/>
      <c r="N23" s="17">
        <v>10500</v>
      </c>
      <c r="O23" s="18">
        <v>1000</v>
      </c>
      <c r="P23" s="21"/>
      <c r="Q23" s="17"/>
      <c r="R23" s="18">
        <v>25</v>
      </c>
      <c r="S23" s="21"/>
      <c r="T23" s="17"/>
      <c r="U23" s="18">
        <v>6278</v>
      </c>
      <c r="V23" s="21"/>
      <c r="W23" s="17">
        <v>16000</v>
      </c>
      <c r="X23" s="18">
        <v>6453</v>
      </c>
      <c r="Y23" s="21"/>
      <c r="Z23" s="17"/>
      <c r="AA23" s="25">
        <v>120</v>
      </c>
      <c r="AB23" s="21"/>
      <c r="AC23" s="17"/>
      <c r="AD23" s="18"/>
      <c r="AE23" s="21"/>
      <c r="AF23" s="17"/>
      <c r="AG23" s="18"/>
      <c r="AH23" s="21"/>
      <c r="AI23" s="21"/>
    </row>
    <row r="24" spans="1:35">
      <c r="A24" s="22">
        <v>43970</v>
      </c>
      <c r="B24" s="17"/>
      <c r="C24" s="25"/>
      <c r="D24" s="21"/>
      <c r="E24" s="17"/>
      <c r="F24" s="25"/>
      <c r="G24" s="21"/>
      <c r="H24" s="17"/>
      <c r="I24" s="18"/>
      <c r="J24" s="21"/>
      <c r="K24" s="17"/>
      <c r="L24" s="18"/>
      <c r="M24" s="21"/>
      <c r="N24" s="17"/>
      <c r="O24" s="18"/>
      <c r="P24" s="21"/>
      <c r="Q24" s="17"/>
      <c r="R24" s="18">
        <v>25</v>
      </c>
      <c r="S24" s="21"/>
      <c r="T24" s="17">
        <v>42140</v>
      </c>
      <c r="U24" s="18">
        <v>2919</v>
      </c>
      <c r="V24" s="21"/>
      <c r="W24" s="17"/>
      <c r="X24" s="18"/>
      <c r="Y24" s="21"/>
      <c r="Z24" s="17"/>
      <c r="AA24" s="25">
        <v>120</v>
      </c>
      <c r="AB24" s="21"/>
      <c r="AC24" s="17"/>
      <c r="AD24" s="18"/>
      <c r="AE24" s="21"/>
      <c r="AF24" s="17"/>
      <c r="AG24" s="18"/>
      <c r="AH24" s="21"/>
      <c r="AI24" s="21"/>
    </row>
    <row r="25" spans="1:35">
      <c r="A25" s="22">
        <v>43971</v>
      </c>
      <c r="B25" s="17"/>
      <c r="C25" s="25"/>
      <c r="D25" s="21"/>
      <c r="E25" s="17"/>
      <c r="F25" s="25"/>
      <c r="G25" s="21"/>
      <c r="H25" s="17"/>
      <c r="I25" s="18"/>
      <c r="J25" s="21"/>
      <c r="K25" s="17"/>
      <c r="L25" s="18">
        <v>150</v>
      </c>
      <c r="M25" s="21"/>
      <c r="N25" s="17"/>
      <c r="O25" s="18"/>
      <c r="P25" s="21"/>
      <c r="Q25" s="17"/>
      <c r="R25" s="18"/>
      <c r="S25" s="21"/>
      <c r="T25" s="17"/>
      <c r="U25" s="18">
        <v>4448</v>
      </c>
      <c r="V25" s="21"/>
      <c r="W25" s="17"/>
      <c r="X25" s="18">
        <v>3849</v>
      </c>
      <c r="Y25" s="21"/>
      <c r="Z25" s="17"/>
      <c r="AA25" s="25">
        <v>120</v>
      </c>
      <c r="AB25" s="21"/>
      <c r="AC25" s="17"/>
      <c r="AD25" s="18"/>
      <c r="AE25" s="21"/>
      <c r="AF25" s="17"/>
      <c r="AG25" s="18"/>
      <c r="AH25" s="21"/>
      <c r="AI25" s="21"/>
    </row>
    <row r="26" spans="1:35">
      <c r="A26" s="22">
        <v>43972</v>
      </c>
      <c r="B26" s="17"/>
      <c r="C26" s="25">
        <v>25</v>
      </c>
      <c r="D26" s="21"/>
      <c r="E26" s="17"/>
      <c r="F26" s="25">
        <v>100</v>
      </c>
      <c r="G26" s="21"/>
      <c r="H26" s="17"/>
      <c r="I26" s="18"/>
      <c r="J26" s="21"/>
      <c r="K26" s="17"/>
      <c r="L26" s="18"/>
      <c r="M26" s="21"/>
      <c r="N26" s="17"/>
      <c r="O26" s="18">
        <v>1400</v>
      </c>
      <c r="P26" s="21"/>
      <c r="Q26" s="17"/>
      <c r="R26" s="18"/>
      <c r="S26" s="21"/>
      <c r="T26" s="17"/>
      <c r="U26" s="18">
        <v>5143</v>
      </c>
      <c r="V26" s="21"/>
      <c r="W26" s="17"/>
      <c r="X26" s="18">
        <v>6465</v>
      </c>
      <c r="Y26" s="21"/>
      <c r="Z26" s="17"/>
      <c r="AA26" s="25">
        <v>120</v>
      </c>
      <c r="AB26" s="21"/>
      <c r="AC26" s="17"/>
      <c r="AD26" s="18"/>
      <c r="AE26" s="21"/>
      <c r="AF26" s="17"/>
      <c r="AG26" s="18"/>
      <c r="AH26" s="21"/>
      <c r="AI26" s="21"/>
    </row>
    <row r="27" spans="1:35">
      <c r="A27" s="22">
        <v>43973</v>
      </c>
      <c r="B27" s="17"/>
      <c r="C27" s="25">
        <v>25</v>
      </c>
      <c r="D27" s="21"/>
      <c r="E27" s="17"/>
      <c r="F27" s="25">
        <v>100</v>
      </c>
      <c r="G27" s="21"/>
      <c r="H27" s="17"/>
      <c r="I27" s="18"/>
      <c r="J27" s="21"/>
      <c r="K27" s="17"/>
      <c r="L27" s="18">
        <v>1050</v>
      </c>
      <c r="M27" s="21"/>
      <c r="N27" s="17"/>
      <c r="O27" s="18">
        <v>1400</v>
      </c>
      <c r="P27" s="21"/>
      <c r="Q27" s="17"/>
      <c r="R27" s="18">
        <v>25</v>
      </c>
      <c r="S27" s="21"/>
      <c r="T27" s="17"/>
      <c r="U27" s="18">
        <v>4726</v>
      </c>
      <c r="V27" s="21"/>
      <c r="W27" s="17">
        <v>14200</v>
      </c>
      <c r="X27" s="18">
        <v>6452</v>
      </c>
      <c r="Y27" s="21"/>
      <c r="Z27" s="17"/>
      <c r="AA27" s="25">
        <v>120</v>
      </c>
      <c r="AB27" s="21"/>
      <c r="AC27" s="17"/>
      <c r="AD27" s="18"/>
      <c r="AE27" s="21"/>
      <c r="AF27" s="17"/>
      <c r="AG27" s="18"/>
      <c r="AH27" s="21"/>
      <c r="AI27" s="21"/>
    </row>
    <row r="28" spans="1:35">
      <c r="A28" s="22">
        <v>43974</v>
      </c>
      <c r="B28" s="17"/>
      <c r="C28" s="25">
        <v>25</v>
      </c>
      <c r="D28" s="21"/>
      <c r="E28" s="17"/>
      <c r="F28" s="25">
        <v>100</v>
      </c>
      <c r="G28" s="21"/>
      <c r="H28" s="17"/>
      <c r="I28" s="18"/>
      <c r="J28" s="21"/>
      <c r="K28" s="17"/>
      <c r="L28" s="18">
        <v>1500</v>
      </c>
      <c r="M28" s="21"/>
      <c r="N28" s="17"/>
      <c r="O28" s="18">
        <v>1400</v>
      </c>
      <c r="P28" s="21"/>
      <c r="Q28" s="17"/>
      <c r="R28" s="18">
        <v>25</v>
      </c>
      <c r="S28" s="21"/>
      <c r="T28" s="17"/>
      <c r="U28" s="18">
        <v>4865</v>
      </c>
      <c r="V28" s="21"/>
      <c r="W28" s="17"/>
      <c r="X28" s="18">
        <v>3786</v>
      </c>
      <c r="Y28" s="21"/>
      <c r="Z28" s="17"/>
      <c r="AA28" s="25">
        <v>120</v>
      </c>
      <c r="AB28" s="21"/>
      <c r="AC28" s="17"/>
      <c r="AD28" s="18"/>
      <c r="AE28" s="21"/>
      <c r="AF28" s="17"/>
      <c r="AG28" s="18"/>
      <c r="AH28" s="21"/>
      <c r="AI28" s="21"/>
    </row>
    <row r="29" spans="1:35">
      <c r="A29" s="22">
        <v>43975</v>
      </c>
      <c r="B29" s="17"/>
      <c r="C29" s="25">
        <v>25</v>
      </c>
      <c r="D29" s="21"/>
      <c r="E29" s="17"/>
      <c r="F29" s="25">
        <v>100</v>
      </c>
      <c r="G29" s="21"/>
      <c r="H29" s="17"/>
      <c r="I29" s="18"/>
      <c r="J29" s="21"/>
      <c r="K29" s="17"/>
      <c r="L29" s="18">
        <v>1650</v>
      </c>
      <c r="M29" s="21"/>
      <c r="N29" s="17"/>
      <c r="O29" s="18">
        <v>1400</v>
      </c>
      <c r="P29" s="21"/>
      <c r="Q29" s="17"/>
      <c r="R29" s="18"/>
      <c r="S29" s="21"/>
      <c r="T29" s="17"/>
      <c r="U29" s="18">
        <v>5004</v>
      </c>
      <c r="V29" s="21"/>
      <c r="W29" s="17">
        <v>9000</v>
      </c>
      <c r="X29" s="18">
        <v>10346</v>
      </c>
      <c r="Y29" s="21"/>
      <c r="Z29" s="17"/>
      <c r="AA29" s="25">
        <v>120</v>
      </c>
      <c r="AB29" s="21"/>
      <c r="AC29" s="17"/>
      <c r="AD29" s="18"/>
      <c r="AE29" s="21"/>
      <c r="AF29" s="17"/>
      <c r="AG29" s="18"/>
      <c r="AH29" s="21"/>
      <c r="AI29" s="21"/>
    </row>
    <row r="30" spans="1:35">
      <c r="A30" s="22">
        <v>43976</v>
      </c>
      <c r="B30" s="17"/>
      <c r="C30" s="25">
        <v>50</v>
      </c>
      <c r="D30" s="21"/>
      <c r="E30" s="17"/>
      <c r="F30" s="25">
        <v>100</v>
      </c>
      <c r="G30" s="21"/>
      <c r="H30" s="17"/>
      <c r="I30" s="18"/>
      <c r="J30" s="21"/>
      <c r="K30" s="17">
        <v>9820</v>
      </c>
      <c r="L30" s="18">
        <v>2100</v>
      </c>
      <c r="M30" s="21"/>
      <c r="N30" s="17"/>
      <c r="O30" s="18">
        <v>1400</v>
      </c>
      <c r="P30" s="21"/>
      <c r="Q30" s="17"/>
      <c r="R30" s="18">
        <v>50</v>
      </c>
      <c r="S30" s="21"/>
      <c r="T30" s="17"/>
      <c r="U30" s="18">
        <v>5143</v>
      </c>
      <c r="V30" s="21"/>
      <c r="W30" s="17"/>
      <c r="X30" s="18">
        <v>12830</v>
      </c>
      <c r="Y30" s="21"/>
      <c r="Z30" s="17"/>
      <c r="AA30" s="25">
        <v>120</v>
      </c>
      <c r="AB30" s="21"/>
      <c r="AC30" s="17"/>
      <c r="AD30" s="18"/>
      <c r="AE30" s="21"/>
      <c r="AF30" s="17"/>
      <c r="AG30" s="18"/>
      <c r="AH30" s="21"/>
      <c r="AI30" s="21"/>
    </row>
    <row r="31" spans="1:35">
      <c r="A31" s="22">
        <v>43977</v>
      </c>
      <c r="B31" s="17"/>
      <c r="C31" s="25">
        <v>50</v>
      </c>
      <c r="D31" s="21"/>
      <c r="E31" s="17"/>
      <c r="F31" s="25">
        <v>100</v>
      </c>
      <c r="G31" s="21"/>
      <c r="H31" s="17"/>
      <c r="I31" s="18"/>
      <c r="J31" s="21"/>
      <c r="K31" s="17">
        <v>38740</v>
      </c>
      <c r="L31" s="18">
        <v>1800</v>
      </c>
      <c r="M31" s="21"/>
      <c r="N31" s="17">
        <v>10540</v>
      </c>
      <c r="O31" s="18">
        <v>1400</v>
      </c>
      <c r="P31" s="21"/>
      <c r="Q31" s="17"/>
      <c r="R31" s="18">
        <v>100</v>
      </c>
      <c r="S31" s="21"/>
      <c r="T31" s="17"/>
      <c r="U31" s="18">
        <v>4726</v>
      </c>
      <c r="V31" s="21"/>
      <c r="W31" s="17">
        <v>16540</v>
      </c>
      <c r="X31" s="18">
        <v>15257</v>
      </c>
      <c r="Y31" s="21"/>
      <c r="Z31" s="17"/>
      <c r="AA31" s="25">
        <v>120</v>
      </c>
      <c r="AB31" s="21"/>
      <c r="AC31" s="17"/>
      <c r="AD31" s="18"/>
      <c r="AE31" s="21"/>
      <c r="AF31" s="17"/>
      <c r="AG31" s="18"/>
      <c r="AH31" s="21"/>
      <c r="AI31" s="21"/>
    </row>
    <row r="32" spans="1:35">
      <c r="A32" s="22">
        <v>43978</v>
      </c>
      <c r="B32" s="17"/>
      <c r="C32" s="25">
        <v>50</v>
      </c>
      <c r="D32" s="21"/>
      <c r="E32" s="17"/>
      <c r="F32" s="25">
        <v>100</v>
      </c>
      <c r="G32" s="21"/>
      <c r="H32" s="17"/>
      <c r="I32" s="18"/>
      <c r="J32" s="21"/>
      <c r="K32" s="17"/>
      <c r="L32" s="18">
        <v>2100</v>
      </c>
      <c r="M32" s="21"/>
      <c r="N32" s="17"/>
      <c r="O32" s="18">
        <v>1400</v>
      </c>
      <c r="P32" s="21"/>
      <c r="Q32" s="17"/>
      <c r="R32" s="18">
        <v>100</v>
      </c>
      <c r="S32" s="21"/>
      <c r="T32" s="17"/>
      <c r="U32" s="18">
        <v>4726</v>
      </c>
      <c r="V32" s="21"/>
      <c r="W32" s="17">
        <v>15570</v>
      </c>
      <c r="X32" s="18">
        <v>10438</v>
      </c>
      <c r="Y32" s="21"/>
      <c r="Z32" s="17"/>
      <c r="AA32" s="25">
        <v>120</v>
      </c>
      <c r="AB32" s="21"/>
      <c r="AC32" s="17"/>
      <c r="AD32" s="18"/>
      <c r="AE32" s="21"/>
      <c r="AF32" s="17"/>
      <c r="AG32" s="18"/>
      <c r="AH32" s="21"/>
      <c r="AI32" s="21"/>
    </row>
    <row r="33" spans="1:35">
      <c r="A33" s="22">
        <v>43979</v>
      </c>
      <c r="B33" s="17"/>
      <c r="C33" s="25">
        <v>50</v>
      </c>
      <c r="D33" s="21"/>
      <c r="E33" s="17"/>
      <c r="F33" s="25">
        <v>100</v>
      </c>
      <c r="G33" s="21"/>
      <c r="H33" s="17"/>
      <c r="I33" s="18"/>
      <c r="J33" s="21"/>
      <c r="K33" s="17"/>
      <c r="L33" s="18">
        <v>2100</v>
      </c>
      <c r="M33" s="21"/>
      <c r="N33" s="17"/>
      <c r="O33" s="18">
        <v>1500</v>
      </c>
      <c r="P33" s="21"/>
      <c r="Q33" s="17"/>
      <c r="R33" s="18"/>
      <c r="S33" s="21"/>
      <c r="T33" s="17">
        <v>41300</v>
      </c>
      <c r="U33" s="18">
        <v>5511</v>
      </c>
      <c r="V33" s="21"/>
      <c r="W33" s="17">
        <v>19000</v>
      </c>
      <c r="X33" s="18">
        <v>4887</v>
      </c>
      <c r="Y33" s="21"/>
      <c r="Z33" s="17"/>
      <c r="AA33" s="25">
        <v>120</v>
      </c>
      <c r="AB33" s="21"/>
      <c r="AC33" s="17"/>
      <c r="AD33" s="18"/>
      <c r="AE33" s="21"/>
      <c r="AF33" s="17"/>
      <c r="AG33" s="18"/>
      <c r="AH33" s="21"/>
      <c r="AI33" s="21"/>
    </row>
    <row r="34" spans="1:35">
      <c r="A34" s="22">
        <v>43980</v>
      </c>
      <c r="B34" s="17"/>
      <c r="C34" s="25">
        <v>50</v>
      </c>
      <c r="D34" s="21"/>
      <c r="E34" s="17"/>
      <c r="F34" s="25">
        <v>100</v>
      </c>
      <c r="G34" s="21"/>
      <c r="H34" s="17"/>
      <c r="I34" s="18"/>
      <c r="J34" s="21"/>
      <c r="K34" s="17"/>
      <c r="L34" s="18">
        <v>2100</v>
      </c>
      <c r="M34" s="21"/>
      <c r="N34" s="17"/>
      <c r="O34" s="18">
        <v>1500</v>
      </c>
      <c r="P34" s="21"/>
      <c r="Q34" s="17"/>
      <c r="R34" s="18">
        <v>50</v>
      </c>
      <c r="S34" s="21"/>
      <c r="T34" s="17"/>
      <c r="U34" s="18">
        <v>4867</v>
      </c>
      <c r="V34" s="21"/>
      <c r="W34" s="17"/>
      <c r="X34" s="18">
        <v>8981</v>
      </c>
      <c r="Y34" s="21"/>
      <c r="Z34" s="17"/>
      <c r="AA34" s="25">
        <v>120</v>
      </c>
      <c r="AB34" s="21"/>
      <c r="AC34" s="17"/>
      <c r="AD34" s="18"/>
      <c r="AE34" s="21"/>
      <c r="AF34" s="17"/>
      <c r="AG34" s="18"/>
      <c r="AH34" s="21"/>
      <c r="AI34" s="21"/>
    </row>
    <row r="35" spans="1:35">
      <c r="A35" s="22">
        <v>43981</v>
      </c>
      <c r="B35" s="17"/>
      <c r="C35" s="25">
        <v>50</v>
      </c>
      <c r="D35" s="21"/>
      <c r="E35" s="17"/>
      <c r="F35" s="25">
        <v>100</v>
      </c>
      <c r="G35" s="21"/>
      <c r="H35" s="17"/>
      <c r="I35" s="18"/>
      <c r="J35" s="21"/>
      <c r="K35" s="17"/>
      <c r="L35" s="18">
        <v>1800</v>
      </c>
      <c r="M35" s="21"/>
      <c r="N35" s="17"/>
      <c r="O35" s="18">
        <v>1500</v>
      </c>
      <c r="P35" s="21"/>
      <c r="Q35" s="17"/>
      <c r="R35" s="18">
        <v>25</v>
      </c>
      <c r="S35" s="21"/>
      <c r="T35" s="17"/>
      <c r="U35" s="18">
        <v>4726</v>
      </c>
      <c r="V35" s="21"/>
      <c r="W35" s="17"/>
      <c r="X35" s="18">
        <v>7019</v>
      </c>
      <c r="Y35" s="21"/>
      <c r="Z35" s="17"/>
      <c r="AA35" s="25">
        <v>120</v>
      </c>
      <c r="AB35" s="21"/>
      <c r="AC35" s="17"/>
      <c r="AD35" s="18"/>
      <c r="AE35" s="21"/>
      <c r="AF35" s="17"/>
      <c r="AG35" s="18"/>
      <c r="AH35" s="21"/>
      <c r="AI35" s="21"/>
    </row>
    <row r="36" spans="1:35">
      <c r="A36" s="22">
        <v>43982</v>
      </c>
      <c r="B36" s="17"/>
      <c r="C36" s="25">
        <v>50</v>
      </c>
      <c r="D36" s="21"/>
      <c r="E36" s="17">
        <v>1000</v>
      </c>
      <c r="F36" s="25">
        <v>125</v>
      </c>
      <c r="G36" s="21"/>
      <c r="H36" s="17"/>
      <c r="I36" s="18"/>
      <c r="J36" s="21"/>
      <c r="K36" s="17"/>
      <c r="L36" s="18">
        <v>1800</v>
      </c>
      <c r="M36" s="21"/>
      <c r="N36" s="17">
        <v>10040</v>
      </c>
      <c r="O36" s="18">
        <v>1500</v>
      </c>
      <c r="P36" s="21"/>
      <c r="Q36" s="17"/>
      <c r="R36" s="18">
        <v>25</v>
      </c>
      <c r="S36" s="21"/>
      <c r="T36" s="17"/>
      <c r="U36" s="18">
        <v>4726</v>
      </c>
      <c r="V36" s="21"/>
      <c r="W36" s="17">
        <v>16000</v>
      </c>
      <c r="X36" s="18">
        <v>7698</v>
      </c>
      <c r="Y36" s="21"/>
      <c r="Z36" s="17"/>
      <c r="AA36" s="25">
        <v>120</v>
      </c>
      <c r="AB36" s="21"/>
      <c r="AC36" s="17"/>
      <c r="AD36" s="18"/>
      <c r="AE36" s="21"/>
      <c r="AF36" s="17"/>
      <c r="AG36" s="18"/>
      <c r="AH36" s="21"/>
      <c r="AI36" s="21"/>
    </row>
    <row r="37" s="1" customFormat="1" ht="18" customHeight="1" spans="1:35">
      <c r="A37" s="23" t="s">
        <v>19</v>
      </c>
      <c r="B37" s="17">
        <v>0</v>
      </c>
      <c r="C37" s="18">
        <v>1450</v>
      </c>
      <c r="D37" s="24">
        <v>125</v>
      </c>
      <c r="E37" s="17">
        <v>1000</v>
      </c>
      <c r="F37" s="18">
        <v>2650</v>
      </c>
      <c r="G37" s="24">
        <v>1250</v>
      </c>
      <c r="H37" s="17">
        <v>0</v>
      </c>
      <c r="I37" s="18">
        <v>0</v>
      </c>
      <c r="J37" s="24">
        <v>875</v>
      </c>
      <c r="K37" s="17">
        <v>48560</v>
      </c>
      <c r="L37" s="18">
        <v>59400</v>
      </c>
      <c r="M37" s="24">
        <v>41470</v>
      </c>
      <c r="N37" s="17">
        <v>41140</v>
      </c>
      <c r="O37" s="18">
        <v>23800</v>
      </c>
      <c r="P37" s="24">
        <v>19250</v>
      </c>
      <c r="Q37" s="17">
        <v>1800</v>
      </c>
      <c r="R37" s="18">
        <v>1850</v>
      </c>
      <c r="S37" s="24">
        <v>4150</v>
      </c>
      <c r="T37" s="17">
        <v>165520</v>
      </c>
      <c r="U37" s="18">
        <v>164483</v>
      </c>
      <c r="V37" s="24">
        <v>32925</v>
      </c>
      <c r="W37" s="17">
        <v>230020</v>
      </c>
      <c r="X37" s="18">
        <v>229444</v>
      </c>
      <c r="Y37" s="24">
        <v>33853</v>
      </c>
      <c r="Z37" s="17">
        <v>0</v>
      </c>
      <c r="AA37" s="18">
        <v>3720</v>
      </c>
      <c r="AB37" s="24"/>
      <c r="AC37" s="17"/>
      <c r="AD37" s="18"/>
      <c r="AE37" s="24">
        <v>943</v>
      </c>
      <c r="AF37" s="17"/>
      <c r="AG37" s="18"/>
      <c r="AH37" s="24"/>
      <c r="AI37" s="21"/>
    </row>
  </sheetData>
  <mergeCells count="25">
    <mergeCell ref="A1:AI1"/>
    <mergeCell ref="A2:AI2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B4:D4"/>
    <mergeCell ref="E4:G4"/>
    <mergeCell ref="H4:J4"/>
    <mergeCell ref="K4:M4"/>
    <mergeCell ref="N4:P4"/>
    <mergeCell ref="Q4:S4"/>
    <mergeCell ref="T4:V4"/>
    <mergeCell ref="W4:Y4"/>
    <mergeCell ref="Z4:AB4"/>
    <mergeCell ref="AC4:AE4"/>
    <mergeCell ref="AF4:AH4"/>
    <mergeCell ref="A3:A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38"/>
  <sheetViews>
    <sheetView zoomScale="90" zoomScaleNormal="90" workbookViewId="0">
      <selection activeCell="A36" sqref="A36"/>
    </sheetView>
  </sheetViews>
  <sheetFormatPr defaultColWidth="9" defaultRowHeight="14"/>
  <cols>
    <col min="28" max="28" width="12.6272727272727"/>
  </cols>
  <sheetData>
    <row r="1" ht="23" spans="1:3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ht="15.5" spans="1:3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>
      <c r="A3" s="5" t="s">
        <v>2</v>
      </c>
      <c r="B3" s="6" t="s">
        <v>3</v>
      </c>
      <c r="C3" s="7"/>
      <c r="D3" s="8"/>
      <c r="E3" s="6" t="s">
        <v>4</v>
      </c>
      <c r="F3" s="7"/>
      <c r="G3" s="8"/>
      <c r="H3" s="6" t="s">
        <v>5</v>
      </c>
      <c r="I3" s="7"/>
      <c r="J3" s="8"/>
      <c r="K3" s="6" t="s">
        <v>6</v>
      </c>
      <c r="L3" s="7"/>
      <c r="M3" s="8"/>
      <c r="N3" s="6" t="s">
        <v>7</v>
      </c>
      <c r="O3" s="7"/>
      <c r="P3" s="8"/>
      <c r="Q3" s="6" t="s">
        <v>8</v>
      </c>
      <c r="R3" s="7"/>
      <c r="S3" s="8"/>
      <c r="T3" s="6" t="s">
        <v>9</v>
      </c>
      <c r="U3" s="7"/>
      <c r="V3" s="8"/>
      <c r="W3" s="6" t="s">
        <v>10</v>
      </c>
      <c r="X3" s="7"/>
      <c r="Y3" s="8"/>
      <c r="Z3" s="6" t="s">
        <v>11</v>
      </c>
      <c r="AA3" s="7"/>
      <c r="AB3" s="8"/>
      <c r="AC3" s="6" t="s">
        <v>12</v>
      </c>
      <c r="AD3" s="7"/>
      <c r="AE3" s="8"/>
      <c r="AF3" s="20" t="s">
        <v>13</v>
      </c>
      <c r="AG3" s="7"/>
      <c r="AH3" s="8"/>
      <c r="AI3" s="21" t="s">
        <v>14</v>
      </c>
    </row>
    <row r="4" spans="1:35">
      <c r="A4" s="9"/>
      <c r="B4" s="10" t="s">
        <v>15</v>
      </c>
      <c r="C4" s="11"/>
      <c r="D4" s="12"/>
      <c r="E4" s="10" t="s">
        <v>15</v>
      </c>
      <c r="F4" s="11"/>
      <c r="G4" s="12"/>
      <c r="H4" s="10" t="s">
        <v>15</v>
      </c>
      <c r="I4" s="11"/>
      <c r="J4" s="12"/>
      <c r="K4" s="10" t="s">
        <v>15</v>
      </c>
      <c r="L4" s="11"/>
      <c r="M4" s="12"/>
      <c r="N4" s="10" t="s">
        <v>15</v>
      </c>
      <c r="O4" s="11"/>
      <c r="P4" s="12"/>
      <c r="Q4" s="10" t="s">
        <v>15</v>
      </c>
      <c r="R4" s="11"/>
      <c r="S4" s="12"/>
      <c r="T4" s="10" t="s">
        <v>15</v>
      </c>
      <c r="U4" s="11"/>
      <c r="V4" s="12"/>
      <c r="W4" s="10" t="s">
        <v>15</v>
      </c>
      <c r="X4" s="11"/>
      <c r="Y4" s="12"/>
      <c r="Z4" s="10" t="s">
        <v>15</v>
      </c>
      <c r="AA4" s="11"/>
      <c r="AB4" s="12"/>
      <c r="AC4" s="10" t="s">
        <v>15</v>
      </c>
      <c r="AD4" s="11"/>
      <c r="AE4" s="12"/>
      <c r="AF4" s="10" t="s">
        <v>15</v>
      </c>
      <c r="AG4" s="11"/>
      <c r="AH4" s="12"/>
      <c r="AI4" s="21"/>
    </row>
    <row r="5" spans="1:35">
      <c r="A5" s="9"/>
      <c r="B5" s="13" t="s">
        <v>16</v>
      </c>
      <c r="C5" s="14" t="s">
        <v>17</v>
      </c>
      <c r="D5" s="15" t="s">
        <v>18</v>
      </c>
      <c r="E5" s="13" t="s">
        <v>16</v>
      </c>
      <c r="F5" s="14" t="s">
        <v>17</v>
      </c>
      <c r="G5" s="15" t="s">
        <v>18</v>
      </c>
      <c r="H5" s="13" t="s">
        <v>16</v>
      </c>
      <c r="I5" s="14" t="s">
        <v>17</v>
      </c>
      <c r="J5" s="15" t="s">
        <v>18</v>
      </c>
      <c r="K5" s="13" t="s">
        <v>16</v>
      </c>
      <c r="L5" s="14" t="s">
        <v>17</v>
      </c>
      <c r="M5" s="15" t="s">
        <v>18</v>
      </c>
      <c r="N5" s="13" t="s">
        <v>16</v>
      </c>
      <c r="O5" s="14" t="s">
        <v>17</v>
      </c>
      <c r="P5" s="15" t="s">
        <v>18</v>
      </c>
      <c r="Q5" s="13" t="s">
        <v>16</v>
      </c>
      <c r="R5" s="14" t="s">
        <v>17</v>
      </c>
      <c r="S5" s="15" t="s">
        <v>18</v>
      </c>
      <c r="T5" s="13" t="s">
        <v>16</v>
      </c>
      <c r="U5" s="14" t="s">
        <v>17</v>
      </c>
      <c r="V5" s="15" t="s">
        <v>18</v>
      </c>
      <c r="W5" s="13" t="s">
        <v>16</v>
      </c>
      <c r="X5" s="14" t="s">
        <v>17</v>
      </c>
      <c r="Y5" s="15" t="s">
        <v>18</v>
      </c>
      <c r="Z5" s="13" t="s">
        <v>16</v>
      </c>
      <c r="AA5" s="14" t="s">
        <v>17</v>
      </c>
      <c r="AB5" s="15" t="s">
        <v>18</v>
      </c>
      <c r="AC5" s="13" t="s">
        <v>16</v>
      </c>
      <c r="AD5" s="14" t="s">
        <v>17</v>
      </c>
      <c r="AE5" s="15" t="s">
        <v>18</v>
      </c>
      <c r="AF5" s="13" t="s">
        <v>16</v>
      </c>
      <c r="AG5" s="14" t="s">
        <v>17</v>
      </c>
      <c r="AH5" s="15" t="s">
        <v>18</v>
      </c>
      <c r="AI5" s="21"/>
    </row>
    <row r="6" spans="1:35">
      <c r="A6" s="22">
        <v>43983</v>
      </c>
      <c r="B6" s="17"/>
      <c r="C6" s="18">
        <v>50</v>
      </c>
      <c r="D6" s="21"/>
      <c r="E6" s="17"/>
      <c r="F6" s="18">
        <v>125</v>
      </c>
      <c r="G6" s="21"/>
      <c r="H6" s="17"/>
      <c r="I6" s="18"/>
      <c r="J6" s="21"/>
      <c r="K6" s="17"/>
      <c r="L6" s="18">
        <v>1650</v>
      </c>
      <c r="M6" s="21"/>
      <c r="N6" s="17"/>
      <c r="O6" s="18">
        <v>1500</v>
      </c>
      <c r="P6" s="21"/>
      <c r="Q6" s="17"/>
      <c r="R6" s="25">
        <v>50</v>
      </c>
      <c r="S6" s="21"/>
      <c r="T6" s="17"/>
      <c r="U6" s="18">
        <v>4865</v>
      </c>
      <c r="V6" s="21"/>
      <c r="W6" s="17">
        <v>10000</v>
      </c>
      <c r="X6" s="18">
        <v>6151</v>
      </c>
      <c r="Y6" s="21"/>
      <c r="Z6" s="17">
        <v>10380</v>
      </c>
      <c r="AA6" s="18">
        <v>120</v>
      </c>
      <c r="AB6" s="21"/>
      <c r="AC6" s="17"/>
      <c r="AD6" s="18"/>
      <c r="AE6" s="21"/>
      <c r="AF6" s="17"/>
      <c r="AG6" s="18"/>
      <c r="AH6" s="21"/>
      <c r="AI6" s="21"/>
    </row>
    <row r="7" spans="1:35">
      <c r="A7" s="22">
        <v>43984</v>
      </c>
      <c r="B7" s="17"/>
      <c r="C7" s="18">
        <v>50</v>
      </c>
      <c r="D7" s="21"/>
      <c r="E7" s="17">
        <v>4000</v>
      </c>
      <c r="F7" s="18">
        <v>125</v>
      </c>
      <c r="G7" s="21"/>
      <c r="H7" s="17"/>
      <c r="I7" s="18"/>
      <c r="J7" s="21"/>
      <c r="K7" s="17"/>
      <c r="L7" s="18">
        <v>1500</v>
      </c>
      <c r="M7" s="21"/>
      <c r="N7" s="17"/>
      <c r="O7" s="18">
        <v>1600</v>
      </c>
      <c r="P7" s="21"/>
      <c r="Q7" s="17"/>
      <c r="R7" s="25">
        <v>50</v>
      </c>
      <c r="S7" s="21"/>
      <c r="T7" s="17"/>
      <c r="U7" s="18">
        <v>4726</v>
      </c>
      <c r="V7" s="21"/>
      <c r="W7" s="17"/>
      <c r="X7" s="18">
        <v>6415</v>
      </c>
      <c r="Y7" s="21"/>
      <c r="Z7" s="17"/>
      <c r="AA7" s="18">
        <v>120</v>
      </c>
      <c r="AB7" s="21"/>
      <c r="AC7" s="17"/>
      <c r="AD7" s="18"/>
      <c r="AE7" s="21"/>
      <c r="AF7" s="17"/>
      <c r="AG7" s="18"/>
      <c r="AH7" s="21"/>
      <c r="AI7" s="21"/>
    </row>
    <row r="8" spans="1:35">
      <c r="A8" s="22">
        <v>43985</v>
      </c>
      <c r="B8" s="17"/>
      <c r="C8" s="18">
        <v>50</v>
      </c>
      <c r="D8" s="21"/>
      <c r="E8" s="17"/>
      <c r="F8" s="18">
        <v>125</v>
      </c>
      <c r="G8" s="21"/>
      <c r="H8" s="17"/>
      <c r="I8" s="18"/>
      <c r="J8" s="21"/>
      <c r="K8" s="17"/>
      <c r="L8" s="18">
        <v>1800</v>
      </c>
      <c r="M8" s="21"/>
      <c r="N8" s="17"/>
      <c r="O8" s="18">
        <v>1600</v>
      </c>
      <c r="P8" s="21"/>
      <c r="Q8" s="17"/>
      <c r="R8" s="25">
        <v>50</v>
      </c>
      <c r="S8" s="21"/>
      <c r="T8" s="17"/>
      <c r="U8" s="18">
        <v>4865</v>
      </c>
      <c r="V8" s="21"/>
      <c r="W8" s="17"/>
      <c r="X8" s="18">
        <v>6415</v>
      </c>
      <c r="Y8" s="21"/>
      <c r="Z8" s="17"/>
      <c r="AA8" s="18">
        <v>120</v>
      </c>
      <c r="AB8" s="21"/>
      <c r="AC8" s="17"/>
      <c r="AD8" s="18"/>
      <c r="AE8" s="21"/>
      <c r="AF8" s="17"/>
      <c r="AG8" s="18"/>
      <c r="AH8" s="21"/>
      <c r="AI8" s="21"/>
    </row>
    <row r="9" spans="1:35">
      <c r="A9" s="22">
        <v>43986</v>
      </c>
      <c r="B9" s="17"/>
      <c r="C9" s="18">
        <v>50</v>
      </c>
      <c r="D9" s="21"/>
      <c r="E9" s="17"/>
      <c r="F9" s="18">
        <v>125</v>
      </c>
      <c r="G9" s="21"/>
      <c r="H9" s="17"/>
      <c r="I9" s="18"/>
      <c r="J9" s="21"/>
      <c r="K9" s="17"/>
      <c r="L9" s="18">
        <v>1800</v>
      </c>
      <c r="M9" s="21"/>
      <c r="N9" s="17"/>
      <c r="O9" s="18">
        <v>1600</v>
      </c>
      <c r="P9" s="21"/>
      <c r="Q9" s="17"/>
      <c r="R9" s="25">
        <v>50</v>
      </c>
      <c r="S9" s="21"/>
      <c r="T9" s="17"/>
      <c r="U9" s="18">
        <v>4587</v>
      </c>
      <c r="V9" s="21"/>
      <c r="W9" s="17">
        <v>8010</v>
      </c>
      <c r="X9" s="18">
        <v>6727</v>
      </c>
      <c r="Y9" s="21"/>
      <c r="Z9" s="17"/>
      <c r="AA9" s="18">
        <v>240</v>
      </c>
      <c r="AB9" s="21"/>
      <c r="AC9" s="17"/>
      <c r="AD9" s="18"/>
      <c r="AE9" s="21"/>
      <c r="AF9" s="17"/>
      <c r="AG9" s="18"/>
      <c r="AH9" s="21"/>
      <c r="AI9" s="21"/>
    </row>
    <row r="10" spans="1:35">
      <c r="A10" s="22">
        <v>43987</v>
      </c>
      <c r="B10" s="17"/>
      <c r="C10" s="18">
        <v>50</v>
      </c>
      <c r="D10" s="21"/>
      <c r="E10" s="17"/>
      <c r="F10" s="18">
        <v>125</v>
      </c>
      <c r="G10" s="21"/>
      <c r="H10" s="17"/>
      <c r="I10" s="18"/>
      <c r="J10" s="21"/>
      <c r="K10" s="17"/>
      <c r="L10" s="18">
        <v>1950</v>
      </c>
      <c r="M10" s="21"/>
      <c r="N10" s="17">
        <v>10700</v>
      </c>
      <c r="O10" s="18">
        <v>1600</v>
      </c>
      <c r="P10" s="21"/>
      <c r="Q10" s="17">
        <v>1800</v>
      </c>
      <c r="R10" s="25">
        <v>50</v>
      </c>
      <c r="S10" s="21"/>
      <c r="T10" s="17"/>
      <c r="U10" s="18">
        <v>4170</v>
      </c>
      <c r="V10" s="21"/>
      <c r="W10" s="17"/>
      <c r="X10" s="18">
        <v>6415</v>
      </c>
      <c r="Y10" s="21"/>
      <c r="Z10" s="17"/>
      <c r="AA10" s="18">
        <v>240</v>
      </c>
      <c r="AB10" s="21"/>
      <c r="AC10" s="17"/>
      <c r="AD10" s="18"/>
      <c r="AE10" s="21"/>
      <c r="AF10" s="17"/>
      <c r="AG10" s="18"/>
      <c r="AH10" s="21"/>
      <c r="AI10" s="21"/>
    </row>
    <row r="11" spans="1:35">
      <c r="A11" s="22">
        <v>43988</v>
      </c>
      <c r="B11" s="17"/>
      <c r="C11" s="18">
        <v>50</v>
      </c>
      <c r="D11" s="21"/>
      <c r="E11" s="17"/>
      <c r="F11" s="18">
        <v>125</v>
      </c>
      <c r="G11" s="21"/>
      <c r="H11" s="17"/>
      <c r="I11" s="18"/>
      <c r="J11" s="21"/>
      <c r="K11" s="17"/>
      <c r="L11" s="18">
        <v>1500</v>
      </c>
      <c r="M11" s="21"/>
      <c r="N11" s="17"/>
      <c r="O11" s="18">
        <v>1600</v>
      </c>
      <c r="P11" s="21"/>
      <c r="Q11" s="17"/>
      <c r="R11" s="25">
        <v>75</v>
      </c>
      <c r="S11" s="21"/>
      <c r="T11" s="17">
        <v>40920</v>
      </c>
      <c r="U11" s="18">
        <v>5753</v>
      </c>
      <c r="V11" s="21"/>
      <c r="W11" s="17"/>
      <c r="X11" s="18">
        <v>7698</v>
      </c>
      <c r="Y11" s="21"/>
      <c r="Z11" s="17"/>
      <c r="AA11" s="18">
        <v>240</v>
      </c>
      <c r="AB11" s="21"/>
      <c r="AC11" s="17"/>
      <c r="AD11" s="18"/>
      <c r="AE11" s="21"/>
      <c r="AF11" s="17"/>
      <c r="AG11" s="18"/>
      <c r="AH11" s="21"/>
      <c r="AI11" s="21"/>
    </row>
    <row r="12" spans="1:35">
      <c r="A12" s="22">
        <v>43989</v>
      </c>
      <c r="B12" s="17"/>
      <c r="C12" s="18">
        <v>50</v>
      </c>
      <c r="D12" s="21"/>
      <c r="E12" s="17"/>
      <c r="F12" s="18">
        <v>125</v>
      </c>
      <c r="G12" s="21"/>
      <c r="H12" s="17"/>
      <c r="I12" s="18"/>
      <c r="J12" s="21"/>
      <c r="K12" s="17"/>
      <c r="L12" s="18">
        <v>1800</v>
      </c>
      <c r="M12" s="21"/>
      <c r="N12" s="17"/>
      <c r="O12" s="18">
        <v>1600</v>
      </c>
      <c r="P12" s="21"/>
      <c r="Q12" s="17"/>
      <c r="R12" s="25">
        <v>75</v>
      </c>
      <c r="S12" s="21"/>
      <c r="T12" s="17"/>
      <c r="U12" s="18">
        <v>4309</v>
      </c>
      <c r="V12" s="21"/>
      <c r="W12" s="17">
        <v>26000</v>
      </c>
      <c r="X12" s="18">
        <v>7938</v>
      </c>
      <c r="Y12" s="21"/>
      <c r="Z12" s="17"/>
      <c r="AA12" s="18">
        <v>240</v>
      </c>
      <c r="AB12" s="21"/>
      <c r="AC12" s="17"/>
      <c r="AD12" s="18"/>
      <c r="AE12" s="21"/>
      <c r="AF12" s="17"/>
      <c r="AG12" s="18"/>
      <c r="AH12" s="21"/>
      <c r="AI12" s="21"/>
    </row>
    <row r="13" spans="1:35">
      <c r="A13" s="22">
        <v>43990</v>
      </c>
      <c r="B13" s="17"/>
      <c r="C13" s="18"/>
      <c r="D13" s="21"/>
      <c r="E13" s="17"/>
      <c r="F13" s="18">
        <v>125</v>
      </c>
      <c r="G13" s="21"/>
      <c r="H13" s="17"/>
      <c r="I13" s="18"/>
      <c r="J13" s="21"/>
      <c r="K13" s="17"/>
      <c r="L13" s="18">
        <v>1500</v>
      </c>
      <c r="M13" s="21"/>
      <c r="N13" s="17"/>
      <c r="O13" s="18">
        <v>1600</v>
      </c>
      <c r="P13" s="21"/>
      <c r="Q13" s="17"/>
      <c r="R13" s="25">
        <v>75</v>
      </c>
      <c r="S13" s="21"/>
      <c r="T13" s="17"/>
      <c r="U13" s="18">
        <v>4170</v>
      </c>
      <c r="V13" s="21"/>
      <c r="W13" s="17">
        <v>11500</v>
      </c>
      <c r="X13" s="18">
        <v>6368</v>
      </c>
      <c r="Y13" s="21"/>
      <c r="Z13" s="17"/>
      <c r="AA13" s="18">
        <v>240</v>
      </c>
      <c r="AB13" s="21"/>
      <c r="AC13" s="17"/>
      <c r="AD13" s="18"/>
      <c r="AE13" s="21"/>
      <c r="AF13" s="17"/>
      <c r="AG13" s="18"/>
      <c r="AH13" s="21"/>
      <c r="AI13" s="21"/>
    </row>
    <row r="14" spans="1:35">
      <c r="A14" s="22">
        <v>43991</v>
      </c>
      <c r="B14" s="17"/>
      <c r="C14" s="18"/>
      <c r="D14" s="21"/>
      <c r="E14" s="17"/>
      <c r="F14" s="18">
        <v>125</v>
      </c>
      <c r="G14" s="21"/>
      <c r="H14" s="17"/>
      <c r="I14" s="18"/>
      <c r="J14" s="21"/>
      <c r="K14" s="17"/>
      <c r="L14" s="18">
        <v>1350</v>
      </c>
      <c r="M14" s="21"/>
      <c r="N14" s="17">
        <v>10620</v>
      </c>
      <c r="O14" s="18">
        <v>1800</v>
      </c>
      <c r="P14" s="21"/>
      <c r="Q14" s="17"/>
      <c r="R14" s="25">
        <v>75</v>
      </c>
      <c r="S14" s="21"/>
      <c r="T14" s="17"/>
      <c r="U14" s="18">
        <v>4448</v>
      </c>
      <c r="V14" s="21"/>
      <c r="W14" s="17"/>
      <c r="X14" s="18">
        <v>6415</v>
      </c>
      <c r="Y14" s="21"/>
      <c r="Z14" s="17"/>
      <c r="AA14" s="18">
        <v>240</v>
      </c>
      <c r="AB14" s="21"/>
      <c r="AC14" s="17"/>
      <c r="AD14" s="18"/>
      <c r="AE14" s="21"/>
      <c r="AF14" s="17"/>
      <c r="AG14" s="18"/>
      <c r="AH14" s="21"/>
      <c r="AI14" s="21"/>
    </row>
    <row r="15" spans="1:35">
      <c r="A15" s="22">
        <v>43992</v>
      </c>
      <c r="B15" s="17"/>
      <c r="C15" s="18"/>
      <c r="D15" s="21"/>
      <c r="E15" s="17"/>
      <c r="F15" s="18">
        <v>125</v>
      </c>
      <c r="G15" s="21"/>
      <c r="H15" s="17"/>
      <c r="I15" s="18"/>
      <c r="J15" s="21"/>
      <c r="K15" s="17"/>
      <c r="L15" s="18">
        <v>1800</v>
      </c>
      <c r="M15" s="21"/>
      <c r="N15" s="17"/>
      <c r="O15" s="18">
        <v>1800</v>
      </c>
      <c r="P15" s="21"/>
      <c r="Q15" s="17"/>
      <c r="R15" s="25">
        <v>75</v>
      </c>
      <c r="S15" s="21"/>
      <c r="T15" s="17"/>
      <c r="U15" s="18">
        <v>5004</v>
      </c>
      <c r="V15" s="21"/>
      <c r="W15" s="17">
        <v>14000</v>
      </c>
      <c r="X15" s="18">
        <v>7585</v>
      </c>
      <c r="Y15" s="21"/>
      <c r="Z15" s="17"/>
      <c r="AA15" s="18">
        <v>240</v>
      </c>
      <c r="AB15" s="21"/>
      <c r="AC15" s="17"/>
      <c r="AD15" s="18"/>
      <c r="AE15" s="21"/>
      <c r="AF15" s="17"/>
      <c r="AG15" s="18"/>
      <c r="AH15" s="21"/>
      <c r="AI15" s="21"/>
    </row>
    <row r="16" spans="1:35">
      <c r="A16" s="22">
        <v>43993</v>
      </c>
      <c r="B16" s="17"/>
      <c r="C16" s="18">
        <v>50</v>
      </c>
      <c r="D16" s="21"/>
      <c r="E16" s="17"/>
      <c r="F16" s="18">
        <v>125</v>
      </c>
      <c r="G16" s="21"/>
      <c r="H16" s="17"/>
      <c r="I16" s="18"/>
      <c r="J16" s="21"/>
      <c r="K16" s="17"/>
      <c r="L16" s="18">
        <v>1650</v>
      </c>
      <c r="M16" s="21"/>
      <c r="N16" s="17"/>
      <c r="O16" s="18">
        <v>2000</v>
      </c>
      <c r="P16" s="21"/>
      <c r="Q16" s="17"/>
      <c r="R16" s="25">
        <v>75</v>
      </c>
      <c r="S16" s="21"/>
      <c r="T16" s="17"/>
      <c r="U16" s="18">
        <v>4865</v>
      </c>
      <c r="V16" s="21"/>
      <c r="W16" s="17"/>
      <c r="X16" s="18">
        <v>5132</v>
      </c>
      <c r="Y16" s="21"/>
      <c r="Z16" s="17"/>
      <c r="AA16" s="18">
        <v>240</v>
      </c>
      <c r="AB16" s="21"/>
      <c r="AC16" s="17"/>
      <c r="AD16" s="18"/>
      <c r="AE16" s="21"/>
      <c r="AF16" s="17"/>
      <c r="AG16" s="18"/>
      <c r="AH16" s="21"/>
      <c r="AI16" s="21"/>
    </row>
    <row r="17" spans="1:35">
      <c r="A17" s="22">
        <v>43994</v>
      </c>
      <c r="B17" s="17">
        <v>3000</v>
      </c>
      <c r="C17" s="18">
        <v>100</v>
      </c>
      <c r="D17" s="21"/>
      <c r="E17" s="17"/>
      <c r="F17" s="18">
        <v>150</v>
      </c>
      <c r="G17" s="21"/>
      <c r="H17" s="17"/>
      <c r="I17" s="18"/>
      <c r="J17" s="21"/>
      <c r="K17" s="17"/>
      <c r="L17" s="18">
        <v>2100</v>
      </c>
      <c r="M17" s="21"/>
      <c r="N17" s="17"/>
      <c r="O17" s="18">
        <v>2000</v>
      </c>
      <c r="P17" s="21"/>
      <c r="Q17" s="17"/>
      <c r="R17" s="25">
        <v>75</v>
      </c>
      <c r="S17" s="21"/>
      <c r="T17" s="17"/>
      <c r="U17" s="18">
        <v>4726</v>
      </c>
      <c r="V17" s="21"/>
      <c r="W17" s="17"/>
      <c r="X17" s="18">
        <v>7698</v>
      </c>
      <c r="Y17" s="21"/>
      <c r="Z17" s="17"/>
      <c r="AA17" s="18">
        <v>240</v>
      </c>
      <c r="AB17" s="21"/>
      <c r="AC17" s="17"/>
      <c r="AD17" s="18"/>
      <c r="AE17" s="21"/>
      <c r="AF17" s="17"/>
      <c r="AG17" s="18"/>
      <c r="AH17" s="21"/>
      <c r="AI17" s="21"/>
    </row>
    <row r="18" spans="1:35">
      <c r="A18" s="22">
        <v>43995</v>
      </c>
      <c r="B18" s="17"/>
      <c r="C18" s="18">
        <v>50</v>
      </c>
      <c r="D18" s="21"/>
      <c r="E18" s="17"/>
      <c r="F18" s="18">
        <v>150</v>
      </c>
      <c r="G18" s="21"/>
      <c r="H18" s="17"/>
      <c r="I18" s="18"/>
      <c r="J18" s="21"/>
      <c r="K18" s="17"/>
      <c r="L18" s="18">
        <v>2700</v>
      </c>
      <c r="M18" s="21"/>
      <c r="N18" s="17"/>
      <c r="O18" s="18">
        <v>2000</v>
      </c>
      <c r="P18" s="21"/>
      <c r="Q18" s="17"/>
      <c r="R18" s="25">
        <v>75</v>
      </c>
      <c r="S18" s="21"/>
      <c r="T18" s="17"/>
      <c r="U18" s="18">
        <v>4865</v>
      </c>
      <c r="V18" s="21"/>
      <c r="W18" s="17"/>
      <c r="X18" s="18">
        <v>7698</v>
      </c>
      <c r="Y18" s="21"/>
      <c r="Z18" s="17"/>
      <c r="AA18" s="18">
        <v>240</v>
      </c>
      <c r="AB18" s="21"/>
      <c r="AC18" s="17"/>
      <c r="AD18" s="18"/>
      <c r="AE18" s="21"/>
      <c r="AF18" s="17"/>
      <c r="AG18" s="18"/>
      <c r="AH18" s="21"/>
      <c r="AI18" s="21"/>
    </row>
    <row r="19" spans="1:35">
      <c r="A19" s="22">
        <v>43996</v>
      </c>
      <c r="B19" s="17"/>
      <c r="C19" s="18">
        <v>50</v>
      </c>
      <c r="D19" s="21"/>
      <c r="E19" s="17"/>
      <c r="F19" s="18">
        <v>150</v>
      </c>
      <c r="G19" s="21"/>
      <c r="H19" s="17"/>
      <c r="I19" s="18"/>
      <c r="J19" s="21"/>
      <c r="K19" s="17"/>
      <c r="L19" s="18">
        <v>2700</v>
      </c>
      <c r="M19" s="21"/>
      <c r="N19" s="17">
        <v>10110</v>
      </c>
      <c r="O19" s="18">
        <v>2000</v>
      </c>
      <c r="P19" s="21"/>
      <c r="Q19" s="17"/>
      <c r="R19" s="25">
        <v>75</v>
      </c>
      <c r="S19" s="21"/>
      <c r="T19" s="17"/>
      <c r="U19" s="18">
        <v>4031</v>
      </c>
      <c r="V19" s="21"/>
      <c r="W19" s="17">
        <v>24950</v>
      </c>
      <c r="X19" s="18">
        <v>8271</v>
      </c>
      <c r="Y19" s="21"/>
      <c r="Z19" s="17"/>
      <c r="AA19" s="18">
        <v>240</v>
      </c>
      <c r="AB19" s="21"/>
      <c r="AC19" s="17"/>
      <c r="AD19" s="18"/>
      <c r="AE19" s="21"/>
      <c r="AF19" s="17"/>
      <c r="AG19" s="18"/>
      <c r="AH19" s="21"/>
      <c r="AI19" s="21"/>
    </row>
    <row r="20" spans="1:35">
      <c r="A20" s="22">
        <v>43997</v>
      </c>
      <c r="B20" s="17"/>
      <c r="C20" s="18">
        <v>50</v>
      </c>
      <c r="D20" s="21"/>
      <c r="E20" s="17"/>
      <c r="F20" s="18">
        <v>150</v>
      </c>
      <c r="G20" s="21"/>
      <c r="H20" s="17"/>
      <c r="I20" s="18"/>
      <c r="J20" s="21"/>
      <c r="K20" s="17"/>
      <c r="L20" s="18">
        <v>2700</v>
      </c>
      <c r="M20" s="21"/>
      <c r="N20" s="17"/>
      <c r="O20" s="18">
        <v>2000</v>
      </c>
      <c r="P20" s="21"/>
      <c r="Q20" s="17"/>
      <c r="R20" s="25">
        <v>75</v>
      </c>
      <c r="S20" s="21"/>
      <c r="T20" s="17">
        <v>41540</v>
      </c>
      <c r="U20" s="18">
        <v>7207</v>
      </c>
      <c r="V20" s="21"/>
      <c r="W20" s="17"/>
      <c r="X20" s="18">
        <v>6415</v>
      </c>
      <c r="Y20" s="21"/>
      <c r="Z20" s="17"/>
      <c r="AA20" s="18">
        <v>240</v>
      </c>
      <c r="AB20" s="21"/>
      <c r="AC20" s="17"/>
      <c r="AD20" s="18">
        <v>200</v>
      </c>
      <c r="AE20" s="21"/>
      <c r="AF20" s="17"/>
      <c r="AG20" s="18"/>
      <c r="AH20" s="21"/>
      <c r="AI20" s="21"/>
    </row>
    <row r="21" spans="1:35">
      <c r="A21" s="22">
        <v>43998</v>
      </c>
      <c r="B21" s="17"/>
      <c r="C21" s="18">
        <v>50</v>
      </c>
      <c r="D21" s="21"/>
      <c r="E21" s="17"/>
      <c r="F21" s="18">
        <v>150</v>
      </c>
      <c r="G21" s="21"/>
      <c r="H21" s="17"/>
      <c r="I21" s="18"/>
      <c r="J21" s="21"/>
      <c r="K21" s="17"/>
      <c r="L21" s="18">
        <v>2100</v>
      </c>
      <c r="M21" s="21"/>
      <c r="N21" s="17"/>
      <c r="O21" s="18">
        <v>1800</v>
      </c>
      <c r="P21" s="21"/>
      <c r="Q21" s="17"/>
      <c r="R21" s="25">
        <v>100</v>
      </c>
      <c r="S21" s="21"/>
      <c r="T21" s="17"/>
      <c r="U21" s="18">
        <v>4864.99999999999</v>
      </c>
      <c r="V21" s="21"/>
      <c r="W21" s="17">
        <v>15660</v>
      </c>
      <c r="X21" s="18">
        <v>7962</v>
      </c>
      <c r="Y21" s="21"/>
      <c r="Z21" s="17"/>
      <c r="AA21" s="18">
        <v>240</v>
      </c>
      <c r="AB21" s="21"/>
      <c r="AC21" s="17"/>
      <c r="AD21" s="18">
        <v>100</v>
      </c>
      <c r="AE21" s="21"/>
      <c r="AF21" s="17"/>
      <c r="AG21" s="18"/>
      <c r="AH21" s="21"/>
      <c r="AI21" s="21"/>
    </row>
    <row r="22" spans="1:35">
      <c r="A22" s="22">
        <v>43999</v>
      </c>
      <c r="B22" s="17"/>
      <c r="C22" s="18">
        <v>75</v>
      </c>
      <c r="D22" s="21"/>
      <c r="E22" s="17"/>
      <c r="F22" s="18">
        <v>150</v>
      </c>
      <c r="G22" s="21"/>
      <c r="H22" s="17"/>
      <c r="I22" s="18"/>
      <c r="J22" s="21"/>
      <c r="K22" s="17"/>
      <c r="L22" s="18">
        <v>1950</v>
      </c>
      <c r="M22" s="21"/>
      <c r="N22" s="17"/>
      <c r="O22" s="18">
        <v>1800</v>
      </c>
      <c r="P22" s="21"/>
      <c r="Q22" s="17"/>
      <c r="R22" s="25">
        <v>100</v>
      </c>
      <c r="S22" s="21"/>
      <c r="T22" s="17"/>
      <c r="U22" s="18">
        <v>5004</v>
      </c>
      <c r="V22" s="21"/>
      <c r="W22" s="17"/>
      <c r="X22" s="18">
        <v>7698</v>
      </c>
      <c r="Y22" s="21"/>
      <c r="Z22" s="17"/>
      <c r="AA22" s="18">
        <v>240</v>
      </c>
      <c r="AB22" s="21"/>
      <c r="AC22" s="17"/>
      <c r="AD22" s="18">
        <v>100</v>
      </c>
      <c r="AE22" s="21"/>
      <c r="AF22" s="17"/>
      <c r="AG22" s="18"/>
      <c r="AH22" s="21"/>
      <c r="AI22" s="21"/>
    </row>
    <row r="23" spans="1:35">
      <c r="A23" s="22">
        <v>44000</v>
      </c>
      <c r="B23" s="17"/>
      <c r="C23" s="18">
        <v>75</v>
      </c>
      <c r="D23" s="21"/>
      <c r="E23" s="17"/>
      <c r="F23" s="18">
        <v>150</v>
      </c>
      <c r="G23" s="21"/>
      <c r="H23" s="17"/>
      <c r="I23" s="18"/>
      <c r="J23" s="21"/>
      <c r="K23" s="17"/>
      <c r="L23" s="18">
        <v>1650</v>
      </c>
      <c r="M23" s="21"/>
      <c r="N23" s="17">
        <v>11280</v>
      </c>
      <c r="O23" s="18">
        <v>1800</v>
      </c>
      <c r="P23" s="21"/>
      <c r="Q23" s="17"/>
      <c r="R23" s="25">
        <v>125</v>
      </c>
      <c r="S23" s="21"/>
      <c r="T23" s="17"/>
      <c r="U23" s="18">
        <v>5004</v>
      </c>
      <c r="V23" s="21"/>
      <c r="W23" s="17">
        <v>25680</v>
      </c>
      <c r="X23" s="18">
        <v>9001</v>
      </c>
      <c r="Y23" s="21"/>
      <c r="Z23" s="17"/>
      <c r="AA23" s="18">
        <v>240</v>
      </c>
      <c r="AB23" s="21"/>
      <c r="AC23" s="17"/>
      <c r="AD23" s="18">
        <v>100</v>
      </c>
      <c r="AE23" s="21"/>
      <c r="AF23" s="17"/>
      <c r="AG23" s="18"/>
      <c r="AH23" s="21"/>
      <c r="AI23" s="21"/>
    </row>
    <row r="24" spans="1:35">
      <c r="A24" s="22">
        <v>44001</v>
      </c>
      <c r="B24" s="17"/>
      <c r="C24" s="18">
        <v>75</v>
      </c>
      <c r="D24" s="21"/>
      <c r="E24" s="17"/>
      <c r="F24" s="18">
        <v>150</v>
      </c>
      <c r="G24" s="21"/>
      <c r="H24" s="17"/>
      <c r="I24" s="18"/>
      <c r="J24" s="21"/>
      <c r="K24" s="17"/>
      <c r="L24" s="18">
        <v>1500</v>
      </c>
      <c r="M24" s="21"/>
      <c r="N24" s="17"/>
      <c r="O24" s="18">
        <v>1800</v>
      </c>
      <c r="P24" s="21"/>
      <c r="Q24" s="17"/>
      <c r="R24" s="25">
        <v>125</v>
      </c>
      <c r="S24" s="21"/>
      <c r="T24" s="17"/>
      <c r="U24" s="18">
        <v>5004</v>
      </c>
      <c r="V24" s="21"/>
      <c r="W24" s="17"/>
      <c r="X24" s="18">
        <v>7698</v>
      </c>
      <c r="Y24" s="21"/>
      <c r="Z24" s="17"/>
      <c r="AA24" s="18">
        <v>240</v>
      </c>
      <c r="AB24" s="21"/>
      <c r="AC24" s="17"/>
      <c r="AD24" s="18">
        <v>100</v>
      </c>
      <c r="AE24" s="21"/>
      <c r="AF24" s="17"/>
      <c r="AG24" s="18"/>
      <c r="AH24" s="21"/>
      <c r="AI24" s="21"/>
    </row>
    <row r="25" spans="1:35">
      <c r="A25" s="22">
        <v>44002</v>
      </c>
      <c r="B25" s="17"/>
      <c r="C25" s="18">
        <v>75</v>
      </c>
      <c r="D25" s="21"/>
      <c r="E25" s="17"/>
      <c r="F25" s="18">
        <v>150</v>
      </c>
      <c r="G25" s="21"/>
      <c r="H25" s="17"/>
      <c r="I25" s="18"/>
      <c r="J25" s="21"/>
      <c r="K25" s="17">
        <v>19640</v>
      </c>
      <c r="L25" s="18">
        <v>1500</v>
      </c>
      <c r="M25" s="21"/>
      <c r="N25" s="17"/>
      <c r="O25" s="18">
        <v>1800</v>
      </c>
      <c r="P25" s="21"/>
      <c r="Q25" s="17"/>
      <c r="R25" s="25">
        <v>125</v>
      </c>
      <c r="S25" s="21"/>
      <c r="T25" s="17"/>
      <c r="U25" s="18">
        <v>4865</v>
      </c>
      <c r="V25" s="21"/>
      <c r="W25" s="17"/>
      <c r="X25" s="18">
        <v>22206</v>
      </c>
      <c r="Y25" s="21"/>
      <c r="Z25" s="17"/>
      <c r="AA25" s="18">
        <v>240</v>
      </c>
      <c r="AB25" s="21"/>
      <c r="AC25" s="17"/>
      <c r="AD25" s="18">
        <v>100</v>
      </c>
      <c r="AE25" s="21"/>
      <c r="AF25" s="17"/>
      <c r="AG25" s="18"/>
      <c r="AH25" s="21"/>
      <c r="AI25" s="21"/>
    </row>
    <row r="26" spans="1:35">
      <c r="A26" s="22">
        <v>44003</v>
      </c>
      <c r="B26" s="17"/>
      <c r="C26" s="18">
        <v>75</v>
      </c>
      <c r="D26" s="21"/>
      <c r="E26" s="17"/>
      <c r="F26" s="18">
        <v>150</v>
      </c>
      <c r="G26" s="21"/>
      <c r="H26" s="17"/>
      <c r="I26" s="18"/>
      <c r="J26" s="21"/>
      <c r="K26" s="17"/>
      <c r="L26" s="18">
        <v>2550</v>
      </c>
      <c r="M26" s="21"/>
      <c r="N26" s="17"/>
      <c r="O26" s="18">
        <v>1800</v>
      </c>
      <c r="P26" s="21"/>
      <c r="Q26" s="17"/>
      <c r="R26" s="25">
        <v>125</v>
      </c>
      <c r="S26" s="21"/>
      <c r="T26" s="17"/>
      <c r="U26" s="18">
        <v>7228</v>
      </c>
      <c r="V26" s="21"/>
      <c r="W26" s="17">
        <v>17500</v>
      </c>
      <c r="X26" s="18">
        <v>10264</v>
      </c>
      <c r="Y26" s="21"/>
      <c r="Z26" s="17"/>
      <c r="AA26" s="18">
        <v>240</v>
      </c>
      <c r="AB26" s="21"/>
      <c r="AC26" s="17"/>
      <c r="AD26" s="18">
        <v>100</v>
      </c>
      <c r="AE26" s="21"/>
      <c r="AF26" s="17"/>
      <c r="AG26" s="18"/>
      <c r="AH26" s="21"/>
      <c r="AI26" s="21"/>
    </row>
    <row r="27" spans="1:35">
      <c r="A27" s="22">
        <v>44004</v>
      </c>
      <c r="B27" s="17"/>
      <c r="C27" s="18">
        <v>75</v>
      </c>
      <c r="D27" s="21"/>
      <c r="E27" s="17"/>
      <c r="F27" s="18">
        <v>150</v>
      </c>
      <c r="G27" s="21"/>
      <c r="H27" s="17"/>
      <c r="I27" s="18">
        <v>50</v>
      </c>
      <c r="J27" s="21"/>
      <c r="K27" s="17"/>
      <c r="L27" s="18">
        <v>2100</v>
      </c>
      <c r="M27" s="21"/>
      <c r="N27" s="17"/>
      <c r="O27" s="18">
        <v>1800</v>
      </c>
      <c r="P27" s="21"/>
      <c r="Q27" s="17"/>
      <c r="R27" s="25">
        <v>125</v>
      </c>
      <c r="S27" s="21"/>
      <c r="T27" s="17">
        <v>40520</v>
      </c>
      <c r="U27" s="18">
        <v>7716</v>
      </c>
      <c r="V27" s="21"/>
      <c r="W27" s="17"/>
      <c r="X27" s="18">
        <v>9802</v>
      </c>
      <c r="Y27" s="21"/>
      <c r="Z27" s="17"/>
      <c r="AA27" s="18">
        <v>240</v>
      </c>
      <c r="AB27" s="21"/>
      <c r="AC27" s="17"/>
      <c r="AD27" s="18">
        <v>100</v>
      </c>
      <c r="AE27" s="21"/>
      <c r="AF27" s="17"/>
      <c r="AG27" s="18"/>
      <c r="AH27" s="21"/>
      <c r="AI27" s="21"/>
    </row>
    <row r="28" spans="1:35">
      <c r="A28" s="22">
        <v>44005</v>
      </c>
      <c r="B28" s="17"/>
      <c r="C28" s="18">
        <v>75</v>
      </c>
      <c r="D28" s="21"/>
      <c r="E28" s="17"/>
      <c r="F28" s="18">
        <v>150</v>
      </c>
      <c r="G28" s="21"/>
      <c r="H28" s="17"/>
      <c r="I28" s="18"/>
      <c r="J28" s="21"/>
      <c r="K28" s="17">
        <v>19140</v>
      </c>
      <c r="L28" s="18">
        <v>1350</v>
      </c>
      <c r="M28" s="21"/>
      <c r="N28" s="17"/>
      <c r="O28" s="18">
        <v>1800</v>
      </c>
      <c r="P28" s="21"/>
      <c r="Q28" s="17"/>
      <c r="R28" s="25">
        <v>125</v>
      </c>
      <c r="S28" s="21"/>
      <c r="T28" s="17"/>
      <c r="U28" s="18">
        <v>6811</v>
      </c>
      <c r="V28" s="21"/>
      <c r="W28" s="17"/>
      <c r="X28" s="18">
        <v>6415</v>
      </c>
      <c r="Y28" s="21"/>
      <c r="Z28" s="17"/>
      <c r="AA28" s="18">
        <v>240</v>
      </c>
      <c r="AB28" s="21"/>
      <c r="AC28" s="17"/>
      <c r="AD28" s="18">
        <v>100</v>
      </c>
      <c r="AE28" s="21"/>
      <c r="AF28" s="17"/>
      <c r="AG28" s="18"/>
      <c r="AH28" s="21"/>
      <c r="AI28" s="21"/>
    </row>
    <row r="29" spans="1:35">
      <c r="A29" s="22">
        <v>44006</v>
      </c>
      <c r="B29" s="17"/>
      <c r="C29" s="18">
        <v>75</v>
      </c>
      <c r="D29" s="21"/>
      <c r="E29" s="17"/>
      <c r="F29" s="18">
        <v>150</v>
      </c>
      <c r="G29" s="21"/>
      <c r="H29" s="17"/>
      <c r="I29" s="18">
        <v>25</v>
      </c>
      <c r="J29" s="21"/>
      <c r="K29" s="17"/>
      <c r="L29" s="18">
        <v>1350</v>
      </c>
      <c r="M29" s="21"/>
      <c r="N29" s="17"/>
      <c r="O29" s="18">
        <v>1800</v>
      </c>
      <c r="P29" s="21"/>
      <c r="Q29" s="17"/>
      <c r="R29" s="25">
        <v>125</v>
      </c>
      <c r="S29" s="21"/>
      <c r="T29" s="17"/>
      <c r="U29" s="18">
        <v>4587</v>
      </c>
      <c r="V29" s="21"/>
      <c r="W29" s="17">
        <v>18000</v>
      </c>
      <c r="X29" s="18">
        <v>8481</v>
      </c>
      <c r="Y29" s="21"/>
      <c r="Z29" s="17"/>
      <c r="AA29" s="18">
        <v>240</v>
      </c>
      <c r="AB29" s="21"/>
      <c r="AC29" s="17"/>
      <c r="AD29" s="18">
        <v>100</v>
      </c>
      <c r="AE29" s="21"/>
      <c r="AF29" s="17"/>
      <c r="AG29" s="18"/>
      <c r="AH29" s="21"/>
      <c r="AI29" s="21"/>
    </row>
    <row r="30" spans="1:35">
      <c r="A30" s="22">
        <v>44007</v>
      </c>
      <c r="B30" s="17"/>
      <c r="C30" s="18">
        <v>75</v>
      </c>
      <c r="D30" s="21"/>
      <c r="E30" s="17"/>
      <c r="F30" s="18">
        <v>150</v>
      </c>
      <c r="G30" s="21"/>
      <c r="H30" s="17"/>
      <c r="I30" s="18">
        <v>50</v>
      </c>
      <c r="J30" s="21"/>
      <c r="K30" s="17">
        <v>28660</v>
      </c>
      <c r="L30" s="18">
        <v>1350</v>
      </c>
      <c r="M30" s="21"/>
      <c r="N30" s="17">
        <v>10960</v>
      </c>
      <c r="O30" s="18">
        <v>1800</v>
      </c>
      <c r="P30" s="21"/>
      <c r="Q30" s="17"/>
      <c r="R30" s="25">
        <v>150</v>
      </c>
      <c r="S30" s="21"/>
      <c r="T30" s="17"/>
      <c r="U30" s="18">
        <v>5143</v>
      </c>
      <c r="V30" s="21"/>
      <c r="W30" s="17">
        <v>8510</v>
      </c>
      <c r="X30" s="18">
        <v>4387</v>
      </c>
      <c r="Y30" s="21"/>
      <c r="Z30" s="17"/>
      <c r="AA30" s="18">
        <v>240</v>
      </c>
      <c r="AB30" s="21"/>
      <c r="AC30" s="17"/>
      <c r="AD30" s="18">
        <v>100</v>
      </c>
      <c r="AE30" s="21"/>
      <c r="AF30" s="17"/>
      <c r="AG30" s="18"/>
      <c r="AH30" s="21"/>
      <c r="AI30" s="21"/>
    </row>
    <row r="31" spans="1:35">
      <c r="A31" s="22">
        <v>44008</v>
      </c>
      <c r="B31" s="17"/>
      <c r="C31" s="18">
        <v>75</v>
      </c>
      <c r="D31" s="21"/>
      <c r="E31" s="17"/>
      <c r="F31" s="18">
        <v>150</v>
      </c>
      <c r="G31" s="21"/>
      <c r="H31" s="17"/>
      <c r="I31" s="18">
        <v>25</v>
      </c>
      <c r="J31" s="21"/>
      <c r="K31" s="17"/>
      <c r="L31" s="18">
        <v>1800</v>
      </c>
      <c r="M31" s="21"/>
      <c r="N31" s="17"/>
      <c r="O31" s="18">
        <v>1800</v>
      </c>
      <c r="P31" s="21"/>
      <c r="Q31" s="17"/>
      <c r="R31" s="25">
        <v>150</v>
      </c>
      <c r="S31" s="21"/>
      <c r="T31" s="17"/>
      <c r="U31" s="18">
        <v>4865</v>
      </c>
      <c r="V31" s="21"/>
      <c r="W31" s="17"/>
      <c r="X31" s="18">
        <v>8509</v>
      </c>
      <c r="Y31" s="21"/>
      <c r="Z31" s="17"/>
      <c r="AA31" s="18">
        <v>240</v>
      </c>
      <c r="AB31" s="21"/>
      <c r="AC31" s="17"/>
      <c r="AD31" s="18">
        <v>100</v>
      </c>
      <c r="AE31" s="21"/>
      <c r="AF31" s="17"/>
      <c r="AG31" s="18"/>
      <c r="AH31" s="21"/>
      <c r="AI31" s="21"/>
    </row>
    <row r="32" spans="1:35">
      <c r="A32" s="22">
        <v>44009</v>
      </c>
      <c r="B32" s="17"/>
      <c r="C32" s="18">
        <v>75</v>
      </c>
      <c r="D32" s="21"/>
      <c r="E32" s="17"/>
      <c r="F32" s="18">
        <v>150</v>
      </c>
      <c r="G32" s="21"/>
      <c r="H32" s="17"/>
      <c r="I32" s="18">
        <v>25</v>
      </c>
      <c r="J32" s="21"/>
      <c r="K32" s="17"/>
      <c r="L32" s="18">
        <v>1500</v>
      </c>
      <c r="M32" s="21"/>
      <c r="N32" s="17"/>
      <c r="O32" s="18">
        <v>1800</v>
      </c>
      <c r="P32" s="21"/>
      <c r="Q32" s="17"/>
      <c r="R32" s="25">
        <v>150</v>
      </c>
      <c r="S32" s="21"/>
      <c r="T32" s="17"/>
      <c r="U32" s="18">
        <v>4587</v>
      </c>
      <c r="V32" s="21"/>
      <c r="W32" s="17"/>
      <c r="X32" s="18">
        <v>6416</v>
      </c>
      <c r="Y32" s="21"/>
      <c r="Z32" s="17"/>
      <c r="AA32" s="18">
        <v>240</v>
      </c>
      <c r="AB32" s="21"/>
      <c r="AC32" s="17"/>
      <c r="AD32" s="18">
        <v>100</v>
      </c>
      <c r="AE32" s="21"/>
      <c r="AF32" s="17"/>
      <c r="AG32" s="18"/>
      <c r="AH32" s="21"/>
      <c r="AI32" s="21"/>
    </row>
    <row r="33" spans="1:35">
      <c r="A33" s="22">
        <v>44010</v>
      </c>
      <c r="B33" s="17"/>
      <c r="C33" s="18">
        <v>75</v>
      </c>
      <c r="D33" s="21"/>
      <c r="E33" s="17"/>
      <c r="F33" s="18">
        <v>150</v>
      </c>
      <c r="G33" s="21"/>
      <c r="H33" s="17"/>
      <c r="I33" s="18">
        <v>25</v>
      </c>
      <c r="J33" s="21"/>
      <c r="K33" s="17"/>
      <c r="L33" s="18">
        <v>1050</v>
      </c>
      <c r="M33" s="21"/>
      <c r="N33" s="17"/>
      <c r="O33" s="18">
        <v>1800</v>
      </c>
      <c r="P33" s="21"/>
      <c r="Q33" s="17"/>
      <c r="R33" s="25">
        <v>125</v>
      </c>
      <c r="S33" s="21"/>
      <c r="T33" s="17"/>
      <c r="U33" s="18">
        <v>4170</v>
      </c>
      <c r="V33" s="21"/>
      <c r="W33" s="17">
        <v>18000</v>
      </c>
      <c r="X33" s="18">
        <v>7698</v>
      </c>
      <c r="Y33" s="21"/>
      <c r="Z33" s="17"/>
      <c r="AA33" s="18">
        <v>240</v>
      </c>
      <c r="AB33" s="21"/>
      <c r="AC33" s="17"/>
      <c r="AD33" s="18">
        <v>100</v>
      </c>
      <c r="AE33" s="21"/>
      <c r="AF33" s="17"/>
      <c r="AG33" s="18"/>
      <c r="AH33" s="21"/>
      <c r="AI33" s="21"/>
    </row>
    <row r="34" spans="1:35">
      <c r="A34" s="22">
        <v>44011</v>
      </c>
      <c r="B34" s="17"/>
      <c r="C34" s="18">
        <v>75</v>
      </c>
      <c r="D34" s="21"/>
      <c r="E34" s="17"/>
      <c r="F34" s="18">
        <v>150</v>
      </c>
      <c r="G34" s="21"/>
      <c r="H34" s="17"/>
      <c r="I34" s="18">
        <v>25</v>
      </c>
      <c r="J34" s="21"/>
      <c r="K34" s="17"/>
      <c r="L34" s="18">
        <v>1500</v>
      </c>
      <c r="M34" s="21"/>
      <c r="N34" s="17"/>
      <c r="O34" s="18">
        <v>1800</v>
      </c>
      <c r="P34" s="21"/>
      <c r="Q34" s="17"/>
      <c r="R34" s="25">
        <v>125</v>
      </c>
      <c r="S34" s="21"/>
      <c r="T34" s="17">
        <v>40660</v>
      </c>
      <c r="U34" s="18">
        <v>6188</v>
      </c>
      <c r="V34" s="21"/>
      <c r="W34" s="17"/>
      <c r="X34" s="18">
        <v>6453</v>
      </c>
      <c r="Y34" s="21"/>
      <c r="Z34" s="17"/>
      <c r="AA34" s="18">
        <v>240</v>
      </c>
      <c r="AB34" s="21"/>
      <c r="AC34" s="17"/>
      <c r="AD34" s="18">
        <v>100</v>
      </c>
      <c r="AE34" s="21"/>
      <c r="AF34" s="17"/>
      <c r="AG34" s="18"/>
      <c r="AH34" s="21"/>
      <c r="AI34" s="21"/>
    </row>
    <row r="35" spans="1:35">
      <c r="A35" s="22">
        <v>44012</v>
      </c>
      <c r="B35" s="17"/>
      <c r="C35" s="18">
        <v>75</v>
      </c>
      <c r="D35" s="21"/>
      <c r="E35" s="17"/>
      <c r="F35" s="18">
        <v>150</v>
      </c>
      <c r="G35" s="21"/>
      <c r="H35" s="17"/>
      <c r="I35" s="18">
        <v>50</v>
      </c>
      <c r="J35" s="21"/>
      <c r="K35" s="17"/>
      <c r="L35" s="18">
        <v>2700</v>
      </c>
      <c r="M35" s="21"/>
      <c r="N35" s="17">
        <v>10620</v>
      </c>
      <c r="O35" s="18">
        <v>1800</v>
      </c>
      <c r="P35" s="21"/>
      <c r="Q35" s="17"/>
      <c r="R35" s="25">
        <v>125</v>
      </c>
      <c r="S35" s="21"/>
      <c r="T35" s="17"/>
      <c r="U35" s="18">
        <v>5282</v>
      </c>
      <c r="V35" s="21"/>
      <c r="W35" s="17">
        <v>13800</v>
      </c>
      <c r="X35" s="18">
        <v>7385</v>
      </c>
      <c r="Y35" s="21"/>
      <c r="Z35" s="17"/>
      <c r="AA35" s="18">
        <v>240</v>
      </c>
      <c r="AB35" s="21"/>
      <c r="AC35" s="17"/>
      <c r="AD35" s="18"/>
      <c r="AE35" s="21"/>
      <c r="AF35" s="17"/>
      <c r="AG35" s="18"/>
      <c r="AH35" s="21"/>
      <c r="AI35" s="21"/>
    </row>
    <row r="36" s="1" customFormat="1" ht="18" customHeight="1" spans="1:35">
      <c r="A36" s="23" t="s">
        <v>19</v>
      </c>
      <c r="B36" s="17">
        <v>3000</v>
      </c>
      <c r="C36" s="18">
        <v>1750</v>
      </c>
      <c r="D36" s="24">
        <v>1375</v>
      </c>
      <c r="E36" s="17">
        <v>4000</v>
      </c>
      <c r="F36" s="18">
        <v>4225</v>
      </c>
      <c r="G36" s="24">
        <v>1025</v>
      </c>
      <c r="H36" s="17">
        <v>0</v>
      </c>
      <c r="I36" s="18">
        <v>275</v>
      </c>
      <c r="J36" s="24">
        <v>600</v>
      </c>
      <c r="K36" s="17">
        <v>67440</v>
      </c>
      <c r="L36" s="18">
        <v>54450</v>
      </c>
      <c r="M36" s="24">
        <v>54460</v>
      </c>
      <c r="N36" s="17">
        <v>64290</v>
      </c>
      <c r="O36" s="18">
        <v>53300</v>
      </c>
      <c r="P36" s="24">
        <v>30240</v>
      </c>
      <c r="Q36" s="17">
        <v>1800</v>
      </c>
      <c r="R36" s="18">
        <v>2900</v>
      </c>
      <c r="S36" s="24">
        <v>3050</v>
      </c>
      <c r="T36" s="17">
        <v>163640</v>
      </c>
      <c r="U36" s="18">
        <v>153910</v>
      </c>
      <c r="V36" s="24">
        <v>42655</v>
      </c>
      <c r="W36" s="17">
        <v>211610</v>
      </c>
      <c r="X36" s="18">
        <v>233716</v>
      </c>
      <c r="Y36" s="24">
        <v>11747</v>
      </c>
      <c r="Z36" s="17">
        <v>10380</v>
      </c>
      <c r="AA36" s="18">
        <v>6840</v>
      </c>
      <c r="AB36" s="24"/>
      <c r="AC36" s="17"/>
      <c r="AD36" s="18"/>
      <c r="AE36" s="24">
        <v>943</v>
      </c>
      <c r="AF36" s="17"/>
      <c r="AG36" s="18"/>
      <c r="AH36" s="24"/>
      <c r="AI36" s="21"/>
    </row>
    <row r="38" spans="28:28">
      <c r="AB38" s="26"/>
    </row>
  </sheetData>
  <mergeCells count="25">
    <mergeCell ref="A1:AI1"/>
    <mergeCell ref="A2:AI2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B4:D4"/>
    <mergeCell ref="E4:G4"/>
    <mergeCell ref="H4:J4"/>
    <mergeCell ref="K4:M4"/>
    <mergeCell ref="N4:P4"/>
    <mergeCell ref="Q4:S4"/>
    <mergeCell ref="T4:V4"/>
    <mergeCell ref="W4:Y4"/>
    <mergeCell ref="Z4:AB4"/>
    <mergeCell ref="AC4:AE4"/>
    <mergeCell ref="AF4:AH4"/>
    <mergeCell ref="A3:A4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37"/>
  <sheetViews>
    <sheetView zoomScale="90" zoomScaleNormal="90" workbookViewId="0">
      <selection activeCell="AC39" sqref="AC39"/>
    </sheetView>
  </sheetViews>
  <sheetFormatPr defaultColWidth="9" defaultRowHeight="14"/>
  <sheetData>
    <row r="1" ht="23" spans="1:3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ht="15.5" spans="1:3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>
      <c r="A3" s="5" t="s">
        <v>2</v>
      </c>
      <c r="B3" s="6" t="s">
        <v>3</v>
      </c>
      <c r="C3" s="7"/>
      <c r="D3" s="8"/>
      <c r="E3" s="6" t="s">
        <v>4</v>
      </c>
      <c r="F3" s="7"/>
      <c r="G3" s="8"/>
      <c r="H3" s="6" t="s">
        <v>5</v>
      </c>
      <c r="I3" s="7"/>
      <c r="J3" s="8"/>
      <c r="K3" s="6" t="s">
        <v>6</v>
      </c>
      <c r="L3" s="7"/>
      <c r="M3" s="8"/>
      <c r="N3" s="6" t="s">
        <v>7</v>
      </c>
      <c r="O3" s="7"/>
      <c r="P3" s="8"/>
      <c r="Q3" s="6" t="s">
        <v>8</v>
      </c>
      <c r="R3" s="7"/>
      <c r="S3" s="8"/>
      <c r="T3" s="6" t="s">
        <v>9</v>
      </c>
      <c r="U3" s="7"/>
      <c r="V3" s="8"/>
      <c r="W3" s="6" t="s">
        <v>10</v>
      </c>
      <c r="X3" s="7"/>
      <c r="Y3" s="8"/>
      <c r="Z3" s="6" t="s">
        <v>11</v>
      </c>
      <c r="AA3" s="7"/>
      <c r="AB3" s="8"/>
      <c r="AC3" s="6" t="s">
        <v>12</v>
      </c>
      <c r="AD3" s="7"/>
      <c r="AE3" s="8"/>
      <c r="AF3" s="20" t="s">
        <v>13</v>
      </c>
      <c r="AG3" s="7"/>
      <c r="AH3" s="8"/>
      <c r="AI3" s="21" t="s">
        <v>14</v>
      </c>
    </row>
    <row r="4" spans="1:35">
      <c r="A4" s="9"/>
      <c r="B4" s="10" t="s">
        <v>15</v>
      </c>
      <c r="C4" s="11"/>
      <c r="D4" s="12"/>
      <c r="E4" s="10" t="s">
        <v>15</v>
      </c>
      <c r="F4" s="11"/>
      <c r="G4" s="12"/>
      <c r="H4" s="10" t="s">
        <v>15</v>
      </c>
      <c r="I4" s="11"/>
      <c r="J4" s="12"/>
      <c r="K4" s="10" t="s">
        <v>15</v>
      </c>
      <c r="L4" s="11"/>
      <c r="M4" s="12"/>
      <c r="N4" s="10" t="s">
        <v>15</v>
      </c>
      <c r="O4" s="11"/>
      <c r="P4" s="12"/>
      <c r="Q4" s="10" t="s">
        <v>15</v>
      </c>
      <c r="R4" s="11"/>
      <c r="S4" s="12"/>
      <c r="T4" s="10" t="s">
        <v>15</v>
      </c>
      <c r="U4" s="11"/>
      <c r="V4" s="12"/>
      <c r="W4" s="10" t="s">
        <v>15</v>
      </c>
      <c r="X4" s="11"/>
      <c r="Y4" s="12"/>
      <c r="Z4" s="10" t="s">
        <v>15</v>
      </c>
      <c r="AA4" s="11"/>
      <c r="AB4" s="12"/>
      <c r="AC4" s="10" t="s">
        <v>15</v>
      </c>
      <c r="AD4" s="11"/>
      <c r="AE4" s="12"/>
      <c r="AF4" s="10" t="s">
        <v>15</v>
      </c>
      <c r="AG4" s="11"/>
      <c r="AH4" s="12"/>
      <c r="AI4" s="21"/>
    </row>
    <row r="5" spans="1:35">
      <c r="A5" s="9"/>
      <c r="B5" s="13" t="s">
        <v>16</v>
      </c>
      <c r="C5" s="14" t="s">
        <v>17</v>
      </c>
      <c r="D5" s="15" t="s">
        <v>18</v>
      </c>
      <c r="E5" s="13" t="s">
        <v>16</v>
      </c>
      <c r="F5" s="14" t="s">
        <v>17</v>
      </c>
      <c r="G5" s="15" t="s">
        <v>18</v>
      </c>
      <c r="H5" s="13" t="s">
        <v>16</v>
      </c>
      <c r="I5" s="14" t="s">
        <v>17</v>
      </c>
      <c r="J5" s="15" t="s">
        <v>18</v>
      </c>
      <c r="K5" s="13" t="s">
        <v>16</v>
      </c>
      <c r="L5" s="14" t="s">
        <v>17</v>
      </c>
      <c r="M5" s="15" t="s">
        <v>18</v>
      </c>
      <c r="N5" s="13" t="s">
        <v>16</v>
      </c>
      <c r="O5" s="14" t="s">
        <v>17</v>
      </c>
      <c r="P5" s="15" t="s">
        <v>18</v>
      </c>
      <c r="Q5" s="13" t="s">
        <v>16</v>
      </c>
      <c r="R5" s="14" t="s">
        <v>17</v>
      </c>
      <c r="S5" s="15" t="s">
        <v>18</v>
      </c>
      <c r="T5" s="13" t="s">
        <v>16</v>
      </c>
      <c r="U5" s="14" t="s">
        <v>17</v>
      </c>
      <c r="V5" s="15" t="s">
        <v>18</v>
      </c>
      <c r="W5" s="13" t="s">
        <v>16</v>
      </c>
      <c r="X5" s="14" t="s">
        <v>17</v>
      </c>
      <c r="Y5" s="15" t="s">
        <v>18</v>
      </c>
      <c r="Z5" s="13" t="s">
        <v>16</v>
      </c>
      <c r="AA5" s="14" t="s">
        <v>17</v>
      </c>
      <c r="AB5" s="15" t="s">
        <v>18</v>
      </c>
      <c r="AC5" s="13" t="s">
        <v>16</v>
      </c>
      <c r="AD5" s="14" t="s">
        <v>17</v>
      </c>
      <c r="AE5" s="15" t="s">
        <v>18</v>
      </c>
      <c r="AF5" s="13" t="s">
        <v>16</v>
      </c>
      <c r="AG5" s="14" t="s">
        <v>17</v>
      </c>
      <c r="AH5" s="15" t="s">
        <v>18</v>
      </c>
      <c r="AI5" s="21"/>
    </row>
    <row r="6" spans="1:35">
      <c r="A6" s="22">
        <v>44013</v>
      </c>
      <c r="B6" s="17"/>
      <c r="C6" s="18">
        <v>75</v>
      </c>
      <c r="D6" s="21"/>
      <c r="E6" s="17">
        <v>5000</v>
      </c>
      <c r="F6" s="18">
        <v>150</v>
      </c>
      <c r="G6" s="21"/>
      <c r="H6" s="17"/>
      <c r="I6" s="18"/>
      <c r="J6" s="21"/>
      <c r="K6" s="17"/>
      <c r="L6" s="18">
        <v>2700</v>
      </c>
      <c r="M6" s="21"/>
      <c r="N6" s="17"/>
      <c r="O6" s="18">
        <v>1800</v>
      </c>
      <c r="P6" s="21"/>
      <c r="Q6" s="17"/>
      <c r="R6" s="25">
        <v>150</v>
      </c>
      <c r="S6" s="21"/>
      <c r="T6" s="17"/>
      <c r="U6" s="18">
        <v>6452</v>
      </c>
      <c r="V6" s="21"/>
      <c r="W6" s="17"/>
      <c r="X6" s="18">
        <v>9452</v>
      </c>
      <c r="Y6" s="21"/>
      <c r="Z6" s="17"/>
      <c r="AA6" s="18">
        <v>240</v>
      </c>
      <c r="AB6" s="21"/>
      <c r="AC6" s="17"/>
      <c r="AD6" s="18"/>
      <c r="AE6" s="21"/>
      <c r="AF6" s="17"/>
      <c r="AG6" s="18"/>
      <c r="AH6" s="21"/>
      <c r="AI6" s="21"/>
    </row>
    <row r="7" spans="1:35">
      <c r="A7" s="22">
        <v>44014</v>
      </c>
      <c r="B7" s="17"/>
      <c r="C7" s="18">
        <v>75</v>
      </c>
      <c r="D7" s="21"/>
      <c r="E7" s="17"/>
      <c r="F7" s="18">
        <v>150</v>
      </c>
      <c r="G7" s="21"/>
      <c r="H7" s="17"/>
      <c r="I7" s="18"/>
      <c r="J7" s="21"/>
      <c r="K7" s="17"/>
      <c r="L7" s="18">
        <v>2250</v>
      </c>
      <c r="M7" s="21"/>
      <c r="N7" s="17"/>
      <c r="O7" s="18">
        <v>2000</v>
      </c>
      <c r="P7" s="21"/>
      <c r="Q7" s="17"/>
      <c r="R7" s="25">
        <v>50</v>
      </c>
      <c r="S7" s="21"/>
      <c r="T7" s="17"/>
      <c r="U7" s="18">
        <v>5143</v>
      </c>
      <c r="V7" s="21"/>
      <c r="W7" s="17"/>
      <c r="X7" s="18">
        <v>5143</v>
      </c>
      <c r="Y7" s="21"/>
      <c r="Z7" s="17"/>
      <c r="AA7" s="18">
        <v>240</v>
      </c>
      <c r="AB7" s="21"/>
      <c r="AC7" s="17"/>
      <c r="AD7" s="18"/>
      <c r="AE7" s="21"/>
      <c r="AF7" s="17"/>
      <c r="AG7" s="18"/>
      <c r="AH7" s="21"/>
      <c r="AI7" s="21"/>
    </row>
    <row r="8" spans="1:35">
      <c r="A8" s="22">
        <v>44015</v>
      </c>
      <c r="B8" s="17"/>
      <c r="C8" s="18">
        <v>75</v>
      </c>
      <c r="D8" s="21"/>
      <c r="E8" s="17"/>
      <c r="F8" s="18">
        <v>150</v>
      </c>
      <c r="G8" s="21"/>
      <c r="H8" s="17"/>
      <c r="I8" s="18"/>
      <c r="J8" s="21"/>
      <c r="K8" s="17"/>
      <c r="L8" s="18">
        <v>1950</v>
      </c>
      <c r="M8" s="21"/>
      <c r="N8" s="17"/>
      <c r="O8" s="18">
        <v>2000</v>
      </c>
      <c r="P8" s="21"/>
      <c r="Q8" s="17"/>
      <c r="R8" s="25">
        <v>25</v>
      </c>
      <c r="S8" s="21"/>
      <c r="T8" s="17"/>
      <c r="U8" s="18">
        <v>5560</v>
      </c>
      <c r="V8" s="21"/>
      <c r="W8" s="17">
        <v>26000</v>
      </c>
      <c r="X8" s="18">
        <v>5560</v>
      </c>
      <c r="Y8" s="21"/>
      <c r="Z8" s="17"/>
      <c r="AA8" s="18">
        <v>180</v>
      </c>
      <c r="AB8" s="21"/>
      <c r="AC8" s="17"/>
      <c r="AD8" s="18"/>
      <c r="AE8" s="21"/>
      <c r="AF8" s="17"/>
      <c r="AG8" s="18"/>
      <c r="AH8" s="21"/>
      <c r="AI8" s="21"/>
    </row>
    <row r="9" spans="1:35">
      <c r="A9" s="22">
        <v>44016</v>
      </c>
      <c r="B9" s="17"/>
      <c r="C9" s="18">
        <v>75</v>
      </c>
      <c r="D9" s="21"/>
      <c r="E9" s="17"/>
      <c r="F9" s="18">
        <v>150</v>
      </c>
      <c r="G9" s="21"/>
      <c r="H9" s="17"/>
      <c r="I9" s="18"/>
      <c r="J9" s="21"/>
      <c r="K9" s="17"/>
      <c r="L9" s="18">
        <v>2550</v>
      </c>
      <c r="M9" s="21"/>
      <c r="N9" s="17"/>
      <c r="O9" s="18">
        <v>2000</v>
      </c>
      <c r="P9" s="21"/>
      <c r="Q9" s="17"/>
      <c r="R9" s="25">
        <v>50</v>
      </c>
      <c r="S9" s="21"/>
      <c r="T9" s="17"/>
      <c r="U9" s="18">
        <v>5143</v>
      </c>
      <c r="V9" s="21"/>
      <c r="W9" s="17"/>
      <c r="X9" s="18">
        <v>5165</v>
      </c>
      <c r="Y9" s="21"/>
      <c r="Z9" s="17"/>
      <c r="AA9" s="18">
        <v>180</v>
      </c>
      <c r="AB9" s="21"/>
      <c r="AC9" s="17"/>
      <c r="AD9" s="18"/>
      <c r="AE9" s="21"/>
      <c r="AF9" s="17"/>
      <c r="AG9" s="18"/>
      <c r="AH9" s="21"/>
      <c r="AI9" s="21"/>
    </row>
    <row r="10" spans="1:35">
      <c r="A10" s="22">
        <v>44017</v>
      </c>
      <c r="B10" s="17"/>
      <c r="C10" s="18">
        <v>75</v>
      </c>
      <c r="D10" s="21"/>
      <c r="E10" s="17"/>
      <c r="F10" s="18">
        <v>150</v>
      </c>
      <c r="G10" s="21"/>
      <c r="H10" s="17"/>
      <c r="I10" s="18"/>
      <c r="J10" s="21"/>
      <c r="K10" s="17">
        <v>19240</v>
      </c>
      <c r="L10" s="18">
        <v>1950</v>
      </c>
      <c r="M10" s="21"/>
      <c r="N10" s="17">
        <v>10480</v>
      </c>
      <c r="O10" s="18">
        <v>2000</v>
      </c>
      <c r="P10" s="21"/>
      <c r="Q10" s="17"/>
      <c r="R10" s="25">
        <v>50</v>
      </c>
      <c r="S10" s="21"/>
      <c r="T10" s="17">
        <v>40940</v>
      </c>
      <c r="U10" s="18">
        <v>6111</v>
      </c>
      <c r="V10" s="21"/>
      <c r="W10" s="17"/>
      <c r="X10" s="18">
        <v>7280</v>
      </c>
      <c r="Y10" s="21"/>
      <c r="Z10" s="17"/>
      <c r="AA10" s="18">
        <v>180</v>
      </c>
      <c r="AB10" s="21"/>
      <c r="AC10" s="17"/>
      <c r="AD10" s="18"/>
      <c r="AE10" s="21"/>
      <c r="AF10" s="17"/>
      <c r="AG10" s="18"/>
      <c r="AH10" s="21"/>
      <c r="AI10" s="21"/>
    </row>
    <row r="11" spans="1:35">
      <c r="A11" s="22">
        <v>44018</v>
      </c>
      <c r="B11" s="17"/>
      <c r="C11" s="18">
        <v>75</v>
      </c>
      <c r="D11" s="21"/>
      <c r="E11" s="17"/>
      <c r="F11" s="18">
        <v>175</v>
      </c>
      <c r="G11" s="21"/>
      <c r="H11" s="17"/>
      <c r="I11" s="18"/>
      <c r="J11" s="21"/>
      <c r="K11" s="17"/>
      <c r="L11" s="18">
        <v>900</v>
      </c>
      <c r="M11" s="21"/>
      <c r="N11" s="17"/>
      <c r="O11" s="18">
        <v>2000</v>
      </c>
      <c r="P11" s="21"/>
      <c r="Q11" s="17"/>
      <c r="R11" s="25">
        <v>75</v>
      </c>
      <c r="S11" s="21"/>
      <c r="T11" s="17"/>
      <c r="U11" s="18">
        <v>5699</v>
      </c>
      <c r="V11" s="21"/>
      <c r="W11" s="17">
        <v>19000</v>
      </c>
      <c r="X11" s="18">
        <v>6119</v>
      </c>
      <c r="Y11" s="21"/>
      <c r="Z11" s="17"/>
      <c r="AA11" s="18">
        <v>180</v>
      </c>
      <c r="AB11" s="21"/>
      <c r="AC11" s="17"/>
      <c r="AD11" s="18"/>
      <c r="AE11" s="21"/>
      <c r="AF11" s="17"/>
      <c r="AG11" s="18"/>
      <c r="AH11" s="21"/>
      <c r="AI11" s="21"/>
    </row>
    <row r="12" spans="1:35">
      <c r="A12" s="22">
        <v>44019</v>
      </c>
      <c r="B12" s="17">
        <v>2000</v>
      </c>
      <c r="C12" s="18">
        <v>75</v>
      </c>
      <c r="D12" s="21"/>
      <c r="E12" s="17"/>
      <c r="F12" s="18">
        <v>150</v>
      </c>
      <c r="G12" s="21"/>
      <c r="H12" s="17"/>
      <c r="I12" s="18"/>
      <c r="J12" s="21"/>
      <c r="K12" s="17"/>
      <c r="L12" s="18">
        <v>1650</v>
      </c>
      <c r="M12" s="21"/>
      <c r="N12" s="17"/>
      <c r="O12" s="18">
        <v>2000</v>
      </c>
      <c r="P12" s="21"/>
      <c r="Q12" s="17"/>
      <c r="R12" s="25">
        <v>50</v>
      </c>
      <c r="S12" s="21"/>
      <c r="T12" s="17"/>
      <c r="U12" s="18">
        <v>5143</v>
      </c>
      <c r="V12" s="21"/>
      <c r="W12" s="17"/>
      <c r="X12" s="18">
        <v>5282</v>
      </c>
      <c r="Y12" s="21"/>
      <c r="Z12" s="17"/>
      <c r="AA12" s="18">
        <v>180</v>
      </c>
      <c r="AB12" s="21"/>
      <c r="AC12" s="17"/>
      <c r="AD12" s="18"/>
      <c r="AE12" s="21"/>
      <c r="AF12" s="17"/>
      <c r="AG12" s="18"/>
      <c r="AH12" s="21"/>
      <c r="AI12" s="21"/>
    </row>
    <row r="13" spans="1:35">
      <c r="A13" s="22">
        <v>44020</v>
      </c>
      <c r="B13" s="17"/>
      <c r="C13" s="18">
        <v>75</v>
      </c>
      <c r="D13" s="21"/>
      <c r="E13" s="17"/>
      <c r="F13" s="18">
        <v>150</v>
      </c>
      <c r="G13" s="21"/>
      <c r="H13" s="17"/>
      <c r="I13" s="18"/>
      <c r="J13" s="21"/>
      <c r="K13" s="17"/>
      <c r="L13" s="18">
        <v>1650</v>
      </c>
      <c r="M13" s="21"/>
      <c r="N13" s="17"/>
      <c r="O13" s="18">
        <v>2000</v>
      </c>
      <c r="P13" s="21"/>
      <c r="Q13" s="17"/>
      <c r="R13" s="25">
        <v>50</v>
      </c>
      <c r="S13" s="21"/>
      <c r="T13" s="17"/>
      <c r="U13" s="18">
        <v>5143</v>
      </c>
      <c r="V13" s="21"/>
      <c r="W13" s="17">
        <v>13000</v>
      </c>
      <c r="X13" s="18">
        <v>5143</v>
      </c>
      <c r="Y13" s="21"/>
      <c r="Z13" s="17"/>
      <c r="AA13" s="18">
        <v>180</v>
      </c>
      <c r="AB13" s="21"/>
      <c r="AC13" s="17"/>
      <c r="AD13" s="18"/>
      <c r="AE13" s="21"/>
      <c r="AF13" s="17"/>
      <c r="AG13" s="18"/>
      <c r="AH13" s="21"/>
      <c r="AI13" s="21"/>
    </row>
    <row r="14" spans="1:35">
      <c r="A14" s="22">
        <v>44021</v>
      </c>
      <c r="B14" s="17"/>
      <c r="C14" s="18">
        <v>75</v>
      </c>
      <c r="D14" s="21"/>
      <c r="E14" s="17"/>
      <c r="F14" s="18">
        <v>150</v>
      </c>
      <c r="G14" s="21"/>
      <c r="H14" s="17"/>
      <c r="I14" s="18"/>
      <c r="J14" s="21"/>
      <c r="K14" s="17"/>
      <c r="L14" s="18">
        <v>450</v>
      </c>
      <c r="M14" s="21"/>
      <c r="N14" s="17"/>
      <c r="O14" s="18">
        <v>2000</v>
      </c>
      <c r="P14" s="21"/>
      <c r="Q14" s="17"/>
      <c r="R14" s="25">
        <v>50</v>
      </c>
      <c r="S14" s="21"/>
      <c r="T14" s="17"/>
      <c r="U14" s="18">
        <v>4587</v>
      </c>
      <c r="V14" s="21"/>
      <c r="W14" s="17"/>
      <c r="X14" s="18">
        <v>4587</v>
      </c>
      <c r="Y14" s="21"/>
      <c r="Z14" s="17"/>
      <c r="AA14" s="18">
        <v>180</v>
      </c>
      <c r="AB14" s="21"/>
      <c r="AC14" s="17"/>
      <c r="AD14" s="18"/>
      <c r="AE14" s="21"/>
      <c r="AF14" s="17"/>
      <c r="AG14" s="18"/>
      <c r="AH14" s="21"/>
      <c r="AI14" s="21"/>
    </row>
    <row r="15" spans="1:35">
      <c r="A15" s="22">
        <v>44022</v>
      </c>
      <c r="B15" s="17"/>
      <c r="C15" s="18">
        <v>75</v>
      </c>
      <c r="D15" s="21"/>
      <c r="E15" s="17"/>
      <c r="F15" s="18">
        <v>175</v>
      </c>
      <c r="G15" s="21"/>
      <c r="H15" s="17"/>
      <c r="I15" s="18"/>
      <c r="J15" s="21"/>
      <c r="K15" s="17"/>
      <c r="L15" s="18">
        <v>150</v>
      </c>
      <c r="M15" s="21"/>
      <c r="N15" s="17"/>
      <c r="O15" s="18">
        <v>2000</v>
      </c>
      <c r="P15" s="21"/>
      <c r="Q15" s="17"/>
      <c r="R15" s="25">
        <v>100</v>
      </c>
      <c r="S15" s="21"/>
      <c r="U15" s="18">
        <v>4309</v>
      </c>
      <c r="V15" s="21"/>
      <c r="W15" s="17">
        <v>13780</v>
      </c>
      <c r="X15" s="18">
        <v>4309</v>
      </c>
      <c r="Y15" s="21"/>
      <c r="Z15" s="17"/>
      <c r="AA15" s="18">
        <v>200</v>
      </c>
      <c r="AB15" s="21"/>
      <c r="AC15" s="17"/>
      <c r="AD15" s="18"/>
      <c r="AE15" s="21"/>
      <c r="AF15" s="17"/>
      <c r="AG15" s="18"/>
      <c r="AH15" s="21"/>
      <c r="AI15" s="21"/>
    </row>
    <row r="16" spans="1:35">
      <c r="A16" s="22">
        <v>44023</v>
      </c>
      <c r="B16" s="17"/>
      <c r="C16" s="18">
        <v>75</v>
      </c>
      <c r="D16" s="21"/>
      <c r="E16" s="17"/>
      <c r="F16" s="18">
        <v>150</v>
      </c>
      <c r="G16" s="21"/>
      <c r="H16" s="17"/>
      <c r="I16" s="18"/>
      <c r="J16" s="21"/>
      <c r="K16" s="17"/>
      <c r="L16" s="18">
        <v>750</v>
      </c>
      <c r="M16" s="21"/>
      <c r="N16" s="17">
        <v>10640</v>
      </c>
      <c r="O16" s="18">
        <v>1800</v>
      </c>
      <c r="P16" s="21"/>
      <c r="Q16" s="17"/>
      <c r="R16" s="25">
        <v>0</v>
      </c>
      <c r="S16" s="21"/>
      <c r="T16" s="17">
        <v>38460</v>
      </c>
      <c r="U16" s="18">
        <v>4170</v>
      </c>
      <c r="V16" s="21"/>
      <c r="W16" s="17"/>
      <c r="X16" s="18">
        <v>5239</v>
      </c>
      <c r="Y16" s="21"/>
      <c r="Z16" s="17"/>
      <c r="AA16" s="18">
        <v>200</v>
      </c>
      <c r="AB16" s="21"/>
      <c r="AC16" s="17"/>
      <c r="AD16" s="18"/>
      <c r="AE16" s="21"/>
      <c r="AF16" s="17"/>
      <c r="AG16" s="18"/>
      <c r="AH16" s="21"/>
      <c r="AI16" s="21"/>
    </row>
    <row r="17" spans="1:35">
      <c r="A17" s="22">
        <v>44024</v>
      </c>
      <c r="B17" s="17"/>
      <c r="C17" s="18">
        <v>75</v>
      </c>
      <c r="D17" s="21"/>
      <c r="E17" s="17"/>
      <c r="F17" s="18">
        <v>175</v>
      </c>
      <c r="G17" s="21"/>
      <c r="H17" s="17"/>
      <c r="I17" s="18"/>
      <c r="J17" s="21"/>
      <c r="K17" s="17"/>
      <c r="L17" s="18">
        <v>1950</v>
      </c>
      <c r="M17" s="21"/>
      <c r="N17" s="17"/>
      <c r="O17" s="18">
        <v>1800</v>
      </c>
      <c r="P17" s="21"/>
      <c r="Q17" s="17"/>
      <c r="R17" s="25">
        <v>50</v>
      </c>
      <c r="S17" s="21"/>
      <c r="T17" s="17"/>
      <c r="U17" s="18">
        <v>4309</v>
      </c>
      <c r="V17" s="21"/>
      <c r="W17" s="17">
        <v>14010</v>
      </c>
      <c r="X17" s="18">
        <v>4309</v>
      </c>
      <c r="Y17" s="21"/>
      <c r="Z17" s="17"/>
      <c r="AA17" s="18">
        <v>200</v>
      </c>
      <c r="AB17" s="21"/>
      <c r="AC17" s="17"/>
      <c r="AD17" s="18"/>
      <c r="AE17" s="21"/>
      <c r="AF17" s="17"/>
      <c r="AG17" s="18"/>
      <c r="AH17" s="21"/>
      <c r="AI17" s="21"/>
    </row>
    <row r="18" spans="1:35">
      <c r="A18" s="22">
        <v>44025</v>
      </c>
      <c r="B18" s="17"/>
      <c r="C18" s="18">
        <v>75</v>
      </c>
      <c r="D18" s="21"/>
      <c r="E18" s="17"/>
      <c r="F18" s="18">
        <v>175</v>
      </c>
      <c r="G18" s="21"/>
      <c r="H18" s="17"/>
      <c r="I18" s="18"/>
      <c r="J18" s="21"/>
      <c r="K18" s="17"/>
      <c r="L18" s="18">
        <v>2850</v>
      </c>
      <c r="M18" s="21"/>
      <c r="N18" s="17"/>
      <c r="O18" s="18">
        <v>1800</v>
      </c>
      <c r="P18" s="21"/>
      <c r="Q18" s="17"/>
      <c r="R18" s="25">
        <v>75</v>
      </c>
      <c r="S18" s="21"/>
      <c r="T18" s="17"/>
      <c r="U18" s="18">
        <v>4726</v>
      </c>
      <c r="V18" s="21"/>
      <c r="W18" s="17">
        <v>9000</v>
      </c>
      <c r="X18" s="18">
        <v>4726</v>
      </c>
      <c r="Y18" s="21"/>
      <c r="Z18" s="17"/>
      <c r="AA18" s="18">
        <v>200</v>
      </c>
      <c r="AB18" s="21"/>
      <c r="AC18" s="17"/>
      <c r="AD18" s="18"/>
      <c r="AE18" s="21"/>
      <c r="AF18" s="17"/>
      <c r="AG18" s="18"/>
      <c r="AH18" s="21"/>
      <c r="AI18" s="21"/>
    </row>
    <row r="19" spans="1:35">
      <c r="A19" s="22">
        <v>44026</v>
      </c>
      <c r="B19" s="17"/>
      <c r="C19" s="18">
        <v>75</v>
      </c>
      <c r="D19" s="21"/>
      <c r="E19" s="17"/>
      <c r="F19" s="18">
        <v>175</v>
      </c>
      <c r="G19" s="21"/>
      <c r="H19" s="17"/>
      <c r="I19" s="18"/>
      <c r="J19" s="21"/>
      <c r="K19" s="17"/>
      <c r="L19" s="18">
        <v>1650</v>
      </c>
      <c r="M19" s="21"/>
      <c r="N19" s="17"/>
      <c r="O19" s="18">
        <v>1800</v>
      </c>
      <c r="P19" s="21"/>
      <c r="Q19" s="17"/>
      <c r="R19" s="25">
        <v>100</v>
      </c>
      <c r="S19" s="21"/>
      <c r="U19" s="18">
        <v>4587</v>
      </c>
      <c r="V19" s="21"/>
      <c r="W19" s="17"/>
      <c r="X19" s="18">
        <v>4587</v>
      </c>
      <c r="Y19" s="21"/>
      <c r="Z19" s="17">
        <v>9960</v>
      </c>
      <c r="AA19" s="18">
        <v>200</v>
      </c>
      <c r="AB19" s="21"/>
      <c r="AC19" s="17"/>
      <c r="AD19" s="18"/>
      <c r="AE19" s="21"/>
      <c r="AF19" s="17"/>
      <c r="AG19" s="18"/>
      <c r="AH19" s="21"/>
      <c r="AI19" s="21"/>
    </row>
    <row r="20" spans="1:35">
      <c r="A20" s="22">
        <v>44027</v>
      </c>
      <c r="B20" s="17"/>
      <c r="C20" s="18">
        <v>75</v>
      </c>
      <c r="D20" s="21"/>
      <c r="E20" s="17"/>
      <c r="F20" s="18">
        <v>175</v>
      </c>
      <c r="G20" s="21"/>
      <c r="H20" s="17"/>
      <c r="I20" s="18"/>
      <c r="J20" s="21"/>
      <c r="K20" s="17"/>
      <c r="L20" s="18">
        <v>1200</v>
      </c>
      <c r="M20" s="21"/>
      <c r="N20" s="17"/>
      <c r="O20" s="18">
        <v>2000</v>
      </c>
      <c r="P20" s="21"/>
      <c r="Q20" s="17"/>
      <c r="R20" s="25">
        <v>50</v>
      </c>
      <c r="S20" s="21"/>
      <c r="T20" s="17">
        <v>40820</v>
      </c>
      <c r="U20" s="18">
        <v>5070</v>
      </c>
      <c r="V20" s="21"/>
      <c r="W20" s="17">
        <v>10510</v>
      </c>
      <c r="X20" s="18">
        <v>6070</v>
      </c>
      <c r="Y20" s="21"/>
      <c r="Z20" s="17"/>
      <c r="AA20" s="18">
        <v>200</v>
      </c>
      <c r="AB20" s="21"/>
      <c r="AC20" s="17"/>
      <c r="AD20" s="18">
        <v>200</v>
      </c>
      <c r="AE20" s="21"/>
      <c r="AF20" s="17"/>
      <c r="AG20" s="18"/>
      <c r="AH20" s="21"/>
      <c r="AI20" s="21"/>
    </row>
    <row r="21" spans="1:35">
      <c r="A21" s="22">
        <v>44028</v>
      </c>
      <c r="B21" s="17"/>
      <c r="C21" s="18">
        <v>75</v>
      </c>
      <c r="D21" s="21"/>
      <c r="E21" s="17"/>
      <c r="F21" s="18">
        <v>175</v>
      </c>
      <c r="G21" s="21"/>
      <c r="H21" s="17"/>
      <c r="I21" s="18"/>
      <c r="J21" s="21"/>
      <c r="K21" s="17"/>
      <c r="L21" s="18">
        <v>2400</v>
      </c>
      <c r="M21" s="21"/>
      <c r="N21" s="17">
        <v>10660</v>
      </c>
      <c r="O21" s="18">
        <v>2600</v>
      </c>
      <c r="P21" s="21"/>
      <c r="Q21" s="17"/>
      <c r="R21" s="25">
        <v>75</v>
      </c>
      <c r="S21" s="21"/>
      <c r="T21" s="17"/>
      <c r="U21" s="18">
        <v>4448</v>
      </c>
      <c r="V21" s="21"/>
      <c r="W21" s="17"/>
      <c r="X21" s="18">
        <v>5143</v>
      </c>
      <c r="Y21" s="21"/>
      <c r="Z21" s="17"/>
      <c r="AA21" s="18">
        <v>200</v>
      </c>
      <c r="AB21" s="21"/>
      <c r="AC21" s="17"/>
      <c r="AD21" s="18">
        <v>113</v>
      </c>
      <c r="AE21" s="21"/>
      <c r="AF21" s="17"/>
      <c r="AG21" s="18"/>
      <c r="AH21" s="21"/>
      <c r="AI21" s="21"/>
    </row>
    <row r="22" spans="1:35">
      <c r="A22" s="22">
        <v>44029</v>
      </c>
      <c r="B22" s="17"/>
      <c r="C22" s="18">
        <v>75</v>
      </c>
      <c r="D22" s="21"/>
      <c r="E22" s="17"/>
      <c r="F22" s="18">
        <v>200</v>
      </c>
      <c r="G22" s="21"/>
      <c r="H22" s="17"/>
      <c r="I22" s="18"/>
      <c r="J22" s="21"/>
      <c r="K22" s="17"/>
      <c r="L22" s="18">
        <v>1500</v>
      </c>
      <c r="M22" s="21"/>
      <c r="N22" s="17"/>
      <c r="O22" s="18">
        <v>2400</v>
      </c>
      <c r="P22" s="21"/>
      <c r="Q22" s="17"/>
      <c r="R22" s="25">
        <v>50</v>
      </c>
      <c r="S22" s="21"/>
      <c r="T22" s="17"/>
      <c r="U22" s="18">
        <v>4170</v>
      </c>
      <c r="V22" s="21"/>
      <c r="W22" s="17"/>
      <c r="X22" s="18">
        <v>4447.99999999999</v>
      </c>
      <c r="Y22" s="21"/>
      <c r="Z22" s="17"/>
      <c r="AA22" s="18">
        <v>200</v>
      </c>
      <c r="AB22" s="21"/>
      <c r="AC22" s="17"/>
      <c r="AD22" s="18">
        <v>113</v>
      </c>
      <c r="AE22" s="21"/>
      <c r="AF22" s="17"/>
      <c r="AG22" s="18"/>
      <c r="AH22" s="21"/>
      <c r="AI22" s="21"/>
    </row>
    <row r="23" spans="1:35">
      <c r="A23" s="22">
        <v>44030</v>
      </c>
      <c r="B23" s="17"/>
      <c r="C23" s="18">
        <v>75</v>
      </c>
      <c r="D23" s="21"/>
      <c r="E23" s="17"/>
      <c r="F23" s="18">
        <v>175</v>
      </c>
      <c r="G23" s="21"/>
      <c r="H23" s="17"/>
      <c r="I23" s="18"/>
      <c r="J23" s="21"/>
      <c r="K23" s="17"/>
      <c r="L23" s="18">
        <v>1050</v>
      </c>
      <c r="M23" s="21"/>
      <c r="N23" s="17"/>
      <c r="O23" s="18">
        <v>2400</v>
      </c>
      <c r="P23" s="21"/>
      <c r="Q23" s="17"/>
      <c r="R23" s="25"/>
      <c r="S23" s="21"/>
      <c r="T23" s="17"/>
      <c r="U23" s="18">
        <v>4170</v>
      </c>
      <c r="V23" s="21"/>
      <c r="W23" s="17">
        <v>17000</v>
      </c>
      <c r="X23" s="18">
        <v>4170</v>
      </c>
      <c r="Y23" s="21"/>
      <c r="Z23" s="17"/>
      <c r="AA23" s="18">
        <v>200</v>
      </c>
      <c r="AB23" s="21"/>
      <c r="AC23" s="17">
        <v>1000</v>
      </c>
      <c r="AD23" s="18">
        <v>113</v>
      </c>
      <c r="AE23" s="21"/>
      <c r="AF23" s="17"/>
      <c r="AG23" s="18"/>
      <c r="AH23" s="21"/>
      <c r="AI23" s="21"/>
    </row>
    <row r="24" spans="1:35">
      <c r="A24" s="22">
        <v>44031</v>
      </c>
      <c r="B24" s="17"/>
      <c r="C24" s="18">
        <v>75</v>
      </c>
      <c r="D24" s="21"/>
      <c r="E24" s="17"/>
      <c r="F24" s="18">
        <v>175</v>
      </c>
      <c r="G24" s="21"/>
      <c r="H24" s="17"/>
      <c r="I24" s="18"/>
      <c r="J24" s="21"/>
      <c r="K24" s="17"/>
      <c r="L24" s="18">
        <v>1050</v>
      </c>
      <c r="M24" s="21"/>
      <c r="N24" s="17"/>
      <c r="O24" s="18">
        <v>2400</v>
      </c>
      <c r="P24" s="21"/>
      <c r="Q24" s="17"/>
      <c r="R24" s="25">
        <v>25</v>
      </c>
      <c r="S24" s="21"/>
      <c r="T24" s="17"/>
      <c r="U24" s="18">
        <v>4170</v>
      </c>
      <c r="V24" s="21"/>
      <c r="W24" s="17"/>
      <c r="X24" s="18">
        <v>4309.00000000001</v>
      </c>
      <c r="Y24" s="21"/>
      <c r="Z24" s="17"/>
      <c r="AA24" s="18">
        <v>200</v>
      </c>
      <c r="AB24" s="21"/>
      <c r="AC24" s="17"/>
      <c r="AD24" s="18">
        <v>113</v>
      </c>
      <c r="AE24" s="21"/>
      <c r="AF24" s="17"/>
      <c r="AG24" s="18"/>
      <c r="AH24" s="21"/>
      <c r="AI24" s="21"/>
    </row>
    <row r="25" spans="1:35">
      <c r="A25" s="22">
        <v>44032</v>
      </c>
      <c r="B25" s="17"/>
      <c r="C25" s="18">
        <v>50</v>
      </c>
      <c r="D25" s="21"/>
      <c r="E25" s="17"/>
      <c r="F25" s="18">
        <v>200</v>
      </c>
      <c r="G25" s="21"/>
      <c r="H25" s="17"/>
      <c r="I25" s="18"/>
      <c r="J25" s="21"/>
      <c r="K25" s="17">
        <v>19800</v>
      </c>
      <c r="L25" s="18">
        <v>1650</v>
      </c>
      <c r="M25" s="21"/>
      <c r="N25" s="17"/>
      <c r="O25" s="18">
        <v>2400</v>
      </c>
      <c r="P25" s="21"/>
      <c r="Q25" s="17"/>
      <c r="R25" s="25">
        <v>25</v>
      </c>
      <c r="S25" s="21"/>
      <c r="T25" s="17"/>
      <c r="U25" s="18">
        <v>4309</v>
      </c>
      <c r="V25" s="21"/>
      <c r="W25" s="17"/>
      <c r="X25" s="18">
        <v>4309</v>
      </c>
      <c r="Y25" s="21"/>
      <c r="Z25" s="17"/>
      <c r="AA25" s="18">
        <v>200</v>
      </c>
      <c r="AB25" s="21"/>
      <c r="AC25" s="17"/>
      <c r="AD25" s="18">
        <v>113</v>
      </c>
      <c r="AE25" s="21"/>
      <c r="AF25" s="17"/>
      <c r="AG25" s="18"/>
      <c r="AH25" s="21"/>
      <c r="AI25" s="21"/>
    </row>
    <row r="26" spans="1:35">
      <c r="A26" s="22">
        <v>44033</v>
      </c>
      <c r="B26" s="17"/>
      <c r="C26" s="18">
        <v>50</v>
      </c>
      <c r="D26" s="21"/>
      <c r="E26" s="17"/>
      <c r="F26" s="18">
        <v>200</v>
      </c>
      <c r="G26" s="21"/>
      <c r="H26" s="17"/>
      <c r="I26" s="18"/>
      <c r="J26" s="21"/>
      <c r="K26" s="17"/>
      <c r="L26" s="18">
        <v>1050</v>
      </c>
      <c r="M26" s="21"/>
      <c r="N26" s="17"/>
      <c r="O26" s="18">
        <v>2400</v>
      </c>
      <c r="P26" s="21"/>
      <c r="Q26" s="17"/>
      <c r="R26" s="25">
        <v>25</v>
      </c>
      <c r="S26" s="21"/>
      <c r="T26" s="17"/>
      <c r="U26" s="18">
        <v>4309</v>
      </c>
      <c r="V26" s="21"/>
      <c r="W26" s="17">
        <v>1500</v>
      </c>
      <c r="X26" s="18">
        <v>4309</v>
      </c>
      <c r="Y26" s="21"/>
      <c r="Z26" s="17"/>
      <c r="AA26" s="18">
        <v>200</v>
      </c>
      <c r="AB26" s="21"/>
      <c r="AC26" s="17"/>
      <c r="AD26" s="18">
        <v>113</v>
      </c>
      <c r="AE26" s="21"/>
      <c r="AF26" s="17"/>
      <c r="AG26" s="18"/>
      <c r="AH26" s="21"/>
      <c r="AI26" s="21"/>
    </row>
    <row r="27" spans="1:35">
      <c r="A27" s="22">
        <v>44034</v>
      </c>
      <c r="B27" s="17"/>
      <c r="C27" s="18">
        <v>50</v>
      </c>
      <c r="D27" s="21"/>
      <c r="E27" s="17"/>
      <c r="F27" s="18">
        <v>200</v>
      </c>
      <c r="G27" s="21"/>
      <c r="H27" s="17"/>
      <c r="I27" s="18"/>
      <c r="J27" s="21"/>
      <c r="K27" s="17"/>
      <c r="L27" s="18">
        <v>450</v>
      </c>
      <c r="M27" s="21"/>
      <c r="N27" s="17">
        <v>10440</v>
      </c>
      <c r="O27" s="18">
        <v>2200</v>
      </c>
      <c r="P27" s="21"/>
      <c r="Q27" s="17"/>
      <c r="R27" s="25">
        <v>50</v>
      </c>
      <c r="S27" s="21"/>
      <c r="T27" s="17"/>
      <c r="U27" s="18">
        <v>4170</v>
      </c>
      <c r="V27" s="21"/>
      <c r="W27" s="17">
        <v>14330</v>
      </c>
      <c r="X27" s="18">
        <v>4309</v>
      </c>
      <c r="Y27" s="21"/>
      <c r="Z27" s="17"/>
      <c r="AA27" s="18">
        <v>200</v>
      </c>
      <c r="AB27" s="21"/>
      <c r="AC27" s="17"/>
      <c r="AD27" s="18">
        <v>113</v>
      </c>
      <c r="AE27" s="21"/>
      <c r="AF27" s="17"/>
      <c r="AG27" s="18"/>
      <c r="AH27" s="21"/>
      <c r="AI27" s="21"/>
    </row>
    <row r="28" spans="1:35">
      <c r="A28" s="22">
        <v>44035</v>
      </c>
      <c r="B28" s="17"/>
      <c r="C28" s="18">
        <v>50</v>
      </c>
      <c r="D28" s="21"/>
      <c r="E28" s="17"/>
      <c r="F28" s="18">
        <v>200</v>
      </c>
      <c r="G28" s="21"/>
      <c r="H28" s="17"/>
      <c r="I28" s="18"/>
      <c r="J28" s="21"/>
      <c r="K28" s="17"/>
      <c r="L28" s="18">
        <v>900</v>
      </c>
      <c r="M28" s="21"/>
      <c r="N28" s="17"/>
      <c r="O28" s="18">
        <v>2200</v>
      </c>
      <c r="P28" s="21"/>
      <c r="Q28" s="17"/>
      <c r="R28" s="25">
        <v>50</v>
      </c>
      <c r="S28" s="21"/>
      <c r="T28" s="17"/>
      <c r="U28" s="18">
        <v>4309</v>
      </c>
      <c r="V28" s="21"/>
      <c r="W28" s="17"/>
      <c r="X28" s="18">
        <v>4448</v>
      </c>
      <c r="Y28" s="21"/>
      <c r="Z28" s="17"/>
      <c r="AA28" s="18">
        <v>200</v>
      </c>
      <c r="AB28" s="21"/>
      <c r="AC28" s="17"/>
      <c r="AD28" s="18">
        <v>113</v>
      </c>
      <c r="AE28" s="21"/>
      <c r="AF28" s="17"/>
      <c r="AG28" s="18"/>
      <c r="AH28" s="21"/>
      <c r="AI28" s="21"/>
    </row>
    <row r="29" spans="1:35">
      <c r="A29" s="22">
        <v>44036</v>
      </c>
      <c r="B29" s="17"/>
      <c r="C29" s="18">
        <v>50</v>
      </c>
      <c r="D29" s="21"/>
      <c r="E29" s="17"/>
      <c r="F29" s="18">
        <v>200</v>
      </c>
      <c r="G29" s="21"/>
      <c r="H29" s="17"/>
      <c r="I29" s="18"/>
      <c r="J29" s="21"/>
      <c r="K29" s="17"/>
      <c r="L29" s="18">
        <v>450</v>
      </c>
      <c r="M29" s="21"/>
      <c r="N29" s="17"/>
      <c r="O29" s="18">
        <v>2200</v>
      </c>
      <c r="P29" s="21"/>
      <c r="Q29" s="17"/>
      <c r="R29" s="25">
        <v>75</v>
      </c>
      <c r="S29" s="21"/>
      <c r="T29" s="17"/>
      <c r="U29" s="18">
        <v>4309</v>
      </c>
      <c r="V29" s="21"/>
      <c r="W29" s="17"/>
      <c r="X29" s="18">
        <v>4309</v>
      </c>
      <c r="Y29" s="21"/>
      <c r="Z29" s="17"/>
      <c r="AA29" s="18">
        <v>200</v>
      </c>
      <c r="AB29" s="21"/>
      <c r="AC29" s="17"/>
      <c r="AD29" s="18">
        <v>113</v>
      </c>
      <c r="AE29" s="21"/>
      <c r="AF29" s="17"/>
      <c r="AG29" s="18"/>
      <c r="AH29" s="21"/>
      <c r="AI29" s="21"/>
    </row>
    <row r="30" spans="1:35">
      <c r="A30" s="22">
        <v>44037</v>
      </c>
      <c r="B30" s="17"/>
      <c r="C30" s="18">
        <v>50</v>
      </c>
      <c r="D30" s="21"/>
      <c r="E30" s="17"/>
      <c r="F30" s="18">
        <v>200</v>
      </c>
      <c r="G30" s="21"/>
      <c r="H30" s="17"/>
      <c r="I30" s="18"/>
      <c r="J30" s="21"/>
      <c r="K30" s="17"/>
      <c r="L30" s="18">
        <v>450</v>
      </c>
      <c r="M30" s="21"/>
      <c r="N30" s="17"/>
      <c r="O30" s="18">
        <v>2200</v>
      </c>
      <c r="P30" s="21"/>
      <c r="Q30" s="17"/>
      <c r="R30" s="25"/>
      <c r="S30" s="21"/>
      <c r="T30" s="17"/>
      <c r="U30" s="18">
        <v>4031</v>
      </c>
      <c r="V30" s="21"/>
      <c r="W30" s="17">
        <v>13000</v>
      </c>
      <c r="X30" s="18">
        <v>4031</v>
      </c>
      <c r="Y30" s="21"/>
      <c r="Z30" s="17"/>
      <c r="AA30" s="18">
        <v>200</v>
      </c>
      <c r="AB30" s="21"/>
      <c r="AC30" s="17"/>
      <c r="AD30" s="18">
        <v>113</v>
      </c>
      <c r="AE30" s="21"/>
      <c r="AF30" s="17"/>
      <c r="AG30" s="18"/>
      <c r="AH30" s="21"/>
      <c r="AI30" s="21"/>
    </row>
    <row r="31" spans="1:35">
      <c r="A31" s="22">
        <v>44038</v>
      </c>
      <c r="B31" s="17"/>
      <c r="C31" s="18">
        <v>50</v>
      </c>
      <c r="D31" s="21"/>
      <c r="E31" s="17"/>
      <c r="F31" s="18">
        <v>200</v>
      </c>
      <c r="G31" s="21"/>
      <c r="H31" s="17"/>
      <c r="I31" s="18"/>
      <c r="J31" s="21"/>
      <c r="K31" s="17"/>
      <c r="L31" s="18">
        <v>600</v>
      </c>
      <c r="M31" s="21"/>
      <c r="N31" s="17"/>
      <c r="O31" s="18">
        <v>2200</v>
      </c>
      <c r="P31" s="21"/>
      <c r="Q31" s="17"/>
      <c r="R31" s="25">
        <v>100</v>
      </c>
      <c r="S31" s="21"/>
      <c r="T31" s="17"/>
      <c r="U31" s="18">
        <v>4170</v>
      </c>
      <c r="V31" s="21"/>
      <c r="W31" s="17"/>
      <c r="X31" s="18">
        <v>4031</v>
      </c>
      <c r="Y31" s="21"/>
      <c r="Z31" s="17"/>
      <c r="AA31" s="18">
        <v>200</v>
      </c>
      <c r="AB31" s="21"/>
      <c r="AC31" s="17"/>
      <c r="AD31" s="18">
        <v>113</v>
      </c>
      <c r="AE31" s="21"/>
      <c r="AF31" s="17"/>
      <c r="AG31" s="18"/>
      <c r="AH31" s="21"/>
      <c r="AI31" s="21"/>
    </row>
    <row r="32" spans="1:35">
      <c r="A32" s="22">
        <v>44039</v>
      </c>
      <c r="B32" s="17"/>
      <c r="C32" s="18">
        <v>50</v>
      </c>
      <c r="D32" s="21"/>
      <c r="E32" s="17"/>
      <c r="F32" s="18">
        <v>200</v>
      </c>
      <c r="G32" s="21"/>
      <c r="H32" s="17"/>
      <c r="I32" s="18"/>
      <c r="J32" s="21"/>
      <c r="K32" s="17"/>
      <c r="L32" s="18">
        <v>750</v>
      </c>
      <c r="M32" s="21"/>
      <c r="N32" s="17"/>
      <c r="O32" s="18">
        <v>2200</v>
      </c>
      <c r="P32" s="21"/>
      <c r="Q32" s="17"/>
      <c r="R32" s="25">
        <v>50</v>
      </c>
      <c r="S32" s="21"/>
      <c r="T32" s="17">
        <v>19520</v>
      </c>
      <c r="U32" s="18">
        <v>4170</v>
      </c>
      <c r="V32" s="21"/>
      <c r="W32" s="17">
        <v>14000</v>
      </c>
      <c r="X32" s="18">
        <v>5481</v>
      </c>
      <c r="Y32" s="21"/>
      <c r="Z32" s="17"/>
      <c r="AA32" s="18">
        <v>200</v>
      </c>
      <c r="AB32" s="21"/>
      <c r="AC32" s="17"/>
      <c r="AD32" s="18">
        <v>100</v>
      </c>
      <c r="AE32" s="21"/>
      <c r="AF32" s="17"/>
      <c r="AG32" s="18"/>
      <c r="AH32" s="21"/>
      <c r="AI32" s="21"/>
    </row>
    <row r="33" spans="1:35">
      <c r="A33" s="22">
        <v>44040</v>
      </c>
      <c r="B33" s="17"/>
      <c r="C33" s="18">
        <v>50</v>
      </c>
      <c r="D33" s="21"/>
      <c r="E33" s="17"/>
      <c r="F33" s="18">
        <v>175</v>
      </c>
      <c r="G33" s="21"/>
      <c r="H33" s="17"/>
      <c r="I33" s="18"/>
      <c r="J33" s="21"/>
      <c r="K33" s="17"/>
      <c r="L33" s="18">
        <v>300</v>
      </c>
      <c r="M33" s="21"/>
      <c r="N33" s="17">
        <v>10400</v>
      </c>
      <c r="O33" s="18">
        <v>2200</v>
      </c>
      <c r="P33" s="21"/>
      <c r="Q33" s="17"/>
      <c r="R33" s="25">
        <v>50</v>
      </c>
      <c r="S33" s="21"/>
      <c r="T33" s="17"/>
      <c r="U33" s="18">
        <v>5004</v>
      </c>
      <c r="V33" s="21"/>
      <c r="W33" s="17"/>
      <c r="X33" s="18">
        <v>5143</v>
      </c>
      <c r="Y33" s="21"/>
      <c r="Z33" s="17"/>
      <c r="AA33" s="18">
        <v>200</v>
      </c>
      <c r="AB33" s="21"/>
      <c r="AC33" s="17"/>
      <c r="AD33" s="18">
        <v>100</v>
      </c>
      <c r="AE33" s="21"/>
      <c r="AF33" s="17"/>
      <c r="AG33" s="18"/>
      <c r="AH33" s="21"/>
      <c r="AI33" s="21"/>
    </row>
    <row r="34" spans="1:35">
      <c r="A34" s="22">
        <v>44041</v>
      </c>
      <c r="B34" s="17"/>
      <c r="C34" s="18">
        <v>50</v>
      </c>
      <c r="D34" s="21"/>
      <c r="E34" s="17"/>
      <c r="F34" s="18">
        <v>175</v>
      </c>
      <c r="G34" s="21"/>
      <c r="H34" s="17"/>
      <c r="I34" s="18"/>
      <c r="J34" s="21"/>
      <c r="K34" s="17"/>
      <c r="L34" s="18">
        <v>1200</v>
      </c>
      <c r="M34" s="21"/>
      <c r="N34" s="17"/>
      <c r="O34" s="18">
        <v>2200</v>
      </c>
      <c r="P34" s="21"/>
      <c r="Q34" s="17"/>
      <c r="R34" s="25">
        <v>50</v>
      </c>
      <c r="S34" s="21"/>
      <c r="T34" s="17"/>
      <c r="U34" s="18">
        <v>5980</v>
      </c>
      <c r="V34" s="21"/>
      <c r="W34" s="17"/>
      <c r="X34" s="18">
        <v>6255</v>
      </c>
      <c r="Y34" s="21"/>
      <c r="Z34" s="17"/>
      <c r="AA34" s="18">
        <v>200</v>
      </c>
      <c r="AB34" s="21"/>
      <c r="AC34" s="17"/>
      <c r="AD34" s="18">
        <v>100</v>
      </c>
      <c r="AE34" s="21"/>
      <c r="AF34" s="17"/>
      <c r="AG34" s="18"/>
      <c r="AH34" s="21"/>
      <c r="AI34" s="21"/>
    </row>
    <row r="35" spans="1:35">
      <c r="A35" s="22">
        <v>44042</v>
      </c>
      <c r="B35" s="17"/>
      <c r="C35" s="18">
        <v>50</v>
      </c>
      <c r="D35" s="21"/>
      <c r="E35" s="17"/>
      <c r="F35" s="18">
        <v>175</v>
      </c>
      <c r="G35" s="21"/>
      <c r="H35" s="17"/>
      <c r="I35" s="18"/>
      <c r="J35" s="21"/>
      <c r="K35" s="17"/>
      <c r="L35" s="18">
        <v>4200</v>
      </c>
      <c r="M35" s="21"/>
      <c r="N35" s="17"/>
      <c r="O35" s="18">
        <v>2200</v>
      </c>
      <c r="P35" s="21"/>
      <c r="Q35" s="17"/>
      <c r="R35" s="25">
        <v>50</v>
      </c>
      <c r="S35" s="21"/>
      <c r="T35" s="17"/>
      <c r="U35" s="18">
        <v>5977</v>
      </c>
      <c r="V35" s="21"/>
      <c r="W35" s="17"/>
      <c r="X35" s="18">
        <v>5838.00000000001</v>
      </c>
      <c r="Y35" s="21"/>
      <c r="Z35" s="17"/>
      <c r="AA35" s="18">
        <v>200</v>
      </c>
      <c r="AB35" s="21"/>
      <c r="AC35" s="17"/>
      <c r="AD35" s="18">
        <v>100</v>
      </c>
      <c r="AE35" s="21"/>
      <c r="AF35" s="17"/>
      <c r="AG35" s="18"/>
      <c r="AH35" s="21"/>
      <c r="AI35" s="21"/>
    </row>
    <row r="36" spans="1:35">
      <c r="A36" s="22">
        <v>44043</v>
      </c>
      <c r="B36" s="17"/>
      <c r="C36" s="18">
        <v>50</v>
      </c>
      <c r="D36" s="21"/>
      <c r="E36" s="17"/>
      <c r="F36" s="18">
        <v>175</v>
      </c>
      <c r="G36" s="21"/>
      <c r="H36" s="17"/>
      <c r="I36" s="18"/>
      <c r="J36" s="21"/>
      <c r="K36" s="17"/>
      <c r="L36" s="18">
        <v>3600</v>
      </c>
      <c r="M36" s="21"/>
      <c r="N36" s="17"/>
      <c r="O36" s="18">
        <v>2200</v>
      </c>
      <c r="P36" s="21"/>
      <c r="Q36" s="17"/>
      <c r="R36" s="25">
        <v>50</v>
      </c>
      <c r="S36" s="21"/>
      <c r="T36" s="17">
        <v>42660</v>
      </c>
      <c r="U36" s="18">
        <v>5824.99999999999</v>
      </c>
      <c r="V36" s="21"/>
      <c r="W36" s="17">
        <v>17000</v>
      </c>
      <c r="X36" s="18">
        <v>5824.99999999999</v>
      </c>
      <c r="Y36" s="21"/>
      <c r="Z36" s="17"/>
      <c r="AA36" s="18">
        <v>200</v>
      </c>
      <c r="AB36" s="21"/>
      <c r="AC36" s="17"/>
      <c r="AD36" s="18">
        <v>100</v>
      </c>
      <c r="AE36" s="21"/>
      <c r="AF36" s="17"/>
      <c r="AG36" s="18"/>
      <c r="AH36" s="21"/>
      <c r="AI36" s="21"/>
    </row>
    <row r="37" s="1" customFormat="1" ht="18" customHeight="1" spans="1:35">
      <c r="A37" s="23" t="s">
        <v>19</v>
      </c>
      <c r="B37" s="17">
        <v>2000</v>
      </c>
      <c r="C37" s="18">
        <v>2025</v>
      </c>
      <c r="D37" s="24">
        <v>1350</v>
      </c>
      <c r="E37" s="17">
        <v>5000</v>
      </c>
      <c r="F37" s="18">
        <v>5500</v>
      </c>
      <c r="G37" s="24">
        <v>525</v>
      </c>
      <c r="H37" s="17">
        <v>0</v>
      </c>
      <c r="I37" s="18">
        <v>0</v>
      </c>
      <c r="J37" s="24">
        <v>600</v>
      </c>
      <c r="K37" s="17">
        <v>39040</v>
      </c>
      <c r="L37" s="18">
        <v>65120</v>
      </c>
      <c r="M37" s="24">
        <v>28380</v>
      </c>
      <c r="N37" s="17">
        <v>52620</v>
      </c>
      <c r="O37" s="18">
        <v>61400</v>
      </c>
      <c r="P37" s="24">
        <v>21460</v>
      </c>
      <c r="Q37" s="17">
        <v>0</v>
      </c>
      <c r="R37" s="18">
        <v>1650</v>
      </c>
      <c r="S37" s="24">
        <v>1400</v>
      </c>
      <c r="T37" s="17">
        <v>182400</v>
      </c>
      <c r="U37" s="18">
        <v>149673</v>
      </c>
      <c r="V37" s="24">
        <v>75382</v>
      </c>
      <c r="W37" s="17">
        <v>182130</v>
      </c>
      <c r="X37" s="18">
        <v>159329</v>
      </c>
      <c r="Y37" s="24">
        <v>34548</v>
      </c>
      <c r="Z37" s="17">
        <v>9960</v>
      </c>
      <c r="AA37" s="18">
        <f>SUM(AA6:AA36)</f>
        <v>6140</v>
      </c>
      <c r="AB37" s="24"/>
      <c r="AC37" s="17">
        <v>1000</v>
      </c>
      <c r="AD37" s="18">
        <v>1943</v>
      </c>
      <c r="AE37" s="24">
        <v>0</v>
      </c>
      <c r="AF37" s="17"/>
      <c r="AG37" s="18"/>
      <c r="AH37" s="24"/>
      <c r="AI37" s="21"/>
    </row>
  </sheetData>
  <mergeCells count="25">
    <mergeCell ref="A1:AI1"/>
    <mergeCell ref="A2:AI2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B4:D4"/>
    <mergeCell ref="E4:G4"/>
    <mergeCell ref="H4:J4"/>
    <mergeCell ref="K4:M4"/>
    <mergeCell ref="N4:P4"/>
    <mergeCell ref="Q4:S4"/>
    <mergeCell ref="T4:V4"/>
    <mergeCell ref="W4:Y4"/>
    <mergeCell ref="Z4:AB4"/>
    <mergeCell ref="AC4:AE4"/>
    <mergeCell ref="AF4:AH4"/>
    <mergeCell ref="A3:A4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37"/>
  <sheetViews>
    <sheetView topLeftCell="L1" workbookViewId="0">
      <selection activeCell="P37" sqref="P37"/>
    </sheetView>
  </sheetViews>
  <sheetFormatPr defaultColWidth="9" defaultRowHeight="14"/>
  <sheetData>
    <row r="1" ht="23" spans="1:3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ht="15.5" spans="1:3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>
      <c r="A3" s="5" t="s">
        <v>2</v>
      </c>
      <c r="B3" s="6" t="s">
        <v>3</v>
      </c>
      <c r="C3" s="7"/>
      <c r="D3" s="8"/>
      <c r="E3" s="6" t="s">
        <v>4</v>
      </c>
      <c r="F3" s="7"/>
      <c r="G3" s="8"/>
      <c r="H3" s="6" t="s">
        <v>5</v>
      </c>
      <c r="I3" s="7"/>
      <c r="J3" s="8"/>
      <c r="K3" s="6" t="s">
        <v>6</v>
      </c>
      <c r="L3" s="7"/>
      <c r="M3" s="8"/>
      <c r="N3" s="6" t="s">
        <v>7</v>
      </c>
      <c r="O3" s="7"/>
      <c r="P3" s="8"/>
      <c r="Q3" s="6" t="s">
        <v>8</v>
      </c>
      <c r="R3" s="7"/>
      <c r="S3" s="8"/>
      <c r="T3" s="6" t="s">
        <v>9</v>
      </c>
      <c r="U3" s="7"/>
      <c r="V3" s="8"/>
      <c r="W3" s="6" t="s">
        <v>10</v>
      </c>
      <c r="X3" s="7"/>
      <c r="Y3" s="8"/>
      <c r="Z3" s="6" t="s">
        <v>11</v>
      </c>
      <c r="AA3" s="7"/>
      <c r="AB3" s="8"/>
      <c r="AC3" s="6" t="s">
        <v>12</v>
      </c>
      <c r="AD3" s="7"/>
      <c r="AE3" s="8"/>
      <c r="AF3" s="20" t="s">
        <v>13</v>
      </c>
      <c r="AG3" s="7"/>
      <c r="AH3" s="8"/>
      <c r="AI3" s="21" t="s">
        <v>14</v>
      </c>
    </row>
    <row r="4" spans="1:35">
      <c r="A4" s="9"/>
      <c r="B4" s="10" t="s">
        <v>15</v>
      </c>
      <c r="C4" s="11"/>
      <c r="D4" s="12"/>
      <c r="E4" s="10" t="s">
        <v>15</v>
      </c>
      <c r="F4" s="11"/>
      <c r="G4" s="12"/>
      <c r="H4" s="10" t="s">
        <v>15</v>
      </c>
      <c r="I4" s="11"/>
      <c r="J4" s="12"/>
      <c r="K4" s="10" t="s">
        <v>15</v>
      </c>
      <c r="L4" s="11"/>
      <c r="M4" s="12"/>
      <c r="N4" s="10" t="s">
        <v>15</v>
      </c>
      <c r="O4" s="11"/>
      <c r="P4" s="12"/>
      <c r="Q4" s="10" t="s">
        <v>15</v>
      </c>
      <c r="R4" s="11"/>
      <c r="S4" s="12"/>
      <c r="T4" s="10" t="s">
        <v>15</v>
      </c>
      <c r="U4" s="11"/>
      <c r="V4" s="12"/>
      <c r="W4" s="10" t="s">
        <v>15</v>
      </c>
      <c r="X4" s="11"/>
      <c r="Y4" s="12"/>
      <c r="Z4" s="10" t="s">
        <v>15</v>
      </c>
      <c r="AA4" s="11"/>
      <c r="AB4" s="12"/>
      <c r="AC4" s="10" t="s">
        <v>15</v>
      </c>
      <c r="AD4" s="11"/>
      <c r="AE4" s="12"/>
      <c r="AF4" s="10" t="s">
        <v>15</v>
      </c>
      <c r="AG4" s="11"/>
      <c r="AH4" s="12"/>
      <c r="AI4" s="21"/>
    </row>
    <row r="5" spans="1:35">
      <c r="A5" s="9"/>
      <c r="B5" s="13" t="s">
        <v>16</v>
      </c>
      <c r="C5" s="14" t="s">
        <v>17</v>
      </c>
      <c r="D5" s="15" t="s">
        <v>18</v>
      </c>
      <c r="E5" s="13" t="s">
        <v>16</v>
      </c>
      <c r="F5" s="14" t="s">
        <v>17</v>
      </c>
      <c r="G5" s="15" t="s">
        <v>18</v>
      </c>
      <c r="H5" s="13" t="s">
        <v>16</v>
      </c>
      <c r="I5" s="14" t="s">
        <v>17</v>
      </c>
      <c r="J5" s="15" t="s">
        <v>18</v>
      </c>
      <c r="K5" s="13" t="s">
        <v>16</v>
      </c>
      <c r="L5" s="14" t="s">
        <v>17</v>
      </c>
      <c r="M5" s="15" t="s">
        <v>18</v>
      </c>
      <c r="N5" s="13" t="s">
        <v>16</v>
      </c>
      <c r="O5" s="14" t="s">
        <v>17</v>
      </c>
      <c r="P5" s="15" t="s">
        <v>18</v>
      </c>
      <c r="Q5" s="13" t="s">
        <v>16</v>
      </c>
      <c r="R5" s="14" t="s">
        <v>17</v>
      </c>
      <c r="S5" s="15" t="s">
        <v>18</v>
      </c>
      <c r="T5" s="13" t="s">
        <v>16</v>
      </c>
      <c r="U5" s="14" t="s">
        <v>17</v>
      </c>
      <c r="V5" s="15" t="s">
        <v>18</v>
      </c>
      <c r="W5" s="13" t="s">
        <v>16</v>
      </c>
      <c r="X5" s="14" t="s">
        <v>17</v>
      </c>
      <c r="Y5" s="15" t="s">
        <v>18</v>
      </c>
      <c r="Z5" s="13" t="s">
        <v>16</v>
      </c>
      <c r="AA5" s="14" t="s">
        <v>17</v>
      </c>
      <c r="AB5" s="15" t="s">
        <v>18</v>
      </c>
      <c r="AC5" s="13" t="s">
        <v>16</v>
      </c>
      <c r="AD5" s="14" t="s">
        <v>17</v>
      </c>
      <c r="AE5" s="15" t="s">
        <v>18</v>
      </c>
      <c r="AF5" s="13" t="s">
        <v>16</v>
      </c>
      <c r="AG5" s="14" t="s">
        <v>17</v>
      </c>
      <c r="AH5" s="15" t="s">
        <v>18</v>
      </c>
      <c r="AI5" s="21"/>
    </row>
    <row r="6" spans="1:35">
      <c r="A6" s="22">
        <v>44044</v>
      </c>
      <c r="B6" s="17"/>
      <c r="C6" s="18">
        <v>50</v>
      </c>
      <c r="D6" s="21"/>
      <c r="E6" s="17">
        <v>7000</v>
      </c>
      <c r="F6" s="18">
        <v>175</v>
      </c>
      <c r="G6" s="21"/>
      <c r="H6" s="17"/>
      <c r="I6" s="18"/>
      <c r="J6" s="21"/>
      <c r="K6" s="17"/>
      <c r="L6" s="18">
        <v>3000</v>
      </c>
      <c r="M6" s="21"/>
      <c r="N6" s="17"/>
      <c r="O6" s="18">
        <v>2200</v>
      </c>
      <c r="P6" s="21"/>
      <c r="Q6" s="17"/>
      <c r="R6" s="25">
        <v>75</v>
      </c>
      <c r="S6" s="21"/>
      <c r="T6" s="17"/>
      <c r="U6" s="18">
        <v>5143</v>
      </c>
      <c r="V6" s="21"/>
      <c r="W6" s="17"/>
      <c r="X6" s="18">
        <v>6415</v>
      </c>
      <c r="Y6" s="21"/>
      <c r="Z6" s="17"/>
      <c r="AA6" s="18">
        <v>200</v>
      </c>
      <c r="AB6" s="21"/>
      <c r="AC6" s="17">
        <v>1000</v>
      </c>
      <c r="AD6" s="18">
        <v>200</v>
      </c>
      <c r="AE6" s="21"/>
      <c r="AF6" s="17"/>
      <c r="AG6" s="18"/>
      <c r="AH6" s="21"/>
      <c r="AI6" s="21"/>
    </row>
    <row r="7" spans="1:35">
      <c r="A7" s="22">
        <v>44045</v>
      </c>
      <c r="B7" s="17"/>
      <c r="C7" s="18">
        <v>50</v>
      </c>
      <c r="D7" s="21"/>
      <c r="E7" s="17"/>
      <c r="F7" s="18">
        <v>175</v>
      </c>
      <c r="G7" s="21"/>
      <c r="H7" s="17"/>
      <c r="I7" s="18"/>
      <c r="J7" s="21"/>
      <c r="K7" s="17"/>
      <c r="L7" s="18">
        <v>2850</v>
      </c>
      <c r="M7" s="21"/>
      <c r="N7" s="17">
        <v>10740</v>
      </c>
      <c r="O7" s="18">
        <v>2200</v>
      </c>
      <c r="P7" s="21"/>
      <c r="Q7" s="17"/>
      <c r="R7" s="25">
        <v>50</v>
      </c>
      <c r="S7" s="21"/>
      <c r="T7" s="17"/>
      <c r="U7" s="18">
        <v>5421</v>
      </c>
      <c r="V7" s="21"/>
      <c r="W7" s="17">
        <v>17600</v>
      </c>
      <c r="X7" s="18">
        <v>3487</v>
      </c>
      <c r="Y7" s="21"/>
      <c r="Z7" s="17"/>
      <c r="AA7" s="18">
        <v>200</v>
      </c>
      <c r="AB7" s="21"/>
      <c r="AC7" s="17"/>
      <c r="AD7" s="18">
        <v>100</v>
      </c>
      <c r="AE7" s="21"/>
      <c r="AF7" s="17"/>
      <c r="AG7" s="18"/>
      <c r="AH7" s="21"/>
      <c r="AI7" s="21"/>
    </row>
    <row r="8" spans="1:35">
      <c r="A8" s="22">
        <v>44046</v>
      </c>
      <c r="B8" s="17"/>
      <c r="C8" s="18">
        <v>50</v>
      </c>
      <c r="D8" s="21"/>
      <c r="E8" s="17"/>
      <c r="F8" s="18">
        <v>175</v>
      </c>
      <c r="G8" s="21"/>
      <c r="H8" s="17"/>
      <c r="I8" s="18"/>
      <c r="J8" s="21"/>
      <c r="K8" s="17"/>
      <c r="L8" s="18">
        <v>3450</v>
      </c>
      <c r="M8" s="21"/>
      <c r="N8" s="17"/>
      <c r="O8" s="18">
        <v>2200</v>
      </c>
      <c r="P8" s="21"/>
      <c r="Q8" s="17">
        <v>900</v>
      </c>
      <c r="R8" s="25"/>
      <c r="S8" s="21"/>
      <c r="T8" s="17"/>
      <c r="U8" s="18">
        <v>5560</v>
      </c>
      <c r="V8" s="21"/>
      <c r="W8" s="17"/>
      <c r="X8" s="18">
        <v>5110</v>
      </c>
      <c r="Y8" s="21"/>
      <c r="Z8" s="17"/>
      <c r="AA8" s="18">
        <v>200</v>
      </c>
      <c r="AB8" s="21"/>
      <c r="AC8" s="17"/>
      <c r="AD8" s="18">
        <v>100</v>
      </c>
      <c r="AE8" s="21"/>
      <c r="AF8" s="17"/>
      <c r="AG8" s="18"/>
      <c r="AH8" s="21"/>
      <c r="AI8" s="21"/>
    </row>
    <row r="9" spans="1:35">
      <c r="A9" s="22">
        <v>44047</v>
      </c>
      <c r="B9" s="17"/>
      <c r="C9" s="18">
        <v>50</v>
      </c>
      <c r="D9" s="21"/>
      <c r="E9" s="17"/>
      <c r="F9" s="18">
        <v>175</v>
      </c>
      <c r="G9" s="21"/>
      <c r="H9" s="17"/>
      <c r="I9" s="18"/>
      <c r="J9" s="21"/>
      <c r="K9" s="17"/>
      <c r="L9" s="18">
        <v>5100</v>
      </c>
      <c r="M9" s="21"/>
      <c r="N9" s="17"/>
      <c r="O9" s="18">
        <v>2200</v>
      </c>
      <c r="P9" s="21"/>
      <c r="Q9" s="17"/>
      <c r="R9" s="25">
        <v>25</v>
      </c>
      <c r="S9" s="21"/>
      <c r="T9" s="17"/>
      <c r="U9" s="18">
        <v>5421</v>
      </c>
      <c r="V9" s="21"/>
      <c r="W9" s="17"/>
      <c r="X9" s="18">
        <v>5154</v>
      </c>
      <c r="Y9" s="21"/>
      <c r="Z9" s="17"/>
      <c r="AA9" s="18">
        <v>200</v>
      </c>
      <c r="AB9" s="21"/>
      <c r="AC9" s="17">
        <v>3000</v>
      </c>
      <c r="AD9" s="18">
        <v>100</v>
      </c>
      <c r="AE9" s="21"/>
      <c r="AF9" s="17"/>
      <c r="AG9" s="18"/>
      <c r="AH9" s="21"/>
      <c r="AI9" s="21"/>
    </row>
    <row r="10" spans="1:35">
      <c r="A10" s="22">
        <v>44048</v>
      </c>
      <c r="B10" s="17"/>
      <c r="C10" s="18">
        <v>50</v>
      </c>
      <c r="D10" s="21"/>
      <c r="E10" s="17"/>
      <c r="F10" s="18">
        <v>175</v>
      </c>
      <c r="G10" s="21"/>
      <c r="H10" s="17"/>
      <c r="I10" s="18"/>
      <c r="J10" s="21"/>
      <c r="K10" s="17"/>
      <c r="L10" s="18">
        <v>5100</v>
      </c>
      <c r="M10" s="21"/>
      <c r="N10" s="17"/>
      <c r="O10" s="18">
        <v>2200</v>
      </c>
      <c r="P10" s="21"/>
      <c r="Q10" s="17"/>
      <c r="R10" s="25">
        <v>75</v>
      </c>
      <c r="S10" s="21"/>
      <c r="T10" s="17"/>
      <c r="U10" s="18">
        <v>5838</v>
      </c>
      <c r="V10" s="21"/>
      <c r="W10" s="17"/>
      <c r="X10" s="18">
        <v>5132</v>
      </c>
      <c r="Y10" s="21"/>
      <c r="Z10" s="17"/>
      <c r="AA10" s="18">
        <v>200</v>
      </c>
      <c r="AB10" s="21"/>
      <c r="AC10" s="17"/>
      <c r="AD10" s="18">
        <v>100</v>
      </c>
      <c r="AE10" s="21"/>
      <c r="AF10" s="17"/>
      <c r="AG10" s="18"/>
      <c r="AH10" s="21"/>
      <c r="AI10" s="21"/>
    </row>
    <row r="11" spans="1:35">
      <c r="A11" s="22">
        <v>44049</v>
      </c>
      <c r="B11" s="17"/>
      <c r="C11" s="18">
        <v>50</v>
      </c>
      <c r="D11" s="21"/>
      <c r="E11" s="17"/>
      <c r="F11" s="18">
        <v>175</v>
      </c>
      <c r="G11" s="21"/>
      <c r="H11" s="17"/>
      <c r="I11" s="18"/>
      <c r="J11" s="21"/>
      <c r="K11" s="17"/>
      <c r="L11" s="18">
        <v>5250</v>
      </c>
      <c r="M11" s="21"/>
      <c r="N11" s="17"/>
      <c r="O11" s="18">
        <v>2200</v>
      </c>
      <c r="P11" s="21"/>
      <c r="Q11" s="17"/>
      <c r="R11" s="25">
        <v>50</v>
      </c>
      <c r="S11" s="21"/>
      <c r="T11" s="17"/>
      <c r="U11" s="18">
        <v>5838</v>
      </c>
      <c r="V11" s="21"/>
      <c r="W11" s="17"/>
      <c r="X11" s="18">
        <v>3849</v>
      </c>
      <c r="Y11" s="21"/>
      <c r="Z11" s="17"/>
      <c r="AA11" s="18">
        <v>200</v>
      </c>
      <c r="AB11" s="21"/>
      <c r="AC11" s="17"/>
      <c r="AD11" s="18">
        <v>100</v>
      </c>
      <c r="AE11" s="21"/>
      <c r="AF11" s="17"/>
      <c r="AG11" s="18"/>
      <c r="AH11" s="21"/>
      <c r="AI11" s="21"/>
    </row>
    <row r="12" spans="1:35">
      <c r="A12" s="22">
        <v>44050</v>
      </c>
      <c r="B12" s="17"/>
      <c r="C12" s="18">
        <v>50</v>
      </c>
      <c r="D12" s="21"/>
      <c r="E12" s="17"/>
      <c r="F12" s="18">
        <v>175</v>
      </c>
      <c r="G12" s="21"/>
      <c r="H12" s="17"/>
      <c r="I12" s="18"/>
      <c r="J12" s="21"/>
      <c r="K12" s="17">
        <v>39760</v>
      </c>
      <c r="L12" s="18">
        <v>5100</v>
      </c>
      <c r="M12" s="21"/>
      <c r="N12" s="17"/>
      <c r="O12" s="18">
        <v>2500</v>
      </c>
      <c r="P12" s="21"/>
      <c r="Q12" s="17"/>
      <c r="R12" s="25">
        <v>100</v>
      </c>
      <c r="S12" s="21"/>
      <c r="T12" s="17"/>
      <c r="U12" s="18">
        <v>5977</v>
      </c>
      <c r="V12" s="21"/>
      <c r="W12" s="17"/>
      <c r="X12" s="18">
        <v>5132</v>
      </c>
      <c r="Y12" s="21"/>
      <c r="Z12" s="17"/>
      <c r="AA12" s="18">
        <v>200</v>
      </c>
      <c r="AB12" s="21"/>
      <c r="AC12" s="17"/>
      <c r="AD12" s="18">
        <v>100</v>
      </c>
      <c r="AE12" s="21"/>
      <c r="AF12" s="17"/>
      <c r="AG12" s="18"/>
      <c r="AH12" s="21"/>
      <c r="AI12" s="21"/>
    </row>
    <row r="13" spans="1:35">
      <c r="A13" s="22">
        <v>44051</v>
      </c>
      <c r="B13" s="17">
        <v>2000</v>
      </c>
      <c r="C13" s="18">
        <v>50</v>
      </c>
      <c r="D13" s="21"/>
      <c r="E13" s="17"/>
      <c r="F13" s="18">
        <v>175</v>
      </c>
      <c r="G13" s="21"/>
      <c r="H13" s="17"/>
      <c r="I13" s="18"/>
      <c r="J13" s="21"/>
      <c r="K13" s="17"/>
      <c r="L13" s="18">
        <v>5250</v>
      </c>
      <c r="M13" s="21"/>
      <c r="N13" s="17">
        <v>10520</v>
      </c>
      <c r="O13" s="18">
        <v>2500</v>
      </c>
      <c r="P13" s="21"/>
      <c r="Q13" s="17"/>
      <c r="R13" s="25"/>
      <c r="S13" s="21"/>
      <c r="T13" s="17">
        <v>40340</v>
      </c>
      <c r="U13" s="18">
        <v>6394</v>
      </c>
      <c r="V13" s="21"/>
      <c r="W13" s="17"/>
      <c r="X13" s="18">
        <v>3848</v>
      </c>
      <c r="Y13" s="21"/>
      <c r="Z13" s="17"/>
      <c r="AA13" s="18">
        <v>200</v>
      </c>
      <c r="AB13" s="21"/>
      <c r="AC13" s="17"/>
      <c r="AD13" s="18">
        <v>100</v>
      </c>
      <c r="AE13" s="21"/>
      <c r="AF13" s="17"/>
      <c r="AG13" s="18"/>
      <c r="AH13" s="21"/>
      <c r="AI13" s="21"/>
    </row>
    <row r="14" spans="1:35">
      <c r="A14" s="22">
        <v>44052</v>
      </c>
      <c r="B14" s="17"/>
      <c r="C14" s="18">
        <v>50</v>
      </c>
      <c r="D14" s="21"/>
      <c r="E14" s="17"/>
      <c r="F14" s="18">
        <v>200</v>
      </c>
      <c r="G14" s="21"/>
      <c r="H14" s="17"/>
      <c r="I14" s="18"/>
      <c r="J14" s="21"/>
      <c r="K14" s="17"/>
      <c r="L14" s="18">
        <v>5700</v>
      </c>
      <c r="M14" s="21"/>
      <c r="N14" s="17"/>
      <c r="O14" s="18">
        <v>2200</v>
      </c>
      <c r="P14" s="21"/>
      <c r="Q14" s="17"/>
      <c r="R14" s="25">
        <v>50</v>
      </c>
      <c r="S14" s="21"/>
      <c r="T14" s="17"/>
      <c r="U14" s="18">
        <v>6394</v>
      </c>
      <c r="V14" s="21"/>
      <c r="W14" s="17">
        <v>26000</v>
      </c>
      <c r="X14" s="18">
        <v>6756</v>
      </c>
      <c r="Y14" s="21"/>
      <c r="Z14" s="17"/>
      <c r="AA14" s="18">
        <v>200</v>
      </c>
      <c r="AB14" s="21"/>
      <c r="AC14" s="17"/>
      <c r="AD14" s="18">
        <v>100</v>
      </c>
      <c r="AE14" s="21"/>
      <c r="AF14" s="17"/>
      <c r="AG14" s="18"/>
      <c r="AH14" s="21"/>
      <c r="AI14" s="21"/>
    </row>
    <row r="15" spans="1:35">
      <c r="A15" s="22">
        <v>44053</v>
      </c>
      <c r="B15" s="17"/>
      <c r="C15" s="18">
        <v>50</v>
      </c>
      <c r="D15" s="21"/>
      <c r="E15" s="17"/>
      <c r="F15" s="18">
        <v>200</v>
      </c>
      <c r="G15" s="21"/>
      <c r="H15" s="17"/>
      <c r="I15" s="18"/>
      <c r="J15" s="21"/>
      <c r="K15" s="17"/>
      <c r="L15" s="18">
        <v>5400</v>
      </c>
      <c r="M15" s="21"/>
      <c r="N15" s="17"/>
      <c r="O15" s="18">
        <v>2400</v>
      </c>
      <c r="P15" s="21"/>
      <c r="Q15" s="17"/>
      <c r="R15" s="25">
        <v>50</v>
      </c>
      <c r="S15" s="21"/>
      <c r="T15" s="17"/>
      <c r="U15" s="18">
        <v>6950</v>
      </c>
      <c r="V15" s="21"/>
      <c r="W15" s="17"/>
      <c r="X15" s="18">
        <v>6415</v>
      </c>
      <c r="Y15" s="21"/>
      <c r="Z15" s="17"/>
      <c r="AA15" s="18">
        <v>200</v>
      </c>
      <c r="AB15" s="21"/>
      <c r="AC15" s="17"/>
      <c r="AD15" s="18">
        <v>100</v>
      </c>
      <c r="AE15" s="21"/>
      <c r="AF15" s="17"/>
      <c r="AG15" s="18"/>
      <c r="AH15" s="21"/>
      <c r="AI15" s="21"/>
    </row>
    <row r="16" spans="1:35">
      <c r="A16" s="22">
        <v>44054</v>
      </c>
      <c r="B16" s="17"/>
      <c r="C16" s="18">
        <v>50</v>
      </c>
      <c r="D16" s="21"/>
      <c r="E16" s="17"/>
      <c r="F16" s="18">
        <v>200</v>
      </c>
      <c r="G16" s="21"/>
      <c r="H16" s="17"/>
      <c r="I16" s="18"/>
      <c r="J16" s="21"/>
      <c r="K16" s="17"/>
      <c r="L16" s="18">
        <v>4650</v>
      </c>
      <c r="M16" s="21"/>
      <c r="N16" s="17"/>
      <c r="O16" s="18">
        <v>2400</v>
      </c>
      <c r="P16" s="21"/>
      <c r="Q16" s="17"/>
      <c r="R16" s="25">
        <v>75</v>
      </c>
      <c r="S16" s="21"/>
      <c r="T16" s="17"/>
      <c r="U16" s="18">
        <v>7062</v>
      </c>
      <c r="V16" s="21"/>
      <c r="W16" s="17">
        <v>14720</v>
      </c>
      <c r="X16" s="18">
        <v>5739</v>
      </c>
      <c r="Y16" s="21"/>
      <c r="Z16" s="17"/>
      <c r="AA16" s="18">
        <v>200</v>
      </c>
      <c r="AB16" s="21"/>
      <c r="AC16" s="17"/>
      <c r="AD16" s="18">
        <v>100</v>
      </c>
      <c r="AE16" s="21"/>
      <c r="AF16" s="17"/>
      <c r="AG16" s="18"/>
      <c r="AH16" s="21"/>
      <c r="AI16" s="21"/>
    </row>
    <row r="17" spans="1:35">
      <c r="A17" s="22">
        <v>44055</v>
      </c>
      <c r="B17" s="17"/>
      <c r="C17" s="18">
        <v>50</v>
      </c>
      <c r="D17" s="21"/>
      <c r="E17" s="17"/>
      <c r="F17" s="18">
        <v>200</v>
      </c>
      <c r="G17" s="21"/>
      <c r="H17" s="17"/>
      <c r="I17" s="18"/>
      <c r="J17" s="21"/>
      <c r="K17" s="17"/>
      <c r="L17" s="18">
        <v>3900</v>
      </c>
      <c r="M17" s="21"/>
      <c r="N17" s="17"/>
      <c r="O17" s="18">
        <v>2400</v>
      </c>
      <c r="P17" s="21"/>
      <c r="Q17" s="17"/>
      <c r="R17" s="25"/>
      <c r="S17" s="21"/>
      <c r="T17" s="17"/>
      <c r="U17" s="18">
        <v>7784</v>
      </c>
      <c r="V17" s="21"/>
      <c r="W17" s="17"/>
      <c r="X17" s="18">
        <v>5132</v>
      </c>
      <c r="Y17" s="21"/>
      <c r="Z17" s="17"/>
      <c r="AA17" s="18">
        <v>200</v>
      </c>
      <c r="AB17" s="21"/>
      <c r="AC17" s="17"/>
      <c r="AD17" s="18">
        <v>100</v>
      </c>
      <c r="AE17" s="21"/>
      <c r="AF17" s="17"/>
      <c r="AG17" s="18"/>
      <c r="AH17" s="21"/>
      <c r="AI17" s="21"/>
    </row>
    <row r="18" spans="1:35">
      <c r="A18" s="22">
        <v>44056</v>
      </c>
      <c r="B18" s="17"/>
      <c r="C18" s="18">
        <v>50</v>
      </c>
      <c r="D18" s="21"/>
      <c r="E18" s="17"/>
      <c r="F18" s="18">
        <v>200</v>
      </c>
      <c r="G18" s="21"/>
      <c r="H18" s="17"/>
      <c r="I18" s="18"/>
      <c r="J18" s="21"/>
      <c r="K18" s="17"/>
      <c r="L18" s="18">
        <v>4950</v>
      </c>
      <c r="M18" s="21"/>
      <c r="N18" s="17"/>
      <c r="O18" s="18">
        <v>2000</v>
      </c>
      <c r="P18" s="21"/>
      <c r="Q18" s="17"/>
      <c r="R18" s="25">
        <v>100</v>
      </c>
      <c r="S18" s="21"/>
      <c r="T18" s="17">
        <v>17260</v>
      </c>
      <c r="U18" s="18">
        <v>10873</v>
      </c>
      <c r="V18" s="21"/>
      <c r="W18" s="17">
        <v>16500</v>
      </c>
      <c r="X18" s="18">
        <v>6236</v>
      </c>
      <c r="Y18" s="21"/>
      <c r="Z18" s="17"/>
      <c r="AA18" s="18">
        <v>200</v>
      </c>
      <c r="AB18" s="21"/>
      <c r="AC18" s="17"/>
      <c r="AD18" s="18">
        <v>100</v>
      </c>
      <c r="AE18" s="21"/>
      <c r="AF18" s="17"/>
      <c r="AG18" s="18"/>
      <c r="AH18" s="21"/>
      <c r="AI18" s="21"/>
    </row>
    <row r="19" spans="1:35">
      <c r="A19" s="22">
        <v>44057</v>
      </c>
      <c r="B19" s="17"/>
      <c r="C19" s="18">
        <v>50</v>
      </c>
      <c r="D19" s="21"/>
      <c r="E19" s="17"/>
      <c r="F19" s="18">
        <v>200</v>
      </c>
      <c r="G19" s="21"/>
      <c r="H19" s="17"/>
      <c r="I19" s="18"/>
      <c r="J19" s="21"/>
      <c r="K19" s="17"/>
      <c r="L19" s="18">
        <v>4350</v>
      </c>
      <c r="M19" s="21"/>
      <c r="N19" s="17">
        <v>10420</v>
      </c>
      <c r="O19" s="18">
        <v>2000</v>
      </c>
      <c r="P19" s="21"/>
      <c r="Q19" s="17"/>
      <c r="R19" s="25">
        <v>100</v>
      </c>
      <c r="S19" s="21"/>
      <c r="T19" s="17"/>
      <c r="U19" s="18">
        <v>9174</v>
      </c>
      <c r="V19" s="21"/>
      <c r="W19" s="17"/>
      <c r="X19" s="18">
        <v>6415</v>
      </c>
      <c r="Y19" s="21"/>
      <c r="Z19" s="17"/>
      <c r="AA19" s="18">
        <v>200</v>
      </c>
      <c r="AB19" s="21"/>
      <c r="AC19" s="17"/>
      <c r="AD19" s="18">
        <v>100</v>
      </c>
      <c r="AE19" s="21"/>
      <c r="AF19" s="17"/>
      <c r="AG19" s="18"/>
      <c r="AH19" s="21"/>
      <c r="AI19" s="21"/>
    </row>
    <row r="20" spans="1:35">
      <c r="A20" s="22">
        <v>44058</v>
      </c>
      <c r="B20" s="17"/>
      <c r="C20" s="18">
        <v>50</v>
      </c>
      <c r="D20" s="21"/>
      <c r="E20" s="17"/>
      <c r="F20" s="18">
        <v>200</v>
      </c>
      <c r="G20" s="21"/>
      <c r="H20" s="17"/>
      <c r="I20" s="18"/>
      <c r="J20" s="21"/>
      <c r="K20" s="17"/>
      <c r="L20" s="18">
        <v>4350</v>
      </c>
      <c r="M20" s="21"/>
      <c r="N20" s="17"/>
      <c r="O20" s="18">
        <v>2000</v>
      </c>
      <c r="P20" s="21"/>
      <c r="Q20" s="17"/>
      <c r="R20" s="25">
        <v>25</v>
      </c>
      <c r="S20" s="21"/>
      <c r="T20" s="17">
        <v>34400</v>
      </c>
      <c r="U20" s="18">
        <v>8811</v>
      </c>
      <c r="V20" s="21"/>
      <c r="W20" s="17">
        <v>8500</v>
      </c>
      <c r="X20" s="18">
        <v>8500</v>
      </c>
      <c r="Y20" s="21"/>
      <c r="Z20" s="17"/>
      <c r="AA20" s="18">
        <v>200</v>
      </c>
      <c r="AB20" s="21"/>
      <c r="AC20" s="17"/>
      <c r="AD20" s="18">
        <v>100</v>
      </c>
      <c r="AE20" s="21"/>
      <c r="AF20" s="17"/>
      <c r="AG20" s="18"/>
      <c r="AH20" s="21"/>
      <c r="AI20" s="21"/>
    </row>
    <row r="21" spans="1:35">
      <c r="A21" s="22">
        <v>44059</v>
      </c>
      <c r="B21" s="17"/>
      <c r="C21" s="18">
        <v>50</v>
      </c>
      <c r="D21" s="21"/>
      <c r="E21" s="17"/>
      <c r="F21" s="18">
        <v>200</v>
      </c>
      <c r="G21" s="21"/>
      <c r="H21" s="17"/>
      <c r="I21" s="18"/>
      <c r="J21" s="21"/>
      <c r="K21" s="17"/>
      <c r="L21" s="18">
        <v>4050</v>
      </c>
      <c r="M21" s="21"/>
      <c r="N21" s="17"/>
      <c r="O21" s="18">
        <v>2000</v>
      </c>
      <c r="P21" s="21"/>
      <c r="Q21" s="17"/>
      <c r="R21" s="25">
        <v>50</v>
      </c>
      <c r="S21" s="21"/>
      <c r="T21" s="17"/>
      <c r="U21" s="18">
        <v>8255</v>
      </c>
      <c r="V21" s="21"/>
      <c r="W21" s="17"/>
      <c r="X21" s="18">
        <v>6415</v>
      </c>
      <c r="Y21" s="21"/>
      <c r="Z21" s="17"/>
      <c r="AA21" s="18">
        <v>200</v>
      </c>
      <c r="AB21" s="21"/>
      <c r="AC21" s="17"/>
      <c r="AD21" s="18">
        <v>100</v>
      </c>
      <c r="AE21" s="21"/>
      <c r="AF21" s="17"/>
      <c r="AG21" s="18"/>
      <c r="AH21" s="21"/>
      <c r="AI21" s="21"/>
    </row>
    <row r="22" spans="1:35">
      <c r="A22" s="22">
        <v>44060</v>
      </c>
      <c r="B22" s="17"/>
      <c r="C22" s="18">
        <v>50</v>
      </c>
      <c r="D22" s="21"/>
      <c r="E22" s="17"/>
      <c r="F22" s="18">
        <v>200</v>
      </c>
      <c r="G22" s="21"/>
      <c r="H22" s="17"/>
      <c r="I22" s="18"/>
      <c r="J22" s="21"/>
      <c r="K22" s="17"/>
      <c r="L22" s="18">
        <v>3900</v>
      </c>
      <c r="M22" s="21"/>
      <c r="N22" s="17"/>
      <c r="O22" s="18">
        <v>1800</v>
      </c>
      <c r="P22" s="21"/>
      <c r="Q22" s="17"/>
      <c r="R22" s="25">
        <v>75</v>
      </c>
      <c r="S22" s="21"/>
      <c r="T22" s="17"/>
      <c r="U22" s="18">
        <v>7089</v>
      </c>
      <c r="V22" s="21"/>
      <c r="W22" s="17">
        <v>14800</v>
      </c>
      <c r="X22" s="18">
        <v>7102</v>
      </c>
      <c r="Y22" s="21"/>
      <c r="Z22" s="17"/>
      <c r="AA22" s="18">
        <v>200</v>
      </c>
      <c r="AB22" s="21"/>
      <c r="AC22" s="17"/>
      <c r="AD22" s="18">
        <v>100</v>
      </c>
      <c r="AE22" s="21"/>
      <c r="AF22" s="17"/>
      <c r="AG22" s="18"/>
      <c r="AH22" s="21"/>
      <c r="AI22" s="21"/>
    </row>
    <row r="23" spans="1:35">
      <c r="A23" s="22">
        <v>44061</v>
      </c>
      <c r="B23" s="17"/>
      <c r="C23" s="18">
        <v>50</v>
      </c>
      <c r="D23" s="21"/>
      <c r="E23" s="17"/>
      <c r="F23" s="18">
        <v>200</v>
      </c>
      <c r="G23" s="21"/>
      <c r="H23" s="17"/>
      <c r="I23" s="18"/>
      <c r="J23" s="21"/>
      <c r="K23" s="17">
        <v>32280</v>
      </c>
      <c r="L23" s="18">
        <v>3600</v>
      </c>
      <c r="M23" s="21"/>
      <c r="N23" s="17">
        <v>9860</v>
      </c>
      <c r="O23" s="18">
        <v>1800</v>
      </c>
      <c r="P23" s="21"/>
      <c r="Q23" s="17"/>
      <c r="R23" s="25">
        <v>50</v>
      </c>
      <c r="S23" s="21"/>
      <c r="T23" s="17"/>
      <c r="U23" s="18">
        <v>6394</v>
      </c>
      <c r="V23" s="21"/>
      <c r="W23" s="17"/>
      <c r="X23" s="18">
        <v>6415</v>
      </c>
      <c r="Y23" s="21"/>
      <c r="Z23" s="17"/>
      <c r="AA23" s="18">
        <v>200</v>
      </c>
      <c r="AB23" s="21"/>
      <c r="AC23" s="17"/>
      <c r="AD23" s="18">
        <v>100</v>
      </c>
      <c r="AE23" s="21"/>
      <c r="AF23" s="17"/>
      <c r="AG23" s="18"/>
      <c r="AH23" s="21"/>
      <c r="AI23" s="21"/>
    </row>
    <row r="24" spans="1:35">
      <c r="A24" s="22">
        <v>44062</v>
      </c>
      <c r="B24" s="17"/>
      <c r="C24" s="18">
        <v>50</v>
      </c>
      <c r="D24" s="21"/>
      <c r="E24" s="17"/>
      <c r="F24" s="18">
        <v>200</v>
      </c>
      <c r="G24" s="21"/>
      <c r="H24" s="17"/>
      <c r="I24" s="18"/>
      <c r="J24" s="21"/>
      <c r="K24" s="17"/>
      <c r="L24" s="18">
        <v>4950</v>
      </c>
      <c r="M24" s="21"/>
      <c r="N24" s="17"/>
      <c r="O24" s="18">
        <v>1800</v>
      </c>
      <c r="P24" s="21"/>
      <c r="Q24" s="17"/>
      <c r="R24" s="25">
        <v>100</v>
      </c>
      <c r="S24" s="21"/>
      <c r="T24" s="17"/>
      <c r="U24" s="18">
        <v>6335</v>
      </c>
      <c r="V24" s="21"/>
      <c r="W24" s="17">
        <v>16300</v>
      </c>
      <c r="X24" s="18">
        <v>5132</v>
      </c>
      <c r="Y24" s="21"/>
      <c r="Z24" s="17"/>
      <c r="AA24" s="18">
        <v>200</v>
      </c>
      <c r="AB24" s="21"/>
      <c r="AC24" s="17"/>
      <c r="AD24" s="18">
        <v>100</v>
      </c>
      <c r="AE24" s="21"/>
      <c r="AF24" s="17"/>
      <c r="AG24" s="18"/>
      <c r="AH24" s="21"/>
      <c r="AI24" s="21"/>
    </row>
    <row r="25" spans="1:35">
      <c r="A25" s="22">
        <v>44063</v>
      </c>
      <c r="B25" s="17"/>
      <c r="C25" s="18">
        <v>50</v>
      </c>
      <c r="D25" s="21"/>
      <c r="E25" s="17"/>
      <c r="F25" s="18">
        <v>200</v>
      </c>
      <c r="G25" s="21"/>
      <c r="H25" s="17"/>
      <c r="I25" s="18"/>
      <c r="J25" s="21"/>
      <c r="K25" s="17"/>
      <c r="L25" s="18">
        <v>3900</v>
      </c>
      <c r="M25" s="21"/>
      <c r="N25" s="17"/>
      <c r="O25" s="18">
        <v>1800</v>
      </c>
      <c r="P25" s="21"/>
      <c r="Q25" s="17"/>
      <c r="R25" s="25"/>
      <c r="S25" s="21"/>
      <c r="T25" s="17"/>
      <c r="U25" s="18">
        <v>7116</v>
      </c>
      <c r="V25" s="21"/>
      <c r="W25" s="17"/>
      <c r="X25" s="18">
        <v>6036</v>
      </c>
      <c r="Y25" s="21"/>
      <c r="Z25" s="17"/>
      <c r="AA25" s="18">
        <v>200</v>
      </c>
      <c r="AB25" s="21"/>
      <c r="AC25" s="17"/>
      <c r="AD25" s="18">
        <v>100</v>
      </c>
      <c r="AE25" s="21"/>
      <c r="AF25" s="17"/>
      <c r="AG25" s="18"/>
      <c r="AH25" s="21"/>
      <c r="AI25" s="21"/>
    </row>
    <row r="26" spans="1:35">
      <c r="A26" s="22">
        <v>44064</v>
      </c>
      <c r="B26" s="17"/>
      <c r="C26" s="18">
        <v>50</v>
      </c>
      <c r="D26" s="21"/>
      <c r="E26" s="17"/>
      <c r="F26" s="18">
        <v>175</v>
      </c>
      <c r="G26" s="21"/>
      <c r="H26" s="17"/>
      <c r="I26" s="18"/>
      <c r="J26" s="21"/>
      <c r="K26" s="17"/>
      <c r="L26" s="18">
        <v>5700</v>
      </c>
      <c r="M26" s="21"/>
      <c r="N26" s="17"/>
      <c r="O26" s="18">
        <v>1800</v>
      </c>
      <c r="P26" s="21"/>
      <c r="Q26" s="17"/>
      <c r="R26" s="25">
        <v>50</v>
      </c>
      <c r="S26" s="21"/>
      <c r="T26" s="17">
        <v>40940</v>
      </c>
      <c r="U26" s="18">
        <v>11259</v>
      </c>
      <c r="V26" s="21"/>
      <c r="W26" s="17"/>
      <c r="X26" s="18">
        <v>7698</v>
      </c>
      <c r="Y26" s="21"/>
      <c r="Z26" s="17"/>
      <c r="AA26" s="18">
        <v>200</v>
      </c>
      <c r="AB26" s="21"/>
      <c r="AC26" s="17"/>
      <c r="AD26" s="18">
        <v>100</v>
      </c>
      <c r="AE26" s="21"/>
      <c r="AF26" s="17"/>
      <c r="AG26" s="18"/>
      <c r="AH26" s="21"/>
      <c r="AI26" s="21"/>
    </row>
    <row r="27" spans="1:35">
      <c r="A27" s="22">
        <v>44065</v>
      </c>
      <c r="B27" s="17"/>
      <c r="C27" s="18">
        <v>50</v>
      </c>
      <c r="D27" s="21"/>
      <c r="E27" s="17"/>
      <c r="F27" s="18">
        <v>175</v>
      </c>
      <c r="G27" s="21"/>
      <c r="H27" s="17"/>
      <c r="I27" s="18"/>
      <c r="J27" s="21"/>
      <c r="K27" s="17"/>
      <c r="L27" s="18">
        <v>4500</v>
      </c>
      <c r="M27" s="21"/>
      <c r="N27" s="17"/>
      <c r="O27" s="18">
        <v>1800</v>
      </c>
      <c r="P27" s="21"/>
      <c r="Q27" s="17"/>
      <c r="R27" s="25">
        <v>25</v>
      </c>
      <c r="S27" s="21"/>
      <c r="T27" s="17"/>
      <c r="U27" s="18">
        <v>9591</v>
      </c>
      <c r="V27" s="21"/>
      <c r="W27" s="17"/>
      <c r="X27" s="18">
        <v>5132</v>
      </c>
      <c r="Y27" s="21"/>
      <c r="Z27" s="17">
        <v>2720</v>
      </c>
      <c r="AA27" s="18">
        <v>200</v>
      </c>
      <c r="AB27" s="21"/>
      <c r="AC27" s="17"/>
      <c r="AD27" s="18">
        <v>100</v>
      </c>
      <c r="AE27" s="21"/>
      <c r="AF27" s="17"/>
      <c r="AG27" s="18"/>
      <c r="AH27" s="21"/>
      <c r="AI27" s="21"/>
    </row>
    <row r="28" spans="1:35">
      <c r="A28" s="22">
        <v>44066</v>
      </c>
      <c r="B28" s="17"/>
      <c r="C28" s="18">
        <v>50</v>
      </c>
      <c r="D28" s="21"/>
      <c r="E28" s="17"/>
      <c r="F28" s="18">
        <v>175</v>
      </c>
      <c r="G28" s="21"/>
      <c r="H28" s="17"/>
      <c r="I28" s="18"/>
      <c r="J28" s="21"/>
      <c r="K28" s="17"/>
      <c r="L28" s="18">
        <v>5400</v>
      </c>
      <c r="M28" s="21"/>
      <c r="N28" s="17"/>
      <c r="O28" s="18">
        <v>1800</v>
      </c>
      <c r="P28" s="21"/>
      <c r="Q28" s="17"/>
      <c r="R28" s="25">
        <v>50</v>
      </c>
      <c r="S28" s="21"/>
      <c r="T28" s="17"/>
      <c r="U28" s="18">
        <v>7367</v>
      </c>
      <c r="V28" s="21"/>
      <c r="W28" s="17">
        <v>18000</v>
      </c>
      <c r="X28" s="18">
        <v>6453</v>
      </c>
      <c r="Y28" s="21"/>
      <c r="Z28" s="17"/>
      <c r="AA28" s="18">
        <v>200</v>
      </c>
      <c r="AB28" s="21"/>
      <c r="AC28" s="17"/>
      <c r="AD28" s="18">
        <v>100</v>
      </c>
      <c r="AE28" s="21"/>
      <c r="AF28" s="17"/>
      <c r="AG28" s="18"/>
      <c r="AH28" s="21"/>
      <c r="AI28" s="21"/>
    </row>
    <row r="29" spans="1:35">
      <c r="A29" s="22">
        <v>44067</v>
      </c>
      <c r="B29" s="17"/>
      <c r="C29" s="18">
        <v>50</v>
      </c>
      <c r="D29" s="21"/>
      <c r="E29" s="17"/>
      <c r="F29" s="18">
        <v>175</v>
      </c>
      <c r="G29" s="21"/>
      <c r="H29" s="17"/>
      <c r="I29" s="18"/>
      <c r="J29" s="21"/>
      <c r="K29" s="17"/>
      <c r="L29" s="18">
        <v>5700</v>
      </c>
      <c r="M29" s="21"/>
      <c r="N29" s="17">
        <v>10240</v>
      </c>
      <c r="O29" s="18">
        <v>2000</v>
      </c>
      <c r="P29" s="21"/>
      <c r="Q29" s="17"/>
      <c r="R29" s="25">
        <v>25</v>
      </c>
      <c r="S29" s="21"/>
      <c r="T29" s="17"/>
      <c r="U29" s="18">
        <v>7302</v>
      </c>
      <c r="V29" s="21"/>
      <c r="W29" s="17"/>
      <c r="X29" s="18">
        <v>5132</v>
      </c>
      <c r="Y29" s="21"/>
      <c r="Z29" s="17"/>
      <c r="AA29" s="18">
        <v>200</v>
      </c>
      <c r="AB29" s="21"/>
      <c r="AC29" s="17"/>
      <c r="AD29" s="18">
        <v>100</v>
      </c>
      <c r="AE29" s="21"/>
      <c r="AF29" s="17"/>
      <c r="AG29" s="18"/>
      <c r="AH29" s="21"/>
      <c r="AI29" s="21"/>
    </row>
    <row r="30" spans="1:35">
      <c r="A30" s="22">
        <v>44068</v>
      </c>
      <c r="B30" s="17"/>
      <c r="C30" s="18">
        <v>50</v>
      </c>
      <c r="D30" s="21"/>
      <c r="E30" s="17"/>
      <c r="F30" s="18">
        <v>175</v>
      </c>
      <c r="G30" s="21"/>
      <c r="H30" s="17"/>
      <c r="I30" s="18"/>
      <c r="J30" s="21"/>
      <c r="K30" s="17"/>
      <c r="L30" s="18">
        <v>6000</v>
      </c>
      <c r="M30" s="21"/>
      <c r="N30" s="17"/>
      <c r="O30" s="18">
        <v>2200</v>
      </c>
      <c r="P30" s="21"/>
      <c r="Q30" s="17"/>
      <c r="R30" s="25">
        <v>50</v>
      </c>
      <c r="S30" s="21"/>
      <c r="T30" s="17">
        <v>37360</v>
      </c>
      <c r="U30" s="18">
        <v>11089</v>
      </c>
      <c r="V30" s="21"/>
      <c r="W30" s="17">
        <v>18000</v>
      </c>
      <c r="X30" s="18">
        <v>6453</v>
      </c>
      <c r="Y30" s="21"/>
      <c r="Z30" s="17"/>
      <c r="AA30" s="18">
        <v>200</v>
      </c>
      <c r="AB30" s="21"/>
      <c r="AC30" s="17"/>
      <c r="AD30" s="18">
        <v>100</v>
      </c>
      <c r="AE30" s="21"/>
      <c r="AF30" s="17"/>
      <c r="AG30" s="18"/>
      <c r="AH30" s="21"/>
      <c r="AI30" s="21"/>
    </row>
    <row r="31" spans="1:35">
      <c r="A31" s="22">
        <v>44069</v>
      </c>
      <c r="B31" s="17"/>
      <c r="C31" s="18">
        <v>50</v>
      </c>
      <c r="D31" s="21"/>
      <c r="E31" s="17"/>
      <c r="F31" s="18">
        <v>175</v>
      </c>
      <c r="G31" s="21"/>
      <c r="H31" s="17"/>
      <c r="I31" s="18"/>
      <c r="J31" s="21"/>
      <c r="K31" s="17"/>
      <c r="L31" s="18">
        <v>5850</v>
      </c>
      <c r="M31" s="21"/>
      <c r="N31" s="17"/>
      <c r="O31" s="18">
        <v>2200</v>
      </c>
      <c r="P31" s="21"/>
      <c r="Q31" s="17"/>
      <c r="R31" s="25">
        <v>25</v>
      </c>
      <c r="S31" s="21"/>
      <c r="T31" s="17"/>
      <c r="U31" s="18">
        <v>8062</v>
      </c>
      <c r="V31" s="21"/>
      <c r="W31" s="17"/>
      <c r="X31" s="18">
        <v>7698</v>
      </c>
      <c r="Y31" s="21"/>
      <c r="Z31" s="17"/>
      <c r="AA31" s="18">
        <v>200</v>
      </c>
      <c r="AB31" s="21"/>
      <c r="AC31" s="17"/>
      <c r="AD31" s="18">
        <v>100</v>
      </c>
      <c r="AE31" s="21"/>
      <c r="AF31" s="17"/>
      <c r="AG31" s="18"/>
      <c r="AH31" s="21"/>
      <c r="AI31" s="21"/>
    </row>
    <row r="32" spans="1:35">
      <c r="A32" s="22">
        <v>44070</v>
      </c>
      <c r="B32" s="17"/>
      <c r="C32" s="18">
        <v>50</v>
      </c>
      <c r="D32" s="21"/>
      <c r="E32" s="17"/>
      <c r="F32" s="18">
        <v>175</v>
      </c>
      <c r="G32" s="21"/>
      <c r="H32" s="17"/>
      <c r="I32" s="18"/>
      <c r="J32" s="21"/>
      <c r="K32" s="17"/>
      <c r="L32" s="18">
        <v>3150</v>
      </c>
      <c r="M32" s="21"/>
      <c r="N32" s="17"/>
      <c r="O32" s="18">
        <v>2200</v>
      </c>
      <c r="P32" s="21"/>
      <c r="Q32" s="17"/>
      <c r="R32" s="25">
        <v>50</v>
      </c>
      <c r="S32" s="21"/>
      <c r="T32" s="17"/>
      <c r="U32" s="18">
        <v>7033</v>
      </c>
      <c r="V32" s="21"/>
      <c r="W32" s="17"/>
      <c r="X32" s="18">
        <v>5132</v>
      </c>
      <c r="Y32" s="21"/>
      <c r="Z32" s="17"/>
      <c r="AA32" s="18">
        <v>200</v>
      </c>
      <c r="AB32" s="21"/>
      <c r="AC32" s="17"/>
      <c r="AD32" s="18">
        <v>100</v>
      </c>
      <c r="AE32" s="21"/>
      <c r="AF32" s="17"/>
      <c r="AG32" s="18"/>
      <c r="AH32" s="21"/>
      <c r="AI32" s="21"/>
    </row>
    <row r="33" spans="1:35">
      <c r="A33" s="22">
        <v>44071</v>
      </c>
      <c r="B33" s="17"/>
      <c r="C33" s="18">
        <v>50</v>
      </c>
      <c r="D33" s="21"/>
      <c r="E33" s="17"/>
      <c r="F33" s="18">
        <v>175</v>
      </c>
      <c r="G33" s="21"/>
      <c r="H33" s="17"/>
      <c r="I33" s="18"/>
      <c r="J33" s="21"/>
      <c r="K33" s="17">
        <v>38200</v>
      </c>
      <c r="L33" s="18">
        <v>3450</v>
      </c>
      <c r="M33" s="21"/>
      <c r="N33" s="17"/>
      <c r="O33" s="18">
        <v>2200</v>
      </c>
      <c r="P33" s="21"/>
      <c r="Q33" s="17"/>
      <c r="R33" s="25">
        <v>100</v>
      </c>
      <c r="S33" s="21"/>
      <c r="T33" s="17"/>
      <c r="U33" s="18">
        <v>6255</v>
      </c>
      <c r="V33" s="21"/>
      <c r="W33" s="17">
        <v>17000</v>
      </c>
      <c r="X33" s="18">
        <v>7698</v>
      </c>
      <c r="Y33" s="21"/>
      <c r="Z33" s="17"/>
      <c r="AA33" s="18">
        <v>200</v>
      </c>
      <c r="AB33" s="21"/>
      <c r="AC33" s="17"/>
      <c r="AD33" s="18">
        <v>100</v>
      </c>
      <c r="AE33" s="21"/>
      <c r="AF33" s="17"/>
      <c r="AG33" s="18"/>
      <c r="AH33" s="21"/>
      <c r="AI33" s="21"/>
    </row>
    <row r="34" spans="1:35">
      <c r="A34" s="22">
        <v>44072</v>
      </c>
      <c r="B34" s="17"/>
      <c r="C34" s="18">
        <v>50</v>
      </c>
      <c r="D34" s="21"/>
      <c r="E34" s="17"/>
      <c r="F34" s="18">
        <v>175</v>
      </c>
      <c r="G34" s="21"/>
      <c r="H34" s="17"/>
      <c r="I34" s="18"/>
      <c r="J34" s="21"/>
      <c r="K34" s="17"/>
      <c r="L34" s="18">
        <v>3000</v>
      </c>
      <c r="M34" s="21"/>
      <c r="N34" s="17">
        <v>10500</v>
      </c>
      <c r="O34" s="18">
        <v>2200</v>
      </c>
      <c r="P34" s="21"/>
      <c r="Q34" s="17"/>
      <c r="R34" s="25">
        <v>25</v>
      </c>
      <c r="S34" s="21"/>
      <c r="T34" s="17"/>
      <c r="U34" s="18">
        <v>7228</v>
      </c>
      <c r="V34" s="21"/>
      <c r="W34" s="17"/>
      <c r="X34" s="18">
        <v>6736</v>
      </c>
      <c r="Y34" s="21"/>
      <c r="Z34" s="17"/>
      <c r="AA34" s="18">
        <v>200</v>
      </c>
      <c r="AB34" s="21"/>
      <c r="AC34" s="17"/>
      <c r="AD34" s="18">
        <v>100</v>
      </c>
      <c r="AE34" s="21"/>
      <c r="AF34" s="17"/>
      <c r="AG34" s="18"/>
      <c r="AH34" s="21"/>
      <c r="AI34" s="21"/>
    </row>
    <row r="35" spans="1:35">
      <c r="A35" s="22">
        <v>44073</v>
      </c>
      <c r="B35" s="17"/>
      <c r="C35" s="18">
        <v>50</v>
      </c>
      <c r="D35" s="21"/>
      <c r="E35" s="17"/>
      <c r="F35" s="18">
        <v>175</v>
      </c>
      <c r="G35" s="21"/>
      <c r="H35" s="17"/>
      <c r="I35" s="18"/>
      <c r="J35" s="21"/>
      <c r="K35" s="17"/>
      <c r="L35" s="18">
        <v>3750</v>
      </c>
      <c r="M35" s="21"/>
      <c r="N35" s="17"/>
      <c r="O35" s="18">
        <v>2000</v>
      </c>
      <c r="P35" s="21"/>
      <c r="Q35" s="17"/>
      <c r="R35" s="25">
        <v>100</v>
      </c>
      <c r="S35" s="21"/>
      <c r="T35" s="17">
        <v>40920</v>
      </c>
      <c r="U35" s="18">
        <v>7147</v>
      </c>
      <c r="V35" s="21"/>
      <c r="W35" s="17"/>
      <c r="X35" s="18">
        <v>5132</v>
      </c>
      <c r="Y35" s="21"/>
      <c r="Z35" s="17"/>
      <c r="AA35" s="18">
        <v>200</v>
      </c>
      <c r="AB35" s="21"/>
      <c r="AC35" s="17"/>
      <c r="AD35" s="18">
        <v>100</v>
      </c>
      <c r="AE35" s="21"/>
      <c r="AF35" s="17"/>
      <c r="AG35" s="18"/>
      <c r="AH35" s="21"/>
      <c r="AI35" s="21"/>
    </row>
    <row r="36" spans="1:35">
      <c r="A36" s="22">
        <v>44074</v>
      </c>
      <c r="B36" s="17"/>
      <c r="C36" s="18">
        <v>50</v>
      </c>
      <c r="D36" s="21"/>
      <c r="E36" s="17"/>
      <c r="F36" s="18">
        <v>175</v>
      </c>
      <c r="G36" s="21"/>
      <c r="H36" s="17"/>
      <c r="I36" s="18"/>
      <c r="J36" s="21"/>
      <c r="K36" s="17">
        <v>55740</v>
      </c>
      <c r="L36" s="18">
        <v>4650</v>
      </c>
      <c r="M36" s="21"/>
      <c r="N36" s="17"/>
      <c r="O36" s="18">
        <v>2200</v>
      </c>
      <c r="P36" s="21"/>
      <c r="Q36" s="17"/>
      <c r="R36" s="25">
        <v>25</v>
      </c>
      <c r="S36" s="21"/>
      <c r="T36" s="17"/>
      <c r="U36" s="18">
        <v>7228</v>
      </c>
      <c r="V36" s="21"/>
      <c r="W36" s="17">
        <v>20000</v>
      </c>
      <c r="X36" s="18">
        <v>5887</v>
      </c>
      <c r="Y36" s="21"/>
      <c r="Z36" s="17"/>
      <c r="AA36" s="18">
        <v>200</v>
      </c>
      <c r="AB36" s="21"/>
      <c r="AC36" s="17"/>
      <c r="AD36" s="18">
        <v>100</v>
      </c>
      <c r="AE36" s="21"/>
      <c r="AF36" s="17"/>
      <c r="AG36" s="18"/>
      <c r="AH36" s="21"/>
      <c r="AI36" s="21"/>
    </row>
    <row r="37" s="1" customFormat="1" ht="18" customHeight="1" spans="1:35">
      <c r="A37" s="23" t="s">
        <v>19</v>
      </c>
      <c r="B37" s="17">
        <f>SUM(B6:B36)</f>
        <v>2000</v>
      </c>
      <c r="C37" s="18">
        <f>SUM(C6:C36)</f>
        <v>1550</v>
      </c>
      <c r="D37" s="24">
        <v>1800</v>
      </c>
      <c r="E37" s="17">
        <f>SUM(E6:E36)</f>
        <v>7000</v>
      </c>
      <c r="F37" s="18">
        <f>SUM(F6:F36)</f>
        <v>5725</v>
      </c>
      <c r="G37" s="24">
        <v>1800</v>
      </c>
      <c r="H37" s="17"/>
      <c r="I37" s="18"/>
      <c r="J37" s="24">
        <v>600</v>
      </c>
      <c r="K37" s="17">
        <f t="shared" ref="K37:O37" si="0">SUM(K6:K36)</f>
        <v>165980</v>
      </c>
      <c r="L37" s="18">
        <f t="shared" si="0"/>
        <v>139950</v>
      </c>
      <c r="M37" s="24">
        <v>54410</v>
      </c>
      <c r="N37" s="17">
        <f>SUM(N6:N36)</f>
        <v>62280</v>
      </c>
      <c r="O37" s="18">
        <f>SUM(O6:O36)</f>
        <v>65400</v>
      </c>
      <c r="P37" s="24">
        <v>18340</v>
      </c>
      <c r="Q37" s="17">
        <f>SUM(Q6:Q36)</f>
        <v>900</v>
      </c>
      <c r="R37" s="18">
        <f>SUM(R6:R36)</f>
        <v>1575</v>
      </c>
      <c r="S37" s="24">
        <v>725</v>
      </c>
      <c r="T37" s="17">
        <f>SUM(T6:T36)</f>
        <v>211220</v>
      </c>
      <c r="U37" s="18">
        <f>SUM(U6:U36)</f>
        <v>227390</v>
      </c>
      <c r="V37" s="24">
        <v>59212</v>
      </c>
      <c r="W37" s="17">
        <f>SUM(W6:W36)</f>
        <v>187420</v>
      </c>
      <c r="X37" s="18">
        <f>SUM(X6:X36)</f>
        <v>183571</v>
      </c>
      <c r="Y37" s="24">
        <v>38397</v>
      </c>
      <c r="Z37" s="17">
        <f>SUM(Z6:Z36)</f>
        <v>2720</v>
      </c>
      <c r="AA37" s="18">
        <f>SUM(AA6:AA36)</f>
        <v>6200</v>
      </c>
      <c r="AB37" s="24">
        <v>-2.27373675443232e-11</v>
      </c>
      <c r="AC37" s="17">
        <f>SUM(AC6:AC36)</f>
        <v>4000</v>
      </c>
      <c r="AD37" s="18">
        <f>SUM(AD6:AD36)</f>
        <v>3200</v>
      </c>
      <c r="AE37" s="24">
        <v>800</v>
      </c>
      <c r="AF37" s="17"/>
      <c r="AG37" s="18"/>
      <c r="AH37" s="24">
        <v>380</v>
      </c>
      <c r="AI37" s="21"/>
    </row>
  </sheetData>
  <mergeCells count="25">
    <mergeCell ref="A1:AI1"/>
    <mergeCell ref="A2:AI2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B4:D4"/>
    <mergeCell ref="E4:G4"/>
    <mergeCell ref="H4:J4"/>
    <mergeCell ref="K4:M4"/>
    <mergeCell ref="N4:P4"/>
    <mergeCell ref="Q4:S4"/>
    <mergeCell ref="T4:V4"/>
    <mergeCell ref="W4:Y4"/>
    <mergeCell ref="Z4:AB4"/>
    <mergeCell ref="AC4:AE4"/>
    <mergeCell ref="AF4:AH4"/>
    <mergeCell ref="A3:A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38"/>
  <sheetViews>
    <sheetView tabSelected="1" topLeftCell="L19" workbookViewId="0">
      <selection activeCell="P36" sqref="P36"/>
    </sheetView>
  </sheetViews>
  <sheetFormatPr defaultColWidth="9" defaultRowHeight="14"/>
  <cols>
    <col min="28" max="28" width="12.6272727272727"/>
  </cols>
  <sheetData>
    <row r="1" ht="23" spans="1:3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ht="15.5" spans="1:3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>
      <c r="A3" s="5" t="s">
        <v>2</v>
      </c>
      <c r="B3" s="6" t="s">
        <v>3</v>
      </c>
      <c r="C3" s="7"/>
      <c r="D3" s="8"/>
      <c r="E3" s="6" t="s">
        <v>4</v>
      </c>
      <c r="F3" s="7"/>
      <c r="G3" s="8"/>
      <c r="H3" s="6" t="s">
        <v>5</v>
      </c>
      <c r="I3" s="7"/>
      <c r="J3" s="8"/>
      <c r="K3" s="6" t="s">
        <v>6</v>
      </c>
      <c r="L3" s="7"/>
      <c r="M3" s="8"/>
      <c r="N3" s="6" t="s">
        <v>7</v>
      </c>
      <c r="O3" s="7"/>
      <c r="P3" s="8"/>
      <c r="Q3" s="6" t="s">
        <v>8</v>
      </c>
      <c r="R3" s="7"/>
      <c r="S3" s="8"/>
      <c r="T3" s="6" t="s">
        <v>9</v>
      </c>
      <c r="U3" s="7"/>
      <c r="V3" s="8"/>
      <c r="W3" s="6" t="s">
        <v>10</v>
      </c>
      <c r="X3" s="7"/>
      <c r="Y3" s="8"/>
      <c r="Z3" s="6" t="s">
        <v>11</v>
      </c>
      <c r="AA3" s="7"/>
      <c r="AB3" s="8"/>
      <c r="AC3" s="6" t="s">
        <v>12</v>
      </c>
      <c r="AD3" s="7"/>
      <c r="AE3" s="8"/>
      <c r="AF3" s="20" t="s">
        <v>13</v>
      </c>
      <c r="AG3" s="7"/>
      <c r="AH3" s="8"/>
      <c r="AI3" s="21" t="s">
        <v>14</v>
      </c>
    </row>
    <row r="4" spans="1:35">
      <c r="A4" s="9"/>
      <c r="B4" s="10" t="s">
        <v>15</v>
      </c>
      <c r="C4" s="11"/>
      <c r="D4" s="12"/>
      <c r="E4" s="10" t="s">
        <v>15</v>
      </c>
      <c r="F4" s="11"/>
      <c r="G4" s="12"/>
      <c r="H4" s="10" t="s">
        <v>15</v>
      </c>
      <c r="I4" s="11"/>
      <c r="J4" s="12"/>
      <c r="K4" s="10" t="s">
        <v>15</v>
      </c>
      <c r="L4" s="11"/>
      <c r="M4" s="12"/>
      <c r="N4" s="10" t="s">
        <v>15</v>
      </c>
      <c r="O4" s="11"/>
      <c r="P4" s="12"/>
      <c r="Q4" s="10" t="s">
        <v>15</v>
      </c>
      <c r="R4" s="11"/>
      <c r="S4" s="12"/>
      <c r="T4" s="10" t="s">
        <v>15</v>
      </c>
      <c r="U4" s="11"/>
      <c r="V4" s="12"/>
      <c r="W4" s="10" t="s">
        <v>15</v>
      </c>
      <c r="X4" s="11"/>
      <c r="Y4" s="12"/>
      <c r="Z4" s="10" t="s">
        <v>15</v>
      </c>
      <c r="AA4" s="11"/>
      <c r="AB4" s="12"/>
      <c r="AC4" s="10" t="s">
        <v>15</v>
      </c>
      <c r="AD4" s="11"/>
      <c r="AE4" s="12"/>
      <c r="AF4" s="10" t="s">
        <v>15</v>
      </c>
      <c r="AG4" s="11"/>
      <c r="AH4" s="12"/>
      <c r="AI4" s="21"/>
    </row>
    <row r="5" spans="1:35">
      <c r="A5" s="9"/>
      <c r="B5" s="13" t="s">
        <v>16</v>
      </c>
      <c r="C5" s="14" t="s">
        <v>17</v>
      </c>
      <c r="D5" s="15" t="s">
        <v>18</v>
      </c>
      <c r="E5" s="13" t="s">
        <v>16</v>
      </c>
      <c r="F5" s="14" t="s">
        <v>17</v>
      </c>
      <c r="G5" s="15" t="s">
        <v>18</v>
      </c>
      <c r="H5" s="13" t="s">
        <v>16</v>
      </c>
      <c r="I5" s="14" t="s">
        <v>17</v>
      </c>
      <c r="J5" s="15" t="s">
        <v>18</v>
      </c>
      <c r="K5" s="13" t="s">
        <v>16</v>
      </c>
      <c r="L5" s="14" t="s">
        <v>17</v>
      </c>
      <c r="M5" s="15" t="s">
        <v>18</v>
      </c>
      <c r="N5" s="13" t="s">
        <v>16</v>
      </c>
      <c r="O5" s="14" t="s">
        <v>17</v>
      </c>
      <c r="P5" s="15" t="s">
        <v>18</v>
      </c>
      <c r="Q5" s="13" t="s">
        <v>16</v>
      </c>
      <c r="R5" s="14" t="s">
        <v>17</v>
      </c>
      <c r="S5" s="15" t="s">
        <v>18</v>
      </c>
      <c r="T5" s="13" t="s">
        <v>16</v>
      </c>
      <c r="U5" s="14" t="s">
        <v>17</v>
      </c>
      <c r="V5" s="15" t="s">
        <v>18</v>
      </c>
      <c r="W5" s="13" t="s">
        <v>16</v>
      </c>
      <c r="X5" s="14" t="s">
        <v>17</v>
      </c>
      <c r="Y5" s="15" t="s">
        <v>18</v>
      </c>
      <c r="Z5" s="13" t="s">
        <v>16</v>
      </c>
      <c r="AA5" s="14" t="s">
        <v>17</v>
      </c>
      <c r="AB5" s="15" t="s">
        <v>18</v>
      </c>
      <c r="AC5" s="13" t="s">
        <v>16</v>
      </c>
      <c r="AD5" s="14" t="s">
        <v>17</v>
      </c>
      <c r="AE5" s="15" t="s">
        <v>18</v>
      </c>
      <c r="AF5" s="13" t="s">
        <v>16</v>
      </c>
      <c r="AG5" s="14" t="s">
        <v>17</v>
      </c>
      <c r="AH5" s="15" t="s">
        <v>18</v>
      </c>
      <c r="AI5" s="21"/>
    </row>
    <row r="6" spans="1:35">
      <c r="A6" s="22">
        <v>44075</v>
      </c>
      <c r="B6" s="17"/>
      <c r="C6" s="18">
        <v>50</v>
      </c>
      <c r="D6" s="21"/>
      <c r="E6" s="17"/>
      <c r="F6" s="18">
        <v>175</v>
      </c>
      <c r="G6" s="21"/>
      <c r="H6" s="17"/>
      <c r="I6" s="18"/>
      <c r="J6" s="21"/>
      <c r="K6" s="17"/>
      <c r="L6" s="18">
        <v>4500</v>
      </c>
      <c r="M6" s="21"/>
      <c r="N6" s="17"/>
      <c r="O6" s="18"/>
      <c r="P6" s="21"/>
      <c r="Q6" s="17"/>
      <c r="R6" s="25">
        <v>25</v>
      </c>
      <c r="S6" s="21"/>
      <c r="T6" s="17"/>
      <c r="U6" s="18">
        <v>6116</v>
      </c>
      <c r="V6" s="21"/>
      <c r="W6" s="17"/>
      <c r="X6" s="18">
        <v>5122</v>
      </c>
      <c r="Y6" s="21"/>
      <c r="Z6" s="17">
        <v>2640</v>
      </c>
      <c r="AA6" s="18">
        <f>200*1.15652173913043</f>
        <v>231.304347826086</v>
      </c>
      <c r="AB6" s="21"/>
      <c r="AC6" s="17"/>
      <c r="AD6" s="18">
        <v>100</v>
      </c>
      <c r="AE6" s="21"/>
      <c r="AF6" s="17"/>
      <c r="AG6" s="18">
        <v>60</v>
      </c>
      <c r="AH6" s="21"/>
      <c r="AI6" s="21"/>
    </row>
    <row r="7" spans="1:35">
      <c r="A7" s="22">
        <v>44076</v>
      </c>
      <c r="B7" s="17"/>
      <c r="C7" s="18">
        <v>50</v>
      </c>
      <c r="D7" s="21"/>
      <c r="E7" s="17"/>
      <c r="F7" s="18">
        <v>175</v>
      </c>
      <c r="G7" s="21"/>
      <c r="H7" s="17"/>
      <c r="I7" s="18"/>
      <c r="J7" s="21"/>
      <c r="K7" s="17"/>
      <c r="L7" s="18">
        <v>4050</v>
      </c>
      <c r="M7" s="21"/>
      <c r="N7" s="17"/>
      <c r="O7" s="18"/>
      <c r="P7" s="21"/>
      <c r="Q7" s="17">
        <v>900</v>
      </c>
      <c r="R7" s="25">
        <v>75</v>
      </c>
      <c r="S7" s="21"/>
      <c r="T7" s="17"/>
      <c r="U7" s="18">
        <v>6255</v>
      </c>
      <c r="V7" s="21"/>
      <c r="W7" s="17"/>
      <c r="X7" s="18">
        <v>5142</v>
      </c>
      <c r="Y7" s="21"/>
      <c r="Z7" s="17"/>
      <c r="AA7" s="18">
        <f t="shared" ref="AA7:AA16" si="0">200*1.15652173913043</f>
        <v>231.304347826086</v>
      </c>
      <c r="AB7" s="21"/>
      <c r="AC7" s="17"/>
      <c r="AD7" s="18">
        <v>100</v>
      </c>
      <c r="AE7" s="21"/>
      <c r="AF7" s="17"/>
      <c r="AG7" s="18">
        <v>60</v>
      </c>
      <c r="AH7" s="21"/>
      <c r="AI7" s="21"/>
    </row>
    <row r="8" spans="1:35">
      <c r="A8" s="22">
        <v>44077</v>
      </c>
      <c r="B8" s="17"/>
      <c r="C8" s="18">
        <v>50</v>
      </c>
      <c r="D8" s="21"/>
      <c r="E8" s="17"/>
      <c r="F8" s="18">
        <v>175</v>
      </c>
      <c r="G8" s="21"/>
      <c r="H8" s="17"/>
      <c r="I8" s="18"/>
      <c r="J8" s="21"/>
      <c r="K8" s="17"/>
      <c r="L8" s="18">
        <v>4170</v>
      </c>
      <c r="M8" s="21"/>
      <c r="N8" s="17">
        <v>10480</v>
      </c>
      <c r="O8" s="18"/>
      <c r="P8" s="21"/>
      <c r="Q8" s="17"/>
      <c r="R8" s="25">
        <v>50</v>
      </c>
      <c r="S8" s="21"/>
      <c r="T8" s="17"/>
      <c r="U8" s="18">
        <v>7367</v>
      </c>
      <c r="V8" s="21"/>
      <c r="W8" s="17"/>
      <c r="X8" s="18">
        <v>5067</v>
      </c>
      <c r="Y8" s="21"/>
      <c r="Z8" s="17"/>
      <c r="AA8" s="18">
        <f t="shared" si="0"/>
        <v>231.304347826086</v>
      </c>
      <c r="AB8" s="21"/>
      <c r="AC8" s="17"/>
      <c r="AD8" s="18">
        <v>100</v>
      </c>
      <c r="AE8" s="21"/>
      <c r="AF8" s="17"/>
      <c r="AG8" s="18">
        <v>60</v>
      </c>
      <c r="AH8" s="21"/>
      <c r="AI8" s="21"/>
    </row>
    <row r="9" spans="1:35">
      <c r="A9" s="22">
        <v>44078</v>
      </c>
      <c r="B9" s="17"/>
      <c r="C9" s="18">
        <v>50</v>
      </c>
      <c r="D9" s="21"/>
      <c r="E9" s="17">
        <v>5000</v>
      </c>
      <c r="F9" s="18">
        <v>150</v>
      </c>
      <c r="G9" s="21"/>
      <c r="H9" s="17"/>
      <c r="I9" s="18"/>
      <c r="J9" s="21"/>
      <c r="K9" s="17"/>
      <c r="L9" s="18">
        <v>4650</v>
      </c>
      <c r="M9" s="21"/>
      <c r="N9" s="17"/>
      <c r="O9" s="18"/>
      <c r="P9" s="21"/>
      <c r="Q9" s="17"/>
      <c r="R9" s="25">
        <v>125</v>
      </c>
      <c r="S9" s="21"/>
      <c r="T9" s="17"/>
      <c r="U9" s="18">
        <v>11837</v>
      </c>
      <c r="V9" s="21"/>
      <c r="W9" s="17"/>
      <c r="X9" s="18">
        <v>3368</v>
      </c>
      <c r="Y9" s="21"/>
      <c r="Z9" s="17"/>
      <c r="AA9" s="18">
        <f t="shared" si="0"/>
        <v>231.304347826086</v>
      </c>
      <c r="AB9" s="21"/>
      <c r="AC9" s="17"/>
      <c r="AD9" s="18">
        <v>100</v>
      </c>
      <c r="AE9" s="21"/>
      <c r="AF9" s="17"/>
      <c r="AG9" s="18">
        <v>60</v>
      </c>
      <c r="AH9" s="21"/>
      <c r="AI9" s="21"/>
    </row>
    <row r="10" spans="1:35">
      <c r="A10" s="22">
        <v>44079</v>
      </c>
      <c r="B10" s="17"/>
      <c r="C10" s="18">
        <v>50</v>
      </c>
      <c r="D10" s="21"/>
      <c r="E10" s="17"/>
      <c r="F10" s="18">
        <v>150</v>
      </c>
      <c r="G10" s="21"/>
      <c r="H10" s="17"/>
      <c r="I10" s="18"/>
      <c r="J10" s="21"/>
      <c r="K10" s="17"/>
      <c r="L10" s="18">
        <v>4350</v>
      </c>
      <c r="M10" s="21"/>
      <c r="N10" s="17"/>
      <c r="O10" s="18"/>
      <c r="P10" s="21"/>
      <c r="Q10" s="17"/>
      <c r="R10" s="25">
        <v>0</v>
      </c>
      <c r="S10" s="21"/>
      <c r="T10" s="17">
        <v>42000</v>
      </c>
      <c r="U10" s="18">
        <v>5004</v>
      </c>
      <c r="V10" s="21"/>
      <c r="W10" s="17">
        <v>18007</v>
      </c>
      <c r="X10" s="18">
        <v>4433</v>
      </c>
      <c r="Y10" s="21"/>
      <c r="Z10" s="17"/>
      <c r="AA10" s="18">
        <f t="shared" si="0"/>
        <v>231.304347826086</v>
      </c>
      <c r="AB10" s="21"/>
      <c r="AC10" s="17"/>
      <c r="AD10" s="18">
        <v>100</v>
      </c>
      <c r="AE10" s="21"/>
      <c r="AF10" s="17"/>
      <c r="AG10" s="18">
        <v>60</v>
      </c>
      <c r="AH10" s="21"/>
      <c r="AI10" s="21"/>
    </row>
    <row r="11" spans="1:35">
      <c r="A11" s="22">
        <v>44080</v>
      </c>
      <c r="B11" s="17"/>
      <c r="C11" s="18">
        <v>50</v>
      </c>
      <c r="D11" s="21"/>
      <c r="E11" s="17"/>
      <c r="F11" s="18">
        <v>150</v>
      </c>
      <c r="G11" s="21"/>
      <c r="H11" s="17"/>
      <c r="I11" s="18"/>
      <c r="J11" s="21"/>
      <c r="K11" s="17"/>
      <c r="L11" s="18">
        <v>4200</v>
      </c>
      <c r="M11" s="21"/>
      <c r="N11" s="17"/>
      <c r="O11" s="18"/>
      <c r="P11" s="21"/>
      <c r="Q11" s="17"/>
      <c r="R11" s="25">
        <v>100</v>
      </c>
      <c r="S11" s="21"/>
      <c r="T11" s="17"/>
      <c r="U11" s="18">
        <v>7506.00000000001</v>
      </c>
      <c r="V11" s="21"/>
      <c r="W11" s="17"/>
      <c r="X11" s="18">
        <v>5132</v>
      </c>
      <c r="Y11" s="21"/>
      <c r="Z11" s="17"/>
      <c r="AA11" s="18">
        <f t="shared" si="0"/>
        <v>231.304347826086</v>
      </c>
      <c r="AB11" s="21"/>
      <c r="AC11" s="17"/>
      <c r="AD11" s="18">
        <v>100</v>
      </c>
      <c r="AE11" s="21"/>
      <c r="AF11" s="17"/>
      <c r="AG11" s="18">
        <v>60</v>
      </c>
      <c r="AH11" s="21"/>
      <c r="AI11" s="21"/>
    </row>
    <row r="12" spans="1:35">
      <c r="A12" s="22">
        <v>44081</v>
      </c>
      <c r="B12" s="17"/>
      <c r="C12" s="18">
        <v>50</v>
      </c>
      <c r="D12" s="21"/>
      <c r="E12" s="17"/>
      <c r="F12" s="18">
        <v>150</v>
      </c>
      <c r="G12" s="21"/>
      <c r="H12" s="17"/>
      <c r="I12" s="18"/>
      <c r="J12" s="21"/>
      <c r="K12" s="17"/>
      <c r="L12" s="18">
        <v>4800</v>
      </c>
      <c r="M12" s="21"/>
      <c r="N12" s="17">
        <v>10400</v>
      </c>
      <c r="O12" s="18"/>
      <c r="P12" s="21"/>
      <c r="Q12" s="17"/>
      <c r="R12" s="25">
        <v>50</v>
      </c>
      <c r="S12" s="21"/>
      <c r="T12" s="17"/>
      <c r="U12" s="18">
        <v>6393.99999999999</v>
      </c>
      <c r="V12" s="21"/>
      <c r="W12" s="17"/>
      <c r="X12" s="18">
        <v>3849</v>
      </c>
      <c r="Y12" s="21"/>
      <c r="Z12" s="17"/>
      <c r="AA12" s="18">
        <f t="shared" si="0"/>
        <v>231.304347826086</v>
      </c>
      <c r="AB12" s="21"/>
      <c r="AC12" s="17"/>
      <c r="AD12" s="18">
        <v>100</v>
      </c>
      <c r="AE12" s="21"/>
      <c r="AF12" s="17"/>
      <c r="AG12" s="18">
        <v>60</v>
      </c>
      <c r="AH12" s="21"/>
      <c r="AI12" s="21"/>
    </row>
    <row r="13" spans="1:35">
      <c r="A13" s="22">
        <v>44082</v>
      </c>
      <c r="B13" s="17"/>
      <c r="C13" s="18">
        <v>25</v>
      </c>
      <c r="D13" s="21"/>
      <c r="E13" s="17"/>
      <c r="F13" s="18">
        <v>150</v>
      </c>
      <c r="G13" s="21"/>
      <c r="H13" s="17"/>
      <c r="I13" s="18"/>
      <c r="J13" s="21"/>
      <c r="K13" s="17"/>
      <c r="L13" s="18">
        <v>3750</v>
      </c>
      <c r="M13" s="21"/>
      <c r="N13" s="17"/>
      <c r="O13" s="18"/>
      <c r="P13" s="21"/>
      <c r="Q13" s="17"/>
      <c r="R13" s="25">
        <v>100</v>
      </c>
      <c r="S13" s="21"/>
      <c r="T13" s="17"/>
      <c r="U13" s="18">
        <v>5421</v>
      </c>
      <c r="V13" s="21"/>
      <c r="W13" s="17">
        <v>17000</v>
      </c>
      <c r="X13" s="18">
        <v>5132</v>
      </c>
      <c r="Y13" s="21"/>
      <c r="Z13" s="17"/>
      <c r="AA13" s="18">
        <f t="shared" si="0"/>
        <v>231.304347826086</v>
      </c>
      <c r="AB13" s="21"/>
      <c r="AC13" s="17"/>
      <c r="AD13" s="18">
        <v>100</v>
      </c>
      <c r="AE13" s="21"/>
      <c r="AF13" s="17"/>
      <c r="AG13" s="18">
        <v>60</v>
      </c>
      <c r="AH13" s="21"/>
      <c r="AI13" s="21"/>
    </row>
    <row r="14" spans="1:35">
      <c r="A14" s="22">
        <v>44083</v>
      </c>
      <c r="B14" s="17"/>
      <c r="C14" s="18">
        <v>25</v>
      </c>
      <c r="D14" s="21"/>
      <c r="E14" s="17"/>
      <c r="F14" s="18">
        <v>150</v>
      </c>
      <c r="G14" s="21"/>
      <c r="H14" s="17"/>
      <c r="I14" s="18"/>
      <c r="J14" s="21"/>
      <c r="K14" s="17"/>
      <c r="L14" s="18">
        <v>3150</v>
      </c>
      <c r="M14" s="21"/>
      <c r="N14" s="17"/>
      <c r="O14" s="18"/>
      <c r="P14" s="21"/>
      <c r="Q14" s="17"/>
      <c r="R14" s="25">
        <v>50</v>
      </c>
      <c r="S14" s="21"/>
      <c r="T14" s="17"/>
      <c r="U14" s="18">
        <v>4865</v>
      </c>
      <c r="V14" s="21"/>
      <c r="W14" s="17"/>
      <c r="X14" s="18">
        <v>2887</v>
      </c>
      <c r="Y14" s="21"/>
      <c r="Z14" s="17"/>
      <c r="AA14" s="18">
        <f t="shared" si="0"/>
        <v>231.304347826086</v>
      </c>
      <c r="AB14" s="21"/>
      <c r="AC14" s="17"/>
      <c r="AD14" s="18">
        <v>100</v>
      </c>
      <c r="AE14" s="21"/>
      <c r="AF14" s="17"/>
      <c r="AG14" s="18">
        <v>60</v>
      </c>
      <c r="AH14" s="21"/>
      <c r="AI14" s="21"/>
    </row>
    <row r="15" spans="1:35">
      <c r="A15" s="22">
        <v>44084</v>
      </c>
      <c r="B15" s="17"/>
      <c r="C15" s="18">
        <v>25</v>
      </c>
      <c r="D15" s="21"/>
      <c r="E15" s="17"/>
      <c r="F15" s="18">
        <v>125</v>
      </c>
      <c r="G15" s="21"/>
      <c r="H15" s="17"/>
      <c r="I15" s="18"/>
      <c r="J15" s="21"/>
      <c r="K15" s="17"/>
      <c r="L15" s="18">
        <v>3750</v>
      </c>
      <c r="M15" s="21"/>
      <c r="N15" s="17"/>
      <c r="O15" s="18"/>
      <c r="P15" s="21"/>
      <c r="Q15" s="17"/>
      <c r="R15" s="25">
        <v>75</v>
      </c>
      <c r="S15" s="21"/>
      <c r="T15" s="17">
        <v>41420</v>
      </c>
      <c r="U15" s="18">
        <v>8060</v>
      </c>
      <c r="V15" s="21"/>
      <c r="W15" s="17"/>
      <c r="X15" s="18">
        <v>5132</v>
      </c>
      <c r="Y15" s="21"/>
      <c r="Z15" s="17"/>
      <c r="AA15" s="18">
        <f t="shared" si="0"/>
        <v>231.304347826086</v>
      </c>
      <c r="AB15" s="21"/>
      <c r="AC15" s="17">
        <v>3000</v>
      </c>
      <c r="AD15" s="18">
        <v>100</v>
      </c>
      <c r="AE15" s="21"/>
      <c r="AF15" s="17"/>
      <c r="AG15" s="18">
        <v>60</v>
      </c>
      <c r="AH15" s="21"/>
      <c r="AI15" s="21"/>
    </row>
    <row r="16" spans="1:35">
      <c r="A16" s="22">
        <v>44085</v>
      </c>
      <c r="B16" s="17"/>
      <c r="C16" s="18">
        <v>25</v>
      </c>
      <c r="D16" s="21"/>
      <c r="E16" s="17"/>
      <c r="F16" s="18">
        <v>125</v>
      </c>
      <c r="G16" s="21"/>
      <c r="H16" s="17"/>
      <c r="I16" s="18"/>
      <c r="J16" s="21"/>
      <c r="K16" s="17"/>
      <c r="L16" s="18">
        <v>4050</v>
      </c>
      <c r="M16" s="21"/>
      <c r="N16" s="17">
        <v>10960</v>
      </c>
      <c r="O16" s="18"/>
      <c r="P16" s="21"/>
      <c r="Q16" s="17"/>
      <c r="R16" s="25">
        <v>50</v>
      </c>
      <c r="S16" s="21"/>
      <c r="T16" s="17"/>
      <c r="U16" s="18">
        <v>5560</v>
      </c>
      <c r="V16" s="21"/>
      <c r="W16" s="17">
        <v>10000</v>
      </c>
      <c r="X16" s="18">
        <v>3585</v>
      </c>
      <c r="Y16" s="21"/>
      <c r="Z16" s="17"/>
      <c r="AA16" s="18">
        <f t="shared" si="0"/>
        <v>231.304347826086</v>
      </c>
      <c r="AB16" s="21"/>
      <c r="AC16" s="17"/>
      <c r="AD16" s="18">
        <v>100</v>
      </c>
      <c r="AE16" s="21"/>
      <c r="AF16" s="17"/>
      <c r="AG16" s="18">
        <v>60</v>
      </c>
      <c r="AH16" s="21"/>
      <c r="AI16" s="21"/>
    </row>
    <row r="17" spans="1:35">
      <c r="A17" s="22">
        <v>44086</v>
      </c>
      <c r="B17" s="17"/>
      <c r="C17" s="18">
        <v>25</v>
      </c>
      <c r="D17" s="21"/>
      <c r="E17" s="17"/>
      <c r="F17" s="18">
        <v>125</v>
      </c>
      <c r="G17" s="21"/>
      <c r="H17" s="17"/>
      <c r="I17" s="18"/>
      <c r="J17" s="21"/>
      <c r="K17" s="17">
        <v>38940</v>
      </c>
      <c r="L17" s="18">
        <v>3150</v>
      </c>
      <c r="M17" s="21"/>
      <c r="N17" s="17"/>
      <c r="O17" s="18"/>
      <c r="P17" s="21"/>
      <c r="Q17" s="17"/>
      <c r="R17" s="25">
        <v>100</v>
      </c>
      <c r="S17" s="21"/>
      <c r="T17" s="17"/>
      <c r="U17" s="18">
        <v>5699</v>
      </c>
      <c r="V17" s="21"/>
      <c r="W17" s="17"/>
      <c r="X17" s="18">
        <v>5132</v>
      </c>
      <c r="Y17" s="21"/>
      <c r="Z17" s="17"/>
      <c r="AA17" s="18">
        <f t="shared" ref="AA17:AA28" si="1">200*1.15652173913043</f>
        <v>231.304347826086</v>
      </c>
      <c r="AB17" s="21"/>
      <c r="AC17" s="17"/>
      <c r="AD17" s="18">
        <v>100</v>
      </c>
      <c r="AE17" s="21"/>
      <c r="AF17" s="17"/>
      <c r="AG17" s="18">
        <v>60</v>
      </c>
      <c r="AH17" s="21"/>
      <c r="AI17" s="21"/>
    </row>
    <row r="18" spans="1:35">
      <c r="A18" s="22">
        <v>44087</v>
      </c>
      <c r="B18" s="17"/>
      <c r="C18" s="18">
        <v>0</v>
      </c>
      <c r="D18" s="21"/>
      <c r="E18" s="17"/>
      <c r="F18" s="18">
        <v>0</v>
      </c>
      <c r="G18" s="21"/>
      <c r="H18" s="17"/>
      <c r="I18" s="18"/>
      <c r="J18" s="21"/>
      <c r="K18" s="17"/>
      <c r="L18" s="18">
        <v>3450</v>
      </c>
      <c r="M18" s="21"/>
      <c r="N18" s="17"/>
      <c r="O18" s="18"/>
      <c r="P18" s="21"/>
      <c r="Q18" s="17"/>
      <c r="R18" s="25">
        <v>0</v>
      </c>
      <c r="S18" s="21"/>
      <c r="T18" s="17"/>
      <c r="U18" s="18">
        <v>5421</v>
      </c>
      <c r="V18" s="21"/>
      <c r="W18" s="17"/>
      <c r="X18" s="18">
        <v>3749</v>
      </c>
      <c r="Y18" s="21"/>
      <c r="Z18" s="17"/>
      <c r="AA18" s="18">
        <f t="shared" si="1"/>
        <v>231.304347826086</v>
      </c>
      <c r="AB18" s="21"/>
      <c r="AC18" s="17"/>
      <c r="AD18" s="18">
        <v>100</v>
      </c>
      <c r="AE18" s="21"/>
      <c r="AF18" s="17"/>
      <c r="AG18" s="18">
        <v>60</v>
      </c>
      <c r="AH18" s="21"/>
      <c r="AI18" s="21"/>
    </row>
    <row r="19" spans="1:35">
      <c r="A19" s="22">
        <v>44088</v>
      </c>
      <c r="B19" s="17"/>
      <c r="C19" s="18">
        <v>25</v>
      </c>
      <c r="D19" s="21"/>
      <c r="E19" s="17"/>
      <c r="F19" s="18">
        <v>125</v>
      </c>
      <c r="G19" s="21"/>
      <c r="H19" s="17"/>
      <c r="I19" s="18"/>
      <c r="J19" s="21"/>
      <c r="K19" s="17"/>
      <c r="L19" s="18">
        <v>4800</v>
      </c>
      <c r="M19" s="21"/>
      <c r="N19" s="17"/>
      <c r="O19" s="18"/>
      <c r="P19" s="21"/>
      <c r="Q19" s="17"/>
      <c r="R19" s="25">
        <v>50</v>
      </c>
      <c r="S19" s="21"/>
      <c r="T19" s="17"/>
      <c r="U19" s="18">
        <v>4864.99999999999</v>
      </c>
      <c r="V19" s="21"/>
      <c r="W19" s="17">
        <v>16500</v>
      </c>
      <c r="X19" s="18">
        <v>1204</v>
      </c>
      <c r="Y19" s="21"/>
      <c r="Z19" s="17">
        <v>2620</v>
      </c>
      <c r="AA19" s="18">
        <f t="shared" si="1"/>
        <v>231.304347826086</v>
      </c>
      <c r="AB19" s="21"/>
      <c r="AC19" s="17"/>
      <c r="AD19" s="18">
        <v>100</v>
      </c>
      <c r="AE19" s="21"/>
      <c r="AF19" s="17"/>
      <c r="AG19" s="18">
        <v>60</v>
      </c>
      <c r="AH19" s="21"/>
      <c r="AI19" s="21"/>
    </row>
    <row r="20" spans="1:35">
      <c r="A20" s="22">
        <v>44089</v>
      </c>
      <c r="B20" s="17"/>
      <c r="C20" s="18">
        <v>25</v>
      </c>
      <c r="D20" s="21"/>
      <c r="E20" s="17"/>
      <c r="F20" s="18">
        <v>125</v>
      </c>
      <c r="G20" s="21"/>
      <c r="H20" s="17"/>
      <c r="I20" s="18"/>
      <c r="J20" s="21"/>
      <c r="K20" s="17"/>
      <c r="L20" s="18">
        <v>4650</v>
      </c>
      <c r="M20" s="21"/>
      <c r="N20" s="17">
        <v>10640</v>
      </c>
      <c r="O20" s="18"/>
      <c r="P20" s="21"/>
      <c r="Q20" s="17"/>
      <c r="R20" s="25">
        <v>25</v>
      </c>
      <c r="S20" s="21"/>
      <c r="T20" s="17"/>
      <c r="U20" s="18">
        <v>4170</v>
      </c>
      <c r="V20" s="21"/>
      <c r="W20" s="17"/>
      <c r="X20" s="18">
        <v>0</v>
      </c>
      <c r="Y20" s="21"/>
      <c r="Z20" s="17"/>
      <c r="AA20" s="18">
        <f t="shared" si="1"/>
        <v>231.304347826086</v>
      </c>
      <c r="AB20" s="21"/>
      <c r="AC20" s="17"/>
      <c r="AD20" s="18">
        <v>100</v>
      </c>
      <c r="AE20" s="21"/>
      <c r="AF20" s="17"/>
      <c r="AG20" s="18">
        <v>60</v>
      </c>
      <c r="AH20" s="21"/>
      <c r="AI20" s="21"/>
    </row>
    <row r="21" spans="1:35">
      <c r="A21" s="22">
        <v>44090</v>
      </c>
      <c r="B21" s="17"/>
      <c r="C21" s="18">
        <v>25</v>
      </c>
      <c r="D21" s="21"/>
      <c r="E21" s="17"/>
      <c r="F21" s="18">
        <v>125</v>
      </c>
      <c r="G21" s="21"/>
      <c r="H21" s="17"/>
      <c r="I21" s="18"/>
      <c r="J21" s="21"/>
      <c r="K21" s="17"/>
      <c r="L21" s="18">
        <v>4050</v>
      </c>
      <c r="M21" s="21"/>
      <c r="N21" s="17"/>
      <c r="O21" s="18"/>
      <c r="P21" s="21"/>
      <c r="Q21" s="17"/>
      <c r="R21" s="25">
        <v>50</v>
      </c>
      <c r="S21" s="21"/>
      <c r="T21" s="17"/>
      <c r="U21" s="18">
        <v>6116</v>
      </c>
      <c r="V21" s="21"/>
      <c r="W21" s="17"/>
      <c r="X21" s="18">
        <v>1283</v>
      </c>
      <c r="Y21" s="21"/>
      <c r="Z21" s="17"/>
      <c r="AA21" s="18">
        <f t="shared" si="1"/>
        <v>231.304347826086</v>
      </c>
      <c r="AB21" s="21"/>
      <c r="AC21" s="17"/>
      <c r="AD21" s="18">
        <v>100</v>
      </c>
      <c r="AE21" s="21"/>
      <c r="AF21" s="17"/>
      <c r="AG21" s="18">
        <v>60</v>
      </c>
      <c r="AH21" s="21"/>
      <c r="AI21" s="21"/>
    </row>
    <row r="22" spans="1:35">
      <c r="A22" s="22">
        <v>44091</v>
      </c>
      <c r="B22" s="17"/>
      <c r="C22" s="18">
        <v>25</v>
      </c>
      <c r="D22" s="21"/>
      <c r="E22" s="17"/>
      <c r="F22" s="18">
        <v>125</v>
      </c>
      <c r="G22" s="21"/>
      <c r="H22" s="17"/>
      <c r="I22" s="18"/>
      <c r="J22" s="21"/>
      <c r="K22" s="17"/>
      <c r="L22" s="18">
        <v>2850</v>
      </c>
      <c r="M22" s="21"/>
      <c r="N22" s="17"/>
      <c r="O22" s="18"/>
      <c r="P22" s="21"/>
      <c r="Q22" s="17"/>
      <c r="R22" s="25">
        <v>25</v>
      </c>
      <c r="S22" s="21"/>
      <c r="T22" s="17"/>
      <c r="U22" s="18">
        <v>5976.99999999999</v>
      </c>
      <c r="V22" s="21"/>
      <c r="W22" s="17"/>
      <c r="X22" s="18">
        <v>8981</v>
      </c>
      <c r="Y22" s="21"/>
      <c r="Z22" s="17"/>
      <c r="AA22" s="18">
        <f t="shared" si="1"/>
        <v>231.304347826086</v>
      </c>
      <c r="AB22" s="21"/>
      <c r="AC22" s="17"/>
      <c r="AD22" s="18">
        <v>100</v>
      </c>
      <c r="AE22" s="21"/>
      <c r="AF22" s="17"/>
      <c r="AG22" s="18">
        <v>60</v>
      </c>
      <c r="AH22" s="21"/>
      <c r="AI22" s="21"/>
    </row>
    <row r="23" spans="1:35">
      <c r="A23" s="22">
        <v>44092</v>
      </c>
      <c r="B23" s="17"/>
      <c r="C23" s="18">
        <v>25</v>
      </c>
      <c r="D23" s="21"/>
      <c r="E23" s="17"/>
      <c r="F23" s="18">
        <v>125</v>
      </c>
      <c r="G23" s="21"/>
      <c r="H23" s="17"/>
      <c r="I23" s="18"/>
      <c r="J23" s="21"/>
      <c r="K23" s="17">
        <v>38320</v>
      </c>
      <c r="L23" s="18">
        <v>3150</v>
      </c>
      <c r="M23" s="21"/>
      <c r="N23" s="17"/>
      <c r="O23" s="18"/>
      <c r="P23" s="21"/>
      <c r="Q23" s="17"/>
      <c r="R23" s="25">
        <v>75</v>
      </c>
      <c r="S23" s="21"/>
      <c r="T23" s="17">
        <v>43220</v>
      </c>
      <c r="U23" s="18">
        <v>8053</v>
      </c>
      <c r="V23" s="21"/>
      <c r="W23" s="17"/>
      <c r="X23" s="18">
        <v>6415</v>
      </c>
      <c r="Y23" s="21"/>
      <c r="Z23" s="17"/>
      <c r="AA23" s="18">
        <f t="shared" si="1"/>
        <v>231.304347826086</v>
      </c>
      <c r="AB23" s="21"/>
      <c r="AC23" s="17"/>
      <c r="AD23" s="18">
        <v>100</v>
      </c>
      <c r="AE23" s="21"/>
      <c r="AF23" s="17"/>
      <c r="AG23" s="18">
        <v>60</v>
      </c>
      <c r="AH23" s="21"/>
      <c r="AI23" s="21"/>
    </row>
    <row r="24" spans="1:35">
      <c r="A24" s="22">
        <v>44093</v>
      </c>
      <c r="B24" s="17"/>
      <c r="C24" s="18">
        <v>25</v>
      </c>
      <c r="D24" s="21"/>
      <c r="E24" s="17"/>
      <c r="F24" s="18">
        <v>125</v>
      </c>
      <c r="G24" s="21"/>
      <c r="H24" s="17"/>
      <c r="I24" s="18"/>
      <c r="J24" s="21"/>
      <c r="K24" s="17"/>
      <c r="L24" s="18">
        <v>4500</v>
      </c>
      <c r="M24" s="21"/>
      <c r="N24" s="17"/>
      <c r="O24" s="18"/>
      <c r="P24" s="21"/>
      <c r="Q24" s="17"/>
      <c r="R24" s="25">
        <v>25</v>
      </c>
      <c r="S24" s="21"/>
      <c r="T24" s="17"/>
      <c r="U24" s="18">
        <v>6672</v>
      </c>
      <c r="V24" s="21"/>
      <c r="W24" s="17"/>
      <c r="X24" s="18">
        <v>3849</v>
      </c>
      <c r="Y24" s="21"/>
      <c r="Z24" s="17"/>
      <c r="AA24" s="18">
        <f t="shared" si="1"/>
        <v>231.304347826086</v>
      </c>
      <c r="AB24" s="21"/>
      <c r="AC24" s="17"/>
      <c r="AD24" s="18">
        <v>100</v>
      </c>
      <c r="AE24" s="21"/>
      <c r="AF24" s="17"/>
      <c r="AG24" s="18">
        <v>60</v>
      </c>
      <c r="AH24" s="21"/>
      <c r="AI24" s="21"/>
    </row>
    <row r="25" spans="1:35">
      <c r="A25" s="22">
        <v>44094</v>
      </c>
      <c r="B25" s="17"/>
      <c r="C25" s="18">
        <v>25</v>
      </c>
      <c r="D25" s="21"/>
      <c r="E25" s="17"/>
      <c r="F25" s="18">
        <v>125</v>
      </c>
      <c r="G25" s="21"/>
      <c r="H25" s="17"/>
      <c r="I25" s="18"/>
      <c r="J25" s="21"/>
      <c r="K25" s="17"/>
      <c r="L25" s="18">
        <v>4350</v>
      </c>
      <c r="M25" s="21"/>
      <c r="N25" s="17">
        <v>10890</v>
      </c>
      <c r="O25" s="18"/>
      <c r="P25" s="21"/>
      <c r="Q25" s="17"/>
      <c r="R25" s="25">
        <v>25</v>
      </c>
      <c r="S25" s="21"/>
      <c r="T25" s="17"/>
      <c r="U25" s="18">
        <v>6533.00000000001</v>
      </c>
      <c r="V25" s="21"/>
      <c r="W25" s="17">
        <v>20000</v>
      </c>
      <c r="X25" s="18">
        <v>4904</v>
      </c>
      <c r="Y25" s="21"/>
      <c r="Z25" s="17"/>
      <c r="AA25" s="18">
        <f t="shared" si="1"/>
        <v>231.304347826086</v>
      </c>
      <c r="AB25" s="21"/>
      <c r="AC25" s="17"/>
      <c r="AD25" s="18">
        <v>100</v>
      </c>
      <c r="AE25" s="21"/>
      <c r="AF25" s="17"/>
      <c r="AG25" s="18">
        <v>60</v>
      </c>
      <c r="AH25" s="21"/>
      <c r="AI25" s="21"/>
    </row>
    <row r="26" spans="1:35">
      <c r="A26" s="22">
        <v>44095</v>
      </c>
      <c r="B26" s="17">
        <v>1000</v>
      </c>
      <c r="C26" s="18">
        <v>25</v>
      </c>
      <c r="D26" s="21"/>
      <c r="E26" s="17"/>
      <c r="F26" s="18">
        <v>125</v>
      </c>
      <c r="G26" s="21"/>
      <c r="H26" s="17"/>
      <c r="I26" s="18"/>
      <c r="J26" s="21"/>
      <c r="K26" s="17"/>
      <c r="L26" s="18">
        <v>3450</v>
      </c>
      <c r="M26" s="21"/>
      <c r="N26" s="17"/>
      <c r="O26" s="18"/>
      <c r="P26" s="21"/>
      <c r="Q26" s="17"/>
      <c r="R26" s="25">
        <v>25</v>
      </c>
      <c r="S26" s="21"/>
      <c r="T26" s="17"/>
      <c r="U26" s="18">
        <v>6255</v>
      </c>
      <c r="V26" s="21"/>
      <c r="W26" s="17"/>
      <c r="X26" s="18">
        <v>4832</v>
      </c>
      <c r="Y26" s="21"/>
      <c r="Z26" s="17"/>
      <c r="AA26" s="18">
        <f t="shared" si="1"/>
        <v>231.304347826086</v>
      </c>
      <c r="AB26" s="21"/>
      <c r="AC26" s="17"/>
      <c r="AD26" s="18">
        <v>100</v>
      </c>
      <c r="AE26" s="21"/>
      <c r="AF26" s="17"/>
      <c r="AG26" s="18">
        <v>60</v>
      </c>
      <c r="AH26" s="21"/>
      <c r="AI26" s="21"/>
    </row>
    <row r="27" spans="1:35">
      <c r="A27" s="22">
        <v>44096</v>
      </c>
      <c r="B27" s="17"/>
      <c r="C27" s="18">
        <v>25</v>
      </c>
      <c r="D27" s="21"/>
      <c r="E27" s="17"/>
      <c r="F27" s="18">
        <v>125</v>
      </c>
      <c r="G27" s="21"/>
      <c r="H27" s="17"/>
      <c r="I27" s="18"/>
      <c r="J27" s="21"/>
      <c r="K27" s="17"/>
      <c r="L27" s="18">
        <v>1950</v>
      </c>
      <c r="M27" s="21"/>
      <c r="N27" s="17"/>
      <c r="O27" s="18"/>
      <c r="P27" s="21"/>
      <c r="Q27" s="17"/>
      <c r="R27" s="25">
        <v>100</v>
      </c>
      <c r="S27" s="21"/>
      <c r="T27" s="17"/>
      <c r="U27" s="18">
        <v>6116</v>
      </c>
      <c r="V27" s="21"/>
      <c r="W27" s="17"/>
      <c r="X27" s="18">
        <v>5132</v>
      </c>
      <c r="Y27" s="21"/>
      <c r="Z27" s="17"/>
      <c r="AA27" s="18">
        <f t="shared" si="1"/>
        <v>231.304347826086</v>
      </c>
      <c r="AB27" s="21"/>
      <c r="AC27" s="17"/>
      <c r="AD27" s="18">
        <v>100</v>
      </c>
      <c r="AE27" s="21"/>
      <c r="AF27" s="17"/>
      <c r="AG27" s="18">
        <v>60</v>
      </c>
      <c r="AH27" s="21"/>
      <c r="AI27" s="21"/>
    </row>
    <row r="28" spans="1:35">
      <c r="A28" s="22">
        <v>44097</v>
      </c>
      <c r="B28" s="17"/>
      <c r="C28" s="18">
        <v>0</v>
      </c>
      <c r="D28" s="21"/>
      <c r="E28" s="17"/>
      <c r="F28" s="18">
        <v>0</v>
      </c>
      <c r="G28" s="21"/>
      <c r="H28" s="17"/>
      <c r="I28" s="18"/>
      <c r="J28" s="21"/>
      <c r="K28" s="17"/>
      <c r="L28" s="18">
        <v>0</v>
      </c>
      <c r="M28" s="21"/>
      <c r="N28" s="17"/>
      <c r="O28" s="18"/>
      <c r="P28" s="21"/>
      <c r="Q28" s="17"/>
      <c r="R28" s="25">
        <v>50</v>
      </c>
      <c r="S28" s="21"/>
      <c r="T28" s="17"/>
      <c r="U28" s="18">
        <v>5004</v>
      </c>
      <c r="V28" s="21"/>
      <c r="W28" s="17">
        <v>11000</v>
      </c>
      <c r="X28" s="18">
        <v>1319</v>
      </c>
      <c r="Y28" s="21"/>
      <c r="Z28" s="17"/>
      <c r="AA28" s="18">
        <f t="shared" si="1"/>
        <v>231.304347826086</v>
      </c>
      <c r="AB28" s="21"/>
      <c r="AC28" s="17"/>
      <c r="AD28" s="18">
        <v>0</v>
      </c>
      <c r="AE28" s="21"/>
      <c r="AF28" s="17"/>
      <c r="AG28" s="18">
        <v>60</v>
      </c>
      <c r="AH28" s="21"/>
      <c r="AI28" s="21"/>
    </row>
    <row r="29" spans="1:35">
      <c r="A29" s="22">
        <v>44098</v>
      </c>
      <c r="B29" s="17"/>
      <c r="C29" s="18">
        <v>0</v>
      </c>
      <c r="D29" s="21"/>
      <c r="E29" s="17"/>
      <c r="F29" s="18">
        <v>0</v>
      </c>
      <c r="G29" s="21"/>
      <c r="H29" s="17"/>
      <c r="I29" s="18"/>
      <c r="J29" s="21"/>
      <c r="K29" s="17"/>
      <c r="L29" s="18">
        <v>0</v>
      </c>
      <c r="M29" s="21"/>
      <c r="N29" s="17"/>
      <c r="O29" s="18"/>
      <c r="P29" s="21"/>
      <c r="Q29" s="17"/>
      <c r="R29" s="25">
        <v>75</v>
      </c>
      <c r="S29" s="21"/>
      <c r="T29" s="17"/>
      <c r="U29" s="18">
        <v>5143</v>
      </c>
      <c r="V29" s="21"/>
      <c r="W29" s="17"/>
      <c r="X29" s="18">
        <v>7115</v>
      </c>
      <c r="Y29" s="21"/>
      <c r="Z29" s="17"/>
      <c r="AA29" s="18">
        <v>0</v>
      </c>
      <c r="AB29" s="21"/>
      <c r="AC29" s="17"/>
      <c r="AD29" s="18">
        <v>0</v>
      </c>
      <c r="AE29" s="21"/>
      <c r="AF29" s="17"/>
      <c r="AG29" s="18">
        <v>0</v>
      </c>
      <c r="AH29" s="21"/>
      <c r="AI29" s="21"/>
    </row>
    <row r="30" spans="1:35">
      <c r="A30" s="22">
        <v>44099</v>
      </c>
      <c r="B30" s="17"/>
      <c r="C30" s="18">
        <v>0</v>
      </c>
      <c r="D30" s="21"/>
      <c r="E30" s="17"/>
      <c r="F30" s="18">
        <v>0</v>
      </c>
      <c r="G30" s="21"/>
      <c r="H30" s="17"/>
      <c r="I30" s="18"/>
      <c r="J30" s="21"/>
      <c r="K30" s="17"/>
      <c r="L30" s="18">
        <v>0</v>
      </c>
      <c r="M30" s="21"/>
      <c r="N30" s="17">
        <v>10980</v>
      </c>
      <c r="O30" s="18"/>
      <c r="P30" s="21"/>
      <c r="Q30" s="17"/>
      <c r="R30" s="25">
        <v>0</v>
      </c>
      <c r="S30" s="21"/>
      <c r="T30" s="17">
        <v>40900</v>
      </c>
      <c r="U30" s="18">
        <v>6844.99999999999</v>
      </c>
      <c r="V30" s="21"/>
      <c r="W30" s="17">
        <v>13000</v>
      </c>
      <c r="X30" s="18">
        <v>4019</v>
      </c>
      <c r="Y30" s="21"/>
      <c r="Z30" s="17"/>
      <c r="AA30" s="18">
        <v>0</v>
      </c>
      <c r="AB30" s="21"/>
      <c r="AC30" s="17"/>
      <c r="AD30" s="18">
        <v>0</v>
      </c>
      <c r="AE30" s="21"/>
      <c r="AF30" s="17"/>
      <c r="AG30" s="18">
        <v>0</v>
      </c>
      <c r="AH30" s="21"/>
      <c r="AI30" s="21"/>
    </row>
    <row r="31" spans="1:35">
      <c r="A31" s="22">
        <v>44100</v>
      </c>
      <c r="B31" s="17"/>
      <c r="C31" s="18">
        <v>0</v>
      </c>
      <c r="D31" s="21"/>
      <c r="E31" s="17"/>
      <c r="F31" s="18">
        <v>0</v>
      </c>
      <c r="G31" s="21"/>
      <c r="H31" s="17"/>
      <c r="I31" s="18"/>
      <c r="J31" s="21"/>
      <c r="K31" s="17"/>
      <c r="L31" s="18">
        <v>0</v>
      </c>
      <c r="M31" s="21"/>
      <c r="N31" s="17"/>
      <c r="O31" s="18"/>
      <c r="P31" s="21"/>
      <c r="Q31" s="17"/>
      <c r="R31" s="25">
        <v>75</v>
      </c>
      <c r="S31" s="21"/>
      <c r="T31" s="17"/>
      <c r="U31" s="18">
        <v>5838</v>
      </c>
      <c r="V31" s="21"/>
      <c r="W31" s="17"/>
      <c r="X31" s="18">
        <v>5132</v>
      </c>
      <c r="Y31" s="21"/>
      <c r="Z31" s="17"/>
      <c r="AA31" s="18">
        <v>0</v>
      </c>
      <c r="AB31" s="21"/>
      <c r="AC31" s="17"/>
      <c r="AD31" s="18">
        <v>0</v>
      </c>
      <c r="AE31" s="21"/>
      <c r="AF31" s="17"/>
      <c r="AG31" s="18">
        <v>0</v>
      </c>
      <c r="AH31" s="21"/>
      <c r="AI31" s="21"/>
    </row>
    <row r="32" spans="1:35">
      <c r="A32" s="22">
        <v>44101</v>
      </c>
      <c r="B32" s="17"/>
      <c r="C32" s="18">
        <v>0</v>
      </c>
      <c r="D32" s="21"/>
      <c r="E32" s="17"/>
      <c r="F32" s="18">
        <v>0</v>
      </c>
      <c r="G32" s="21"/>
      <c r="H32" s="17"/>
      <c r="I32" s="18"/>
      <c r="J32" s="21"/>
      <c r="K32" s="17"/>
      <c r="L32" s="18">
        <v>0</v>
      </c>
      <c r="M32" s="21"/>
      <c r="N32" s="17"/>
      <c r="O32" s="18"/>
      <c r="P32" s="21"/>
      <c r="Q32" s="17"/>
      <c r="R32" s="25">
        <v>50</v>
      </c>
      <c r="S32" s="21"/>
      <c r="T32" s="17"/>
      <c r="U32" s="18">
        <v>5004</v>
      </c>
      <c r="V32" s="21"/>
      <c r="W32" s="17">
        <v>13700</v>
      </c>
      <c r="X32" s="18">
        <v>3436</v>
      </c>
      <c r="Y32" s="21"/>
      <c r="Z32" s="17"/>
      <c r="AA32" s="18">
        <v>0</v>
      </c>
      <c r="AB32" s="21"/>
      <c r="AC32" s="17"/>
      <c r="AD32" s="18">
        <v>0</v>
      </c>
      <c r="AE32" s="21"/>
      <c r="AF32" s="17"/>
      <c r="AG32" s="18">
        <v>0</v>
      </c>
      <c r="AH32" s="21"/>
      <c r="AI32" s="21"/>
    </row>
    <row r="33" spans="1:35">
      <c r="A33" s="22">
        <v>44102</v>
      </c>
      <c r="B33" s="17"/>
      <c r="C33" s="18">
        <v>0</v>
      </c>
      <c r="D33" s="21"/>
      <c r="E33" s="17"/>
      <c r="F33" s="18">
        <v>0</v>
      </c>
      <c r="G33" s="21"/>
      <c r="H33" s="17"/>
      <c r="I33" s="18"/>
      <c r="J33" s="21"/>
      <c r="K33" s="17"/>
      <c r="L33" s="18">
        <v>0</v>
      </c>
      <c r="M33" s="21"/>
      <c r="N33" s="17"/>
      <c r="O33" s="18"/>
      <c r="P33" s="21"/>
      <c r="Q33" s="17"/>
      <c r="R33" s="25">
        <v>75</v>
      </c>
      <c r="S33" s="21"/>
      <c r="T33" s="17"/>
      <c r="U33" s="18">
        <v>5143.00000000001</v>
      </c>
      <c r="V33" s="21"/>
      <c r="W33" s="17"/>
      <c r="X33" s="18">
        <v>5132</v>
      </c>
      <c r="Y33" s="21"/>
      <c r="Z33" s="17">
        <v>2660</v>
      </c>
      <c r="AA33" s="18">
        <v>0</v>
      </c>
      <c r="AB33" s="21"/>
      <c r="AC33" s="17"/>
      <c r="AD33" s="18">
        <v>0</v>
      </c>
      <c r="AE33" s="21"/>
      <c r="AF33" s="17"/>
      <c r="AG33" s="18">
        <v>0</v>
      </c>
      <c r="AH33" s="21"/>
      <c r="AI33" s="21"/>
    </row>
    <row r="34" spans="1:35">
      <c r="A34" s="22">
        <v>44103</v>
      </c>
      <c r="B34" s="17"/>
      <c r="C34" s="18">
        <v>0</v>
      </c>
      <c r="D34" s="21"/>
      <c r="E34" s="17"/>
      <c r="F34" s="18">
        <v>0</v>
      </c>
      <c r="G34" s="21"/>
      <c r="H34" s="17"/>
      <c r="I34" s="18"/>
      <c r="J34" s="21"/>
      <c r="K34" s="17"/>
      <c r="L34" s="18">
        <v>0</v>
      </c>
      <c r="M34" s="21"/>
      <c r="N34" s="17">
        <v>10100</v>
      </c>
      <c r="O34" s="18"/>
      <c r="P34" s="21"/>
      <c r="Q34" s="17"/>
      <c r="R34" s="25">
        <v>0</v>
      </c>
      <c r="S34" s="21"/>
      <c r="T34" s="17"/>
      <c r="U34" s="18">
        <v>4865</v>
      </c>
      <c r="V34" s="21"/>
      <c r="W34" s="17"/>
      <c r="X34" s="18">
        <v>3849</v>
      </c>
      <c r="Y34" s="21"/>
      <c r="Z34" s="17"/>
      <c r="AA34" s="18">
        <v>0</v>
      </c>
      <c r="AB34" s="21"/>
      <c r="AC34" s="17"/>
      <c r="AD34" s="18">
        <v>0</v>
      </c>
      <c r="AE34" s="21"/>
      <c r="AF34" s="17"/>
      <c r="AG34" s="18">
        <v>0</v>
      </c>
      <c r="AH34" s="21"/>
      <c r="AI34" s="21"/>
    </row>
    <row r="35" spans="1:35">
      <c r="A35" s="22">
        <v>44104</v>
      </c>
      <c r="B35" s="17"/>
      <c r="C35" s="18">
        <v>0</v>
      </c>
      <c r="D35" s="21"/>
      <c r="E35" s="17"/>
      <c r="F35" s="18">
        <v>0</v>
      </c>
      <c r="G35" s="21"/>
      <c r="H35" s="17"/>
      <c r="I35" s="18"/>
      <c r="J35" s="21"/>
      <c r="K35" s="17"/>
      <c r="L35" s="18">
        <v>0</v>
      </c>
      <c r="M35" s="21"/>
      <c r="N35" s="17"/>
      <c r="O35" s="18">
        <v>69000</v>
      </c>
      <c r="P35" s="21"/>
      <c r="Q35" s="17"/>
      <c r="R35" s="25">
        <v>50</v>
      </c>
      <c r="S35" s="21"/>
      <c r="T35" s="17"/>
      <c r="U35" s="18">
        <v>4448</v>
      </c>
      <c r="V35" s="21"/>
      <c r="W35" s="17"/>
      <c r="X35" s="18">
        <v>5132</v>
      </c>
      <c r="Y35" s="21"/>
      <c r="Z35" s="17"/>
      <c r="AA35" s="18">
        <v>0</v>
      </c>
      <c r="AB35" s="21"/>
      <c r="AC35" s="17"/>
      <c r="AD35" s="18">
        <v>0</v>
      </c>
      <c r="AE35" s="21"/>
      <c r="AF35" s="17">
        <v>4000</v>
      </c>
      <c r="AG35" s="18">
        <v>0</v>
      </c>
      <c r="AH35" s="21"/>
      <c r="AI35" s="21"/>
    </row>
    <row r="36" s="1" customFormat="1" ht="18" customHeight="1" spans="1:35">
      <c r="A36" s="23" t="s">
        <v>19</v>
      </c>
      <c r="B36" s="17">
        <f t="shared" ref="B36:F36" si="2">SUM(B6:B35)</f>
        <v>1000</v>
      </c>
      <c r="C36" s="18">
        <f t="shared" si="2"/>
        <v>700</v>
      </c>
      <c r="D36" s="24">
        <v>2100</v>
      </c>
      <c r="E36" s="17">
        <f t="shared" si="2"/>
        <v>5000</v>
      </c>
      <c r="F36" s="18">
        <f t="shared" si="2"/>
        <v>2925</v>
      </c>
      <c r="G36" s="24">
        <v>3875</v>
      </c>
      <c r="H36" s="17">
        <f t="shared" ref="H36:L36" si="3">SUM(H6:H35)</f>
        <v>0</v>
      </c>
      <c r="I36" s="18">
        <f t="shared" si="3"/>
        <v>0</v>
      </c>
      <c r="J36" s="24">
        <v>600</v>
      </c>
      <c r="K36" s="17">
        <f t="shared" si="3"/>
        <v>77260</v>
      </c>
      <c r="L36" s="18">
        <f t="shared" si="3"/>
        <v>85770</v>
      </c>
      <c r="M36" s="24">
        <v>45900</v>
      </c>
      <c r="N36" s="17">
        <f t="shared" ref="N36:R36" si="4">SUM(N6:N35)</f>
        <v>74450</v>
      </c>
      <c r="O36" s="18">
        <f t="shared" si="4"/>
        <v>69000</v>
      </c>
      <c r="P36" s="24">
        <v>23790</v>
      </c>
      <c r="Q36" s="17">
        <f t="shared" si="4"/>
        <v>900</v>
      </c>
      <c r="R36" s="18">
        <f t="shared" si="4"/>
        <v>1575</v>
      </c>
      <c r="S36" s="24">
        <v>50</v>
      </c>
      <c r="T36" s="17">
        <f t="shared" ref="T36:X36" si="5">SUM(T6:T35)</f>
        <v>167540</v>
      </c>
      <c r="U36" s="18">
        <f t="shared" si="5"/>
        <v>182552</v>
      </c>
      <c r="V36" s="24">
        <v>44200</v>
      </c>
      <c r="W36" s="17">
        <f t="shared" si="5"/>
        <v>119207</v>
      </c>
      <c r="X36" s="18">
        <f t="shared" si="5"/>
        <v>129464</v>
      </c>
      <c r="Y36" s="24">
        <v>28140</v>
      </c>
      <c r="Z36" s="17">
        <f t="shared" ref="Z36:AD36" si="6">SUM(Z6:Z35)</f>
        <v>7920</v>
      </c>
      <c r="AA36" s="18">
        <f t="shared" si="6"/>
        <v>5319.99999999998</v>
      </c>
      <c r="AB36" s="24">
        <v>2600</v>
      </c>
      <c r="AC36" s="17">
        <f t="shared" si="6"/>
        <v>3000</v>
      </c>
      <c r="AD36" s="18">
        <f t="shared" si="6"/>
        <v>2200</v>
      </c>
      <c r="AE36" s="24">
        <v>1600</v>
      </c>
      <c r="AF36" s="17">
        <f>SUM(AF6:AF35)</f>
        <v>4000</v>
      </c>
      <c r="AG36" s="18">
        <f>SUM(AG6:AG35)</f>
        <v>1380</v>
      </c>
      <c r="AH36" s="24">
        <v>3000</v>
      </c>
      <c r="AI36" s="21"/>
    </row>
    <row r="38" spans="28:28">
      <c r="AB38" s="26"/>
    </row>
  </sheetData>
  <mergeCells count="25">
    <mergeCell ref="A1:AI1"/>
    <mergeCell ref="A2:AI2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B4:D4"/>
    <mergeCell ref="E4:G4"/>
    <mergeCell ref="H4:J4"/>
    <mergeCell ref="K4:M4"/>
    <mergeCell ref="N4:P4"/>
    <mergeCell ref="Q4:S4"/>
    <mergeCell ref="T4:V4"/>
    <mergeCell ref="W4:Y4"/>
    <mergeCell ref="Z4:AB4"/>
    <mergeCell ref="AC4:AE4"/>
    <mergeCell ref="AF4:AH4"/>
    <mergeCell ref="A3:A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市教育局</Company>
  <Application>WPS 表格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Sheet1</vt:lpstr>
      <vt:lpstr>2020年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evil</cp:lastModifiedBy>
  <dcterms:created xsi:type="dcterms:W3CDTF">2020-12-14T06:09:00Z</dcterms:created>
  <dcterms:modified xsi:type="dcterms:W3CDTF">2020-12-23T07:28:28Z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