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K5" i="1"/>
  <c r="J5"/>
  <c r="M5"/>
  <c r="L5"/>
  <c r="G19"/>
  <c r="J19"/>
  <c r="I19"/>
  <c r="H19"/>
  <c r="H3"/>
</calcChain>
</file>

<file path=xl/sharedStrings.xml><?xml version="1.0" encoding="utf-8"?>
<sst xmlns="http://schemas.openxmlformats.org/spreadsheetml/2006/main" count="37" uniqueCount="27">
  <si>
    <t>be jealous</t>
  </si>
  <si>
    <t>ревность</t>
  </si>
  <si>
    <t>jealousy</t>
  </si>
  <si>
    <t>make smb jealous</t>
  </si>
  <si>
    <t>jealouseness</t>
  </si>
  <si>
    <t>seem jealous</t>
  </si>
  <si>
    <t>compete with</t>
  </si>
  <si>
    <t>become jealous</t>
  </si>
  <si>
    <t>suspicion</t>
  </si>
  <si>
    <t>drive in a wedge</t>
  </si>
  <si>
    <t>enmity</t>
  </si>
  <si>
    <t>possession</t>
  </si>
  <si>
    <t>enjealous</t>
  </si>
  <si>
    <t>translation models</t>
  </si>
  <si>
    <t>rout 'jealous'</t>
  </si>
  <si>
    <t>читать</t>
  </si>
  <si>
    <t xml:space="preserve">read </t>
  </si>
  <si>
    <t>lecture</t>
  </si>
  <si>
    <t>pass judgements</t>
  </si>
  <si>
    <t>study</t>
  </si>
  <si>
    <t>flip over</t>
  </si>
  <si>
    <t>F (Mmax)/F (Msec)</t>
  </si>
  <si>
    <t>F (Mmax)/NumM</t>
  </si>
  <si>
    <t>F (Mmax)/F (O)</t>
  </si>
  <si>
    <t>F (O)/NumM</t>
  </si>
  <si>
    <t>Лингвоспецифичное слово</t>
  </si>
  <si>
    <t>Неспецифичное слово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</si>
</sst>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/>
    <xf numFmtId="0" fontId="1" fillId="2" borderId="1" xfId="0" applyFont="1" applyFill="1" applyBorder="1"/>
    <xf numFmtId="2" fontId="0" fillId="3" borderId="1" xfId="0" applyNumberForma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2" fontId="0" fillId="4" borderId="1" xfId="0" applyNumberFormat="1" applyFill="1" applyBorder="1"/>
    <xf numFmtId="0" fontId="0" fillId="2" borderId="3" xfId="0" applyFill="1" applyBorder="1"/>
    <xf numFmtId="0" fontId="0" fillId="0" borderId="0" xfId="0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0" fontId="0" fillId="4" borderId="4" xfId="0" applyFill="1" applyBorder="1"/>
    <xf numFmtId="0" fontId="0" fillId="4" borderId="5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23"/>
  <sheetViews>
    <sheetView tabSelected="1" topLeftCell="B3" workbookViewId="0">
      <selection activeCell="I24" sqref="I24"/>
    </sheetView>
  </sheetViews>
  <sheetFormatPr defaultRowHeight="14.5"/>
  <cols>
    <col min="1" max="1" width="21.7265625" bestFit="1" customWidth="1"/>
    <col min="3" max="3" width="24.1796875" bestFit="1" customWidth="1"/>
    <col min="4" max="4" width="15.81640625" bestFit="1" customWidth="1"/>
    <col min="7" max="7" width="16.453125" bestFit="1" customWidth="1"/>
    <col min="8" max="8" width="12" bestFit="1" customWidth="1"/>
    <col min="9" max="9" width="16.6328125" bestFit="1" customWidth="1"/>
    <col min="10" max="10" width="18" bestFit="1" customWidth="1"/>
    <col min="11" max="11" width="12" bestFit="1" customWidth="1"/>
    <col min="12" max="12" width="18" bestFit="1" customWidth="1"/>
    <col min="13" max="13" width="13.6328125" bestFit="1" customWidth="1"/>
  </cols>
  <sheetData>
    <row r="1" spans="3:13">
      <c r="C1" t="s">
        <v>25</v>
      </c>
      <c r="D1" s="4" t="s">
        <v>1</v>
      </c>
      <c r="E1" s="4"/>
      <c r="G1" s="3" t="s">
        <v>13</v>
      </c>
      <c r="H1" s="10"/>
      <c r="I1" s="11"/>
      <c r="J1" s="11"/>
      <c r="K1" s="11"/>
      <c r="L1" s="11"/>
      <c r="M1" s="11"/>
    </row>
    <row r="2" spans="3:13">
      <c r="D2" s="4"/>
      <c r="E2" s="4"/>
      <c r="G2" s="3"/>
      <c r="H2" s="10"/>
      <c r="I2" s="15"/>
      <c r="J2" s="15"/>
      <c r="K2" s="15"/>
      <c r="L2" s="15"/>
      <c r="M2" s="11"/>
    </row>
    <row r="3" spans="3:13">
      <c r="D3" s="4" t="s">
        <v>2</v>
      </c>
      <c r="E3" s="4">
        <v>36</v>
      </c>
      <c r="G3" s="3" t="s">
        <v>14</v>
      </c>
      <c r="H3" s="10">
        <f>SUM(36,6,2,1,1,1,1)</f>
        <v>48</v>
      </c>
      <c r="I3" s="15"/>
      <c r="J3" s="16"/>
      <c r="K3" s="15"/>
      <c r="L3" s="16"/>
      <c r="M3" s="11"/>
    </row>
    <row r="4" spans="3:13">
      <c r="D4" s="4" t="s">
        <v>0</v>
      </c>
      <c r="E4" s="4">
        <v>6</v>
      </c>
      <c r="G4" s="3" t="s">
        <v>6</v>
      </c>
      <c r="H4" s="3">
        <v>1</v>
      </c>
      <c r="J4" s="12" t="s">
        <v>22</v>
      </c>
      <c r="K4" s="13" t="s">
        <v>24</v>
      </c>
      <c r="L4" s="13" t="s">
        <v>21</v>
      </c>
      <c r="M4" s="13" t="s">
        <v>23</v>
      </c>
    </row>
    <row r="5" spans="3:13">
      <c r="D5" s="4" t="s">
        <v>3</v>
      </c>
      <c r="E5" s="4">
        <v>2</v>
      </c>
      <c r="G5" s="3" t="s">
        <v>8</v>
      </c>
      <c r="H5" s="3">
        <v>1</v>
      </c>
      <c r="J5" s="2">
        <f>48/6</f>
        <v>8</v>
      </c>
      <c r="K5" s="5">
        <f>53/6</f>
        <v>8.8333333333333339</v>
      </c>
      <c r="L5" s="1">
        <f>48/1</f>
        <v>48</v>
      </c>
      <c r="M5" s="5">
        <f>48/53</f>
        <v>0.90566037735849059</v>
      </c>
    </row>
    <row r="6" spans="3:13">
      <c r="D6" s="4" t="s">
        <v>4</v>
      </c>
      <c r="E6" s="4">
        <v>1</v>
      </c>
      <c r="G6" s="3" t="s">
        <v>9</v>
      </c>
      <c r="H6" s="3">
        <v>1</v>
      </c>
    </row>
    <row r="7" spans="3:13">
      <c r="D7" s="4" t="s">
        <v>5</v>
      </c>
      <c r="E7" s="4">
        <v>1</v>
      </c>
      <c r="G7" s="3" t="s">
        <v>10</v>
      </c>
      <c r="H7" s="3">
        <v>1</v>
      </c>
    </row>
    <row r="8" spans="3:13">
      <c r="D8" s="4" t="s">
        <v>6</v>
      </c>
      <c r="E8" s="4">
        <v>1</v>
      </c>
      <c r="G8" s="3" t="s">
        <v>11</v>
      </c>
      <c r="H8" s="3">
        <v>1</v>
      </c>
    </row>
    <row r="9" spans="3:13">
      <c r="D9" s="4" t="s">
        <v>7</v>
      </c>
      <c r="E9" s="4">
        <v>1</v>
      </c>
      <c r="M9" s="14"/>
    </row>
    <row r="10" spans="3:13">
      <c r="D10" s="4" t="s">
        <v>8</v>
      </c>
      <c r="E10" s="4">
        <v>1</v>
      </c>
    </row>
    <row r="11" spans="3:13">
      <c r="D11" s="4" t="s">
        <v>9</v>
      </c>
      <c r="E11" s="4">
        <v>1</v>
      </c>
    </row>
    <row r="12" spans="3:13">
      <c r="D12" s="4" t="s">
        <v>10</v>
      </c>
      <c r="E12" s="4">
        <v>1</v>
      </c>
    </row>
    <row r="13" spans="3:13">
      <c r="D13" s="4" t="s">
        <v>11</v>
      </c>
      <c r="E13" s="4">
        <v>1</v>
      </c>
    </row>
    <row r="14" spans="3:13">
      <c r="D14" s="4" t="s">
        <v>12</v>
      </c>
      <c r="E14" s="4">
        <v>1</v>
      </c>
    </row>
    <row r="16" spans="3:13">
      <c r="C16" t="s">
        <v>26</v>
      </c>
      <c r="D16" s="6" t="s">
        <v>13</v>
      </c>
      <c r="E16" s="7"/>
    </row>
    <row r="17" spans="4:10">
      <c r="D17" s="6" t="s">
        <v>15</v>
      </c>
      <c r="E17" s="7"/>
    </row>
    <row r="18" spans="4:10">
      <c r="D18" s="7"/>
      <c r="E18" s="7"/>
      <c r="G18" s="17" t="s">
        <v>22</v>
      </c>
      <c r="H18" s="18" t="s">
        <v>24</v>
      </c>
      <c r="I18" s="18" t="s">
        <v>21</v>
      </c>
      <c r="J18" s="18" t="s">
        <v>23</v>
      </c>
    </row>
    <row r="19" spans="4:10">
      <c r="D19" s="7" t="s">
        <v>16</v>
      </c>
      <c r="E19" s="7">
        <v>42</v>
      </c>
      <c r="G19" s="8">
        <f>42/5</f>
        <v>8.4</v>
      </c>
      <c r="H19" s="8">
        <f>48/5</f>
        <v>9.6</v>
      </c>
      <c r="I19" s="8">
        <f>42/3</f>
        <v>14</v>
      </c>
      <c r="J19" s="9">
        <f>42/48</f>
        <v>0.875</v>
      </c>
    </row>
    <row r="20" spans="4:10">
      <c r="D20" s="7" t="s">
        <v>17</v>
      </c>
      <c r="E20" s="7">
        <v>3</v>
      </c>
    </row>
    <row r="21" spans="4:10">
      <c r="D21" s="7" t="s">
        <v>18</v>
      </c>
      <c r="E21" s="7">
        <v>1</v>
      </c>
    </row>
    <row r="22" spans="4:10">
      <c r="D22" s="7" t="s">
        <v>19</v>
      </c>
      <c r="E22" s="7">
        <v>1</v>
      </c>
    </row>
    <row r="23" spans="4:10">
      <c r="D23" s="7" t="s">
        <v>20</v>
      </c>
      <c r="E23" s="7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2018-04-07T13:57:59Z</dcterms:created>
  <dcterms:modified xsi:type="dcterms:W3CDTF">2018-04-07T17:47:40Z</dcterms:modified>
</cp:coreProperties>
</file>