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"/>
    </mc:Choice>
  </mc:AlternateContent>
  <xr:revisionPtr revIDLastSave="0" documentId="8_{74FBCB03-04A6-4CF9-AD75-FD6C55522EB0}" xr6:coauthVersionLast="47" xr6:coauthVersionMax="47" xr10:uidLastSave="{00000000-0000-0000-0000-000000000000}"/>
  <bookViews>
    <workbookView xWindow="-110" yWindow="-110" windowWidth="19420" windowHeight="10300" xr2:uid="{5248B9A7-9EB7-48A5-B90F-48CF7E89460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8" i="1"/>
  <c r="P27" i="1"/>
  <c r="P26" i="1"/>
  <c r="P25" i="1"/>
  <c r="P24" i="1"/>
  <c r="P23" i="1"/>
  <c r="P22" i="1"/>
  <c r="P21" i="1"/>
  <c r="P20" i="1"/>
  <c r="P19" i="1"/>
  <c r="G26" i="1"/>
  <c r="G25" i="1"/>
  <c r="G24" i="1"/>
  <c r="G23" i="1"/>
  <c r="G22" i="1"/>
  <c r="G21" i="1"/>
  <c r="G20" i="1"/>
  <c r="G19" i="1"/>
</calcChain>
</file>

<file path=xl/sharedStrings.xml><?xml version="1.0" encoding="utf-8"?>
<sst xmlns="http://schemas.openxmlformats.org/spreadsheetml/2006/main" count="62" uniqueCount="46">
  <si>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</si>
  <si>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</si>
  <si>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</si>
  <si>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</si>
  <si>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</si>
  <si>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</si>
  <si>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</si>
  <si>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</si>
  <si>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</si>
  <si>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</si>
  <si>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</si>
  <si>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</si>
  <si>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</si>
  <si>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</si>
  <si>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</si>
  <si>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</si>
  <si>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</si>
  <si>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</si>
  <si>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</si>
  <si>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</si>
  <si>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</si>
  <si>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</si>
  <si>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</si>
  <si>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</si>
  <si>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</si>
  <si>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</si>
  <si>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</si>
  <si>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</si>
  <si>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</si>
  <si>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</si>
  <si>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</si>
  <si>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</si>
  <si>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</si>
  <si>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</si>
  <si>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</si>
  <si>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</si>
  <si>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</si>
  <si>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</si>
  <si>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APPLIED STATISTICS ASSESMENT</t>
  </si>
  <si>
    <t>QUESTION 1</t>
  </si>
  <si>
    <t>QUESTION 2</t>
  </si>
  <si>
    <t>2007 Figures</t>
  </si>
  <si>
    <t>2008 Figures</t>
  </si>
  <si>
    <t>month</t>
  </si>
  <si>
    <t>Amount</t>
  </si>
  <si>
    <t>2009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</si>
</sst>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6</xdr:row>
      <xdr:rowOff>168678</xdr:rowOff>
    </xdr:from>
    <xdr:to>
      <xdr:col>5</xdr:col>
      <xdr:colOff>228600</xdr:colOff>
      <xdr:row>14</xdr:row>
      <xdr:rowOff>165202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86951-8CAA-13BF-8F18-03F443C09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273578"/>
          <a:ext cx="3028950" cy="1469724"/>
        </a:xfrm>
        <a:prstGeom prst="rect">
          <a:avLst/>
        </a:prstGeom>
      </xdr:spPr>
    </xdr:pic>
    <xdr:clientData/>
  </xdr:twoCellAnchor>
  <xdr:twoCellAnchor editAs="oneCell">
    <xdr:from>
      <xdr:col>8</xdr:col>
      <xdr:colOff>577851</xdr:colOff>
      <xdr:row>6</xdr:row>
      <xdr:rowOff>95250</xdr:rowOff>
    </xdr:from>
    <xdr:to>
      <xdr:col>13</xdr:col>
      <xdr:colOff>184150</xdr:colOff>
      <xdr:row>13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C8D36-C296-4E7D-AFC4-CBDD3EC6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8251" y="1200150"/>
          <a:ext cx="3086099" cy="1365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14FF9-7D2E-4226-B042-322152965356}" name="Table13" displayName="Table13" ref="A16:G26" totalsRowShown="0" headerRowDxfId="7">
  <autoFilter ref="A16:G26" xr:uid="{2F014FF9-7D2E-4226-B042-322152965356}"/>
  <tableColumns count="7">
    <tableColumn id="1" xr3:uid="{A8A76F0F-86C3-4082-A076-70679EEFC792}" name="Column1"/>
    <tableColumn id="2" xr3:uid="{9F23A549-DDF8-49F9-AAE7-46E104387B07}" name="Column2"/>
    <tableColumn id="3" xr3:uid="{8EA04B44-C3A6-42EC-8D58-E57E8B0EF412}" name="Column3"/>
    <tableColumn id="4" xr3:uid="{84E5F5A2-FD7E-44CE-A247-2B69ED9B94D5}" name="Column4"/>
    <tableColumn id="5" xr3:uid="{5D5A36BB-D721-47AC-A00A-87DC722F9B2D}" name="Column5"/>
    <tableColumn id="6" xr3:uid="{1D7BD31B-68A7-4B18-8C97-1C33CCC3BE2B}" name="Column6"/>
    <tableColumn id="7" xr3:uid="{DD53F4ED-4306-458A-80C1-04EE6B0B0273}" name="Column7" dataDxfId="6">
      <calculatedColumnFormula>_xlfn.VAR.S(B17:B23,D17:D23,F17:F23)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428462-B665-4D58-85CE-DB19D75D5BB2}" name="Table3" displayName="Table3" ref="J16:Q30" totalsRowShown="0" headerRowDxfId="0">
  <autoFilter ref="J16:Q30" xr:uid="{8C428462-B665-4D58-85CE-DB19D75D5BB2}"/>
  <tableColumns count="8">
    <tableColumn id="1" xr3:uid="{6B0B512F-A542-43BD-B812-7535E6A9D8D4}" name="Column1" dataDxfId="5"/>
    <tableColumn id="2" xr3:uid="{787D9A70-5206-4188-AD74-FFD94D6AEAAB}" name="Column2"/>
    <tableColumn id="3" xr3:uid="{769EEFD6-21B0-49F8-81C6-BFC9ABF07614}" name="Column3" dataDxfId="4"/>
    <tableColumn id="4" xr3:uid="{3D842A7F-0EF0-4B75-B18A-057A6C8227D0}" name="Column4"/>
    <tableColumn id="5" xr3:uid="{14EBD515-2770-4DF0-85CB-2C890FF20846}" name="Column5" dataDxfId="3"/>
    <tableColumn id="6" xr3:uid="{8E1F8CC7-83F5-48AD-ADC1-E2C8B575D731}" name="Column6"/>
    <tableColumn id="7" xr3:uid="{F0C28C15-D347-4456-A043-7B52F66604AD}" name="Column7" dataDxfId="2"/>
    <tableColumn id="8" xr3:uid="{4DE3929E-12F8-4711-9E79-EB730771B665}" name="Column8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4E00-A8A6-486B-B78D-4B942528C29C}">
  <dimension ref="A1:Q30"/>
  <sheetViews>
    <sheetView tabSelected="1" topLeftCell="F8" workbookViewId="0">
      <selection activeCell="S27" sqref="S27"/>
    </sheetView>
  </sheetViews>
  <sheetFormatPr defaultRowHeight="14.5" x14ac:dyDescent="0.35"/>
  <cols>
    <col min="1" max="8" width="10.26953125" customWidth="1"/>
    <col min="10" max="17" width="10.26953125" customWidth="1"/>
  </cols>
  <sheetData>
    <row r="1" spans="1:17" x14ac:dyDescent="0.35">
      <c r="D1" s="5" t="s">
        <v>38</v>
      </c>
      <c r="E1" s="5"/>
      <c r="F1" s="5"/>
      <c r="G1" s="5"/>
      <c r="H1" s="5"/>
    </row>
    <row r="2" spans="1:17" x14ac:dyDescent="0.35">
      <c r="D2" s="5"/>
      <c r="E2" s="5"/>
      <c r="F2" s="5"/>
      <c r="G2" s="5"/>
      <c r="H2" s="5"/>
    </row>
    <row r="3" spans="1:17" x14ac:dyDescent="0.35">
      <c r="D3" s="5"/>
      <c r="E3" s="5"/>
      <c r="F3" s="5"/>
      <c r="G3" s="5"/>
      <c r="H3" s="5"/>
      <c r="I3" s="4"/>
      <c r="J3" s="4"/>
    </row>
    <row r="5" spans="1:17" ht="14.5" customHeight="1" x14ac:dyDescent="0.35">
      <c r="A5" s="5" t="s">
        <v>39</v>
      </c>
      <c r="B5" s="5"/>
      <c r="C5" s="5"/>
      <c r="K5" s="5" t="s">
        <v>40</v>
      </c>
      <c r="L5" s="5"/>
      <c r="M5" s="5"/>
    </row>
    <row r="6" spans="1:17" ht="14.5" customHeight="1" x14ac:dyDescent="0.35">
      <c r="A6" s="5"/>
      <c r="B6" s="5"/>
      <c r="C6" s="5"/>
      <c r="K6" s="5"/>
      <c r="L6" s="5"/>
      <c r="M6" s="5"/>
    </row>
    <row r="16" spans="1:17" x14ac:dyDescent="0.35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 s="3" t="s">
        <v>36</v>
      </c>
      <c r="H16" s="3"/>
      <c r="J16" s="8" t="s">
        <v>30</v>
      </c>
      <c r="K16" s="8" t="s">
        <v>31</v>
      </c>
      <c r="L16" s="8" t="s">
        <v>32</v>
      </c>
      <c r="M16" s="8" t="s">
        <v>33</v>
      </c>
      <c r="N16" s="8" t="s">
        <v>34</v>
      </c>
      <c r="O16" s="8" t="s">
        <v>35</v>
      </c>
      <c r="P16" s="8" t="s">
        <v>36</v>
      </c>
      <c r="Q16" s="8" t="s">
        <v>37</v>
      </c>
    </row>
    <row r="17" spans="1:17" x14ac:dyDescent="0.35">
      <c r="A17" s="8" t="s">
        <v>0</v>
      </c>
      <c r="B17" s="8"/>
      <c r="C17" s="8" t="s">
        <v>11</v>
      </c>
      <c r="D17" s="8"/>
      <c r="E17" s="8" t="s">
        <v>12</v>
      </c>
      <c r="F17" s="8"/>
      <c r="G17" s="9"/>
      <c r="H17" s="3"/>
      <c r="J17" s="8" t="s">
        <v>41</v>
      </c>
      <c r="K17" s="8"/>
      <c r="L17" s="8" t="s">
        <v>42</v>
      </c>
      <c r="M17" s="8"/>
      <c r="N17" s="8" t="s">
        <v>45</v>
      </c>
      <c r="O17" s="8"/>
      <c r="P17" s="8" t="s">
        <v>29</v>
      </c>
      <c r="Q17" s="8"/>
    </row>
    <row r="18" spans="1:17" x14ac:dyDescent="0.35">
      <c r="A18" s="7" t="s">
        <v>1</v>
      </c>
      <c r="B18" s="7" t="s">
        <v>2</v>
      </c>
      <c r="C18" s="7" t="s">
        <v>1</v>
      </c>
      <c r="D18" s="7" t="s">
        <v>2</v>
      </c>
      <c r="E18" s="7" t="s">
        <v>1</v>
      </c>
      <c r="F18" s="7" t="s">
        <v>2</v>
      </c>
      <c r="G18" s="9" t="s">
        <v>29</v>
      </c>
      <c r="H18" s="3"/>
      <c r="J18" s="7" t="s">
        <v>43</v>
      </c>
      <c r="K18" s="7" t="s">
        <v>44</v>
      </c>
      <c r="L18" s="7" t="s">
        <v>43</v>
      </c>
      <c r="M18" s="7" t="s">
        <v>44</v>
      </c>
      <c r="N18" s="7" t="s">
        <v>43</v>
      </c>
      <c r="O18" s="7" t="s">
        <v>44</v>
      </c>
      <c r="P18" s="8"/>
      <c r="Q18" s="8"/>
    </row>
    <row r="19" spans="1:17" x14ac:dyDescent="0.35">
      <c r="A19" t="s">
        <v>3</v>
      </c>
      <c r="B19">
        <v>176</v>
      </c>
      <c r="C19" t="s">
        <v>13</v>
      </c>
      <c r="D19">
        <v>179</v>
      </c>
      <c r="E19" t="s">
        <v>21</v>
      </c>
      <c r="F19">
        <v>179</v>
      </c>
      <c r="G19" s="1">
        <f>_xlfn.VAR.S(B19:B26,D19:D26,F19:F26)</f>
        <v>9.2619047619047628</v>
      </c>
      <c r="H19" s="1"/>
      <c r="J19" s="6">
        <v>45298</v>
      </c>
      <c r="K19">
        <v>15000</v>
      </c>
      <c r="L19" s="6">
        <v>45299</v>
      </c>
      <c r="M19">
        <v>17500</v>
      </c>
      <c r="N19" s="6">
        <v>45300</v>
      </c>
      <c r="O19">
        <v>13000</v>
      </c>
      <c r="P19" s="1">
        <f>_xlfn.VAR.P(K19:K30,M19:M30,O19:O30)</f>
        <v>6170524.6913580243</v>
      </c>
      <c r="Q19" s="1"/>
    </row>
    <row r="20" spans="1:17" x14ac:dyDescent="0.35">
      <c r="A20" t="s">
        <v>4</v>
      </c>
      <c r="B20">
        <v>174</v>
      </c>
      <c r="C20" t="s">
        <v>14</v>
      </c>
      <c r="D20">
        <v>173</v>
      </c>
      <c r="E20" t="s">
        <v>22</v>
      </c>
      <c r="F20">
        <v>178</v>
      </c>
      <c r="G20" s="1">
        <f>_xlfn.VAR.S(B20:B26,D20:D26,F20:F26)</f>
        <v>10.486928104575167</v>
      </c>
      <c r="H20" s="1"/>
      <c r="J20" s="6">
        <v>45329</v>
      </c>
      <c r="K20">
        <v>14500</v>
      </c>
      <c r="L20" s="6">
        <v>45330</v>
      </c>
      <c r="M20">
        <v>12000</v>
      </c>
      <c r="N20" s="6">
        <v>45331</v>
      </c>
      <c r="O20">
        <v>15000</v>
      </c>
      <c r="P20" s="1">
        <f>_xlfn.VAR.P(K20:K30,M20:M30,O20:O30)</f>
        <v>6410468.3195592286</v>
      </c>
      <c r="Q20" s="1"/>
    </row>
    <row r="21" spans="1:17" x14ac:dyDescent="0.35">
      <c r="A21" t="s">
        <v>5</v>
      </c>
      <c r="B21">
        <v>181</v>
      </c>
      <c r="C21" t="s">
        <v>15</v>
      </c>
      <c r="D21">
        <v>184</v>
      </c>
      <c r="E21" t="s">
        <v>23</v>
      </c>
      <c r="F21">
        <v>176</v>
      </c>
      <c r="G21" s="1">
        <f>_xlfn.VAR.S(B21:B27,D21:D27,F21:F27)</f>
        <v>10.266666666666669</v>
      </c>
      <c r="H21" s="1"/>
      <c r="J21" s="6">
        <v>45358</v>
      </c>
      <c r="K21">
        <v>14500</v>
      </c>
      <c r="L21" s="6">
        <v>45359</v>
      </c>
      <c r="M21">
        <v>16000</v>
      </c>
      <c r="N21" s="6">
        <v>45360</v>
      </c>
      <c r="O21">
        <v>14000</v>
      </c>
      <c r="P21" s="1">
        <f>_xlfn.VAR.P(K21:K31,M21:M31,O21:O31)</f>
        <v>6782222.222222222</v>
      </c>
      <c r="Q21" s="1"/>
    </row>
    <row r="22" spans="1:17" x14ac:dyDescent="0.35">
      <c r="A22" t="s">
        <v>6</v>
      </c>
      <c r="B22">
        <v>178</v>
      </c>
      <c r="C22" t="s">
        <v>16</v>
      </c>
      <c r="D22">
        <v>175</v>
      </c>
      <c r="E22" t="s">
        <v>24</v>
      </c>
      <c r="F22">
        <v>181</v>
      </c>
      <c r="G22" s="1">
        <f>_xlfn.VAR.S(B22:B28,D22:D28,F22:F28)</f>
        <v>8.0227272727272734</v>
      </c>
      <c r="H22" s="1"/>
      <c r="J22" s="6">
        <v>45389</v>
      </c>
      <c r="K22">
        <v>14000</v>
      </c>
      <c r="L22" s="6">
        <v>45390</v>
      </c>
      <c r="M22">
        <v>19000</v>
      </c>
      <c r="N22" s="6">
        <v>45391</v>
      </c>
      <c r="O22">
        <v>16500</v>
      </c>
      <c r="P22" s="1">
        <f>_xlfn.VAR.P(K22:K31,M22:M31,O22:O31)</f>
        <v>7455418.3813443072</v>
      </c>
      <c r="Q22" s="1"/>
    </row>
    <row r="23" spans="1:17" x14ac:dyDescent="0.35">
      <c r="A23" t="s">
        <v>7</v>
      </c>
      <c r="B23">
        <v>183</v>
      </c>
      <c r="C23" t="s">
        <v>17</v>
      </c>
      <c r="D23">
        <v>172</v>
      </c>
      <c r="E23" t="s">
        <v>25</v>
      </c>
      <c r="F23">
        <v>177</v>
      </c>
      <c r="G23" s="1">
        <f>_xlfn.VAR.S(B23:B29,D23:D29,F23:F29)</f>
        <v>8.5</v>
      </c>
      <c r="H23" s="1"/>
      <c r="J23" s="6">
        <v>45419</v>
      </c>
      <c r="K23">
        <v>16000</v>
      </c>
      <c r="L23" s="6">
        <v>45420</v>
      </c>
      <c r="M23">
        <v>17000</v>
      </c>
      <c r="N23" s="6">
        <v>45421</v>
      </c>
      <c r="O23">
        <v>20000</v>
      </c>
      <c r="P23" s="1">
        <f>_xlfn.VAR.P(K23:K33,M23:M33,O23:O33)</f>
        <v>7493055.555555556</v>
      </c>
      <c r="Q23" s="1"/>
    </row>
    <row r="24" spans="1:17" x14ac:dyDescent="0.35">
      <c r="A24" t="s">
        <v>8</v>
      </c>
      <c r="B24">
        <v>176</v>
      </c>
      <c r="C24" t="s">
        <v>18</v>
      </c>
      <c r="D24">
        <v>176</v>
      </c>
      <c r="E24" t="s">
        <v>26</v>
      </c>
      <c r="F24">
        <v>179</v>
      </c>
      <c r="G24" s="1">
        <f>_xlfn.VAR.S(B24:B30,D24:D30,F24:F30)</f>
        <v>1.3666666666666667</v>
      </c>
      <c r="H24" s="1"/>
      <c r="J24" s="6">
        <v>45450</v>
      </c>
      <c r="K24">
        <v>9500</v>
      </c>
      <c r="L24" s="6">
        <v>45451</v>
      </c>
      <c r="M24">
        <v>10500</v>
      </c>
      <c r="N24" s="6">
        <v>45452</v>
      </c>
      <c r="O24">
        <v>12500</v>
      </c>
      <c r="P24" s="1">
        <f>_xlfn.VAR.P(K24:K33,M24:M33,O24:O33)</f>
        <v>6681405.8956916099</v>
      </c>
      <c r="Q24" s="1"/>
    </row>
    <row r="25" spans="1:17" x14ac:dyDescent="0.35">
      <c r="A25" t="s">
        <v>9</v>
      </c>
      <c r="B25">
        <v>177</v>
      </c>
      <c r="C25" t="s">
        <v>19</v>
      </c>
      <c r="D25">
        <v>177</v>
      </c>
      <c r="E25" t="s">
        <v>27</v>
      </c>
      <c r="F25">
        <v>176</v>
      </c>
      <c r="G25" s="1">
        <f>_xlfn.VAR.S(B25:B31,D25:D31,F25:F31)</f>
        <v>0.33333333333333337</v>
      </c>
      <c r="H25" s="1"/>
      <c r="J25" s="6">
        <v>45480</v>
      </c>
      <c r="K25">
        <v>13500</v>
      </c>
      <c r="L25" s="6">
        <v>45481</v>
      </c>
      <c r="M25">
        <v>11000</v>
      </c>
      <c r="N25" s="6">
        <v>45482</v>
      </c>
      <c r="O25">
        <v>14000</v>
      </c>
      <c r="P25" s="1">
        <f>_xlfn.VAR.P(K25:K35,M25:M35,O25:O35)</f>
        <v>5281635.8024691362</v>
      </c>
      <c r="Q25" s="1"/>
    </row>
    <row r="26" spans="1:17" x14ac:dyDescent="0.35">
      <c r="A26" t="s">
        <v>10</v>
      </c>
      <c r="B26" s="2"/>
      <c r="C26" t="s">
        <v>20</v>
      </c>
      <c r="D26" s="2"/>
      <c r="E26" t="s">
        <v>28</v>
      </c>
      <c r="G26" s="1" t="e">
        <f>_xlfn.VAR.S(B26:B32,D26:D32,F26:F32)</f>
        <v>#DIV/0!</v>
      </c>
      <c r="H26" s="1"/>
      <c r="J26" s="6">
        <v>45511</v>
      </c>
      <c r="K26">
        <v>17000</v>
      </c>
      <c r="L26" s="6">
        <v>45512</v>
      </c>
      <c r="M26">
        <v>12500</v>
      </c>
      <c r="N26" s="6">
        <v>45513</v>
      </c>
      <c r="O26">
        <v>18500</v>
      </c>
      <c r="P26" s="1">
        <f>_xlfn.VAR.P(K26:K35,M26:M35,O26:O35)</f>
        <v>5060000</v>
      </c>
      <c r="Q26" s="1"/>
    </row>
    <row r="27" spans="1:17" x14ac:dyDescent="0.35">
      <c r="J27" s="6">
        <v>45542</v>
      </c>
      <c r="K27">
        <v>11000</v>
      </c>
      <c r="L27" s="6">
        <v>45543</v>
      </c>
      <c r="M27">
        <v>13000</v>
      </c>
      <c r="N27" s="6">
        <v>45544</v>
      </c>
      <c r="O27">
        <v>14500</v>
      </c>
      <c r="P27" s="1">
        <f>_xlfn.VAR.P(K27:K37,M27:M37,O27:O37)</f>
        <v>4500000</v>
      </c>
      <c r="Q27" s="1"/>
    </row>
    <row r="28" spans="1:17" x14ac:dyDescent="0.35">
      <c r="J28" s="6">
        <v>45572</v>
      </c>
      <c r="K28">
        <v>15000</v>
      </c>
      <c r="L28" s="6">
        <v>45573</v>
      </c>
      <c r="M28">
        <v>15500</v>
      </c>
      <c r="N28" s="6">
        <v>45574</v>
      </c>
      <c r="O28">
        <v>13000</v>
      </c>
      <c r="P28" s="1">
        <f>_xlfn.VAR.P(K28:K37,M28:M37,O28:O37)</f>
        <v>3228395.0617283951</v>
      </c>
      <c r="Q28" s="1"/>
    </row>
    <row r="29" spans="1:17" x14ac:dyDescent="0.35">
      <c r="J29" s="6">
        <v>45603</v>
      </c>
      <c r="K29">
        <v>17500</v>
      </c>
      <c r="L29" s="6">
        <v>45604</v>
      </c>
      <c r="M29">
        <v>15000</v>
      </c>
      <c r="N29" s="6">
        <v>45605</v>
      </c>
      <c r="O29">
        <v>13000</v>
      </c>
      <c r="P29" s="1">
        <f>_xlfn.VAR.P(K29:K39,M29:M39,O29:O39)</f>
        <v>3138888.888888889</v>
      </c>
      <c r="Q29" s="1"/>
    </row>
    <row r="30" spans="1:17" x14ac:dyDescent="0.35">
      <c r="J30" s="6">
        <v>45633</v>
      </c>
      <c r="K30">
        <v>18000</v>
      </c>
      <c r="L30" s="6">
        <v>45634</v>
      </c>
      <c r="M30">
        <v>17500</v>
      </c>
      <c r="N30" s="6">
        <v>45635</v>
      </c>
      <c r="O30">
        <v>17000</v>
      </c>
      <c r="P30" s="1">
        <f>_xlfn.VAR.P(K30:K39,M30:M39,O30:O39)</f>
        <v>166666.66666666666</v>
      </c>
      <c r="Q30" s="1"/>
    </row>
  </sheetData>
  <mergeCells count="4">
    <mergeCell ref="A5:C6"/>
    <mergeCell ref="K5:M6"/>
    <mergeCell ref="D1:H3"/>
    <mergeCell ref="I3:J3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2024-03-18T07:30:18Z</dcterms:created>
  <dcterms:modified xsi:type="dcterms:W3CDTF">2024-03-18T09:13:59Z</dcterms:modified>
</cp:coreProperties>
</file>