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010"/>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<sst xmlns="http://schemas.openxmlformats.org/spreadsheetml/2006/main" count="2342" uniqueCount="564">
  <si>
    <t>是否可用</t>
  </si>
  <si>
    <t>编号</t>
  </si>
  <si>
    <t>武将名称</t>
  </si>
  <si>
    <t>武将编码</t>
  </si>
  <si>
    <t>国家</t>
  </si>
  <si>
    <t>初始武力</t>
  </si>
  <si>
    <t>初始智力</t>
  </si>
  <si>
    <t>初始兵力</t>
  </si>
  <si>
    <t>初始武力_限</t>
  </si>
  <si>
    <t>初始智力_限</t>
  </si>
  <si>
    <t>初始兵力_限</t>
  </si>
  <si>
    <t>性别</t>
  </si>
  <si>
    <t>武将类型</t>
  </si>
  <si>
    <t>兵种</t>
  </si>
  <si>
    <t>战器1</t>
  </si>
  <si>
    <t>专属战器1</t>
  </si>
  <si>
    <t>战器2</t>
  </si>
  <si>
    <t>专属战器2</t>
  </si>
  <si>
    <t>是否共鸣</t>
  </si>
  <si>
    <t>联协</t>
  </si>
  <si>
    <t>1号</t>
  </si>
  <si>
    <t>2号</t>
  </si>
  <si>
    <t>3号</t>
  </si>
  <si>
    <t>4号</t>
  </si>
  <si>
    <t>5号</t>
  </si>
  <si>
    <t>皮肤</t>
  </si>
  <si>
    <t>武将分类</t>
  </si>
  <si>
    <t>命格类型</t>
  </si>
  <si>
    <t>材料1</t>
  </si>
  <si>
    <t>材料2</t>
  </si>
  <si>
    <t>材料3</t>
  </si>
  <si>
    <t>材料4</t>
  </si>
  <si>
    <t>材料5</t>
  </si>
  <si>
    <t>usable</t>
  </si>
  <si>
    <t>id</t>
  </si>
  <si>
    <t>name</t>
  </si>
  <si>
    <t>generalsCode</t>
  </si>
  <si>
    <t>country</t>
  </si>
  <si>
    <t>force</t>
  </si>
  <si>
    <t>intellect</t>
  </si>
  <si>
    <t>troops</t>
  </si>
  <si>
    <t>force_x</t>
  </si>
  <si>
    <t>intellect_x</t>
  </si>
  <si>
    <t>troops_x</t>
  </si>
  <si>
    <t>gender</t>
  </si>
  <si>
    <t>generalsType</t>
  </si>
  <si>
    <t>arms</t>
  </si>
  <si>
    <t>war1</t>
  </si>
  <si>
    <t>warName1</t>
  </si>
  <si>
    <t>war2</t>
  </si>
  <si>
    <t>warName2</t>
  </si>
  <si>
    <t>resonance</t>
  </si>
  <si>
    <t>entourage</t>
  </si>
  <si>
    <t>book1</t>
  </si>
  <si>
    <t>book2</t>
  </si>
  <si>
    <t>book3</t>
  </si>
  <si>
    <t>book4</t>
  </si>
  <si>
    <t>book5</t>
  </si>
  <si>
    <t>skin</t>
  </si>
  <si>
    <t>category</t>
  </si>
  <si>
    <t>destiny</t>
  </si>
  <si>
    <t>material1</t>
  </si>
  <si>
    <t>material2</t>
  </si>
  <si>
    <t>material3</t>
  </si>
  <si>
    <t>material4</t>
  </si>
  <si>
    <t>material5</t>
  </si>
  <si>
    <t>砺战赵云</t>
  </si>
  <si>
    <t>赵云</t>
  </si>
  <si>
    <t>蜀</t>
  </si>
  <si>
    <t>男</t>
  </si>
  <si>
    <t>统帅将军型</t>
  </si>
  <si>
    <t>枪</t>
  </si>
  <si>
    <t>剑</t>
  </si>
  <si>
    <t>青釭剑</t>
  </si>
  <si>
    <t>刘备,诸葛亮,马超,关羽,孙尚香</t>
  </si>
  <si>
    <t>角力</t>
  </si>
  <si>
    <t>防御</t>
  </si>
  <si>
    <t>阵列</t>
  </si>
  <si>
    <t>骑术</t>
  </si>
  <si>
    <t>云蒸龙变</t>
  </si>
  <si>
    <t>逆命</t>
  </si>
  <si>
    <t>二段逆命1 (988/654/1947)</t>
  </si>
  <si>
    <t>七杀之气</t>
  </si>
  <si>
    <t>破军之血</t>
  </si>
  <si>
    <t>天相之圭</t>
  </si>
  <si>
    <t>武曲之厉</t>
  </si>
  <si>
    <t>天同之净</t>
  </si>
  <si>
    <t>御甲张辽</t>
  </si>
  <si>
    <t>张辽</t>
  </si>
  <si>
    <t>魏</t>
  </si>
  <si>
    <t>强袭勇将型</t>
  </si>
  <si>
    <t>骑</t>
  </si>
  <si>
    <t>沧月</t>
  </si>
  <si>
    <t>关羽,曹操,孙权,张郃,貂蝉</t>
  </si>
  <si>
    <t>无</t>
  </si>
  <si>
    <t>贪狼之爪</t>
  </si>
  <si>
    <t>廉贞之锋</t>
  </si>
  <si>
    <t>太阳之焰</t>
  </si>
  <si>
    <t>巨门之隐</t>
  </si>
  <si>
    <t>天梁之义</t>
  </si>
  <si>
    <t>桀骜孙策</t>
  </si>
  <si>
    <t>孙策</t>
  </si>
  <si>
    <t>吴</t>
  </si>
  <si>
    <t>霸王枪</t>
  </si>
  <si>
    <t>孙权,周瑜,孙坚,孙尚香,大乔</t>
  </si>
  <si>
    <t>天机之钥</t>
  </si>
  <si>
    <t>飞将吕布</t>
  </si>
  <si>
    <t>吕布</t>
  </si>
  <si>
    <t>群</t>
  </si>
  <si>
    <t>弓</t>
  </si>
  <si>
    <t>方天画戟</t>
  </si>
  <si>
    <t>龙舌弓</t>
  </si>
  <si>
    <t>貂蝉,董卓,高顺,吕玲绮,张辽</t>
  </si>
  <si>
    <t>太阴之精</t>
  </si>
  <si>
    <t>灵雎吕姬</t>
  </si>
  <si>
    <t>吕姬</t>
  </si>
  <si>
    <t>女</t>
  </si>
  <si>
    <t>吕布,貂蝉,吕玲绮,曹操,张辽,高顺</t>
  </si>
  <si>
    <t>战略</t>
  </si>
  <si>
    <t>芳华大乔</t>
  </si>
  <si>
    <t>大乔</t>
  </si>
  <si>
    <t>鬼才智将型</t>
  </si>
  <si>
    <t>扇</t>
  </si>
  <si>
    <t>琉璃天香</t>
  </si>
  <si>
    <t>孙策,小乔,曹操,甄姬,周瑜,黄舞蝶</t>
  </si>
  <si>
    <t>精准</t>
  </si>
  <si>
    <t>弓术</t>
  </si>
  <si>
    <t>二段逆命3 (714/932/1947)</t>
  </si>
  <si>
    <t>河间双雄</t>
  </si>
  <si>
    <t>颜良,文丑</t>
  </si>
  <si>
    <t>魑魅</t>
  </si>
  <si>
    <t>魍魉</t>
  </si>
  <si>
    <t>袁绍,关羽,韩当,张郃,甄姬</t>
  </si>
  <si>
    <t>合体逆命1 (1276/598/2159)</t>
  </si>
  <si>
    <t>奋威袁绍</t>
  </si>
  <si>
    <t>袁绍</t>
  </si>
  <si>
    <t>曹操,董卓,张郃,甄姬,颜良,文丑</t>
  </si>
  <si>
    <t>短兵</t>
  </si>
  <si>
    <t>金纹昊天</t>
  </si>
  <si>
    <t>逆命1 (580/330/645)</t>
  </si>
  <si>
    <t>灵刃吕玲绮</t>
  </si>
  <si>
    <t>吕玲绮</t>
  </si>
  <si>
    <t>吕布,吕姬,曹操,貂蝉,马云禄,黄舞蝶</t>
  </si>
  <si>
    <t>战影瑶芳</t>
  </si>
  <si>
    <t>劫国董卓</t>
  </si>
  <si>
    <t>董卓</t>
  </si>
  <si>
    <t>刀</t>
  </si>
  <si>
    <t>天子汉献帝,曹操,袁绍,吕布,董白</t>
  </si>
  <si>
    <t>魔影祸战</t>
  </si>
  <si>
    <t>顾影貂蝉</t>
  </si>
  <si>
    <t>貂蝉</t>
  </si>
  <si>
    <t>吕布,董卓,吕玲绮,吕姬,甄姬,关羽</t>
  </si>
  <si>
    <t>闭月羞花</t>
  </si>
  <si>
    <t>逆命4 (450/460/645)</t>
  </si>
  <si>
    <t>虎涧典韦</t>
  </si>
  <si>
    <t>典韦</t>
  </si>
  <si>
    <t>曹操,许褚,夏侯惇,邹氏,贾诩,吕布</t>
  </si>
  <si>
    <t>逆命2 (490/360/735)</t>
  </si>
  <si>
    <t>霸业曹操</t>
  </si>
  <si>
    <t>曹操</t>
  </si>
  <si>
    <t>天命策士型</t>
  </si>
  <si>
    <t>天子汉献帝,典韦,刘备,卞夫人,司马懿</t>
  </si>
  <si>
    <t>赤魇苍雷</t>
  </si>
  <si>
    <t>逆命3 (330/580/645)</t>
  </si>
  <si>
    <t>墨衍荀彧</t>
  </si>
  <si>
    <t>荀彧</t>
  </si>
  <si>
    <t>吕布,司马懿,郭嘉,卞夫人,袁绍</t>
  </si>
  <si>
    <t>山河无恙</t>
  </si>
  <si>
    <t>诡骑张飞</t>
  </si>
  <si>
    <t>张飞</t>
  </si>
  <si>
    <t>张郃,魏延,黄忠,诸葛亮,夏侯氏,关羽</t>
  </si>
  <si>
    <t>腾凌万军</t>
  </si>
  <si>
    <t>神武刘备</t>
  </si>
  <si>
    <t>刘备</t>
  </si>
  <si>
    <t>吕布,太史慈,曹操,张飞,孙尚香</t>
  </si>
  <si>
    <t>枪术</t>
  </si>
  <si>
    <t>锦绣丹心</t>
  </si>
  <si>
    <t>陨星庞统</t>
  </si>
  <si>
    <t>庞统</t>
  </si>
  <si>
    <t>诸葛亮,刘备,鲁肃,黄月英,张飞,法正</t>
  </si>
  <si>
    <t>火凤燎原</t>
  </si>
  <si>
    <t>狂澜吕蒙</t>
  </si>
  <si>
    <t>吕蒙</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</si>
  <si>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</si>
  <si>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</si>
  <si>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</si>
  <si>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</si>
  <si>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</si>
  <si>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</si>
  <si>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</si>
  <si>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</si>
  <si>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</si>
  <si>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</si>
  <si>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</si>
  <si>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</si>
  <si>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蜀魂姜维</t>
  </si>
  <si>
    <t>姜维</t>
  </si>
  <si>
    <t>诸葛亮,赵云,刘禅,张星彩,魏延</t>
  </si>
  <si>
    <t>秉义太史慈</t>
  </si>
  <si>
    <t>太史慈</t>
  </si>
  <si>
    <t>孙策,甘宁,孙权,步练师</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</si>
  <si>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</si>
  <si>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</si>
  <si>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</si>
  <si>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</si>
  <si>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</si>
  <si>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</si>
  <si>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</si>
  <si>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</si>
  <si>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</si>
  <si>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</si>
  <si>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</si>
  <si>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</si>
  <si>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</si>
  <si>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</si>
  <si>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</si>
  <si>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</si>
  <si>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</si>
  <si>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</si>
  <si>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</si>
  <si>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</si>
  <si>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射日黄忠</t>
  </si>
  <si>
    <t>黄忠</t>
  </si>
  <si>
    <t>刘备,关羽,魏延,赵云,黄舞蝶</t>
  </si>
  <si>
    <t>武帝曹操</t>
  </si>
  <si>
    <t>典韦,郭嘉,关羽,小乔,贾诩</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</si>
  <si>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</si>
  <si>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</si>
  <si>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</si>
  <si>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</si>
  <si>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</si>
  <si>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</si>
  <si>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</si>
  <si>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</si>
  <si>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</si>
  <si>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</si>
  <si>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</si>
  <si>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</si>
  <si>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</si>
  <si>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</si>
  <si>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</si>
  <si>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</si>
  <si>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</si>
  <si>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</si>
  <si>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</si>
  <si>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</si>
  <si>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</si>
  <si>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</si>
  <si>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</si>
  <si>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</si>
  <si>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</si>
  <si>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</si>
  <si>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</si>
  <si>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</si>
  <si>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</si>
  <si>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</si>
  <si>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</si>
  <si>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</si>
  <si>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</si>
  <si>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</si>
  <si>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</si>
  <si>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</si>
  <si>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金鼓</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</si>
  <si>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</si>
  <si>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</si>
  <si>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</si>
  <si>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</si>
  <si>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</si>
  <si>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</si>
  <si>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</si>
  <si>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</si>
  <si>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</si>
  <si>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</si>
  <si>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</si>
  <si>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</si>
  <si>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</si>
  <si>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</si>
  <si>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</si>
  <si>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</si>
  <si>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</si>
  <si>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</si>
  <si>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</si>
  <si>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</si>
  <si>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</si>
  <si>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</si>
  <si>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</si>
  <si>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</si>
  <si>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</si>
  <si>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</si>
  <si>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</si>
  <si>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</si>
  <si>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</si>
  <si>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</si>
  <si>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</si>
  <si>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</si>
  <si>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</si>
  <si>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</si>
  <si>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</si>
  <si>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</si>
  <si>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</si>
  <si>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</si>
  <si>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</si>
  <si>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</si>
  <si>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</si>
  <si>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</si>
  <si>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</si>
  <si>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</si>
  <si>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</si>
  <si>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</si>
  <si>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</si>
  <si>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</si>
  <si>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</si>
  <si>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</si>
  <si>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</si>
  <si>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</si>
  <si>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</si>
  <si>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</si>
  <si>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</si>
  <si>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</si>
  <si>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</si>
  <si>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</si>
  <si>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</si>
  <si>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</si>
  <si>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</si>
  <si>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</si>
  <si>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</si>
  <si>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</si>
  <si>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</si>
  <si>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</si>
  <si>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</si>
  <si>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</si>
  <si>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</si>
  <si>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</si>
  <si>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</si>
  <si>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</si>
  <si>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</si>
  <si>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</si>
  <si>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</si>
  <si>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</si>
  <si>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</si>
  <si>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</si>
  <si>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</si>
  <si>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</si>
  <si>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</si>
  <si>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</si>
  <si>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</si>
  <si>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</si>
  <si>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</si>
  <si>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</si>
  <si>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</si>
  <si>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</si>
  <si>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</si>
  <si>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</si>
  <si>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</si>
  <si>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</si>
  <si>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</si>
  <si>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</si>
  <si>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</si>
  <si>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</si>
  <si>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</si>
  <si>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</si>
  <si>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</si>
  <si>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</si>
  <si>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</si>
  <si>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</si>
  <si>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</si>
  <si>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</si>
  <si>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</si>
  <si>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</si>
  <si>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</si>
  <si>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</si>
  <si>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</si>
  <si>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</si>
  <si>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</si>
  <si>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</si>
  <si>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</si>
  <si>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</si>
  <si>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</si>
  <si>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</si>
  <si>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</si>
  <si>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</si>
  <si>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</si>
  <si>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</si>
  <si>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</si>
  <si>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</si>
  <si>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</si>
  <si>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</si>
  <si>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</si>
  <si>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</si>
  <si>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</si>
  <si>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</si>
  <si>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</si>
  <si>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</si>
  <si>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</si>
  <si>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</si>
  <si>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</si>
  <si>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</si>
  <si>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</si>
  <si>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</si>
  <si>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</si>
  <si>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</si>
  <si>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</si>
  <si>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</si>
  <si>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</si>
  <si>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</si>
  <si>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</si>
  <si>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</si>
  <si>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</si>
  <si>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</si>
  <si>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</si>
  <si>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</si>
  <si>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</si>
  <si>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</si>
  <si>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</si>
  <si>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</si>
  <si>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</si>
  <si>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</si>
  <si>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</si>
  <si>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</si>
  <si>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</si>
  <si>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</si>
  <si>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</si>
  <si>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</si>
  <si>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</si>
  <si>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</si>
  <si>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</si>
  <si>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</si>
  <si>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</si>
  <si>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</si>
  <si>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</si>
  <si>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</si>
  <si>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</si>
  <si>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</si>
  <si>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</si>
  <si>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</si>
  <si>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</si>
  <si>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</si>
  <si>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</si>
  <si>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</si>
  <si>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</si>
  <si>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</si>
  <si>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</si>
  <si>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</si>
  <si>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</si>
  <si>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</si>
  <si>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</si>
  <si>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</si>
  <si>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</si>
  <si>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</si>
  <si>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</si>
  <si>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</si>
  <si>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</si>
  <si>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</si>
  <si>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</si>
  <si>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</si>
  <si>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</si>
  <si>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</si>
  <si>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</si>
  <si>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</si>
  <si>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</si>
  <si>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</si>
  <si>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</si>
  <si>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</si>
  <si>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</si>
  <si>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</si>
  <si>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</si>
  <si>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</si>
  <si>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</si>
  <si>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</si>
  <si>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</si>
  <si>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</si>
  <si>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</si>
  <si>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</si>
  <si>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</si>
  <si>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</si>
  <si>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</si>
  <si>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</si>
  <si>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</si>
  <si>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</si>
  <si>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</si>
  <si>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</si>
  <si>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</si>
  <si>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</si>
  <si>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</si>
  <si>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</si>
  <si>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</si>
  <si>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</si>
  <si>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</si>
  <si>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</si>
  <si>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</si>
  <si>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</si>
  <si>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</si>
  <si>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</si>
  <si>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</si>
  <si>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</si>
  <si>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</si>
  <si>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</si>
  <si>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</si>
  <si>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</si>
  <si>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</si>
  <si>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</si>
  <si>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</si>
  <si>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</si>
  <si>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</si>
  <si>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</si>
  <si>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</si>
  <si>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</si>
  <si>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</si>
  <si>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</si>
  <si>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</si>
  <si>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</si>
  <si>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</si>
  <si>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</si>
  <si>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</si>
  <si>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</si>
  <si>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</si>
  <si>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</si>
  <si>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</si>
  <si>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</si>
  <si>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</si>
  <si>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</si>
  <si>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</si>
  <si>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</si>
  <si>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</si>
  <si>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</si>
  <si>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</si>
  <si>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</si>
  <si>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</si>
  <si>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</si>
  <si>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</si>
  <si>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</si>
  <si>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</si>
  <si>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</si>
  <si>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</si>
  <si>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</si>
  <si>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</si>
  <si>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</si>
  <si>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</si>
  <si>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</si>
  <si>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</si>
  <si>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</si>
  <si>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</si>
  <si>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</si>
  <si>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</si>
  <si>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</si>
  <si>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</si>
  <si>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</si>
  <si>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</si>
  <si>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</si>
  <si>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</si>
  <si>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</si>
  <si>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</si>
  <si>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</si>
  <si>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</si>
  <si>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</si>
  <si>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</si>
  <si>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逆命材料1</t>
  </si>
  <si>
    <t>逆命材料2</t>
  </si>
  <si>
    <t>紫薇之御</t>
  </si>
  <si>
    <t>逆命材料</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</si>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</sst>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5"/>
      <color theme="3"/>
      <name val="宋体"/>
      <charset val="134"/>
      <scheme val="minor"/>
    </font>
    <font>
      <u/>
      <sz val="11"/>
      <color rgb="FF0000F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5" borderId="0" applyNumberFormat="0" applyBorder="0" applyAlignment="0" applyProtection="0">
      <alignment vertical="center"/>
    </xf>
    <xf numFmtId="0" fontId="12"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0" fillId="1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7" borderId="6" applyNumberFormat="0" applyFont="0" applyAlignment="0" applyProtection="0">
      <alignment vertical="center"/>
    </xf>
    <xf numFmtId="0" fontId="10" fillId="9" borderId="0" applyNumberFormat="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3" applyNumberFormat="0" applyFill="0" applyAlignment="0" applyProtection="0">
      <alignment vertical="center"/>
    </xf>
    <xf numFmtId="0" fontId="22" fillId="0" borderId="3" applyNumberFormat="0" applyFill="0" applyAlignment="0" applyProtection="0">
      <alignment vertical="center"/>
    </xf>
    <xf numFmtId="0" fontId="10" fillId="19" borderId="0" applyNumberFormat="0" applyBorder="0" applyAlignment="0" applyProtection="0">
      <alignment vertical="center"/>
    </xf>
    <xf numFmtId="0" fontId="16" fillId="0" borderId="4" applyNumberFormat="0" applyFill="0" applyAlignment="0" applyProtection="0">
      <alignment vertical="center"/>
    </xf>
    <xf numFmtId="0" fontId="10" fillId="15" borderId="0" applyNumberFormat="0" applyBorder="0" applyAlignment="0" applyProtection="0">
      <alignment vertical="center"/>
    </xf>
    <xf numFmtId="0" fontId="24" fillId="21" borderId="7" applyNumberFormat="0" applyAlignment="0" applyProtection="0">
      <alignment vertical="center"/>
    </xf>
    <xf numFmtId="0" fontId="25" fillId="21" borderId="2" applyNumberFormat="0" applyAlignment="0" applyProtection="0">
      <alignment vertical="center"/>
    </xf>
    <xf numFmtId="0" fontId="26" fillId="23" borderId="8" applyNumberFormat="0" applyAlignment="0" applyProtection="0">
      <alignment vertical="center"/>
    </xf>
    <xf numFmtId="0" fontId="11" fillId="24" borderId="0" applyNumberFormat="0" applyBorder="0" applyAlignment="0" applyProtection="0">
      <alignment vertical="center"/>
    </xf>
    <xf numFmtId="0" fontId="10" fillId="7" borderId="0" applyNumberFormat="0" applyBorder="0" applyAlignment="0" applyProtection="0">
      <alignment vertical="center"/>
    </xf>
    <xf numFmtId="0" fontId="27" fillId="0" borderId="9" applyNumberFormat="0" applyFill="0" applyAlignment="0" applyProtection="0">
      <alignment vertical="center"/>
    </xf>
    <xf numFmtId="0" fontId="18" fillId="0" borderId="5" applyNumberFormat="0" applyFill="0" applyAlignment="0" applyProtection="0">
      <alignment vertical="center"/>
    </xf>
    <xf numFmtId="0" fontId="23" fillId="18" borderId="0" applyNumberFormat="0" applyBorder="0" applyAlignment="0" applyProtection="0">
      <alignment vertical="center"/>
    </xf>
    <xf numFmtId="0" fontId="28" fillId="26" borderId="0" applyNumberFormat="0" applyBorder="0" applyAlignment="0" applyProtection="0">
      <alignment vertical="center"/>
    </xf>
    <xf numFmtId="0" fontId="11" fillId="11" borderId="0" applyNumberFormat="0" applyBorder="0" applyAlignment="0" applyProtection="0">
      <alignment vertical="center"/>
    </xf>
    <xf numFmtId="0" fontId="10" fillId="4" borderId="0" applyNumberFormat="0" applyBorder="0" applyAlignment="0" applyProtection="0">
      <alignment vertical="center"/>
    </xf>
    <xf numFmtId="0" fontId="11" fillId="25" borderId="0" applyNumberFormat="0" applyBorder="0" applyAlignment="0" applyProtection="0">
      <alignment vertical="center"/>
    </xf>
    <xf numFmtId="0" fontId="11" fillId="16" borderId="0" applyNumberFormat="0" applyBorder="0" applyAlignment="0" applyProtection="0">
      <alignment vertical="center"/>
    </xf>
    <xf numFmtId="0" fontId="11" fillId="22" borderId="0" applyNumberFormat="0" applyBorder="0" applyAlignment="0" applyProtection="0">
      <alignment vertical="center"/>
    </xf>
    <xf numFmtId="0" fontId="11" fillId="14" borderId="0" applyNumberFormat="0" applyBorder="0" applyAlignment="0" applyProtection="0">
      <alignment vertical="center"/>
    </xf>
    <xf numFmtId="0" fontId="10" fillId="27" borderId="0" applyNumberFormat="0" applyBorder="0" applyAlignment="0" applyProtection="0">
      <alignment vertical="center"/>
    </xf>
    <xf numFmtId="0" fontId="10" fillId="29"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10" fillId="30" borderId="0" applyNumberFormat="0" applyBorder="0" applyAlignment="0" applyProtection="0">
      <alignment vertical="center"/>
    </xf>
    <xf numFmtId="0" fontId="11" fillId="28" borderId="0" applyNumberFormat="0" applyBorder="0" applyAlignment="0" applyProtection="0">
      <alignment vertical="center"/>
    </xf>
    <xf numFmtId="0" fontId="10" fillId="20" borderId="0" applyNumberFormat="0" applyBorder="0" applyAlignment="0" applyProtection="0">
      <alignment vertical="center"/>
    </xf>
    <xf numFmtId="0" fontId="10" fillId="33" borderId="0" applyNumberFormat="0" applyBorder="0" applyAlignment="0" applyProtection="0">
      <alignment vertical="center"/>
    </xf>
    <xf numFmtId="0" fontId="11" fillId="13" borderId="0" applyNumberFormat="0" applyBorder="0" applyAlignment="0" applyProtection="0">
      <alignment vertical="center"/>
    </xf>
    <xf numFmtId="0" fontId="10" fillId="34" borderId="0" applyNumberFormat="0" applyBorder="0" applyAlignment="0" applyProtection="0">
      <alignment vertical="center"/>
    </xf>
  </cellStyleXfs>
  <cellXfs count="38">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1" fillId="3" borderId="1" xfId="0" applyFont="1" applyFill="1" applyBorder="1" applyAlignment="1">
      <alignment vertical="center"/>
    </xf>
    <xf numFmtId="0" fontId="9" fillId="3" borderId="1" xfId="0" applyFont="1" applyFill="1" applyBorder="1" applyAlignment="1">
      <alignment vertical="center"/>
    </xf>
    <xf numFmtId="0" fontId="1" fillId="0" borderId="1" xfId="0" applyFont="1" applyFill="1" applyBorder="1" applyAlignment="1">
      <alignment vertical="center"/>
    </xf>
    <xf numFmtId="0" fontId="2" fillId="0" borderId="1" xfId="0" applyFont="1" applyFill="1" applyBorder="1" applyAlignment="1">
      <alignment vertical="center"/>
    </xf>
    <xf numFmtId="0" fontId="7" fillId="0" borderId="1" xfId="0" applyFont="1" applyBorder="1">
      <alignment vertical="center"/>
    </xf>
    <xf numFmtId="0" fontId="8" fillId="0" borderId="1" xfId="0" applyFont="1" applyBorder="1">
      <alignment vertical="center"/>
    </xf>
    <xf numFmtId="0" fontId="9" fillId="3"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1" xfId="0" applyFont="1" applyFill="1" applyBorder="1" applyAlignment="1">
      <alignment horizontal="center" vertical="center"/>
    </xf>
    <xf numFmtId="0" fontId="9" fillId="0" borderId="0" xfId="0" applyFont="1" applyFill="1" applyAlignment="1">
      <alignment vertical="center"/>
    </xf>
    <xf numFmtId="0" fontId="1" fillId="0" borderId="1" xfId="0" applyFont="1" applyBorder="1" applyAlignment="1">
      <alignment horizontal="left" vertical="center"/>
    </xf>
    <xf numFmtId="0" fontId="1" fillId="0" borderId="1" xfId="0" applyFont="1" applyBorder="1" applyAlignment="1">
      <alignment horizontal="right" vertical="center"/>
    </xf>
    <xf numFmtId="0" fontId="2" fillId="0" borderId="1" xfId="0" applyFont="1" applyBorder="1" applyAlignment="1">
      <alignment horizontal="left" vertical="center"/>
    </xf>
    <xf numFmtId="0" fontId="2"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65"/>
  <sheetViews>
    <sheetView tabSelected="1" workbookViewId="0">
      <pane xSplit="3" ySplit="1" topLeftCell="D2" activePane="bottomRight" state="frozen"/>
      <selection/>
      <selection pane="topRight"/>
      <selection pane="bottomLeft"/>
      <selection pane="bottomRight" activeCell="S2" sqref="S2"/>
    </sheetView>
  </sheetViews>
  <sheetFormatPr defaultColWidth="9" defaultRowHeight="13.5"/>
  <cols>
    <col min="1" max="1" width="8.875" customWidth="1"/>
    <col min="2" max="2" width="6.375" customWidth="1"/>
    <col min="3" max="3" width="12.875" customWidth="1"/>
    <col min="5" max="5" width="4.125" customWidth="1"/>
    <col min="6" max="6" width="5.25" customWidth="1"/>
    <col min="7" max="7" width="5.625" customWidth="1"/>
    <col min="8" max="8" width="5.375" customWidth="1"/>
    <col min="9" max="10" width="5.25" customWidth="1"/>
    <col min="11" max="11" width="4.625" customWidth="1"/>
    <col min="12" max="12" width="3.875" customWidth="1"/>
    <col min="13" max="13" width="10.875" customWidth="1"/>
    <col min="14" max="14" width="4.625" customWidth="1"/>
    <col min="15" max="15" width="3.75" customWidth="1"/>
    <col min="16" max="16" width="8.875" customWidth="1"/>
    <col min="17" max="17" width="4.125" customWidth="1"/>
    <col min="18" max="19" width="7" customWidth="1"/>
    <col min="20" max="20" width="39.375" customWidth="1"/>
    <col min="21" max="25" width="4.825" customWidth="1"/>
    <col min="26" max="26" width="8.875" style="1" customWidth="1"/>
    <col min="27" max="27" width="4.825" customWidth="1"/>
    <col min="28" max="28" width="26" customWidth="1"/>
    <col min="29" max="33" width="8.625" customWidth="1"/>
  </cols>
  <sheetData>
    <row r="1" s="3" customFormat="1" ht="16" customHeight="1" spans="1:34">
      <c r="A1" s="23" t="s">
        <v>0</v>
      </c>
      <c r="B1" s="2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19</v>
      </c>
      <c r="U1" s="24" t="s">
        <v>20</v>
      </c>
      <c r="V1" s="24" t="s">
        <v>21</v>
      </c>
      <c r="W1" s="24" t="s">
        <v>22</v>
      </c>
      <c r="X1" s="24" t="s">
        <v>23</v>
      </c>
      <c r="Y1" s="24" t="s">
        <v>24</v>
      </c>
      <c r="Z1" s="29" t="s">
        <v>25</v>
      </c>
      <c r="AA1" s="24" t="s">
        <v>26</v>
      </c>
      <c r="AB1" s="24" t="s">
        <v>27</v>
      </c>
      <c r="AC1" s="24" t="s">
        <v>28</v>
      </c>
      <c r="AD1" s="24" t="s">
        <v>29</v>
      </c>
      <c r="AE1" s="24" t="s">
        <v>30</v>
      </c>
      <c r="AF1" s="24" t="s">
        <v>31</v>
      </c>
      <c r="AG1" s="24" t="s">
        <v>32</v>
      </c>
      <c r="AH1" s="33"/>
    </row>
    <row r="2" s="3" customFormat="1" ht="16" customHeight="1" spans="1:34">
      <c r="A2" s="23" t="s">
        <v>33</v>
      </c>
      <c r="B2" s="23" t="s">
        <v>34</v>
      </c>
      <c r="C2" s="24" t="s">
        <v>35</v>
      </c>
      <c r="D2" s="24" t="s">
        <v>36</v>
      </c>
      <c r="E2" s="24" t="s">
        <v>37</v>
      </c>
      <c r="F2" s="24" t="s">
        <v>38</v>
      </c>
      <c r="G2" s="24" t="s">
        <v>39</v>
      </c>
      <c r="H2" s="24" t="s">
        <v>40</v>
      </c>
      <c r="I2" s="24" t="s">
        <v>41</v>
      </c>
      <c r="J2" s="24" t="s">
        <v>42</v>
      </c>
      <c r="K2" s="24" t="s">
        <v>43</v>
      </c>
      <c r="L2" s="24" t="s">
        <v>44</v>
      </c>
      <c r="M2" s="24" t="s">
        <v>45</v>
      </c>
      <c r="N2" s="24" t="s">
        <v>46</v>
      </c>
      <c r="O2" s="24" t="s">
        <v>47</v>
      </c>
      <c r="P2" s="24" t="s">
        <v>48</v>
      </c>
      <c r="Q2" s="24" t="s">
        <v>49</v>
      </c>
      <c r="R2" s="24" t="s">
        <v>50</v>
      </c>
      <c r="S2" s="24" t="s">
        <v>51</v>
      </c>
      <c r="T2" s="24" t="s">
        <v>52</v>
      </c>
      <c r="U2" s="24" t="s">
        <v>53</v>
      </c>
      <c r="V2" s="24" t="s">
        <v>54</v>
      </c>
      <c r="W2" s="24" t="s">
        <v>55</v>
      </c>
      <c r="X2" s="24" t="s">
        <v>56</v>
      </c>
      <c r="Y2" s="24" t="s">
        <v>57</v>
      </c>
      <c r="Z2" s="29" t="s">
        <v>58</v>
      </c>
      <c r="AA2" s="24" t="s">
        <v>59</v>
      </c>
      <c r="AB2" s="24" t="s">
        <v>60</v>
      </c>
      <c r="AC2" s="24" t="s">
        <v>61</v>
      </c>
      <c r="AD2" s="24" t="s">
        <v>62</v>
      </c>
      <c r="AE2" s="24" t="s">
        <v>63</v>
      </c>
      <c r="AF2" s="24" t="s">
        <v>64</v>
      </c>
      <c r="AG2" s="24" t="s">
        <v>65</v>
      </c>
      <c r="AH2" s="33"/>
    </row>
    <row r="3" s="3" customFormat="1" ht="16" customHeight="1" spans="1:33">
      <c r="A3" s="25" t="b">
        <v>1</v>
      </c>
      <c r="B3" s="25">
        <v>10001</v>
      </c>
      <c r="C3" s="25" t="s">
        <v>66</v>
      </c>
      <c r="D3" s="25" t="s">
        <v>67</v>
      </c>
      <c r="E3" s="25" t="s">
        <v>68</v>
      </c>
      <c r="F3" s="25">
        <v>669</v>
      </c>
      <c r="G3" s="25">
        <v>497</v>
      </c>
      <c r="H3" s="25">
        <v>742</v>
      </c>
      <c r="I3" s="25"/>
      <c r="J3" s="25"/>
      <c r="K3" s="25"/>
      <c r="L3" s="25" t="s">
        <v>69</v>
      </c>
      <c r="M3" s="25" t="s">
        <v>70</v>
      </c>
      <c r="N3" s="25" t="s">
        <v>71</v>
      </c>
      <c r="O3" s="25" t="s">
        <v>72</v>
      </c>
      <c r="P3" s="25" t="s">
        <v>73</v>
      </c>
      <c r="Q3" s="25"/>
      <c r="R3" s="25"/>
      <c r="S3" s="25" t="b">
        <v>0</v>
      </c>
      <c r="T3" s="25" t="s">
        <v>74</v>
      </c>
      <c r="U3" s="25" t="s">
        <v>75</v>
      </c>
      <c r="V3" s="25" t="s">
        <v>75</v>
      </c>
      <c r="W3" s="25" t="s">
        <v>76</v>
      </c>
      <c r="X3" s="25" t="s">
        <v>77</v>
      </c>
      <c r="Y3" s="25" t="s">
        <v>78</v>
      </c>
      <c r="Z3" s="30" t="s">
        <v>79</v>
      </c>
      <c r="AA3" s="25" t="s">
        <v>80</v>
      </c>
      <c r="AB3" s="25" t="s">
        <v>81</v>
      </c>
      <c r="AC3" s="25" t="s">
        <v>82</v>
      </c>
      <c r="AD3" s="25" t="s">
        <v>83</v>
      </c>
      <c r="AE3" s="25" t="s">
        <v>84</v>
      </c>
      <c r="AF3" s="25" t="s">
        <v>85</v>
      </c>
      <c r="AG3" s="25" t="s">
        <v>86</v>
      </c>
    </row>
    <row r="4" s="3" customFormat="1" ht="16" customHeight="1" spans="1:33">
      <c r="A4" s="25" t="b">
        <v>1</v>
      </c>
      <c r="B4" s="25">
        <v>10002</v>
      </c>
      <c r="C4" s="25" t="s">
        <v>87</v>
      </c>
      <c r="D4" s="25" t="s">
        <v>88</v>
      </c>
      <c r="E4" s="25" t="s">
        <v>89</v>
      </c>
      <c r="F4" s="25">
        <v>842</v>
      </c>
      <c r="G4" s="25">
        <v>492</v>
      </c>
      <c r="H4" s="25">
        <v>540</v>
      </c>
      <c r="I4" s="25"/>
      <c r="J4" s="25"/>
      <c r="K4" s="25"/>
      <c r="L4" s="25" t="s">
        <v>69</v>
      </c>
      <c r="M4" s="25" t="s">
        <v>90</v>
      </c>
      <c r="N4" s="25" t="s">
        <v>91</v>
      </c>
      <c r="O4" s="25" t="s">
        <v>71</v>
      </c>
      <c r="P4" s="25" t="s">
        <v>92</v>
      </c>
      <c r="Q4" s="25"/>
      <c r="R4" s="25"/>
      <c r="S4" s="25" t="b">
        <v>0</v>
      </c>
      <c r="T4" s="25" t="s">
        <v>93</v>
      </c>
      <c r="U4" s="25" t="s">
        <v>75</v>
      </c>
      <c r="V4" s="25" t="s">
        <v>75</v>
      </c>
      <c r="W4" s="25" t="s">
        <v>76</v>
      </c>
      <c r="X4" s="25" t="s">
        <v>77</v>
      </c>
      <c r="Y4" s="25" t="s">
        <v>78</v>
      </c>
      <c r="Z4" s="30" t="s">
        <v>94</v>
      </c>
      <c r="AA4" s="25" t="s">
        <v>80</v>
      </c>
      <c r="AB4" s="25" t="s">
        <v>81</v>
      </c>
      <c r="AC4" s="25" t="s">
        <v>95</v>
      </c>
      <c r="AD4" s="25" t="s">
        <v>96</v>
      </c>
      <c r="AE4" s="25" t="s">
        <v>97</v>
      </c>
      <c r="AF4" s="25" t="s">
        <v>98</v>
      </c>
      <c r="AG4" s="25" t="s">
        <v>99</v>
      </c>
    </row>
    <row r="5" s="3" customFormat="1" ht="16" customHeight="1" spans="1:33">
      <c r="A5" s="25" t="b">
        <v>1</v>
      </c>
      <c r="B5" s="25">
        <v>10003</v>
      </c>
      <c r="C5" s="25" t="s">
        <v>100</v>
      </c>
      <c r="D5" s="25" t="s">
        <v>101</v>
      </c>
      <c r="E5" s="25" t="s">
        <v>102</v>
      </c>
      <c r="F5" s="25">
        <v>702</v>
      </c>
      <c r="G5" s="25">
        <v>435</v>
      </c>
      <c r="H5" s="25">
        <v>723</v>
      </c>
      <c r="I5" s="25"/>
      <c r="J5" s="25"/>
      <c r="K5" s="25"/>
      <c r="L5" s="25" t="s">
        <v>69</v>
      </c>
      <c r="M5" s="25" t="s">
        <v>70</v>
      </c>
      <c r="N5" s="25" t="s">
        <v>71</v>
      </c>
      <c r="O5" s="25" t="s">
        <v>71</v>
      </c>
      <c r="P5" s="25" t="s">
        <v>103</v>
      </c>
      <c r="Q5" s="25"/>
      <c r="R5" s="25"/>
      <c r="S5" s="25" t="b">
        <v>0</v>
      </c>
      <c r="T5" s="25" t="s">
        <v>104</v>
      </c>
      <c r="U5" s="25" t="s">
        <v>75</v>
      </c>
      <c r="V5" s="25" t="s">
        <v>75</v>
      </c>
      <c r="W5" s="25" t="s">
        <v>76</v>
      </c>
      <c r="X5" s="25" t="s">
        <v>77</v>
      </c>
      <c r="Y5" s="25" t="s">
        <v>78</v>
      </c>
      <c r="Z5" s="30" t="s">
        <v>94</v>
      </c>
      <c r="AA5" s="25" t="s">
        <v>80</v>
      </c>
      <c r="AB5" s="25" t="s">
        <v>81</v>
      </c>
      <c r="AC5" s="25" t="s">
        <v>96</v>
      </c>
      <c r="AD5" s="25" t="s">
        <v>83</v>
      </c>
      <c r="AE5" s="25" t="s">
        <v>105</v>
      </c>
      <c r="AF5" s="25" t="s">
        <v>85</v>
      </c>
      <c r="AG5" s="25" t="s">
        <v>98</v>
      </c>
    </row>
    <row r="6" s="13" customFormat="1" ht="16" customHeight="1" spans="1:34">
      <c r="A6" s="25" t="b">
        <v>1</v>
      </c>
      <c r="B6" s="25">
        <v>10004</v>
      </c>
      <c r="C6" s="25" t="s">
        <v>106</v>
      </c>
      <c r="D6" s="25" t="s">
        <v>107</v>
      </c>
      <c r="E6" s="25" t="s">
        <v>108</v>
      </c>
      <c r="F6" s="25">
        <v>860</v>
      </c>
      <c r="G6" s="25">
        <v>441</v>
      </c>
      <c r="H6" s="25">
        <v>509</v>
      </c>
      <c r="I6" s="25"/>
      <c r="J6" s="25"/>
      <c r="K6" s="25"/>
      <c r="L6" s="25" t="s">
        <v>69</v>
      </c>
      <c r="M6" s="25" t="s">
        <v>90</v>
      </c>
      <c r="N6" s="25" t="s">
        <v>109</v>
      </c>
      <c r="O6" s="25" t="s">
        <v>71</v>
      </c>
      <c r="P6" s="25" t="s">
        <v>110</v>
      </c>
      <c r="Q6" s="25" t="s">
        <v>109</v>
      </c>
      <c r="R6" s="25" t="s">
        <v>111</v>
      </c>
      <c r="S6" s="25" t="b">
        <v>0</v>
      </c>
      <c r="T6" s="25" t="s">
        <v>112</v>
      </c>
      <c r="U6" s="25" t="s">
        <v>75</v>
      </c>
      <c r="V6" s="25" t="s">
        <v>75</v>
      </c>
      <c r="W6" s="25" t="s">
        <v>76</v>
      </c>
      <c r="X6" s="25" t="s">
        <v>77</v>
      </c>
      <c r="Y6" s="25" t="s">
        <v>78</v>
      </c>
      <c r="Z6" s="30" t="s">
        <v>94</v>
      </c>
      <c r="AA6" s="25" t="s">
        <v>80</v>
      </c>
      <c r="AB6" s="25" t="s">
        <v>81</v>
      </c>
      <c r="AC6" s="25" t="s">
        <v>95</v>
      </c>
      <c r="AD6" s="25" t="s">
        <v>82</v>
      </c>
      <c r="AE6" s="25" t="s">
        <v>113</v>
      </c>
      <c r="AF6" s="25" t="s">
        <v>86</v>
      </c>
      <c r="AG6" s="25" t="s">
        <v>99</v>
      </c>
      <c r="AH6" s="3"/>
    </row>
    <row r="7" s="3" customFormat="1" ht="16" customHeight="1" spans="1:33">
      <c r="A7" s="25" t="b">
        <v>1</v>
      </c>
      <c r="B7" s="25">
        <v>10005</v>
      </c>
      <c r="C7" s="25" t="s">
        <v>114</v>
      </c>
      <c r="D7" s="25" t="s">
        <v>115</v>
      </c>
      <c r="E7" s="25" t="s">
        <v>108</v>
      </c>
      <c r="F7" s="25">
        <v>812</v>
      </c>
      <c r="G7" s="25">
        <v>399</v>
      </c>
      <c r="H7" s="25">
        <v>597</v>
      </c>
      <c r="I7" s="25"/>
      <c r="J7" s="25"/>
      <c r="K7" s="25"/>
      <c r="L7" s="25" t="s">
        <v>116</v>
      </c>
      <c r="M7" s="25" t="s">
        <v>90</v>
      </c>
      <c r="N7" s="25" t="s">
        <v>91</v>
      </c>
      <c r="O7" s="25" t="s">
        <v>109</v>
      </c>
      <c r="P7" s="25" t="s">
        <v>111</v>
      </c>
      <c r="Q7" s="25"/>
      <c r="R7" s="25"/>
      <c r="S7" s="25" t="b">
        <v>0</v>
      </c>
      <c r="T7" s="25" t="s">
        <v>117</v>
      </c>
      <c r="U7" s="25" t="s">
        <v>75</v>
      </c>
      <c r="V7" s="27" t="s">
        <v>118</v>
      </c>
      <c r="W7" s="27" t="s">
        <v>76</v>
      </c>
      <c r="X7" s="27" t="s">
        <v>78</v>
      </c>
      <c r="Y7" s="27" t="s">
        <v>78</v>
      </c>
      <c r="Z7" s="30" t="s">
        <v>94</v>
      </c>
      <c r="AA7" s="25" t="s">
        <v>80</v>
      </c>
      <c r="AB7" s="25" t="s">
        <v>81</v>
      </c>
      <c r="AC7" s="25" t="s">
        <v>83</v>
      </c>
      <c r="AD7" s="25" t="s">
        <v>96</v>
      </c>
      <c r="AE7" s="25" t="s">
        <v>113</v>
      </c>
      <c r="AF7" s="25" t="s">
        <v>85</v>
      </c>
      <c r="AG7" s="25" t="s">
        <v>99</v>
      </c>
    </row>
    <row r="8" s="13" customFormat="1" ht="16" customHeight="1" spans="1:34">
      <c r="A8" s="25" t="b">
        <v>1</v>
      </c>
      <c r="B8" s="25">
        <v>10006</v>
      </c>
      <c r="C8" s="25" t="s">
        <v>119</v>
      </c>
      <c r="D8" s="25" t="s">
        <v>120</v>
      </c>
      <c r="E8" s="25" t="s">
        <v>102</v>
      </c>
      <c r="F8" s="25">
        <v>405</v>
      </c>
      <c r="G8" s="25">
        <v>652</v>
      </c>
      <c r="H8" s="25">
        <v>698</v>
      </c>
      <c r="I8" s="25"/>
      <c r="J8" s="25"/>
      <c r="K8" s="25"/>
      <c r="L8" s="25" t="s">
        <v>116</v>
      </c>
      <c r="M8" s="25" t="s">
        <v>121</v>
      </c>
      <c r="N8" s="25" t="s">
        <v>109</v>
      </c>
      <c r="O8" s="25" t="s">
        <v>122</v>
      </c>
      <c r="P8" s="25" t="s">
        <v>123</v>
      </c>
      <c r="Q8" s="25"/>
      <c r="R8" s="25"/>
      <c r="S8" s="25" t="b">
        <v>0</v>
      </c>
      <c r="T8" s="25" t="s">
        <v>124</v>
      </c>
      <c r="U8" s="25" t="s">
        <v>75</v>
      </c>
      <c r="V8" s="25" t="s">
        <v>118</v>
      </c>
      <c r="W8" s="25" t="s">
        <v>76</v>
      </c>
      <c r="X8" s="25" t="s">
        <v>125</v>
      </c>
      <c r="Y8" s="25" t="s">
        <v>126</v>
      </c>
      <c r="Z8" s="30" t="s">
        <v>94</v>
      </c>
      <c r="AA8" s="25" t="s">
        <v>80</v>
      </c>
      <c r="AB8" s="25" t="s">
        <v>127</v>
      </c>
      <c r="AC8" s="25" t="s">
        <v>82</v>
      </c>
      <c r="AD8" s="25" t="s">
        <v>96</v>
      </c>
      <c r="AE8" s="25" t="s">
        <v>113</v>
      </c>
      <c r="AF8" s="25" t="s">
        <v>86</v>
      </c>
      <c r="AG8" s="25" t="s">
        <v>98</v>
      </c>
      <c r="AH8" s="3"/>
    </row>
    <row r="9" s="13" customFormat="1" ht="16" customHeight="1" spans="1:34">
      <c r="A9" s="25" t="b">
        <v>1</v>
      </c>
      <c r="B9" s="25">
        <v>20001</v>
      </c>
      <c r="C9" s="25" t="s">
        <v>128</v>
      </c>
      <c r="D9" s="25" t="s">
        <v>129</v>
      </c>
      <c r="E9" s="25" t="s">
        <v>108</v>
      </c>
      <c r="F9" s="25">
        <v>805</v>
      </c>
      <c r="G9" s="25">
        <v>475</v>
      </c>
      <c r="H9" s="25">
        <v>724</v>
      </c>
      <c r="I9" s="25"/>
      <c r="J9" s="25"/>
      <c r="K9" s="25"/>
      <c r="L9" s="25" t="s">
        <v>69</v>
      </c>
      <c r="M9" s="25" t="s">
        <v>90</v>
      </c>
      <c r="N9" s="25" t="s">
        <v>91</v>
      </c>
      <c r="O9" s="25" t="s">
        <v>71</v>
      </c>
      <c r="P9" s="25" t="s">
        <v>130</v>
      </c>
      <c r="Q9" s="25" t="s">
        <v>71</v>
      </c>
      <c r="R9" s="25" t="s">
        <v>131</v>
      </c>
      <c r="S9" s="25" t="b">
        <v>0</v>
      </c>
      <c r="T9" s="25" t="s">
        <v>132</v>
      </c>
      <c r="U9" s="25" t="s">
        <v>75</v>
      </c>
      <c r="V9" s="25" t="s">
        <v>118</v>
      </c>
      <c r="W9" s="25" t="s">
        <v>76</v>
      </c>
      <c r="X9" s="27" t="s">
        <v>78</v>
      </c>
      <c r="Y9" s="27" t="s">
        <v>78</v>
      </c>
      <c r="Z9" s="30" t="s">
        <v>94</v>
      </c>
      <c r="AA9" s="25" t="s">
        <v>80</v>
      </c>
      <c r="AB9" s="25" t="s">
        <v>133</v>
      </c>
      <c r="AC9" s="25"/>
      <c r="AD9" s="25"/>
      <c r="AE9" s="25"/>
      <c r="AF9" s="25"/>
      <c r="AG9" s="25"/>
      <c r="AH9" s="3"/>
    </row>
    <row r="10" s="3" customFormat="1" ht="16" customHeight="1" spans="1:33">
      <c r="A10" s="25" t="b">
        <v>1</v>
      </c>
      <c r="B10" s="25">
        <v>1001</v>
      </c>
      <c r="C10" s="25" t="s">
        <v>134</v>
      </c>
      <c r="D10" s="25" t="s">
        <v>135</v>
      </c>
      <c r="E10" s="25" t="s">
        <v>108</v>
      </c>
      <c r="F10" s="25">
        <v>704</v>
      </c>
      <c r="G10" s="25">
        <v>512</v>
      </c>
      <c r="H10" s="25">
        <v>762</v>
      </c>
      <c r="I10" s="25"/>
      <c r="J10" s="25"/>
      <c r="K10" s="25"/>
      <c r="L10" s="25" t="s">
        <v>69</v>
      </c>
      <c r="M10" s="25" t="s">
        <v>70</v>
      </c>
      <c r="N10" s="25" t="s">
        <v>71</v>
      </c>
      <c r="O10" s="25" t="s">
        <v>72</v>
      </c>
      <c r="P10" s="25"/>
      <c r="Q10" s="25" t="s">
        <v>71</v>
      </c>
      <c r="R10" s="25"/>
      <c r="S10" s="25" t="b">
        <v>0</v>
      </c>
      <c r="T10" s="25" t="s">
        <v>136</v>
      </c>
      <c r="U10" s="25" t="s">
        <v>75</v>
      </c>
      <c r="V10" s="27" t="s">
        <v>118</v>
      </c>
      <c r="W10" s="27" t="s">
        <v>76</v>
      </c>
      <c r="X10" s="27" t="s">
        <v>137</v>
      </c>
      <c r="Y10" s="27" t="s">
        <v>78</v>
      </c>
      <c r="Z10" s="30" t="s">
        <v>138</v>
      </c>
      <c r="AA10" s="25" t="s">
        <v>80</v>
      </c>
      <c r="AB10" s="25" t="s">
        <v>139</v>
      </c>
      <c r="AC10" s="25" t="s">
        <v>95</v>
      </c>
      <c r="AD10" s="25" t="s">
        <v>83</v>
      </c>
      <c r="AE10" s="25" t="s">
        <v>97</v>
      </c>
      <c r="AF10" s="25"/>
      <c r="AG10" s="25"/>
    </row>
    <row r="11" s="3" customFormat="1" ht="16" customHeight="1" spans="1:33">
      <c r="A11" s="25" t="b">
        <v>1</v>
      </c>
      <c r="B11" s="25">
        <v>1002</v>
      </c>
      <c r="C11" s="25" t="s">
        <v>140</v>
      </c>
      <c r="D11" s="25" t="s">
        <v>141</v>
      </c>
      <c r="E11" s="25" t="s">
        <v>108</v>
      </c>
      <c r="F11" s="25">
        <v>808</v>
      </c>
      <c r="G11" s="25">
        <v>399</v>
      </c>
      <c r="H11" s="25">
        <v>601</v>
      </c>
      <c r="I11" s="25"/>
      <c r="J11" s="25"/>
      <c r="K11" s="25"/>
      <c r="L11" s="25" t="s">
        <v>116</v>
      </c>
      <c r="M11" s="25" t="s">
        <v>90</v>
      </c>
      <c r="N11" s="25" t="s">
        <v>91</v>
      </c>
      <c r="O11" s="25" t="s">
        <v>71</v>
      </c>
      <c r="P11" s="25"/>
      <c r="Q11" s="25" t="s">
        <v>72</v>
      </c>
      <c r="R11" s="25"/>
      <c r="S11" s="25" t="b">
        <v>0</v>
      </c>
      <c r="T11" s="25" t="s">
        <v>142</v>
      </c>
      <c r="U11" s="25" t="s">
        <v>75</v>
      </c>
      <c r="V11" s="25" t="s">
        <v>118</v>
      </c>
      <c r="W11" s="25" t="s">
        <v>76</v>
      </c>
      <c r="X11" s="25" t="s">
        <v>78</v>
      </c>
      <c r="Y11" s="25" t="s">
        <v>78</v>
      </c>
      <c r="Z11" s="30" t="s">
        <v>143</v>
      </c>
      <c r="AA11" s="25" t="s">
        <v>80</v>
      </c>
      <c r="AB11" s="25" t="s">
        <v>139</v>
      </c>
      <c r="AC11" s="25" t="s">
        <v>96</v>
      </c>
      <c r="AD11" s="25" t="s">
        <v>82</v>
      </c>
      <c r="AE11" s="25" t="s">
        <v>113</v>
      </c>
      <c r="AF11" s="25"/>
      <c r="AG11" s="25"/>
    </row>
    <row r="12" s="3" customFormat="1" ht="16" customHeight="1" spans="1:33">
      <c r="A12" s="25" t="b">
        <v>1</v>
      </c>
      <c r="B12" s="25">
        <v>1003</v>
      </c>
      <c r="C12" s="25" t="s">
        <v>144</v>
      </c>
      <c r="D12" s="25" t="s">
        <v>145</v>
      </c>
      <c r="E12" s="25" t="s">
        <v>108</v>
      </c>
      <c r="F12" s="25">
        <v>753</v>
      </c>
      <c r="G12" s="25">
        <v>432</v>
      </c>
      <c r="H12" s="25">
        <v>639</v>
      </c>
      <c r="I12" s="25"/>
      <c r="J12" s="25"/>
      <c r="K12" s="25"/>
      <c r="L12" s="25" t="s">
        <v>69</v>
      </c>
      <c r="M12" s="25" t="s">
        <v>90</v>
      </c>
      <c r="N12" s="25" t="s">
        <v>91</v>
      </c>
      <c r="O12" s="25" t="s">
        <v>146</v>
      </c>
      <c r="P12" s="25"/>
      <c r="Q12" s="25" t="s">
        <v>72</v>
      </c>
      <c r="R12" s="25"/>
      <c r="S12" s="25" t="b">
        <v>0</v>
      </c>
      <c r="T12" s="25" t="s">
        <v>147</v>
      </c>
      <c r="U12" s="25" t="s">
        <v>75</v>
      </c>
      <c r="V12" s="25" t="s">
        <v>118</v>
      </c>
      <c r="W12" s="25" t="s">
        <v>76</v>
      </c>
      <c r="X12" s="25" t="s">
        <v>137</v>
      </c>
      <c r="Y12" s="25" t="s">
        <v>78</v>
      </c>
      <c r="Z12" s="30" t="s">
        <v>148</v>
      </c>
      <c r="AA12" s="25" t="s">
        <v>80</v>
      </c>
      <c r="AB12" s="25" t="s">
        <v>139</v>
      </c>
      <c r="AC12" s="25" t="s">
        <v>82</v>
      </c>
      <c r="AD12" s="25" t="s">
        <v>83</v>
      </c>
      <c r="AE12" s="25" t="s">
        <v>97</v>
      </c>
      <c r="AF12" s="25"/>
      <c r="AG12" s="25"/>
    </row>
    <row r="13" s="3" customFormat="1" ht="16" customHeight="1" spans="1:33">
      <c r="A13" s="25" t="b">
        <v>1</v>
      </c>
      <c r="B13" s="25">
        <v>1004</v>
      </c>
      <c r="C13" s="25" t="s">
        <v>149</v>
      </c>
      <c r="D13" s="25" t="s">
        <v>150</v>
      </c>
      <c r="E13" s="25" t="s">
        <v>108</v>
      </c>
      <c r="F13" s="25">
        <v>582</v>
      </c>
      <c r="G13" s="25">
        <v>626</v>
      </c>
      <c r="H13" s="25">
        <v>526</v>
      </c>
      <c r="I13" s="25"/>
      <c r="J13" s="25"/>
      <c r="K13" s="25"/>
      <c r="L13" s="25" t="s">
        <v>116</v>
      </c>
      <c r="M13" s="25" t="s">
        <v>121</v>
      </c>
      <c r="N13" s="25" t="s">
        <v>109</v>
      </c>
      <c r="O13" s="25" t="s">
        <v>122</v>
      </c>
      <c r="P13" s="25"/>
      <c r="Q13" s="25" t="s">
        <v>109</v>
      </c>
      <c r="R13" s="25"/>
      <c r="S13" s="25" t="b">
        <v>0</v>
      </c>
      <c r="T13" s="25" t="s">
        <v>151</v>
      </c>
      <c r="U13" s="25" t="s">
        <v>75</v>
      </c>
      <c r="V13" s="25" t="s">
        <v>118</v>
      </c>
      <c r="W13" s="25" t="s">
        <v>76</v>
      </c>
      <c r="X13" s="25" t="s">
        <v>126</v>
      </c>
      <c r="Y13" s="25" t="s">
        <v>126</v>
      </c>
      <c r="Z13" s="30" t="s">
        <v>152</v>
      </c>
      <c r="AA13" s="25" t="s">
        <v>80</v>
      </c>
      <c r="AB13" s="25" t="s">
        <v>153</v>
      </c>
      <c r="AC13" s="25" t="s">
        <v>95</v>
      </c>
      <c r="AD13" s="25" t="s">
        <v>96</v>
      </c>
      <c r="AE13" s="25" t="s">
        <v>105</v>
      </c>
      <c r="AF13" s="25"/>
      <c r="AG13" s="25"/>
    </row>
    <row r="14" s="3" customFormat="1" ht="16" customHeight="1" spans="1:33">
      <c r="A14" s="25" t="b">
        <v>1</v>
      </c>
      <c r="B14" s="25">
        <v>1005</v>
      </c>
      <c r="C14" s="25" t="s">
        <v>154</v>
      </c>
      <c r="D14" s="25" t="s">
        <v>155</v>
      </c>
      <c r="E14" s="25" t="s">
        <v>89</v>
      </c>
      <c r="F14" s="25">
        <v>809</v>
      </c>
      <c r="G14" s="25">
        <v>470</v>
      </c>
      <c r="H14" s="25">
        <v>750</v>
      </c>
      <c r="I14" s="25"/>
      <c r="J14" s="25"/>
      <c r="K14" s="25"/>
      <c r="L14" s="25" t="s">
        <v>69</v>
      </c>
      <c r="M14" s="25" t="s">
        <v>70</v>
      </c>
      <c r="N14" s="25" t="s">
        <v>71</v>
      </c>
      <c r="O14" s="25" t="s">
        <v>71</v>
      </c>
      <c r="P14" s="25"/>
      <c r="Q14" s="25" t="s">
        <v>146</v>
      </c>
      <c r="R14" s="25"/>
      <c r="S14" s="25" t="b">
        <v>0</v>
      </c>
      <c r="T14" s="25" t="s">
        <v>156</v>
      </c>
      <c r="U14" s="25" t="s">
        <v>75</v>
      </c>
      <c r="V14" s="25" t="s">
        <v>137</v>
      </c>
      <c r="W14" s="25" t="s">
        <v>76</v>
      </c>
      <c r="X14" s="25" t="s">
        <v>76</v>
      </c>
      <c r="Y14" s="25" t="s">
        <v>75</v>
      </c>
      <c r="Z14" s="30" t="s">
        <v>94</v>
      </c>
      <c r="AA14" s="25" t="s">
        <v>80</v>
      </c>
      <c r="AB14" s="25" t="s">
        <v>157</v>
      </c>
      <c r="AC14" s="25" t="s">
        <v>95</v>
      </c>
      <c r="AD14" s="25" t="s">
        <v>96</v>
      </c>
      <c r="AE14" s="25" t="s">
        <v>84</v>
      </c>
      <c r="AF14" s="25"/>
      <c r="AG14" s="25"/>
    </row>
    <row r="15" s="3" customFormat="1" ht="16" customHeight="1" spans="1:33">
      <c r="A15" s="25" t="b">
        <v>1</v>
      </c>
      <c r="B15" s="25">
        <v>1006</v>
      </c>
      <c r="C15" s="25" t="s">
        <v>158</v>
      </c>
      <c r="D15" s="25" t="s">
        <v>159</v>
      </c>
      <c r="E15" s="25" t="s">
        <v>89</v>
      </c>
      <c r="F15" s="25">
        <v>700</v>
      </c>
      <c r="G15" s="25">
        <v>700</v>
      </c>
      <c r="H15" s="25">
        <v>579</v>
      </c>
      <c r="I15" s="25"/>
      <c r="J15" s="25"/>
      <c r="K15" s="25"/>
      <c r="L15" s="25" t="s">
        <v>69</v>
      </c>
      <c r="M15" s="25" t="s">
        <v>160</v>
      </c>
      <c r="N15" s="25" t="s">
        <v>91</v>
      </c>
      <c r="O15" s="25" t="s">
        <v>72</v>
      </c>
      <c r="P15" s="25"/>
      <c r="Q15" s="25" t="s">
        <v>109</v>
      </c>
      <c r="R15" s="25"/>
      <c r="S15" s="25" t="b">
        <v>0</v>
      </c>
      <c r="T15" s="25" t="s">
        <v>161</v>
      </c>
      <c r="U15" s="25" t="s">
        <v>75</v>
      </c>
      <c r="V15" s="27" t="s">
        <v>118</v>
      </c>
      <c r="W15" s="27" t="s">
        <v>76</v>
      </c>
      <c r="X15" s="27" t="s">
        <v>137</v>
      </c>
      <c r="Y15" s="27" t="s">
        <v>78</v>
      </c>
      <c r="Z15" s="31" t="s">
        <v>162</v>
      </c>
      <c r="AA15" s="25" t="s">
        <v>80</v>
      </c>
      <c r="AB15" s="25" t="s">
        <v>163</v>
      </c>
      <c r="AC15" s="25" t="s">
        <v>95</v>
      </c>
      <c r="AD15" s="25" t="s">
        <v>83</v>
      </c>
      <c r="AE15" s="25" t="s">
        <v>105</v>
      </c>
      <c r="AF15" s="25"/>
      <c r="AG15" s="25"/>
    </row>
    <row r="16" s="3" customFormat="1" ht="16" customHeight="1" spans="1:33">
      <c r="A16" s="25" t="b">
        <v>1</v>
      </c>
      <c r="B16" s="25">
        <v>1007</v>
      </c>
      <c r="C16" s="25" t="s">
        <v>164</v>
      </c>
      <c r="D16" s="25" t="s">
        <v>165</v>
      </c>
      <c r="E16" s="25" t="s">
        <v>89</v>
      </c>
      <c r="F16" s="25">
        <v>429</v>
      </c>
      <c r="G16" s="25">
        <v>661</v>
      </c>
      <c r="H16" s="25">
        <v>733</v>
      </c>
      <c r="I16" s="25"/>
      <c r="J16" s="25"/>
      <c r="K16" s="25"/>
      <c r="L16" s="25" t="s">
        <v>69</v>
      </c>
      <c r="M16" s="25" t="s">
        <v>121</v>
      </c>
      <c r="N16" s="25" t="s">
        <v>91</v>
      </c>
      <c r="O16" s="25" t="s">
        <v>72</v>
      </c>
      <c r="P16" s="25"/>
      <c r="Q16" s="25" t="s">
        <v>109</v>
      </c>
      <c r="R16" s="25"/>
      <c r="S16" s="25" t="b">
        <v>0</v>
      </c>
      <c r="T16" s="25" t="s">
        <v>166</v>
      </c>
      <c r="U16" s="25" t="s">
        <v>75</v>
      </c>
      <c r="V16" s="27" t="s">
        <v>118</v>
      </c>
      <c r="W16" s="27" t="s">
        <v>76</v>
      </c>
      <c r="X16" s="27" t="s">
        <v>137</v>
      </c>
      <c r="Y16" s="27" t="s">
        <v>78</v>
      </c>
      <c r="Z16" s="30" t="s">
        <v>167</v>
      </c>
      <c r="AA16" s="25" t="s">
        <v>80</v>
      </c>
      <c r="AB16" s="25" t="s">
        <v>153</v>
      </c>
      <c r="AC16" s="25" t="s">
        <v>82</v>
      </c>
      <c r="AD16" s="25" t="s">
        <v>95</v>
      </c>
      <c r="AE16" s="25" t="s">
        <v>97</v>
      </c>
      <c r="AF16" s="25"/>
      <c r="AG16" s="25"/>
    </row>
    <row r="17" s="3" customFormat="1" ht="16" customHeight="1" spans="1:33">
      <c r="A17" s="25" t="b">
        <v>1</v>
      </c>
      <c r="B17" s="25">
        <v>1008</v>
      </c>
      <c r="C17" s="25" t="s">
        <v>168</v>
      </c>
      <c r="D17" s="25" t="s">
        <v>169</v>
      </c>
      <c r="E17" s="25" t="s">
        <v>68</v>
      </c>
      <c r="F17" s="25">
        <v>798</v>
      </c>
      <c r="G17" s="25">
        <v>440</v>
      </c>
      <c r="H17" s="25">
        <v>665</v>
      </c>
      <c r="I17" s="25"/>
      <c r="J17" s="25"/>
      <c r="K17" s="25"/>
      <c r="L17" s="25" t="s">
        <v>69</v>
      </c>
      <c r="M17" s="25" t="s">
        <v>70</v>
      </c>
      <c r="N17" s="25" t="s">
        <v>91</v>
      </c>
      <c r="O17" s="25" t="s">
        <v>146</v>
      </c>
      <c r="P17" s="25"/>
      <c r="Q17" s="25" t="s">
        <v>71</v>
      </c>
      <c r="R17" s="25"/>
      <c r="S17" s="25" t="b">
        <v>0</v>
      </c>
      <c r="T17" s="25" t="s">
        <v>170</v>
      </c>
      <c r="U17" s="25" t="s">
        <v>75</v>
      </c>
      <c r="V17" s="27" t="s">
        <v>75</v>
      </c>
      <c r="W17" s="27" t="s">
        <v>76</v>
      </c>
      <c r="X17" s="27" t="s">
        <v>77</v>
      </c>
      <c r="Y17" s="27" t="s">
        <v>78</v>
      </c>
      <c r="Z17" s="30" t="s">
        <v>171</v>
      </c>
      <c r="AA17" s="25" t="s">
        <v>80</v>
      </c>
      <c r="AB17" s="25" t="s">
        <v>139</v>
      </c>
      <c r="AC17" s="25" t="s">
        <v>96</v>
      </c>
      <c r="AD17" s="25" t="s">
        <v>82</v>
      </c>
      <c r="AE17" s="25" t="s">
        <v>113</v>
      </c>
      <c r="AF17" s="25"/>
      <c r="AG17" s="25"/>
    </row>
    <row r="18" s="3" customFormat="1" ht="16" customHeight="1" spans="1:33">
      <c r="A18" s="25" t="b">
        <v>1</v>
      </c>
      <c r="B18" s="25">
        <v>1009</v>
      </c>
      <c r="C18" s="25" t="s">
        <v>172</v>
      </c>
      <c r="D18" s="25" t="s">
        <v>173</v>
      </c>
      <c r="E18" s="25" t="s">
        <v>68</v>
      </c>
      <c r="F18" s="25">
        <v>740</v>
      </c>
      <c r="G18" s="25">
        <v>513</v>
      </c>
      <c r="H18" s="25">
        <v>581</v>
      </c>
      <c r="I18" s="25"/>
      <c r="J18" s="25"/>
      <c r="K18" s="25"/>
      <c r="L18" s="25" t="s">
        <v>69</v>
      </c>
      <c r="M18" s="25" t="s">
        <v>70</v>
      </c>
      <c r="N18" s="25" t="s">
        <v>71</v>
      </c>
      <c r="O18" s="25" t="s">
        <v>72</v>
      </c>
      <c r="P18" s="25"/>
      <c r="Q18" s="25" t="s">
        <v>71</v>
      </c>
      <c r="R18" s="25"/>
      <c r="S18" s="25" t="b">
        <v>0</v>
      </c>
      <c r="T18" s="25" t="s">
        <v>174</v>
      </c>
      <c r="U18" s="25" t="s">
        <v>75</v>
      </c>
      <c r="V18" s="27" t="s">
        <v>118</v>
      </c>
      <c r="W18" s="27" t="s">
        <v>76</v>
      </c>
      <c r="X18" s="27" t="s">
        <v>77</v>
      </c>
      <c r="Y18" s="27" t="s">
        <v>175</v>
      </c>
      <c r="Z18" s="30" t="s">
        <v>176</v>
      </c>
      <c r="AA18" s="25" t="s">
        <v>80</v>
      </c>
      <c r="AB18" s="25" t="s">
        <v>157</v>
      </c>
      <c r="AC18" s="25" t="s">
        <v>95</v>
      </c>
      <c r="AD18" s="25" t="s">
        <v>96</v>
      </c>
      <c r="AE18" s="25" t="s">
        <v>84</v>
      </c>
      <c r="AF18" s="25"/>
      <c r="AG18" s="25"/>
    </row>
    <row r="19" s="3" customFormat="1" ht="16" customHeight="1" spans="1:33">
      <c r="A19" s="25" t="b">
        <v>1</v>
      </c>
      <c r="B19" s="25">
        <v>1010</v>
      </c>
      <c r="C19" s="25" t="s">
        <v>177</v>
      </c>
      <c r="D19" s="25" t="s">
        <v>178</v>
      </c>
      <c r="E19" s="25" t="s">
        <v>68</v>
      </c>
      <c r="F19" s="25">
        <v>460</v>
      </c>
      <c r="G19" s="25">
        <v>712</v>
      </c>
      <c r="H19" s="25">
        <v>616</v>
      </c>
      <c r="I19" s="25"/>
      <c r="J19" s="25"/>
      <c r="K19" s="25"/>
      <c r="L19" s="25" t="s">
        <v>69</v>
      </c>
      <c r="M19" s="25" t="s">
        <v>160</v>
      </c>
      <c r="N19" s="25" t="s">
        <v>91</v>
      </c>
      <c r="O19" s="25" t="s">
        <v>109</v>
      </c>
      <c r="P19" s="25"/>
      <c r="Q19" s="25" t="s">
        <v>122</v>
      </c>
      <c r="R19" s="25"/>
      <c r="S19" s="25" t="b">
        <v>0</v>
      </c>
      <c r="T19" s="25" t="s">
        <v>179</v>
      </c>
      <c r="U19" s="25" t="s">
        <v>75</v>
      </c>
      <c r="V19" s="27" t="s">
        <v>118</v>
      </c>
      <c r="W19" s="27" t="s">
        <v>76</v>
      </c>
      <c r="X19" s="27" t="s">
        <v>126</v>
      </c>
      <c r="Y19" s="27" t="s">
        <v>126</v>
      </c>
      <c r="Z19" s="30" t="s">
        <v>180</v>
      </c>
      <c r="AA19" s="25" t="s">
        <v>80</v>
      </c>
      <c r="AB19" s="25" t="s">
        <v>163</v>
      </c>
      <c r="AC19" s="25" t="s">
        <v>96</v>
      </c>
      <c r="AD19" s="25" t="s">
        <v>83</v>
      </c>
      <c r="AE19" s="25" t="s">
        <v>105</v>
      </c>
      <c r="AF19" s="25"/>
      <c r="AG19" s="25"/>
    </row>
    <row r="20" s="3" customFormat="1" ht="16" customHeight="1" spans="1:33">
      <c r="A20" s="25" t="b">
        <v>1</v>
      </c>
      <c r="B20" s="25">
        <v>1011</v>
      </c>
      <c r="C20" s="25" t="s">
        <v>181</v>
      </c>
      <c r="D20" s="25" t="s">
        <v>182</v>
      </c>
      <c r="E20" s="25" t="s">
        <v>102</v>
      </c>
      <c r="F20" s="25">
        <v>594</v>
      </c>
      <c r="G20" s="25">
        <v>752</v>
      </c>
      <c r="H20" s="25">
        <v>572</v>
      </c>
      <c r="I20" s="25"/>
      <c r="J20" s="25"/>
      <c r="K20" s="25"/>
      <c r="L20" s="25" t="s">
        <v>69</v>
      </c>
      <c r="M20" s="25" t="s">
        <v>121</v>
      </c>
      <c r="N20" s="25" t="s">
        <v>109</v>
      </c>
      <c r="O20" s="25" t="s">
        <v>109</v>
      </c>
      <c r="P20" s="25"/>
      <c r="Q20" s="25" t="s">
        <v>146</v>
      </c>
      <c r="R20" s="25"/>
      <c r="S20" s="25" t="b">
        <v>0</v>
      </c>
      <c r="T20" s="25" t="s">
        <v>183</v>
      </c>
      <c r="U20" s="25" t="s">
        <v>75</v>
      </c>
      <c r="V20" s="27" t="s">
        <v>118</v>
      </c>
      <c r="W20" s="27" t="s">
        <v>76</v>
      </c>
      <c r="X20" s="27" t="s">
        <v>126</v>
      </c>
      <c r="Y20" s="27" t="s">
        <v>126</v>
      </c>
      <c r="Z20" s="30" t="s">
        <v>184</v>
      </c>
      <c r="AA20" s="25" t="s">
        <v>80</v>
      </c>
      <c r="AB20" s="25" t="s">
        <v>153</v>
      </c>
      <c r="AC20" s="25" t="s">
        <v>82</v>
      </c>
      <c r="AD20" s="25" t="s">
        <v>83</v>
      </c>
      <c r="AE20" s="25" t="s">
        <v>97</v>
      </c>
      <c r="AF20" s="25"/>
      <c r="AG20" s="25"/>
    </row>
    <row r="21" s="3" customFormat="1" ht="16" customHeight="1" spans="1:33">
      <c r="A21" s="25" t="b">
        <v>1</v>
      </c>
      <c r="B21" s="25">
        <v>1012</v>
      </c>
      <c r="C21" s="25" t="s">
        <v>185</v>
      </c>
      <c r="D21" s="25" t="s">
        <v>186</v>
      </c>
      <c r="E21" s="25" t="s">
        <v>102</v>
      </c>
      <c r="F21" s="25">
        <v>809</v>
      </c>
      <c r="G21" s="25">
        <v>470</v>
      </c>
      <c r="H21" s="25">
        <v>603</v>
      </c>
      <c r="I21" s="25"/>
      <c r="J21" s="25"/>
      <c r="K21" s="25"/>
      <c r="L21" s="25" t="s">
        <v>69</v>
      </c>
      <c r="M21" s="25" t="s">
        <v>90</v>
      </c>
      <c r="N21" s="25" t="s">
        <v>109</v>
      </c>
      <c r="O21" s="25" t="s">
        <v>71</v>
      </c>
      <c r="P21" s="25"/>
      <c r="Q21" s="25" t="s">
        <v>122</v>
      </c>
      <c r="R21" s="25"/>
      <c r="S21" s="25" t="b">
        <v>0</v>
      </c>
      <c r="T21" s="25" t="s">
        <v>187</v>
      </c>
      <c r="U21" s="25" t="s">
        <v>75</v>
      </c>
      <c r="V21" s="27" t="s">
        <v>118</v>
      </c>
      <c r="W21" s="27" t="s">
        <v>76</v>
      </c>
      <c r="X21" s="27" t="s">
        <v>125</v>
      </c>
      <c r="Y21" s="27" t="s">
        <v>126</v>
      </c>
      <c r="Z21" s="30" t="s">
        <v>188</v>
      </c>
      <c r="AA21" s="25" t="s">
        <v>80</v>
      </c>
      <c r="AB21" s="25" t="s">
        <v>139</v>
      </c>
      <c r="AC21" s="25" t="s">
        <v>96</v>
      </c>
      <c r="AD21" s="25" t="s">
        <v>82</v>
      </c>
      <c r="AE21" s="25" t="s">
        <v>113</v>
      </c>
      <c r="AF21" s="25"/>
      <c r="AG21" s="25"/>
    </row>
    <row r="22" s="3" customFormat="1" ht="16" customHeight="1" spans="1:33">
      <c r="A22" s="25" t="b">
        <v>1</v>
      </c>
      <c r="B22" s="25">
        <v>1013</v>
      </c>
      <c r="C22" s="25" t="s">
        <v>189</v>
      </c>
      <c r="D22" s="25" t="s">
        <v>190</v>
      </c>
      <c r="E22" s="25" t="s">
        <v>102</v>
      </c>
      <c r="F22" s="25">
        <v>627</v>
      </c>
      <c r="G22" s="25">
        <v>423</v>
      </c>
      <c r="H22" s="25">
        <v>752</v>
      </c>
      <c r="I22" s="25"/>
      <c r="J22" s="25"/>
      <c r="K22" s="25"/>
      <c r="L22" s="25" t="s">
        <v>69</v>
      </c>
      <c r="M22" s="25" t="s">
        <v>70</v>
      </c>
      <c r="N22" s="25" t="s">
        <v>91</v>
      </c>
      <c r="O22" s="25" t="s">
        <v>72</v>
      </c>
      <c r="P22" s="25"/>
      <c r="Q22" s="25" t="s">
        <v>146</v>
      </c>
      <c r="R22" s="25"/>
      <c r="S22" s="25" t="b">
        <v>0</v>
      </c>
      <c r="T22" s="25" t="s">
        <v>191</v>
      </c>
      <c r="U22" s="25" t="s">
        <v>75</v>
      </c>
      <c r="V22" s="27" t="s">
        <v>75</v>
      </c>
      <c r="W22" s="27" t="s">
        <v>76</v>
      </c>
      <c r="X22" s="27" t="s">
        <v>77</v>
      </c>
      <c r="Y22" s="27" t="s">
        <v>78</v>
      </c>
      <c r="Z22" s="30" t="s">
        <v>94</v>
      </c>
      <c r="AA22" s="25" t="s">
        <v>80</v>
      </c>
      <c r="AB22" s="25" t="s">
        <v>139</v>
      </c>
      <c r="AC22" s="25" t="s">
        <v>95</v>
      </c>
      <c r="AD22" s="25" t="s">
        <v>96</v>
      </c>
      <c r="AE22" s="25" t="s">
        <v>84</v>
      </c>
      <c r="AF22" s="25"/>
      <c r="AG22" s="25"/>
    </row>
    <row r="23" s="3" customFormat="1" ht="16" customHeight="1" spans="1:33">
      <c r="A23" s="25" t="b">
        <v>1</v>
      </c>
      <c r="B23" s="25">
        <v>1014</v>
      </c>
      <c r="C23" s="25" t="s">
        <v>192</v>
      </c>
      <c r="D23" s="25" t="s">
        <v>193</v>
      </c>
      <c r="E23" s="25" t="s">
        <v>89</v>
      </c>
      <c r="F23" s="25">
        <v>589</v>
      </c>
      <c r="G23" s="25">
        <v>582</v>
      </c>
      <c r="H23" s="25">
        <v>665</v>
      </c>
      <c r="I23" s="25"/>
      <c r="J23" s="25"/>
      <c r="K23" s="25"/>
      <c r="L23" s="25" t="s">
        <v>69</v>
      </c>
      <c r="M23" s="25" t="s">
        <v>70</v>
      </c>
      <c r="N23" s="25" t="s">
        <v>91</v>
      </c>
      <c r="O23" s="25" t="s">
        <v>72</v>
      </c>
      <c r="P23" s="25"/>
      <c r="Q23" s="25" t="s">
        <v>109</v>
      </c>
      <c r="R23" s="25"/>
      <c r="S23" s="25" t="b">
        <v>0</v>
      </c>
      <c r="T23" s="25" t="s">
        <v>194</v>
      </c>
      <c r="U23" s="25" t="s">
        <v>75</v>
      </c>
      <c r="V23" s="27" t="s">
        <v>118</v>
      </c>
      <c r="W23" s="27" t="s">
        <v>76</v>
      </c>
      <c r="X23" s="27" t="s">
        <v>137</v>
      </c>
      <c r="Y23" s="27" t="s">
        <v>78</v>
      </c>
      <c r="Z23" s="30" t="s">
        <v>94</v>
      </c>
      <c r="AA23" s="25" t="s">
        <v>80</v>
      </c>
      <c r="AB23" s="25" t="s">
        <v>163</v>
      </c>
      <c r="AC23" s="25" t="s">
        <v>95</v>
      </c>
      <c r="AD23" s="25" t="s">
        <v>83</v>
      </c>
      <c r="AE23" s="25" t="s">
        <v>97</v>
      </c>
      <c r="AF23" s="25"/>
      <c r="AG23" s="25"/>
    </row>
    <row r="24" s="3" customFormat="1" ht="16" customHeight="1" spans="1:33">
      <c r="A24" s="25" t="b">
        <v>1</v>
      </c>
      <c r="B24" s="25">
        <v>1015</v>
      </c>
      <c r="C24" s="25" t="s">
        <v>195</v>
      </c>
      <c r="D24" s="25" t="s">
        <v>196</v>
      </c>
      <c r="E24" s="25" t="s">
        <v>68</v>
      </c>
      <c r="F24" s="25">
        <v>562</v>
      </c>
      <c r="G24" s="25">
        <v>622</v>
      </c>
      <c r="H24" s="25">
        <v>657</v>
      </c>
      <c r="I24" s="25"/>
      <c r="J24" s="25"/>
      <c r="K24" s="25"/>
      <c r="L24" s="25" t="s">
        <v>69</v>
      </c>
      <c r="M24" s="25" t="s">
        <v>70</v>
      </c>
      <c r="N24" s="25" t="s">
        <v>71</v>
      </c>
      <c r="O24" s="25" t="s">
        <v>71</v>
      </c>
      <c r="P24" s="25"/>
      <c r="Q24" s="25" t="s">
        <v>72</v>
      </c>
      <c r="R24" s="25"/>
      <c r="S24" s="25" t="b">
        <v>0</v>
      </c>
      <c r="T24" s="25" t="s">
        <v>197</v>
      </c>
      <c r="U24" s="25" t="s">
        <v>75</v>
      </c>
      <c r="V24" s="27" t="s">
        <v>118</v>
      </c>
      <c r="W24" s="27" t="s">
        <v>76</v>
      </c>
      <c r="X24" s="27" t="s">
        <v>77</v>
      </c>
      <c r="Y24" s="27" t="s">
        <v>175</v>
      </c>
      <c r="Z24" s="30" t="s">
        <v>94</v>
      </c>
      <c r="AA24" s="25" t="s">
        <v>80</v>
      </c>
      <c r="AB24" s="25" t="s">
        <v>157</v>
      </c>
      <c r="AC24" s="25" t="s">
        <v>95</v>
      </c>
      <c r="AD24" s="25" t="s">
        <v>82</v>
      </c>
      <c r="AE24" s="25" t="s">
        <v>97</v>
      </c>
      <c r="AF24" s="25"/>
      <c r="AG24" s="25"/>
    </row>
    <row r="25" s="3" customFormat="1" ht="16" customHeight="1" spans="1:33">
      <c r="A25" s="25" t="b">
        <v>1</v>
      </c>
      <c r="B25" s="25">
        <v>1016</v>
      </c>
      <c r="C25" s="25" t="s">
        <v>198</v>
      </c>
      <c r="D25" s="25" t="s">
        <v>199</v>
      </c>
      <c r="E25" s="25" t="s">
        <v>102</v>
      </c>
      <c r="F25" s="25">
        <v>687</v>
      </c>
      <c r="G25" s="25">
        <v>463</v>
      </c>
      <c r="H25" s="25">
        <v>719</v>
      </c>
      <c r="I25" s="25"/>
      <c r="J25" s="25"/>
      <c r="K25" s="25"/>
      <c r="L25" s="25" t="s">
        <v>69</v>
      </c>
      <c r="M25" s="25" t="s">
        <v>70</v>
      </c>
      <c r="N25" s="25" t="s">
        <v>71</v>
      </c>
      <c r="O25" s="25" t="s">
        <v>109</v>
      </c>
      <c r="P25" s="25"/>
      <c r="Q25" s="25" t="s">
        <v>72</v>
      </c>
      <c r="R25" s="25"/>
      <c r="S25" s="25" t="b">
        <v>0</v>
      </c>
      <c r="T25" s="25" t="s">
        <v>200</v>
      </c>
      <c r="U25" s="25" t="s">
        <v>75</v>
      </c>
      <c r="V25" s="27" t="s">
        <v>118</v>
      </c>
      <c r="W25" s="27" t="s">
        <v>76</v>
      </c>
      <c r="X25" s="27" t="s">
        <v>77</v>
      </c>
      <c r="Y25" s="27" t="s">
        <v>175</v>
      </c>
      <c r="Z25" s="30" t="s">
        <v>94</v>
      </c>
      <c r="AA25" s="25" t="s">
        <v>80</v>
      </c>
      <c r="AB25" s="25" t="s">
        <v>157</v>
      </c>
      <c r="AC25" s="25" t="s">
        <v>95</v>
      </c>
      <c r="AD25" s="25" t="s">
        <v>83</v>
      </c>
      <c r="AE25" s="25" t="s">
        <v>105</v>
      </c>
      <c r="AF25" s="25"/>
      <c r="AG25" s="25"/>
    </row>
    <row r="26" s="3" customFormat="1" ht="16" customHeight="1" spans="1:33">
      <c r="A26" s="25" t="b">
        <v>1</v>
      </c>
      <c r="B26" s="25">
        <v>1017</v>
      </c>
      <c r="C26" s="25" t="s">
        <v>201</v>
      </c>
      <c r="D26" s="25" t="s">
        <v>202</v>
      </c>
      <c r="E26" s="25" t="s">
        <v>108</v>
      </c>
      <c r="F26" s="25">
        <v>526</v>
      </c>
      <c r="G26" s="25">
        <v>591</v>
      </c>
      <c r="H26" s="25">
        <v>688</v>
      </c>
      <c r="I26" s="25"/>
      <c r="J26" s="25"/>
      <c r="K26" s="25"/>
      <c r="L26" s="25" t="s">
        <v>69</v>
      </c>
      <c r="M26" s="25" t="s">
        <v>121</v>
      </c>
      <c r="N26" s="25" t="s">
        <v>71</v>
      </c>
      <c r="O26" s="25" t="s">
        <v>71</v>
      </c>
      <c r="P26" s="25"/>
      <c r="Q26" s="25" t="s">
        <v>109</v>
      </c>
      <c r="R26" s="25"/>
      <c r="S26" s="25" t="b">
        <v>0</v>
      </c>
      <c r="T26" s="25" t="s">
        <v>203</v>
      </c>
      <c r="U26" s="25" t="s">
        <v>75</v>
      </c>
      <c r="V26" s="27" t="s">
        <v>118</v>
      </c>
      <c r="W26" s="27" t="s">
        <v>76</v>
      </c>
      <c r="X26" s="27" t="s">
        <v>137</v>
      </c>
      <c r="Y26" s="27" t="s">
        <v>78</v>
      </c>
      <c r="Z26" s="30" t="s">
        <v>94</v>
      </c>
      <c r="AA26" s="25" t="s">
        <v>80</v>
      </c>
      <c r="AB26" s="25" t="s">
        <v>153</v>
      </c>
      <c r="AC26" s="25" t="s">
        <v>95</v>
      </c>
      <c r="AD26" s="25" t="s">
        <v>83</v>
      </c>
      <c r="AE26" s="25" t="s">
        <v>105</v>
      </c>
      <c r="AF26" s="25"/>
      <c r="AG26" s="25"/>
    </row>
    <row r="27" s="3" customFormat="1" ht="16" customHeight="1" spans="1:33">
      <c r="A27" s="25" t="b">
        <v>1</v>
      </c>
      <c r="B27" s="25">
        <v>1018</v>
      </c>
      <c r="C27" s="25" t="s">
        <v>204</v>
      </c>
      <c r="D27" s="25" t="s">
        <v>205</v>
      </c>
      <c r="E27" s="25" t="s">
        <v>102</v>
      </c>
      <c r="F27" s="25">
        <v>712</v>
      </c>
      <c r="G27" s="25">
        <v>425</v>
      </c>
      <c r="H27" s="25">
        <v>699</v>
      </c>
      <c r="I27" s="25"/>
      <c r="J27" s="25"/>
      <c r="K27" s="25"/>
      <c r="L27" s="25" t="s">
        <v>69</v>
      </c>
      <c r="M27" s="25" t="s">
        <v>90</v>
      </c>
      <c r="N27" s="25" t="s">
        <v>71</v>
      </c>
      <c r="O27" s="25" t="s">
        <v>72</v>
      </c>
      <c r="P27" s="25"/>
      <c r="Q27" s="25" t="s">
        <v>71</v>
      </c>
      <c r="R27" s="25"/>
      <c r="S27" s="25" t="b">
        <v>0</v>
      </c>
      <c r="T27" s="25" t="s">
        <v>206</v>
      </c>
      <c r="U27" s="25" t="s">
        <v>75</v>
      </c>
      <c r="V27" s="27" t="s">
        <v>118</v>
      </c>
      <c r="W27" s="27" t="s">
        <v>76</v>
      </c>
      <c r="X27" s="27" t="s">
        <v>77</v>
      </c>
      <c r="Y27" s="27" t="s">
        <v>75</v>
      </c>
      <c r="Z27" s="30" t="s">
        <v>94</v>
      </c>
      <c r="AA27" s="25" t="s">
        <v>80</v>
      </c>
      <c r="AB27" s="25" t="s">
        <v>139</v>
      </c>
      <c r="AC27" s="25" t="s">
        <v>95</v>
      </c>
      <c r="AD27" s="25" t="s">
        <v>82</v>
      </c>
      <c r="AE27" s="25" t="s">
        <v>97</v>
      </c>
      <c r="AF27" s="25"/>
      <c r="AG27" s="25"/>
    </row>
    <row r="28" s="3" customFormat="1" ht="16" customHeight="1" spans="1:33">
      <c r="A28" s="25" t="b">
        <v>1</v>
      </c>
      <c r="B28" s="25">
        <v>1019</v>
      </c>
      <c r="C28" s="25" t="s">
        <v>207</v>
      </c>
      <c r="D28" s="25" t="s">
        <v>208</v>
      </c>
      <c r="E28" s="25" t="s">
        <v>89</v>
      </c>
      <c r="F28" s="25">
        <v>383</v>
      </c>
      <c r="G28" s="25">
        <v>716</v>
      </c>
      <c r="H28" s="25">
        <v>673</v>
      </c>
      <c r="I28" s="25"/>
      <c r="J28" s="25"/>
      <c r="K28" s="25"/>
      <c r="L28" s="25" t="s">
        <v>116</v>
      </c>
      <c r="M28" s="25" t="s">
        <v>160</v>
      </c>
      <c r="N28" s="25" t="s">
        <v>109</v>
      </c>
      <c r="O28" s="25" t="s">
        <v>72</v>
      </c>
      <c r="P28" s="25"/>
      <c r="Q28" s="25" t="s">
        <v>122</v>
      </c>
      <c r="R28" s="25"/>
      <c r="S28" s="25" t="b">
        <v>0</v>
      </c>
      <c r="T28" s="25" t="s">
        <v>209</v>
      </c>
      <c r="U28" s="25" t="s">
        <v>75</v>
      </c>
      <c r="V28" s="27" t="s">
        <v>118</v>
      </c>
      <c r="W28" s="27" t="s">
        <v>76</v>
      </c>
      <c r="X28" s="27" t="s">
        <v>125</v>
      </c>
      <c r="Y28" s="27" t="s">
        <v>126</v>
      </c>
      <c r="Z28" s="30" t="s">
        <v>94</v>
      </c>
      <c r="AA28" s="25" t="s">
        <v>80</v>
      </c>
      <c r="AB28" s="25" t="s">
        <v>163</v>
      </c>
      <c r="AC28" s="25" t="s">
        <v>95</v>
      </c>
      <c r="AD28" s="25" t="s">
        <v>83</v>
      </c>
      <c r="AE28" s="25" t="s">
        <v>97</v>
      </c>
      <c r="AF28" s="25"/>
      <c r="AG28" s="25"/>
    </row>
    <row r="29" s="3" customFormat="1" ht="16" customHeight="1" spans="1:33">
      <c r="A29" s="25" t="b">
        <v>1</v>
      </c>
      <c r="B29" s="25">
        <v>1020</v>
      </c>
      <c r="C29" s="25" t="s">
        <v>210</v>
      </c>
      <c r="D29" s="25" t="s">
        <v>211</v>
      </c>
      <c r="E29" s="25" t="s">
        <v>68</v>
      </c>
      <c r="F29" s="25">
        <v>688</v>
      </c>
      <c r="G29" s="25">
        <v>401</v>
      </c>
      <c r="H29" s="25">
        <v>675</v>
      </c>
      <c r="I29" s="25"/>
      <c r="J29" s="25"/>
      <c r="K29" s="25"/>
      <c r="L29" s="25" t="s">
        <v>69</v>
      </c>
      <c r="M29" s="25" t="s">
        <v>90</v>
      </c>
      <c r="N29" s="25" t="s">
        <v>91</v>
      </c>
      <c r="O29" s="25" t="s">
        <v>146</v>
      </c>
      <c r="P29" s="25"/>
      <c r="Q29" s="25" t="s">
        <v>72</v>
      </c>
      <c r="R29" s="25"/>
      <c r="S29" s="25" t="b">
        <v>0</v>
      </c>
      <c r="T29" s="25" t="s">
        <v>212</v>
      </c>
      <c r="U29" s="25" t="s">
        <v>75</v>
      </c>
      <c r="V29" s="27" t="s">
        <v>118</v>
      </c>
      <c r="W29" s="27" t="s">
        <v>76</v>
      </c>
      <c r="X29" s="27" t="s">
        <v>137</v>
      </c>
      <c r="Y29" s="27" t="s">
        <v>78</v>
      </c>
      <c r="Z29" s="30" t="s">
        <v>213</v>
      </c>
      <c r="AA29" s="25" t="s">
        <v>80</v>
      </c>
      <c r="AB29" s="25" t="s">
        <v>139</v>
      </c>
      <c r="AC29" s="25" t="s">
        <v>95</v>
      </c>
      <c r="AD29" s="25" t="s">
        <v>83</v>
      </c>
      <c r="AE29" s="25" t="s">
        <v>105</v>
      </c>
      <c r="AF29" s="25"/>
      <c r="AG29" s="25"/>
    </row>
    <row r="30" s="3" customFormat="1" ht="16" customHeight="1" spans="1:33">
      <c r="A30" s="25" t="b">
        <v>1</v>
      </c>
      <c r="B30" s="25">
        <v>1021</v>
      </c>
      <c r="C30" s="25" t="s">
        <v>214</v>
      </c>
      <c r="D30" s="25" t="s">
        <v>215</v>
      </c>
      <c r="E30" s="25" t="s">
        <v>108</v>
      </c>
      <c r="F30" s="25">
        <v>635</v>
      </c>
      <c r="G30" s="25">
        <v>432</v>
      </c>
      <c r="H30" s="25">
        <v>734</v>
      </c>
      <c r="I30" s="25"/>
      <c r="J30" s="25"/>
      <c r="K30" s="25"/>
      <c r="L30" s="25" t="s">
        <v>69</v>
      </c>
      <c r="M30" s="25" t="s">
        <v>70</v>
      </c>
      <c r="N30" s="25" t="s">
        <v>91</v>
      </c>
      <c r="O30" s="25" t="s">
        <v>71</v>
      </c>
      <c r="P30" s="25"/>
      <c r="Q30" s="25" t="s">
        <v>72</v>
      </c>
      <c r="R30" s="25"/>
      <c r="S30" s="25" t="b">
        <v>0</v>
      </c>
      <c r="T30" s="25" t="s">
        <v>216</v>
      </c>
      <c r="U30" s="25" t="s">
        <v>75</v>
      </c>
      <c r="V30" s="27" t="s">
        <v>118</v>
      </c>
      <c r="W30" s="27" t="s">
        <v>76</v>
      </c>
      <c r="X30" s="27" t="s">
        <v>77</v>
      </c>
      <c r="Y30" s="27" t="s">
        <v>175</v>
      </c>
      <c r="Z30" s="30" t="s">
        <v>217</v>
      </c>
      <c r="AA30" s="25" t="s">
        <v>80</v>
      </c>
      <c r="AB30" s="25" t="s">
        <v>157</v>
      </c>
      <c r="AC30" s="25" t="s">
        <v>95</v>
      </c>
      <c r="AD30" s="25" t="s">
        <v>96</v>
      </c>
      <c r="AE30" s="25" t="s">
        <v>84</v>
      </c>
      <c r="AF30" s="25"/>
      <c r="AG30" s="25"/>
    </row>
    <row r="31" s="3" customFormat="1" ht="16" customHeight="1" spans="1:33">
      <c r="A31" s="25" t="b">
        <v>1</v>
      </c>
      <c r="B31" s="25">
        <v>1022</v>
      </c>
      <c r="C31" s="25" t="s">
        <v>218</v>
      </c>
      <c r="D31" s="25" t="s">
        <v>219</v>
      </c>
      <c r="E31" s="25" t="s">
        <v>89</v>
      </c>
      <c r="F31" s="25">
        <v>660</v>
      </c>
      <c r="G31" s="25">
        <v>617</v>
      </c>
      <c r="H31" s="25">
        <v>528</v>
      </c>
      <c r="I31" s="25"/>
      <c r="J31" s="25"/>
      <c r="K31" s="25"/>
      <c r="L31" s="25" t="s">
        <v>69</v>
      </c>
      <c r="M31" s="25" t="s">
        <v>121</v>
      </c>
      <c r="N31" s="25" t="s">
        <v>91</v>
      </c>
      <c r="O31" s="25" t="s">
        <v>71</v>
      </c>
      <c r="P31" s="25"/>
      <c r="Q31" s="25" t="s">
        <v>72</v>
      </c>
      <c r="R31" s="25"/>
      <c r="S31" s="25" t="b">
        <v>0</v>
      </c>
      <c r="T31" s="25" t="s">
        <v>220</v>
      </c>
      <c r="U31" s="25" t="s">
        <v>75</v>
      </c>
      <c r="V31" s="27" t="s">
        <v>118</v>
      </c>
      <c r="W31" s="27" t="s">
        <v>76</v>
      </c>
      <c r="X31" s="27" t="s">
        <v>137</v>
      </c>
      <c r="Y31" s="27" t="s">
        <v>78</v>
      </c>
      <c r="Z31" s="30" t="s">
        <v>94</v>
      </c>
      <c r="AA31" s="25" t="s">
        <v>80</v>
      </c>
      <c r="AB31" s="25" t="s">
        <v>139</v>
      </c>
      <c r="AC31" s="25" t="s">
        <v>82</v>
      </c>
      <c r="AD31" s="25" t="s">
        <v>83</v>
      </c>
      <c r="AE31" s="25" t="s">
        <v>97</v>
      </c>
      <c r="AF31" s="25"/>
      <c r="AG31" s="25"/>
    </row>
    <row r="32" s="3" customFormat="1" ht="16" customHeight="1" spans="1:33">
      <c r="A32" s="25" t="b">
        <v>1</v>
      </c>
      <c r="B32" s="25">
        <v>1023</v>
      </c>
      <c r="C32" s="25" t="s">
        <v>221</v>
      </c>
      <c r="D32" s="25" t="s">
        <v>222</v>
      </c>
      <c r="E32" s="25" t="s">
        <v>68</v>
      </c>
      <c r="F32" s="25">
        <v>760</v>
      </c>
      <c r="G32" s="25">
        <v>416</v>
      </c>
      <c r="H32" s="25">
        <v>612</v>
      </c>
      <c r="I32" s="25"/>
      <c r="J32" s="25"/>
      <c r="K32" s="25"/>
      <c r="L32" s="25" t="s">
        <v>69</v>
      </c>
      <c r="M32" s="25" t="s">
        <v>90</v>
      </c>
      <c r="N32" s="25" t="s">
        <v>109</v>
      </c>
      <c r="O32" s="25" t="s">
        <v>109</v>
      </c>
      <c r="P32" s="25"/>
      <c r="Q32" s="25" t="s">
        <v>72</v>
      </c>
      <c r="R32" s="25"/>
      <c r="S32" s="25" t="b">
        <v>0</v>
      </c>
      <c r="T32" s="25" t="s">
        <v>223</v>
      </c>
      <c r="U32" s="25" t="s">
        <v>75</v>
      </c>
      <c r="V32" s="27" t="s">
        <v>118</v>
      </c>
      <c r="W32" s="27" t="s">
        <v>76</v>
      </c>
      <c r="X32" s="27" t="s">
        <v>125</v>
      </c>
      <c r="Y32" s="27" t="s">
        <v>126</v>
      </c>
      <c r="Z32" s="30" t="s">
        <v>94</v>
      </c>
      <c r="AA32" s="25" t="s">
        <v>80</v>
      </c>
      <c r="AB32" s="25" t="s">
        <v>139</v>
      </c>
      <c r="AC32" s="25" t="s">
        <v>95</v>
      </c>
      <c r="AD32" s="25" t="s">
        <v>83</v>
      </c>
      <c r="AE32" s="25" t="s">
        <v>97</v>
      </c>
      <c r="AF32" s="25"/>
      <c r="AG32" s="25"/>
    </row>
    <row r="33" s="3" customFormat="1" ht="16" customHeight="1" spans="1:33">
      <c r="A33" s="25"/>
      <c r="B33" s="25"/>
      <c r="C33" s="25"/>
      <c r="D33" s="25"/>
      <c r="E33" s="25"/>
      <c r="F33" s="25"/>
      <c r="G33" s="25"/>
      <c r="H33" s="25"/>
      <c r="I33" s="25"/>
      <c r="J33" s="25"/>
      <c r="K33" s="25"/>
      <c r="L33" s="25"/>
      <c r="M33" s="25"/>
      <c r="N33" s="25"/>
      <c r="O33" s="25"/>
      <c r="P33" s="25"/>
      <c r="Q33" s="25"/>
      <c r="R33" s="25"/>
      <c r="S33" s="25"/>
      <c r="T33" s="25"/>
      <c r="U33" s="25"/>
      <c r="V33" s="27"/>
      <c r="W33" s="27"/>
      <c r="X33" s="27"/>
      <c r="Y33" s="27"/>
      <c r="Z33" s="30"/>
      <c r="AA33" s="25"/>
      <c r="AB33" s="25"/>
      <c r="AC33" s="25"/>
      <c r="AD33" s="25"/>
      <c r="AE33" s="25"/>
      <c r="AF33" s="25"/>
      <c r="AG33" s="25"/>
    </row>
    <row r="34" s="3" customFormat="1" ht="16" customHeight="1" spans="1:33">
      <c r="A34" s="25"/>
      <c r="B34" s="25"/>
      <c r="C34" s="25"/>
      <c r="D34" s="25"/>
      <c r="E34" s="25"/>
      <c r="F34" s="25"/>
      <c r="G34" s="25"/>
      <c r="H34" s="25"/>
      <c r="I34" s="25"/>
      <c r="J34" s="25"/>
      <c r="K34" s="25"/>
      <c r="L34" s="25"/>
      <c r="M34" s="25"/>
      <c r="N34" s="25"/>
      <c r="O34" s="25"/>
      <c r="P34" s="25"/>
      <c r="Q34" s="25"/>
      <c r="R34" s="25"/>
      <c r="S34" s="25"/>
      <c r="T34" s="25"/>
      <c r="U34" s="25"/>
      <c r="V34" s="27"/>
      <c r="W34" s="27"/>
      <c r="X34" s="27"/>
      <c r="Y34" s="27"/>
      <c r="Z34" s="30"/>
      <c r="AA34" s="25"/>
      <c r="AB34" s="25"/>
      <c r="AC34" s="25"/>
      <c r="AD34" s="25"/>
      <c r="AE34" s="25"/>
      <c r="AF34" s="25"/>
      <c r="AG34" s="25"/>
    </row>
    <row r="35" s="3" customFormat="1" ht="16" customHeight="1" spans="1:33">
      <c r="A35" s="25"/>
      <c r="B35" s="25"/>
      <c r="C35" s="25"/>
      <c r="D35" s="25"/>
      <c r="E35" s="25"/>
      <c r="F35" s="25"/>
      <c r="G35" s="25"/>
      <c r="H35" s="25"/>
      <c r="I35" s="25"/>
      <c r="J35" s="25"/>
      <c r="K35" s="25"/>
      <c r="L35" s="25"/>
      <c r="M35" s="25"/>
      <c r="N35" s="25"/>
      <c r="O35" s="25"/>
      <c r="P35" s="25"/>
      <c r="Q35" s="25"/>
      <c r="R35" s="25"/>
      <c r="S35" s="25"/>
      <c r="T35" s="25"/>
      <c r="U35" s="25"/>
      <c r="V35" s="27"/>
      <c r="W35" s="27"/>
      <c r="X35" s="27"/>
      <c r="Y35" s="27"/>
      <c r="Z35" s="30"/>
      <c r="AA35" s="25"/>
      <c r="AB35" s="25"/>
      <c r="AC35" s="25"/>
      <c r="AD35" s="25"/>
      <c r="AE35" s="25"/>
      <c r="AF35" s="25"/>
      <c r="AG35" s="25"/>
    </row>
    <row r="36" s="3" customFormat="1" ht="16" customHeight="1" spans="1:33">
      <c r="A36" s="25"/>
      <c r="B36" s="25"/>
      <c r="C36" s="25"/>
      <c r="D36" s="25"/>
      <c r="E36" s="25"/>
      <c r="F36" s="25"/>
      <c r="G36" s="25"/>
      <c r="H36" s="25"/>
      <c r="I36" s="25"/>
      <c r="J36" s="25"/>
      <c r="K36" s="25"/>
      <c r="L36" s="25"/>
      <c r="M36" s="25"/>
      <c r="N36" s="25"/>
      <c r="O36" s="25"/>
      <c r="P36" s="25"/>
      <c r="Q36" s="25"/>
      <c r="R36" s="25"/>
      <c r="S36" s="25"/>
      <c r="T36" s="25"/>
      <c r="U36" s="25"/>
      <c r="V36" s="27"/>
      <c r="W36" s="27"/>
      <c r="X36" s="27"/>
      <c r="Y36" s="27"/>
      <c r="Z36" s="30"/>
      <c r="AA36" s="25"/>
      <c r="AB36" s="25"/>
      <c r="AC36" s="25"/>
      <c r="AD36" s="25"/>
      <c r="AE36" s="25"/>
      <c r="AF36" s="25"/>
      <c r="AG36" s="25"/>
    </row>
    <row r="37" s="3" customFormat="1" ht="16" customHeight="1" spans="1:33">
      <c r="A37" s="25"/>
      <c r="B37" s="25"/>
      <c r="C37" s="25"/>
      <c r="D37" s="25"/>
      <c r="E37" s="25"/>
      <c r="F37" s="25"/>
      <c r="G37" s="25"/>
      <c r="H37" s="25"/>
      <c r="I37" s="25"/>
      <c r="J37" s="25"/>
      <c r="K37" s="25"/>
      <c r="L37" s="25"/>
      <c r="M37" s="25"/>
      <c r="N37" s="25"/>
      <c r="O37" s="25"/>
      <c r="P37" s="25"/>
      <c r="Q37" s="25"/>
      <c r="R37" s="25"/>
      <c r="S37" s="25"/>
      <c r="T37" s="25"/>
      <c r="U37" s="25"/>
      <c r="V37" s="27"/>
      <c r="W37" s="27"/>
      <c r="X37" s="27"/>
      <c r="Y37" s="27"/>
      <c r="Z37" s="30"/>
      <c r="AA37" s="25"/>
      <c r="AB37" s="25"/>
      <c r="AC37" s="25"/>
      <c r="AD37" s="25"/>
      <c r="AE37" s="25"/>
      <c r="AF37" s="25"/>
      <c r="AG37" s="25"/>
    </row>
    <row r="38" s="3" customFormat="1" ht="16" customHeight="1" spans="1:33">
      <c r="A38" s="25"/>
      <c r="B38" s="25"/>
      <c r="C38" s="25"/>
      <c r="D38" s="25"/>
      <c r="E38" s="25"/>
      <c r="F38" s="25"/>
      <c r="G38" s="25"/>
      <c r="H38" s="25"/>
      <c r="I38" s="25"/>
      <c r="J38" s="25"/>
      <c r="K38" s="25"/>
      <c r="L38" s="25"/>
      <c r="M38" s="25"/>
      <c r="N38" s="25"/>
      <c r="O38" s="25"/>
      <c r="P38" s="25"/>
      <c r="Q38" s="25"/>
      <c r="R38" s="25"/>
      <c r="S38" s="25"/>
      <c r="T38" s="25"/>
      <c r="U38" s="25"/>
      <c r="V38" s="27"/>
      <c r="W38" s="27"/>
      <c r="X38" s="27"/>
      <c r="Y38" s="27"/>
      <c r="Z38" s="30"/>
      <c r="AA38" s="25"/>
      <c r="AB38" s="25"/>
      <c r="AC38" s="25"/>
      <c r="AD38" s="25"/>
      <c r="AE38" s="25"/>
      <c r="AF38" s="25"/>
      <c r="AG38" s="25"/>
    </row>
    <row r="39" s="3" customFormat="1" ht="16" customHeight="1" spans="1:33">
      <c r="A39" s="25"/>
      <c r="B39" s="25"/>
      <c r="C39" s="25"/>
      <c r="D39" s="25"/>
      <c r="E39" s="25"/>
      <c r="F39" s="25"/>
      <c r="G39" s="25"/>
      <c r="H39" s="25"/>
      <c r="I39" s="25"/>
      <c r="J39" s="25"/>
      <c r="K39" s="25"/>
      <c r="L39" s="25"/>
      <c r="M39" s="25"/>
      <c r="N39" s="25"/>
      <c r="O39" s="25"/>
      <c r="P39" s="25"/>
      <c r="Q39" s="25"/>
      <c r="R39" s="25"/>
      <c r="S39" s="25"/>
      <c r="T39" s="25"/>
      <c r="U39" s="25"/>
      <c r="V39" s="27"/>
      <c r="W39" s="27"/>
      <c r="X39" s="27"/>
      <c r="Y39" s="27"/>
      <c r="Z39" s="30"/>
      <c r="AA39" s="25"/>
      <c r="AB39" s="25"/>
      <c r="AC39" s="25"/>
      <c r="AD39" s="25"/>
      <c r="AE39" s="25"/>
      <c r="AF39" s="25"/>
      <c r="AG39" s="25"/>
    </row>
    <row r="40" s="3" customFormat="1" ht="16" customHeight="1" spans="1:33">
      <c r="A40" s="25"/>
      <c r="B40" s="25"/>
      <c r="C40" s="25"/>
      <c r="D40" s="25"/>
      <c r="E40" s="25"/>
      <c r="F40" s="25"/>
      <c r="G40" s="25"/>
      <c r="H40" s="25"/>
      <c r="I40" s="25"/>
      <c r="J40" s="25"/>
      <c r="K40" s="25"/>
      <c r="L40" s="25"/>
      <c r="M40" s="25"/>
      <c r="N40" s="25"/>
      <c r="O40" s="25"/>
      <c r="P40" s="25"/>
      <c r="Q40" s="25"/>
      <c r="R40" s="25"/>
      <c r="S40" s="25"/>
      <c r="T40" s="25"/>
      <c r="U40" s="25"/>
      <c r="V40" s="27"/>
      <c r="W40" s="27"/>
      <c r="X40" s="27"/>
      <c r="Y40" s="27"/>
      <c r="Z40" s="30"/>
      <c r="AA40" s="25"/>
      <c r="AB40" s="25"/>
      <c r="AC40" s="25"/>
      <c r="AD40" s="25"/>
      <c r="AE40" s="25"/>
      <c r="AF40" s="25"/>
      <c r="AG40" s="25"/>
    </row>
    <row r="41" s="3" customFormat="1" ht="16" customHeight="1" spans="1:33">
      <c r="A41" s="25"/>
      <c r="B41" s="25"/>
      <c r="C41" s="25"/>
      <c r="D41" s="25"/>
      <c r="E41" s="25"/>
      <c r="F41" s="25"/>
      <c r="G41" s="25"/>
      <c r="H41" s="25"/>
      <c r="I41" s="25"/>
      <c r="J41" s="25"/>
      <c r="K41" s="25"/>
      <c r="L41" s="25"/>
      <c r="M41" s="25"/>
      <c r="N41" s="25"/>
      <c r="O41" s="25"/>
      <c r="P41" s="25"/>
      <c r="Q41" s="25"/>
      <c r="R41" s="25"/>
      <c r="S41" s="25"/>
      <c r="T41" s="25"/>
      <c r="U41" s="25"/>
      <c r="V41" s="27"/>
      <c r="W41" s="27"/>
      <c r="X41" s="27"/>
      <c r="Y41" s="27"/>
      <c r="Z41" s="30"/>
      <c r="AA41" s="25"/>
      <c r="AB41" s="25"/>
      <c r="AC41" s="25"/>
      <c r="AD41" s="25"/>
      <c r="AE41" s="25"/>
      <c r="AF41" s="25"/>
      <c r="AG41" s="25"/>
    </row>
    <row r="42" s="3" customFormat="1" ht="16" customHeight="1" spans="1:33">
      <c r="A42" s="25"/>
      <c r="B42" s="25"/>
      <c r="C42" s="25"/>
      <c r="D42" s="25"/>
      <c r="E42" s="25"/>
      <c r="F42" s="25"/>
      <c r="G42" s="25"/>
      <c r="H42" s="25"/>
      <c r="I42" s="25"/>
      <c r="J42" s="25"/>
      <c r="K42" s="25"/>
      <c r="L42" s="25"/>
      <c r="M42" s="25"/>
      <c r="N42" s="25"/>
      <c r="O42" s="25"/>
      <c r="P42" s="25"/>
      <c r="Q42" s="25"/>
      <c r="R42" s="25"/>
      <c r="S42" s="25"/>
      <c r="T42" s="25"/>
      <c r="U42" s="25"/>
      <c r="V42" s="27"/>
      <c r="W42" s="27"/>
      <c r="X42" s="27"/>
      <c r="Y42" s="27"/>
      <c r="Z42" s="30"/>
      <c r="AA42" s="25"/>
      <c r="AB42" s="25"/>
      <c r="AC42" s="25"/>
      <c r="AD42" s="25"/>
      <c r="AE42" s="25"/>
      <c r="AF42" s="25"/>
      <c r="AG42" s="25"/>
    </row>
    <row r="43" s="3" customFormat="1" ht="16" customHeight="1" spans="1:33">
      <c r="A43" s="25" t="b">
        <v>0</v>
      </c>
      <c r="B43" s="25">
        <v>2001</v>
      </c>
      <c r="C43" s="25" t="s">
        <v>224</v>
      </c>
      <c r="D43" s="25" t="s">
        <v>159</v>
      </c>
      <c r="E43" s="25" t="s">
        <v>89</v>
      </c>
      <c r="F43" s="25">
        <v>643</v>
      </c>
      <c r="G43" s="25">
        <v>483</v>
      </c>
      <c r="H43" s="25">
        <v>853</v>
      </c>
      <c r="I43" s="25">
        <v>708</v>
      </c>
      <c r="J43" s="25">
        <v>532</v>
      </c>
      <c r="K43" s="25">
        <v>939</v>
      </c>
      <c r="L43" s="25" t="s">
        <v>69</v>
      </c>
      <c r="M43" s="25" t="s">
        <v>70</v>
      </c>
      <c r="N43" s="25" t="s">
        <v>91</v>
      </c>
      <c r="O43" s="26" t="s">
        <v>72</v>
      </c>
      <c r="P43" s="26"/>
      <c r="Q43" s="26"/>
      <c r="R43" s="26"/>
      <c r="S43" s="26"/>
      <c r="T43" s="26" t="s">
        <v>225</v>
      </c>
      <c r="U43" s="26" t="s">
        <v>75</v>
      </c>
      <c r="V43" s="28"/>
      <c r="W43" s="27" t="s">
        <v>76</v>
      </c>
      <c r="X43" s="28"/>
      <c r="Y43" s="28"/>
      <c r="Z43" s="32" t="s">
        <v>94</v>
      </c>
      <c r="AA43" s="26"/>
      <c r="AB43" s="26"/>
      <c r="AC43" s="26"/>
      <c r="AD43" s="26"/>
      <c r="AE43" s="26"/>
      <c r="AF43" s="26"/>
      <c r="AG43" s="26"/>
    </row>
    <row r="44" s="3" customFormat="1" ht="16" customHeight="1" spans="1:33">
      <c r="A44" s="25" t="b">
        <v>0</v>
      </c>
      <c r="B44" s="25">
        <v>2003</v>
      </c>
      <c r="C44" s="25" t="s">
        <v>226</v>
      </c>
      <c r="D44" s="25" t="s">
        <v>159</v>
      </c>
      <c r="E44" s="25" t="s">
        <v>89</v>
      </c>
      <c r="F44" s="25">
        <v>587</v>
      </c>
      <c r="G44" s="25">
        <v>501</v>
      </c>
      <c r="H44" s="25">
        <v>891</v>
      </c>
      <c r="I44" s="25">
        <v>646</v>
      </c>
      <c r="J44" s="25">
        <v>552</v>
      </c>
      <c r="K44" s="25">
        <v>981</v>
      </c>
      <c r="L44" s="25" t="s">
        <v>69</v>
      </c>
      <c r="M44" s="25" t="s">
        <v>70</v>
      </c>
      <c r="N44" s="25" t="s">
        <v>71</v>
      </c>
      <c r="O44" s="26" t="s">
        <v>72</v>
      </c>
      <c r="P44" s="26"/>
      <c r="Q44" s="26"/>
      <c r="R44" s="26"/>
      <c r="S44" s="26"/>
      <c r="T44" s="26" t="s">
        <v>227</v>
      </c>
      <c r="U44" s="26" t="s">
        <v>75</v>
      </c>
      <c r="V44" s="28"/>
      <c r="W44" s="27" t="s">
        <v>76</v>
      </c>
      <c r="X44" s="28"/>
      <c r="Y44" s="28"/>
      <c r="Z44" s="32" t="s">
        <v>94</v>
      </c>
      <c r="AA44" s="26"/>
      <c r="AB44" s="26"/>
      <c r="AC44" s="26"/>
      <c r="AD44" s="26"/>
      <c r="AE44" s="26"/>
      <c r="AF44" s="26"/>
      <c r="AG44" s="26"/>
    </row>
    <row r="45" s="3" customFormat="1" ht="16" customHeight="1" spans="1:33">
      <c r="A45" s="25" t="b">
        <v>0</v>
      </c>
      <c r="B45" s="25">
        <v>2005</v>
      </c>
      <c r="C45" s="25" t="s">
        <v>228</v>
      </c>
      <c r="D45" s="25" t="s">
        <v>229</v>
      </c>
      <c r="E45" s="25" t="s">
        <v>89</v>
      </c>
      <c r="F45" s="25">
        <v>505</v>
      </c>
      <c r="G45" s="25">
        <v>736</v>
      </c>
      <c r="H45" s="25">
        <v>645</v>
      </c>
      <c r="I45" s="25"/>
      <c r="J45" s="25"/>
      <c r="K45" s="25"/>
      <c r="L45" s="25" t="s">
        <v>69</v>
      </c>
      <c r="M45" s="25" t="s">
        <v>160</v>
      </c>
      <c r="N45" s="25" t="s">
        <v>109</v>
      </c>
      <c r="O45" s="26" t="s">
        <v>122</v>
      </c>
      <c r="P45" s="26"/>
      <c r="Q45" s="26"/>
      <c r="R45" s="26"/>
      <c r="S45" s="26"/>
      <c r="T45" s="26" t="s">
        <v>230</v>
      </c>
      <c r="U45" s="26" t="s">
        <v>75</v>
      </c>
      <c r="V45" s="28"/>
      <c r="W45" s="27" t="s">
        <v>76</v>
      </c>
      <c r="X45" s="28"/>
      <c r="Y45" s="28"/>
      <c r="Z45" s="32" t="s">
        <v>94</v>
      </c>
      <c r="AA45" s="26"/>
      <c r="AB45" s="26"/>
      <c r="AC45" s="26"/>
      <c r="AD45" s="26"/>
      <c r="AE45" s="26"/>
      <c r="AF45" s="26"/>
      <c r="AG45" s="26"/>
    </row>
    <row r="46" s="3" customFormat="1" ht="16" customHeight="1" spans="1:33">
      <c r="A46" s="25" t="b">
        <v>0</v>
      </c>
      <c r="B46" s="25">
        <v>2006</v>
      </c>
      <c r="C46" s="25" t="s">
        <v>231</v>
      </c>
      <c r="D46" s="25" t="s">
        <v>229</v>
      </c>
      <c r="E46" s="25" t="s">
        <v>89</v>
      </c>
      <c r="F46" s="25">
        <v>594</v>
      </c>
      <c r="G46" s="25">
        <v>647</v>
      </c>
      <c r="H46" s="25">
        <v>645</v>
      </c>
      <c r="I46" s="25">
        <v>653</v>
      </c>
      <c r="J46" s="25">
        <v>712</v>
      </c>
      <c r="K46" s="25">
        <v>710</v>
      </c>
      <c r="L46" s="25" t="s">
        <v>69</v>
      </c>
      <c r="M46" s="25" t="s">
        <v>121</v>
      </c>
      <c r="N46" s="25" t="s">
        <v>91</v>
      </c>
      <c r="O46" s="26" t="s">
        <v>122</v>
      </c>
      <c r="P46" s="26"/>
      <c r="Q46" s="26"/>
      <c r="R46" s="26"/>
      <c r="S46" s="26"/>
      <c r="T46" s="26" t="s">
        <v>232</v>
      </c>
      <c r="U46" s="26" t="s">
        <v>75</v>
      </c>
      <c r="V46" s="28"/>
      <c r="W46" s="27" t="s">
        <v>76</v>
      </c>
      <c r="X46" s="28"/>
      <c r="Y46" s="28"/>
      <c r="Z46" s="32" t="s">
        <v>94</v>
      </c>
      <c r="AA46" s="26"/>
      <c r="AB46" s="26"/>
      <c r="AC46" s="26"/>
      <c r="AD46" s="26"/>
      <c r="AE46" s="26"/>
      <c r="AF46" s="26"/>
      <c r="AG46" s="26"/>
    </row>
    <row r="47" s="3" customFormat="1" ht="16" customHeight="1" spans="1:33">
      <c r="A47" s="25" t="b">
        <v>0</v>
      </c>
      <c r="B47" s="25">
        <v>2008</v>
      </c>
      <c r="C47" s="25" t="s">
        <v>233</v>
      </c>
      <c r="D47" s="25" t="s">
        <v>88</v>
      </c>
      <c r="E47" s="25" t="s">
        <v>89</v>
      </c>
      <c r="F47" s="25">
        <v>799</v>
      </c>
      <c r="G47" s="25">
        <v>441</v>
      </c>
      <c r="H47" s="25">
        <v>634</v>
      </c>
      <c r="I47" s="25">
        <v>878</v>
      </c>
      <c r="J47" s="25">
        <v>485</v>
      </c>
      <c r="K47" s="25">
        <v>697</v>
      </c>
      <c r="L47" s="25" t="s">
        <v>69</v>
      </c>
      <c r="M47" s="25" t="s">
        <v>90</v>
      </c>
      <c r="N47" s="25" t="s">
        <v>91</v>
      </c>
      <c r="O47" s="26" t="s">
        <v>71</v>
      </c>
      <c r="P47" s="26"/>
      <c r="Q47" s="26"/>
      <c r="R47" s="26"/>
      <c r="S47" s="26"/>
      <c r="T47" s="26" t="s">
        <v>234</v>
      </c>
      <c r="U47" s="26" t="s">
        <v>75</v>
      </c>
      <c r="V47" s="28"/>
      <c r="W47" s="27" t="s">
        <v>76</v>
      </c>
      <c r="X47" s="28"/>
      <c r="Y47" s="28"/>
      <c r="Z47" s="32" t="s">
        <v>94</v>
      </c>
      <c r="AA47" s="26"/>
      <c r="AB47" s="26"/>
      <c r="AC47" s="26"/>
      <c r="AD47" s="26"/>
      <c r="AE47" s="26"/>
      <c r="AF47" s="26"/>
      <c r="AG47" s="26"/>
    </row>
    <row r="48" s="3" customFormat="1" ht="16" customHeight="1" spans="1:33">
      <c r="A48" s="25" t="b">
        <v>0</v>
      </c>
      <c r="B48" s="25">
        <v>2010</v>
      </c>
      <c r="C48" s="25" t="s">
        <v>235</v>
      </c>
      <c r="D48" s="25" t="s">
        <v>88</v>
      </c>
      <c r="E48" s="25" t="s">
        <v>108</v>
      </c>
      <c r="F48" s="25">
        <v>690</v>
      </c>
      <c r="G48" s="25">
        <v>456</v>
      </c>
      <c r="H48" s="25">
        <v>728</v>
      </c>
      <c r="I48" s="25">
        <v>761</v>
      </c>
      <c r="J48" s="25">
        <v>496</v>
      </c>
      <c r="K48" s="25">
        <v>779</v>
      </c>
      <c r="L48" s="25" t="s">
        <v>69</v>
      </c>
      <c r="M48" s="25" t="s">
        <v>90</v>
      </c>
      <c r="N48" s="25" t="s">
        <v>91</v>
      </c>
      <c r="O48" s="26" t="s">
        <v>71</v>
      </c>
      <c r="P48" s="26"/>
      <c r="Q48" s="26"/>
      <c r="R48" s="26"/>
      <c r="S48" s="26"/>
      <c r="T48" s="26" t="s">
        <v>236</v>
      </c>
      <c r="U48" s="26" t="s">
        <v>75</v>
      </c>
      <c r="V48" s="28"/>
      <c r="W48" s="27" t="s">
        <v>76</v>
      </c>
      <c r="X48" s="28"/>
      <c r="Y48" s="28"/>
      <c r="Z48" s="32" t="s">
        <v>94</v>
      </c>
      <c r="AA48" s="26"/>
      <c r="AB48" s="26"/>
      <c r="AC48" s="26"/>
      <c r="AD48" s="26"/>
      <c r="AE48" s="26"/>
      <c r="AF48" s="26"/>
      <c r="AG48" s="26"/>
    </row>
    <row r="49" s="3" customFormat="1" ht="16" customHeight="1" spans="1:33">
      <c r="A49" s="25" t="b">
        <v>0</v>
      </c>
      <c r="B49" s="25">
        <v>2012</v>
      </c>
      <c r="C49" s="25" t="s">
        <v>237</v>
      </c>
      <c r="D49" s="25" t="s">
        <v>238</v>
      </c>
      <c r="E49" s="25" t="s">
        <v>89</v>
      </c>
      <c r="F49" s="25">
        <v>703</v>
      </c>
      <c r="G49" s="25">
        <v>447</v>
      </c>
      <c r="H49" s="25">
        <v>723</v>
      </c>
      <c r="I49" s="25">
        <v>773</v>
      </c>
      <c r="J49" s="25">
        <v>491</v>
      </c>
      <c r="K49" s="25">
        <v>795</v>
      </c>
      <c r="L49" s="25" t="s">
        <v>69</v>
      </c>
      <c r="M49" s="25" t="s">
        <v>90</v>
      </c>
      <c r="N49" s="25" t="s">
        <v>91</v>
      </c>
      <c r="O49" s="26" t="s">
        <v>146</v>
      </c>
      <c r="P49" s="26"/>
      <c r="Q49" s="26"/>
      <c r="R49" s="26"/>
      <c r="S49" s="26"/>
      <c r="T49" s="26" t="s">
        <v>239</v>
      </c>
      <c r="U49" s="26" t="s">
        <v>75</v>
      </c>
      <c r="V49" s="28"/>
      <c r="W49" s="27" t="s">
        <v>76</v>
      </c>
      <c r="X49" s="28"/>
      <c r="Y49" s="28"/>
      <c r="Z49" s="32" t="s">
        <v>94</v>
      </c>
      <c r="AA49" s="26"/>
      <c r="AB49" s="26"/>
      <c r="AC49" s="26"/>
      <c r="AD49" s="26"/>
      <c r="AE49" s="26"/>
      <c r="AF49" s="26"/>
      <c r="AG49" s="26"/>
    </row>
    <row r="50" s="3" customFormat="1" ht="16" customHeight="1" spans="1:33">
      <c r="A50" s="25" t="b">
        <v>0</v>
      </c>
      <c r="B50" s="25">
        <v>2014</v>
      </c>
      <c r="C50" s="25" t="s">
        <v>240</v>
      </c>
      <c r="D50" s="25" t="s">
        <v>238</v>
      </c>
      <c r="E50" s="25" t="s">
        <v>89</v>
      </c>
      <c r="F50" s="25">
        <v>810</v>
      </c>
      <c r="G50" s="25">
        <v>433</v>
      </c>
      <c r="H50" s="25">
        <v>630</v>
      </c>
      <c r="I50" s="25">
        <v>891</v>
      </c>
      <c r="J50" s="25">
        <v>476</v>
      </c>
      <c r="K50" s="25">
        <v>693</v>
      </c>
      <c r="L50" s="25" t="s">
        <v>69</v>
      </c>
      <c r="M50" s="25" t="s">
        <v>90</v>
      </c>
      <c r="N50" s="25" t="s">
        <v>91</v>
      </c>
      <c r="O50" s="26" t="s">
        <v>146</v>
      </c>
      <c r="P50" s="26"/>
      <c r="Q50" s="26"/>
      <c r="R50" s="26"/>
      <c r="S50" s="26"/>
      <c r="T50" s="26" t="s">
        <v>241</v>
      </c>
      <c r="U50" s="26" t="s">
        <v>75</v>
      </c>
      <c r="V50" s="28"/>
      <c r="W50" s="27" t="s">
        <v>76</v>
      </c>
      <c r="X50" s="28"/>
      <c r="Y50" s="28"/>
      <c r="Z50" s="32" t="s">
        <v>94</v>
      </c>
      <c r="AA50" s="26"/>
      <c r="AB50" s="26"/>
      <c r="AC50" s="26"/>
      <c r="AD50" s="26"/>
      <c r="AE50" s="26"/>
      <c r="AF50" s="26"/>
      <c r="AG50" s="26"/>
    </row>
    <row r="51" s="3" customFormat="1" ht="16" customHeight="1" spans="1:33">
      <c r="A51" s="25" t="b">
        <v>0</v>
      </c>
      <c r="B51" s="25">
        <v>2016</v>
      </c>
      <c r="C51" s="25" t="s">
        <v>242</v>
      </c>
      <c r="D51" s="25" t="s">
        <v>243</v>
      </c>
      <c r="E51" s="25" t="s">
        <v>89</v>
      </c>
      <c r="F51" s="25">
        <v>680</v>
      </c>
      <c r="G51" s="25">
        <v>420</v>
      </c>
      <c r="H51" s="25">
        <v>750</v>
      </c>
      <c r="I51" s="25">
        <v>748</v>
      </c>
      <c r="J51" s="25">
        <v>462</v>
      </c>
      <c r="K51" s="25">
        <v>825</v>
      </c>
      <c r="L51" s="25" t="s">
        <v>69</v>
      </c>
      <c r="M51" s="25" t="s">
        <v>90</v>
      </c>
      <c r="N51" s="25" t="s">
        <v>71</v>
      </c>
      <c r="O51" s="26" t="s">
        <v>146</v>
      </c>
      <c r="P51" s="26"/>
      <c r="Q51" s="26"/>
      <c r="R51" s="26"/>
      <c r="S51" s="26"/>
      <c r="T51" s="26" t="s">
        <v>244</v>
      </c>
      <c r="U51" s="26" t="s">
        <v>75</v>
      </c>
      <c r="V51" s="28"/>
      <c r="W51" s="27" t="s">
        <v>76</v>
      </c>
      <c r="X51" s="28"/>
      <c r="Y51" s="28"/>
      <c r="Z51" s="32" t="s">
        <v>245</v>
      </c>
      <c r="AA51" s="26"/>
      <c r="AB51" s="26"/>
      <c r="AC51" s="26"/>
      <c r="AD51" s="26"/>
      <c r="AE51" s="26"/>
      <c r="AF51" s="26"/>
      <c r="AG51" s="26"/>
    </row>
    <row r="52" s="3" customFormat="1" ht="16" customHeight="1" spans="1:33">
      <c r="A52" s="25" t="b">
        <v>0</v>
      </c>
      <c r="B52" s="25">
        <v>2017</v>
      </c>
      <c r="C52" s="25" t="s">
        <v>246</v>
      </c>
      <c r="D52" s="25" t="s">
        <v>155</v>
      </c>
      <c r="E52" s="25" t="s">
        <v>89</v>
      </c>
      <c r="F52" s="25">
        <v>751</v>
      </c>
      <c r="G52" s="25">
        <v>412</v>
      </c>
      <c r="H52" s="25">
        <v>676</v>
      </c>
      <c r="I52" s="25"/>
      <c r="J52" s="25"/>
      <c r="K52" s="25"/>
      <c r="L52" s="25" t="s">
        <v>69</v>
      </c>
      <c r="M52" s="25" t="s">
        <v>90</v>
      </c>
      <c r="N52" s="25" t="s">
        <v>91</v>
      </c>
      <c r="O52" s="26" t="s">
        <v>71</v>
      </c>
      <c r="P52" s="26"/>
      <c r="Q52" s="26"/>
      <c r="R52" s="26"/>
      <c r="S52" s="26"/>
      <c r="T52" s="26" t="s">
        <v>247</v>
      </c>
      <c r="U52" s="26" t="s">
        <v>75</v>
      </c>
      <c r="V52" s="28"/>
      <c r="W52" s="27" t="s">
        <v>76</v>
      </c>
      <c r="X52" s="28"/>
      <c r="Y52" s="28"/>
      <c r="Z52" s="32" t="s">
        <v>94</v>
      </c>
      <c r="AA52" s="26"/>
      <c r="AB52" s="26"/>
      <c r="AC52" s="26"/>
      <c r="AD52" s="26"/>
      <c r="AE52" s="26"/>
      <c r="AF52" s="26"/>
      <c r="AG52" s="26"/>
    </row>
    <row r="53" s="3" customFormat="1" ht="16" customHeight="1" spans="1:33">
      <c r="A53" s="25" t="b">
        <v>0</v>
      </c>
      <c r="B53" s="25">
        <v>2018</v>
      </c>
      <c r="C53" s="25" t="s">
        <v>248</v>
      </c>
      <c r="D53" s="25" t="s">
        <v>155</v>
      </c>
      <c r="E53" s="25" t="s">
        <v>89</v>
      </c>
      <c r="F53" s="25">
        <v>707</v>
      </c>
      <c r="G53" s="25">
        <v>420</v>
      </c>
      <c r="H53" s="25">
        <v>712</v>
      </c>
      <c r="I53" s="25">
        <v>777</v>
      </c>
      <c r="J53" s="25">
        <v>462</v>
      </c>
      <c r="K53" s="25">
        <v>783</v>
      </c>
      <c r="L53" s="25" t="s">
        <v>69</v>
      </c>
      <c r="M53" s="25" t="s">
        <v>90</v>
      </c>
      <c r="N53" s="25" t="s">
        <v>71</v>
      </c>
      <c r="O53" s="26" t="s">
        <v>71</v>
      </c>
      <c r="P53" s="26"/>
      <c r="Q53" s="26"/>
      <c r="R53" s="26"/>
      <c r="S53" s="26"/>
      <c r="T53" s="26" t="s">
        <v>249</v>
      </c>
      <c r="U53" s="26" t="s">
        <v>75</v>
      </c>
      <c r="V53" s="28"/>
      <c r="W53" s="27" t="s">
        <v>76</v>
      </c>
      <c r="X53" s="28"/>
      <c r="Y53" s="28"/>
      <c r="Z53" s="32" t="s">
        <v>94</v>
      </c>
      <c r="AA53" s="26"/>
      <c r="AB53" s="26"/>
      <c r="AC53" s="26"/>
      <c r="AD53" s="26"/>
      <c r="AE53" s="26"/>
      <c r="AF53" s="26"/>
      <c r="AG53" s="26"/>
    </row>
    <row r="54" s="3" customFormat="1" ht="16" customHeight="1" spans="1:33">
      <c r="A54" s="25" t="b">
        <v>0</v>
      </c>
      <c r="B54" s="25">
        <v>2020</v>
      </c>
      <c r="C54" s="25" t="s">
        <v>250</v>
      </c>
      <c r="D54" s="25" t="s">
        <v>251</v>
      </c>
      <c r="E54" s="25" t="s">
        <v>89</v>
      </c>
      <c r="F54" s="25">
        <v>500</v>
      </c>
      <c r="G54" s="25">
        <v>612</v>
      </c>
      <c r="H54" s="25">
        <v>713</v>
      </c>
      <c r="I54" s="25">
        <v>550</v>
      </c>
      <c r="J54" s="25">
        <v>674</v>
      </c>
      <c r="K54" s="25">
        <v>785</v>
      </c>
      <c r="L54" s="25" t="s">
        <v>69</v>
      </c>
      <c r="M54" s="25" t="s">
        <v>121</v>
      </c>
      <c r="N54" s="25" t="s">
        <v>91</v>
      </c>
      <c r="O54" s="26" t="s">
        <v>72</v>
      </c>
      <c r="P54" s="26"/>
      <c r="Q54" s="26"/>
      <c r="R54" s="26"/>
      <c r="S54" s="26"/>
      <c r="T54" s="26" t="s">
        <v>252</v>
      </c>
      <c r="U54" s="26" t="s">
        <v>75</v>
      </c>
      <c r="V54" s="28"/>
      <c r="W54" s="27" t="s">
        <v>76</v>
      </c>
      <c r="X54" s="28"/>
      <c r="Y54" s="28"/>
      <c r="Z54" s="32" t="s">
        <v>253</v>
      </c>
      <c r="AA54" s="26"/>
      <c r="AB54" s="26"/>
      <c r="AC54" s="26"/>
      <c r="AD54" s="26"/>
      <c r="AE54" s="26"/>
      <c r="AF54" s="26"/>
      <c r="AG54" s="26"/>
    </row>
    <row r="55" s="3" customFormat="1" ht="16" customHeight="1" spans="1:33">
      <c r="A55" s="25" t="b">
        <v>0</v>
      </c>
      <c r="B55" s="25">
        <v>2022</v>
      </c>
      <c r="C55" s="25" t="s">
        <v>254</v>
      </c>
      <c r="D55" s="25" t="s">
        <v>251</v>
      </c>
      <c r="E55" s="25" t="s">
        <v>89</v>
      </c>
      <c r="F55" s="25">
        <v>531</v>
      </c>
      <c r="G55" s="25">
        <v>754</v>
      </c>
      <c r="H55" s="25">
        <v>540</v>
      </c>
      <c r="I55" s="25">
        <v>584</v>
      </c>
      <c r="J55" s="25">
        <v>829</v>
      </c>
      <c r="K55" s="25">
        <v>594</v>
      </c>
      <c r="L55" s="25" t="s">
        <v>69</v>
      </c>
      <c r="M55" s="25" t="s">
        <v>121</v>
      </c>
      <c r="N55" s="25" t="s">
        <v>109</v>
      </c>
      <c r="O55" s="26" t="s">
        <v>72</v>
      </c>
      <c r="P55" s="26"/>
      <c r="Q55" s="26"/>
      <c r="R55" s="26"/>
      <c r="S55" s="26"/>
      <c r="T55" s="26" t="s">
        <v>255</v>
      </c>
      <c r="U55" s="26" t="s">
        <v>75</v>
      </c>
      <c r="V55" s="28"/>
      <c r="W55" s="27" t="s">
        <v>76</v>
      </c>
      <c r="X55" s="28"/>
      <c r="Y55" s="28"/>
      <c r="Z55" s="32" t="s">
        <v>256</v>
      </c>
      <c r="AA55" s="26"/>
      <c r="AB55" s="26"/>
      <c r="AC55" s="26"/>
      <c r="AD55" s="26"/>
      <c r="AE55" s="26"/>
      <c r="AF55" s="26"/>
      <c r="AG55" s="26"/>
    </row>
    <row r="56" s="3" customFormat="1" ht="16" customHeight="1" spans="1:33">
      <c r="A56" s="25" t="b">
        <v>0</v>
      </c>
      <c r="B56" s="25">
        <v>2024</v>
      </c>
      <c r="C56" s="25" t="s">
        <v>257</v>
      </c>
      <c r="D56" s="25" t="s">
        <v>258</v>
      </c>
      <c r="E56" s="25" t="s">
        <v>89</v>
      </c>
      <c r="F56" s="25">
        <v>686</v>
      </c>
      <c r="G56" s="25">
        <v>388</v>
      </c>
      <c r="H56" s="25">
        <v>728</v>
      </c>
      <c r="I56" s="25"/>
      <c r="J56" s="25"/>
      <c r="K56" s="25"/>
      <c r="L56" s="25" t="s">
        <v>69</v>
      </c>
      <c r="M56" s="25" t="s">
        <v>70</v>
      </c>
      <c r="N56" s="25" t="s">
        <v>71</v>
      </c>
      <c r="O56" s="26" t="s">
        <v>71</v>
      </c>
      <c r="P56" s="26"/>
      <c r="Q56" s="26"/>
      <c r="R56" s="26"/>
      <c r="S56" s="26"/>
      <c r="T56" s="26" t="s">
        <v>259</v>
      </c>
      <c r="U56" s="26"/>
      <c r="V56" s="28"/>
      <c r="W56" s="27" t="s">
        <v>76</v>
      </c>
      <c r="X56" s="28"/>
      <c r="Y56" s="28"/>
      <c r="Z56" s="32"/>
      <c r="AA56" s="26"/>
      <c r="AB56" s="26"/>
      <c r="AC56" s="26"/>
      <c r="AD56" s="26"/>
      <c r="AE56" s="26"/>
      <c r="AF56" s="26"/>
      <c r="AG56" s="26"/>
    </row>
    <row r="57" s="3" customFormat="1" ht="16" customHeight="1" spans="1:33">
      <c r="A57" s="25" t="b">
        <v>0</v>
      </c>
      <c r="B57" s="25">
        <v>2025</v>
      </c>
      <c r="C57" s="25" t="s">
        <v>260</v>
      </c>
      <c r="D57" s="25" t="s">
        <v>258</v>
      </c>
      <c r="E57" s="25" t="s">
        <v>89</v>
      </c>
      <c r="F57" s="25">
        <v>789</v>
      </c>
      <c r="G57" s="25">
        <v>385</v>
      </c>
      <c r="H57" s="25">
        <v>628</v>
      </c>
      <c r="I57" s="25">
        <v>856</v>
      </c>
      <c r="J57" s="25">
        <v>445</v>
      </c>
      <c r="K57" s="25">
        <v>690</v>
      </c>
      <c r="L57" s="25" t="s">
        <v>69</v>
      </c>
      <c r="M57" s="25" t="s">
        <v>90</v>
      </c>
      <c r="N57" s="25" t="s">
        <v>91</v>
      </c>
      <c r="O57" s="26" t="s">
        <v>71</v>
      </c>
      <c r="P57" s="26"/>
      <c r="Q57" s="26"/>
      <c r="R57" s="26"/>
      <c r="S57" s="26"/>
      <c r="T57" s="26" t="s">
        <v>261</v>
      </c>
      <c r="U57" s="26" t="s">
        <v>262</v>
      </c>
      <c r="V57" s="28"/>
      <c r="W57" s="27" t="s">
        <v>76</v>
      </c>
      <c r="X57" s="28"/>
      <c r="Y57" s="28"/>
      <c r="Z57" s="32" t="s">
        <v>94</v>
      </c>
      <c r="AA57" s="26"/>
      <c r="AB57" s="26"/>
      <c r="AC57" s="26"/>
      <c r="AD57" s="26"/>
      <c r="AE57" s="26"/>
      <c r="AF57" s="26"/>
      <c r="AG57" s="26"/>
    </row>
    <row r="58" s="3" customFormat="1" ht="16" customHeight="1" spans="1:33">
      <c r="A58" s="25" t="b">
        <v>0</v>
      </c>
      <c r="B58" s="25">
        <v>2027</v>
      </c>
      <c r="C58" s="25" t="s">
        <v>263</v>
      </c>
      <c r="D58" s="25" t="s">
        <v>264</v>
      </c>
      <c r="E58" s="25" t="s">
        <v>89</v>
      </c>
      <c r="F58" s="25">
        <v>563</v>
      </c>
      <c r="G58" s="25">
        <v>605</v>
      </c>
      <c r="H58" s="25">
        <v>640</v>
      </c>
      <c r="I58" s="25">
        <v>619</v>
      </c>
      <c r="J58" s="25">
        <v>666</v>
      </c>
      <c r="K58" s="25">
        <v>704</v>
      </c>
      <c r="L58" s="25" t="s">
        <v>69</v>
      </c>
      <c r="M58" s="25" t="s">
        <v>121</v>
      </c>
      <c r="N58" s="25" t="s">
        <v>91</v>
      </c>
      <c r="O58" s="26" t="s">
        <v>122</v>
      </c>
      <c r="P58" s="26"/>
      <c r="Q58" s="26"/>
      <c r="R58" s="26"/>
      <c r="S58" s="26"/>
      <c r="T58" s="26" t="s">
        <v>265</v>
      </c>
      <c r="U58" s="26" t="s">
        <v>262</v>
      </c>
      <c r="V58" s="28"/>
      <c r="W58" s="27" t="s">
        <v>76</v>
      </c>
      <c r="X58" s="28"/>
      <c r="Y58" s="28"/>
      <c r="Z58" s="32" t="s">
        <v>266</v>
      </c>
      <c r="AA58" s="26"/>
      <c r="AB58" s="26"/>
      <c r="AC58" s="26"/>
      <c r="AD58" s="26"/>
      <c r="AE58" s="26"/>
      <c r="AF58" s="26"/>
      <c r="AG58" s="26"/>
    </row>
    <row r="59" s="3" customFormat="1" ht="16" customHeight="1" spans="1:33">
      <c r="A59" s="25" t="b">
        <v>0</v>
      </c>
      <c r="B59" s="25">
        <v>2029</v>
      </c>
      <c r="C59" s="25" t="s">
        <v>267</v>
      </c>
      <c r="D59" s="25" t="s">
        <v>264</v>
      </c>
      <c r="E59" s="25" t="s">
        <v>89</v>
      </c>
      <c r="F59" s="25">
        <v>405</v>
      </c>
      <c r="G59" s="25">
        <v>711</v>
      </c>
      <c r="H59" s="25">
        <v>692</v>
      </c>
      <c r="I59" s="25">
        <v>446</v>
      </c>
      <c r="J59" s="25">
        <v>782</v>
      </c>
      <c r="K59" s="25">
        <v>761</v>
      </c>
      <c r="L59" s="25" t="s">
        <v>69</v>
      </c>
      <c r="M59" s="25" t="s">
        <v>160</v>
      </c>
      <c r="N59" s="25" t="s">
        <v>109</v>
      </c>
      <c r="O59" s="26" t="s">
        <v>122</v>
      </c>
      <c r="P59" s="26"/>
      <c r="Q59" s="26"/>
      <c r="R59" s="26"/>
      <c r="S59" s="26"/>
      <c r="T59" s="26" t="s">
        <v>265</v>
      </c>
      <c r="U59" s="26" t="s">
        <v>262</v>
      </c>
      <c r="V59" s="28"/>
      <c r="W59" s="27" t="s">
        <v>76</v>
      </c>
      <c r="X59" s="28"/>
      <c r="Y59" s="28"/>
      <c r="Z59" s="32" t="s">
        <v>94</v>
      </c>
      <c r="AA59" s="26"/>
      <c r="AB59" s="26"/>
      <c r="AC59" s="26"/>
      <c r="AD59" s="26"/>
      <c r="AE59" s="26"/>
      <c r="AF59" s="26"/>
      <c r="AG59" s="26"/>
    </row>
    <row r="60" s="3" customFormat="1" ht="16" customHeight="1" spans="1:33">
      <c r="A60" s="25" t="b">
        <v>0</v>
      </c>
      <c r="B60" s="25">
        <v>2031</v>
      </c>
      <c r="C60" s="25" t="s">
        <v>268</v>
      </c>
      <c r="D60" s="25" t="s">
        <v>193</v>
      </c>
      <c r="E60" s="25" t="s">
        <v>89</v>
      </c>
      <c r="F60" s="25">
        <v>609</v>
      </c>
      <c r="G60" s="25">
        <v>549</v>
      </c>
      <c r="H60" s="25">
        <v>678</v>
      </c>
      <c r="I60" s="25"/>
      <c r="J60" s="25"/>
      <c r="K60" s="25"/>
      <c r="L60" s="25" t="s">
        <v>69</v>
      </c>
      <c r="M60" s="25" t="s">
        <v>121</v>
      </c>
      <c r="N60" s="25" t="s">
        <v>91</v>
      </c>
      <c r="O60" s="26" t="s">
        <v>72</v>
      </c>
      <c r="P60" s="26"/>
      <c r="Q60" s="26"/>
      <c r="R60" s="26"/>
      <c r="S60" s="26"/>
      <c r="T60" s="26" t="s">
        <v>269</v>
      </c>
      <c r="U60" s="26" t="s">
        <v>262</v>
      </c>
      <c r="V60" s="28"/>
      <c r="W60" s="27" t="s">
        <v>76</v>
      </c>
      <c r="X60" s="28"/>
      <c r="Y60" s="28"/>
      <c r="Z60" s="32" t="s">
        <v>94</v>
      </c>
      <c r="AA60" s="26"/>
      <c r="AB60" s="26"/>
      <c r="AC60" s="26"/>
      <c r="AD60" s="26"/>
      <c r="AE60" s="26"/>
      <c r="AF60" s="26"/>
      <c r="AG60" s="26"/>
    </row>
    <row r="61" s="3" customFormat="1" ht="16" customHeight="1" spans="1:33">
      <c r="A61" s="25" t="b">
        <v>0</v>
      </c>
      <c r="B61" s="25">
        <v>2032</v>
      </c>
      <c r="C61" s="25" t="s">
        <v>270</v>
      </c>
      <c r="D61" s="25" t="s">
        <v>193</v>
      </c>
      <c r="E61" s="25" t="s">
        <v>89</v>
      </c>
      <c r="F61" s="25">
        <v>566</v>
      </c>
      <c r="G61" s="25">
        <v>689</v>
      </c>
      <c r="H61" s="25">
        <v>581</v>
      </c>
      <c r="I61" s="25"/>
      <c r="J61" s="25"/>
      <c r="K61" s="25"/>
      <c r="L61" s="25" t="s">
        <v>69</v>
      </c>
      <c r="M61" s="25" t="s">
        <v>121</v>
      </c>
      <c r="N61" s="25" t="s">
        <v>71</v>
      </c>
      <c r="O61" s="26" t="s">
        <v>72</v>
      </c>
      <c r="P61" s="26"/>
      <c r="Q61" s="26"/>
      <c r="R61" s="26"/>
      <c r="S61" s="26"/>
      <c r="T61" s="26" t="s">
        <v>269</v>
      </c>
      <c r="U61" s="26" t="s">
        <v>262</v>
      </c>
      <c r="V61" s="28"/>
      <c r="W61" s="27" t="s">
        <v>76</v>
      </c>
      <c r="X61" s="28"/>
      <c r="Y61" s="28"/>
      <c r="Z61" s="32" t="s">
        <v>94</v>
      </c>
      <c r="AA61" s="26"/>
      <c r="AB61" s="26"/>
      <c r="AC61" s="26"/>
      <c r="AD61" s="26"/>
      <c r="AE61" s="26"/>
      <c r="AF61" s="26"/>
      <c r="AG61" s="26"/>
    </row>
    <row r="62" s="3" customFormat="1" ht="16" customHeight="1" spans="1:33">
      <c r="A62" s="25" t="b">
        <v>0</v>
      </c>
      <c r="B62" s="25">
        <v>2033</v>
      </c>
      <c r="C62" s="25" t="s">
        <v>271</v>
      </c>
      <c r="D62" s="25" t="s">
        <v>272</v>
      </c>
      <c r="E62" s="25" t="s">
        <v>89</v>
      </c>
      <c r="F62" s="25">
        <v>792</v>
      </c>
      <c r="G62" s="25">
        <v>421</v>
      </c>
      <c r="H62" s="25">
        <v>612</v>
      </c>
      <c r="I62" s="25"/>
      <c r="J62" s="25"/>
      <c r="K62" s="25"/>
      <c r="L62" s="25" t="s">
        <v>69</v>
      </c>
      <c r="M62" s="25" t="s">
        <v>90</v>
      </c>
      <c r="N62" s="25" t="s">
        <v>109</v>
      </c>
      <c r="O62" s="26" t="s">
        <v>109</v>
      </c>
      <c r="P62" s="26"/>
      <c r="Q62" s="26"/>
      <c r="R62" s="26"/>
      <c r="S62" s="26"/>
      <c r="T62" s="26" t="s">
        <v>273</v>
      </c>
      <c r="U62" s="26" t="s">
        <v>262</v>
      </c>
      <c r="V62" s="28"/>
      <c r="W62" s="27" t="s">
        <v>76</v>
      </c>
      <c r="X62" s="28"/>
      <c r="Y62" s="28"/>
      <c r="Z62" s="32" t="s">
        <v>94</v>
      </c>
      <c r="AA62" s="26"/>
      <c r="AB62" s="26"/>
      <c r="AC62" s="26"/>
      <c r="AD62" s="26"/>
      <c r="AE62" s="26"/>
      <c r="AF62" s="26"/>
      <c r="AG62" s="26"/>
    </row>
    <row r="63" s="3" customFormat="1" ht="16" customHeight="1" spans="1:33">
      <c r="A63" s="25" t="b">
        <v>0</v>
      </c>
      <c r="B63" s="25">
        <v>2034</v>
      </c>
      <c r="C63" s="25" t="s">
        <v>274</v>
      </c>
      <c r="D63" s="25" t="s">
        <v>272</v>
      </c>
      <c r="E63" s="25" t="s">
        <v>89</v>
      </c>
      <c r="F63" s="25">
        <v>630</v>
      </c>
      <c r="G63" s="25">
        <v>427</v>
      </c>
      <c r="H63" s="25">
        <v>765</v>
      </c>
      <c r="I63" s="25"/>
      <c r="J63" s="25"/>
      <c r="K63" s="25"/>
      <c r="L63" s="25" t="s">
        <v>69</v>
      </c>
      <c r="M63" s="25" t="s">
        <v>70</v>
      </c>
      <c r="N63" s="25" t="s">
        <v>91</v>
      </c>
      <c r="O63" s="26" t="s">
        <v>109</v>
      </c>
      <c r="P63" s="26"/>
      <c r="Q63" s="26"/>
      <c r="R63" s="26"/>
      <c r="S63" s="26"/>
      <c r="T63" s="26" t="s">
        <v>275</v>
      </c>
      <c r="U63" s="26" t="s">
        <v>262</v>
      </c>
      <c r="V63" s="28"/>
      <c r="W63" s="27" t="s">
        <v>76</v>
      </c>
      <c r="X63" s="28"/>
      <c r="Y63" s="28"/>
      <c r="Z63" s="32" t="s">
        <v>276</v>
      </c>
      <c r="AA63" s="26"/>
      <c r="AB63" s="26"/>
      <c r="AC63" s="26"/>
      <c r="AD63" s="26"/>
      <c r="AE63" s="26"/>
      <c r="AF63" s="26"/>
      <c r="AG63" s="26"/>
    </row>
    <row r="64" s="3" customFormat="1" ht="16" customHeight="1" spans="1:33">
      <c r="A64" s="25" t="b">
        <v>0</v>
      </c>
      <c r="B64" s="25">
        <v>2035</v>
      </c>
      <c r="C64" s="25" t="s">
        <v>277</v>
      </c>
      <c r="D64" s="25" t="s">
        <v>165</v>
      </c>
      <c r="E64" s="25" t="s">
        <v>89</v>
      </c>
      <c r="F64" s="25">
        <v>418</v>
      </c>
      <c r="G64" s="25">
        <v>753</v>
      </c>
      <c r="H64" s="25">
        <v>652</v>
      </c>
      <c r="I64" s="25"/>
      <c r="J64" s="25"/>
      <c r="K64" s="25"/>
      <c r="L64" s="25" t="s">
        <v>69</v>
      </c>
      <c r="M64" s="25" t="s">
        <v>160</v>
      </c>
      <c r="N64" s="25" t="s">
        <v>109</v>
      </c>
      <c r="O64" s="26" t="s">
        <v>72</v>
      </c>
      <c r="P64" s="26"/>
      <c r="Q64" s="26"/>
      <c r="R64" s="26"/>
      <c r="S64" s="26"/>
      <c r="T64" s="26" t="s">
        <v>278</v>
      </c>
      <c r="U64" s="26" t="s">
        <v>262</v>
      </c>
      <c r="V64" s="28"/>
      <c r="W64" s="27" t="s">
        <v>76</v>
      </c>
      <c r="X64" s="28"/>
      <c r="Y64" s="28"/>
      <c r="Z64" s="32" t="s">
        <v>94</v>
      </c>
      <c r="AA64" s="26"/>
      <c r="AB64" s="26"/>
      <c r="AC64" s="26"/>
      <c r="AD64" s="26"/>
      <c r="AE64" s="26"/>
      <c r="AF64" s="26"/>
      <c r="AG64" s="26"/>
    </row>
    <row r="65" s="3" customFormat="1" ht="16" customHeight="1" spans="1:33">
      <c r="A65" s="25" t="b">
        <v>0</v>
      </c>
      <c r="B65" s="25">
        <v>2036</v>
      </c>
      <c r="C65" s="25" t="s">
        <v>279</v>
      </c>
      <c r="D65" s="25" t="s">
        <v>165</v>
      </c>
      <c r="E65" s="25" t="s">
        <v>89</v>
      </c>
      <c r="F65" s="25">
        <v>501</v>
      </c>
      <c r="G65" s="25">
        <v>693</v>
      </c>
      <c r="H65" s="25">
        <v>629</v>
      </c>
      <c r="I65" s="25"/>
      <c r="J65" s="25"/>
      <c r="K65" s="25"/>
      <c r="L65" s="25" t="s">
        <v>69</v>
      </c>
      <c r="M65" s="25" t="s">
        <v>160</v>
      </c>
      <c r="N65" s="25" t="s">
        <v>109</v>
      </c>
      <c r="O65" s="26" t="s">
        <v>72</v>
      </c>
      <c r="P65" s="26"/>
      <c r="Q65" s="26"/>
      <c r="R65" s="26"/>
      <c r="S65" s="26"/>
      <c r="T65" s="26" t="s">
        <v>278</v>
      </c>
      <c r="U65" s="26" t="s">
        <v>262</v>
      </c>
      <c r="V65" s="28"/>
      <c r="W65" s="27" t="s">
        <v>76</v>
      </c>
      <c r="X65" s="28"/>
      <c r="Y65" s="28"/>
      <c r="Z65" s="32" t="s">
        <v>94</v>
      </c>
      <c r="AA65" s="26"/>
      <c r="AB65" s="26"/>
      <c r="AC65" s="26"/>
      <c r="AD65" s="26"/>
      <c r="AE65" s="26"/>
      <c r="AF65" s="26"/>
      <c r="AG65" s="26"/>
    </row>
    <row r="66" s="3" customFormat="1" ht="16" customHeight="1" spans="1:33">
      <c r="A66" s="25" t="b">
        <v>0</v>
      </c>
      <c r="B66" s="25">
        <v>2037</v>
      </c>
      <c r="C66" s="25" t="s">
        <v>280</v>
      </c>
      <c r="D66" s="25" t="s">
        <v>281</v>
      </c>
      <c r="E66" s="25" t="s">
        <v>89</v>
      </c>
      <c r="F66" s="25">
        <v>483</v>
      </c>
      <c r="G66" s="25">
        <v>570</v>
      </c>
      <c r="H66" s="25">
        <v>739</v>
      </c>
      <c r="I66" s="25">
        <v>532</v>
      </c>
      <c r="J66" s="25">
        <v>627</v>
      </c>
      <c r="K66" s="25">
        <v>813</v>
      </c>
      <c r="L66" s="25" t="s">
        <v>116</v>
      </c>
      <c r="M66" s="25" t="s">
        <v>121</v>
      </c>
      <c r="N66" s="25" t="s">
        <v>91</v>
      </c>
      <c r="O66" s="26" t="s">
        <v>72</v>
      </c>
      <c r="P66" s="26"/>
      <c r="Q66" s="26"/>
      <c r="R66" s="26"/>
      <c r="S66" s="26"/>
      <c r="T66" s="26" t="s">
        <v>282</v>
      </c>
      <c r="U66" s="26" t="s">
        <v>262</v>
      </c>
      <c r="V66" s="28"/>
      <c r="W66" s="27" t="s">
        <v>76</v>
      </c>
      <c r="X66" s="28"/>
      <c r="Y66" s="28"/>
      <c r="Z66" s="32" t="s">
        <v>94</v>
      </c>
      <c r="AA66" s="26"/>
      <c r="AB66" s="26"/>
      <c r="AC66" s="26"/>
      <c r="AD66" s="26"/>
      <c r="AE66" s="26"/>
      <c r="AF66" s="26"/>
      <c r="AG66" s="26"/>
    </row>
    <row r="67" s="3" customFormat="1" ht="16" customHeight="1" spans="1:33">
      <c r="A67" s="25" t="b">
        <v>0</v>
      </c>
      <c r="B67" s="25">
        <v>2039</v>
      </c>
      <c r="C67" s="25" t="s">
        <v>283</v>
      </c>
      <c r="D67" s="25" t="s">
        <v>284</v>
      </c>
      <c r="E67" s="25" t="s">
        <v>89</v>
      </c>
      <c r="F67" s="25">
        <v>442</v>
      </c>
      <c r="G67" s="25">
        <v>680</v>
      </c>
      <c r="H67" s="25">
        <v>642</v>
      </c>
      <c r="I67" s="25">
        <v>487</v>
      </c>
      <c r="J67" s="25">
        <v>748</v>
      </c>
      <c r="K67" s="25">
        <v>707</v>
      </c>
      <c r="L67" s="25" t="s">
        <v>116</v>
      </c>
      <c r="M67" s="25" t="s">
        <v>121</v>
      </c>
      <c r="N67" s="25" t="s">
        <v>109</v>
      </c>
      <c r="O67" s="26" t="s">
        <v>122</v>
      </c>
      <c r="P67" s="26"/>
      <c r="Q67" s="26"/>
      <c r="R67" s="26"/>
      <c r="S67" s="26"/>
      <c r="T67" s="26" t="s">
        <v>285</v>
      </c>
      <c r="U67" s="36" t="s">
        <v>262</v>
      </c>
      <c r="V67" s="36"/>
      <c r="W67" s="27" t="s">
        <v>76</v>
      </c>
      <c r="X67" s="36"/>
      <c r="Y67" s="36"/>
      <c r="Z67" s="32" t="s">
        <v>286</v>
      </c>
      <c r="AA67" s="26"/>
      <c r="AB67" s="26"/>
      <c r="AC67" s="26"/>
      <c r="AD67" s="26"/>
      <c r="AE67" s="26"/>
      <c r="AF67" s="26"/>
      <c r="AG67" s="26"/>
    </row>
    <row r="68" s="3" customFormat="1" ht="16" customHeight="1" spans="1:33">
      <c r="A68" s="25" t="b">
        <v>0</v>
      </c>
      <c r="B68" s="25">
        <v>2040</v>
      </c>
      <c r="C68" s="34" t="s">
        <v>287</v>
      </c>
      <c r="D68" s="34" t="s">
        <v>288</v>
      </c>
      <c r="E68" s="34" t="s">
        <v>89</v>
      </c>
      <c r="F68" s="35">
        <v>758</v>
      </c>
      <c r="G68" s="35">
        <v>446</v>
      </c>
      <c r="H68" s="35">
        <v>695</v>
      </c>
      <c r="I68" s="35"/>
      <c r="J68" s="35"/>
      <c r="K68" s="35"/>
      <c r="L68" s="34" t="s">
        <v>69</v>
      </c>
      <c r="M68" s="34" t="s">
        <v>90</v>
      </c>
      <c r="N68" s="34" t="s">
        <v>91</v>
      </c>
      <c r="O68" s="36" t="s">
        <v>146</v>
      </c>
      <c r="P68" s="36"/>
      <c r="Q68" s="36"/>
      <c r="R68" s="36"/>
      <c r="S68" s="36"/>
      <c r="T68" s="36" t="s">
        <v>289</v>
      </c>
      <c r="U68" s="36" t="s">
        <v>262</v>
      </c>
      <c r="V68" s="36"/>
      <c r="W68" s="27" t="s">
        <v>76</v>
      </c>
      <c r="X68" s="36"/>
      <c r="Y68" s="36"/>
      <c r="Z68" s="37" t="s">
        <v>94</v>
      </c>
      <c r="AA68" s="26"/>
      <c r="AB68" s="26"/>
      <c r="AC68" s="26"/>
      <c r="AD68" s="26"/>
      <c r="AE68" s="26"/>
      <c r="AF68" s="26"/>
      <c r="AG68" s="26"/>
    </row>
    <row r="69" s="3" customFormat="1" ht="16" customHeight="1" spans="1:33">
      <c r="A69" s="25" t="b">
        <v>0</v>
      </c>
      <c r="B69" s="25">
        <v>2041</v>
      </c>
      <c r="C69" s="25" t="s">
        <v>290</v>
      </c>
      <c r="D69" s="25" t="s">
        <v>208</v>
      </c>
      <c r="E69" s="25" t="s">
        <v>89</v>
      </c>
      <c r="F69" s="25">
        <v>377</v>
      </c>
      <c r="G69" s="25">
        <v>698</v>
      </c>
      <c r="H69" s="25">
        <v>697</v>
      </c>
      <c r="I69" s="25"/>
      <c r="J69" s="25"/>
      <c r="K69" s="25"/>
      <c r="L69" s="25" t="s">
        <v>116</v>
      </c>
      <c r="M69" s="25" t="s">
        <v>160</v>
      </c>
      <c r="N69" s="25" t="s">
        <v>109</v>
      </c>
      <c r="O69" s="26" t="s">
        <v>122</v>
      </c>
      <c r="P69" s="26"/>
      <c r="Q69" s="26"/>
      <c r="R69" s="26"/>
      <c r="S69" s="26"/>
      <c r="T69" s="26" t="s">
        <v>291</v>
      </c>
      <c r="U69" s="26" t="s">
        <v>262</v>
      </c>
      <c r="V69" s="28"/>
      <c r="W69" s="27" t="s">
        <v>76</v>
      </c>
      <c r="X69" s="28"/>
      <c r="Y69" s="28"/>
      <c r="Z69" s="32" t="s">
        <v>94</v>
      </c>
      <c r="AA69" s="26"/>
      <c r="AB69" s="26"/>
      <c r="AC69" s="26"/>
      <c r="AD69" s="26"/>
      <c r="AE69" s="26"/>
      <c r="AF69" s="26"/>
      <c r="AG69" s="26"/>
    </row>
    <row r="70" s="3" customFormat="1" ht="16" customHeight="1" spans="1:33">
      <c r="A70" s="25" t="b">
        <v>0</v>
      </c>
      <c r="B70" s="25">
        <v>2042</v>
      </c>
      <c r="C70" s="25" t="s">
        <v>292</v>
      </c>
      <c r="D70" s="25" t="s">
        <v>208</v>
      </c>
      <c r="E70" s="25" t="s">
        <v>108</v>
      </c>
      <c r="F70" s="25">
        <v>540</v>
      </c>
      <c r="G70" s="25">
        <v>627</v>
      </c>
      <c r="H70" s="25">
        <v>605</v>
      </c>
      <c r="I70" s="25">
        <v>594</v>
      </c>
      <c r="J70" s="25">
        <v>690</v>
      </c>
      <c r="K70" s="25">
        <v>665</v>
      </c>
      <c r="L70" s="25" t="s">
        <v>116</v>
      </c>
      <c r="M70" s="25" t="s">
        <v>121</v>
      </c>
      <c r="N70" s="25" t="s">
        <v>109</v>
      </c>
      <c r="O70" s="26" t="s">
        <v>122</v>
      </c>
      <c r="P70" s="26"/>
      <c r="Q70" s="26"/>
      <c r="R70" s="26"/>
      <c r="S70" s="26"/>
      <c r="T70" s="26" t="s">
        <v>293</v>
      </c>
      <c r="U70" s="26" t="s">
        <v>262</v>
      </c>
      <c r="V70" s="28"/>
      <c r="W70" s="27" t="s">
        <v>76</v>
      </c>
      <c r="X70" s="28"/>
      <c r="Y70" s="28"/>
      <c r="Z70" s="32" t="s">
        <v>94</v>
      </c>
      <c r="AA70" s="26"/>
      <c r="AB70" s="26"/>
      <c r="AC70" s="26"/>
      <c r="AD70" s="26"/>
      <c r="AE70" s="26"/>
      <c r="AF70" s="26"/>
      <c r="AG70" s="26"/>
    </row>
    <row r="71" s="3" customFormat="1" ht="16" customHeight="1" spans="1:33">
      <c r="A71" s="25" t="b">
        <v>0</v>
      </c>
      <c r="B71" s="25">
        <v>2044</v>
      </c>
      <c r="C71" s="25" t="s">
        <v>294</v>
      </c>
      <c r="D71" s="25" t="s">
        <v>67</v>
      </c>
      <c r="E71" s="25" t="s">
        <v>68</v>
      </c>
      <c r="F71" s="25">
        <v>587</v>
      </c>
      <c r="G71" s="25">
        <v>477</v>
      </c>
      <c r="H71" s="25">
        <v>844</v>
      </c>
      <c r="I71" s="25">
        <v>645</v>
      </c>
      <c r="J71" s="25">
        <v>524</v>
      </c>
      <c r="K71" s="25">
        <v>928</v>
      </c>
      <c r="L71" s="25" t="s">
        <v>69</v>
      </c>
      <c r="M71" s="25" t="s">
        <v>70</v>
      </c>
      <c r="N71" s="25" t="s">
        <v>71</v>
      </c>
      <c r="O71" s="26" t="s">
        <v>72</v>
      </c>
      <c r="P71" s="26"/>
      <c r="Q71" s="26"/>
      <c r="R71" s="26"/>
      <c r="S71" s="26"/>
      <c r="T71" s="26" t="s">
        <v>295</v>
      </c>
      <c r="U71" s="26" t="s">
        <v>262</v>
      </c>
      <c r="V71" s="28"/>
      <c r="W71" s="27" t="s">
        <v>76</v>
      </c>
      <c r="X71" s="28"/>
      <c r="Y71" s="28"/>
      <c r="Z71" s="32" t="s">
        <v>94</v>
      </c>
      <c r="AA71" s="26"/>
      <c r="AB71" s="26"/>
      <c r="AC71" s="26"/>
      <c r="AD71" s="26"/>
      <c r="AE71" s="26"/>
      <c r="AF71" s="26"/>
      <c r="AG71" s="26"/>
    </row>
    <row r="72" s="3" customFormat="1" ht="16" customHeight="1" spans="1:33">
      <c r="A72" s="25" t="b">
        <v>0</v>
      </c>
      <c r="B72" s="25">
        <v>2046</v>
      </c>
      <c r="C72" s="25" t="s">
        <v>296</v>
      </c>
      <c r="D72" s="25" t="s">
        <v>67</v>
      </c>
      <c r="E72" s="25" t="s">
        <v>108</v>
      </c>
      <c r="F72" s="25">
        <v>643</v>
      </c>
      <c r="G72" s="25">
        <v>460</v>
      </c>
      <c r="H72" s="25">
        <v>805</v>
      </c>
      <c r="I72" s="25"/>
      <c r="J72" s="25"/>
      <c r="K72" s="25"/>
      <c r="L72" s="25" t="s">
        <v>69</v>
      </c>
      <c r="M72" s="25" t="s">
        <v>90</v>
      </c>
      <c r="N72" s="25" t="s">
        <v>91</v>
      </c>
      <c r="O72" s="26" t="s">
        <v>72</v>
      </c>
      <c r="P72" s="26"/>
      <c r="Q72" s="26"/>
      <c r="R72" s="26"/>
      <c r="S72" s="26"/>
      <c r="T72" s="26" t="s">
        <v>297</v>
      </c>
      <c r="U72" s="26" t="s">
        <v>262</v>
      </c>
      <c r="V72" s="28"/>
      <c r="W72" s="27" t="s">
        <v>76</v>
      </c>
      <c r="X72" s="28"/>
      <c r="Y72" s="28"/>
      <c r="Z72" s="32" t="s">
        <v>94</v>
      </c>
      <c r="AA72" s="26"/>
      <c r="AB72" s="26"/>
      <c r="AC72" s="26"/>
      <c r="AD72" s="26"/>
      <c r="AE72" s="26"/>
      <c r="AF72" s="26"/>
      <c r="AG72" s="26"/>
    </row>
    <row r="73" s="3" customFormat="1" ht="16" customHeight="1" spans="1:33">
      <c r="A73" s="25" t="b">
        <v>0</v>
      </c>
      <c r="B73" s="25">
        <v>2047</v>
      </c>
      <c r="C73" s="25" t="s">
        <v>298</v>
      </c>
      <c r="D73" s="25" t="s">
        <v>288</v>
      </c>
      <c r="E73" s="25" t="s">
        <v>89</v>
      </c>
      <c r="F73" s="25">
        <v>821</v>
      </c>
      <c r="G73" s="25">
        <v>442</v>
      </c>
      <c r="H73" s="25">
        <v>636</v>
      </c>
      <c r="I73" s="25"/>
      <c r="J73" s="25"/>
      <c r="K73" s="25"/>
      <c r="L73" s="25" t="s">
        <v>69</v>
      </c>
      <c r="M73" s="25" t="s">
        <v>90</v>
      </c>
      <c r="N73" s="25" t="s">
        <v>91</v>
      </c>
      <c r="O73" s="26" t="s">
        <v>146</v>
      </c>
      <c r="P73" s="26"/>
      <c r="Q73" s="26"/>
      <c r="R73" s="26"/>
      <c r="S73" s="26"/>
      <c r="T73" s="26" t="s">
        <v>299</v>
      </c>
      <c r="U73" s="26" t="s">
        <v>262</v>
      </c>
      <c r="V73" s="28"/>
      <c r="W73" s="27" t="s">
        <v>76</v>
      </c>
      <c r="X73" s="28"/>
      <c r="Y73" s="28"/>
      <c r="Z73" s="32" t="s">
        <v>94</v>
      </c>
      <c r="AA73" s="26"/>
      <c r="AB73" s="26"/>
      <c r="AC73" s="26"/>
      <c r="AD73" s="26"/>
      <c r="AE73" s="26"/>
      <c r="AF73" s="26"/>
      <c r="AG73" s="26"/>
    </row>
    <row r="74" s="3" customFormat="1" ht="16" customHeight="1" spans="1:33">
      <c r="A74" s="25" t="b">
        <v>0</v>
      </c>
      <c r="B74" s="25">
        <v>2048</v>
      </c>
      <c r="C74" s="25" t="s">
        <v>300</v>
      </c>
      <c r="D74" s="25" t="s">
        <v>288</v>
      </c>
      <c r="E74" s="25" t="s">
        <v>68</v>
      </c>
      <c r="F74" s="25">
        <v>735</v>
      </c>
      <c r="G74" s="25">
        <v>456</v>
      </c>
      <c r="H74" s="25">
        <v>708</v>
      </c>
      <c r="I74" s="25">
        <v>808</v>
      </c>
      <c r="J74" s="25">
        <v>501</v>
      </c>
      <c r="K74" s="25">
        <v>778</v>
      </c>
      <c r="L74" s="25" t="s">
        <v>69</v>
      </c>
      <c r="M74" s="25" t="s">
        <v>70</v>
      </c>
      <c r="N74" s="25" t="s">
        <v>71</v>
      </c>
      <c r="O74" s="26" t="s">
        <v>146</v>
      </c>
      <c r="P74" s="26"/>
      <c r="Q74" s="26"/>
      <c r="R74" s="26"/>
      <c r="S74" s="26"/>
      <c r="T74" s="26" t="s">
        <v>301</v>
      </c>
      <c r="U74" s="26" t="s">
        <v>262</v>
      </c>
      <c r="V74" s="28"/>
      <c r="W74" s="27" t="s">
        <v>76</v>
      </c>
      <c r="X74" s="28"/>
      <c r="Y74" s="28"/>
      <c r="Z74" s="32" t="s">
        <v>94</v>
      </c>
      <c r="AA74" s="26"/>
      <c r="AB74" s="26"/>
      <c r="AC74" s="26"/>
      <c r="AD74" s="26"/>
      <c r="AE74" s="26"/>
      <c r="AF74" s="26"/>
      <c r="AG74" s="26"/>
    </row>
    <row r="75" s="3" customFormat="1" ht="16" customHeight="1" spans="1:33">
      <c r="A75" s="25" t="b">
        <v>0</v>
      </c>
      <c r="B75" s="25">
        <v>2050</v>
      </c>
      <c r="C75" s="25" t="s">
        <v>302</v>
      </c>
      <c r="D75" s="25" t="s">
        <v>303</v>
      </c>
      <c r="E75" s="25" t="s">
        <v>68</v>
      </c>
      <c r="F75" s="25">
        <v>454</v>
      </c>
      <c r="G75" s="25">
        <v>724</v>
      </c>
      <c r="H75" s="25">
        <v>718</v>
      </c>
      <c r="I75" s="25"/>
      <c r="J75" s="25"/>
      <c r="K75" s="25"/>
      <c r="L75" s="25" t="s">
        <v>69</v>
      </c>
      <c r="M75" s="25" t="s">
        <v>160</v>
      </c>
      <c r="N75" s="25" t="s">
        <v>109</v>
      </c>
      <c r="O75" s="26" t="s">
        <v>122</v>
      </c>
      <c r="P75" s="26"/>
      <c r="Q75" s="26"/>
      <c r="R75" s="26"/>
      <c r="S75" s="26"/>
      <c r="T75" s="26" t="s">
        <v>304</v>
      </c>
      <c r="U75" s="26" t="s">
        <v>262</v>
      </c>
      <c r="V75" s="28"/>
      <c r="W75" s="27" t="s">
        <v>76</v>
      </c>
      <c r="X75" s="28"/>
      <c r="Y75" s="28"/>
      <c r="Z75" s="32" t="s">
        <v>94</v>
      </c>
      <c r="AA75" s="26"/>
      <c r="AB75" s="26"/>
      <c r="AC75" s="26"/>
      <c r="AD75" s="26"/>
      <c r="AE75" s="26"/>
      <c r="AF75" s="26"/>
      <c r="AG75" s="26"/>
    </row>
    <row r="76" s="3" customFormat="1" ht="16" customHeight="1" spans="1:33">
      <c r="A76" s="25" t="b">
        <v>0</v>
      </c>
      <c r="B76" s="25">
        <v>2051</v>
      </c>
      <c r="C76" s="25" t="s">
        <v>305</v>
      </c>
      <c r="D76" s="25" t="s">
        <v>303</v>
      </c>
      <c r="E76" s="25" t="s">
        <v>68</v>
      </c>
      <c r="F76" s="25">
        <v>440</v>
      </c>
      <c r="G76" s="25">
        <v>800</v>
      </c>
      <c r="H76" s="25">
        <v>656</v>
      </c>
      <c r="I76" s="25">
        <v>484</v>
      </c>
      <c r="J76" s="25">
        <v>880</v>
      </c>
      <c r="K76" s="25">
        <v>722</v>
      </c>
      <c r="L76" s="25" t="s">
        <v>69</v>
      </c>
      <c r="M76" s="25" t="s">
        <v>160</v>
      </c>
      <c r="N76" s="25" t="s">
        <v>109</v>
      </c>
      <c r="O76" s="26" t="s">
        <v>122</v>
      </c>
      <c r="P76" s="26"/>
      <c r="Q76" s="26"/>
      <c r="R76" s="26"/>
      <c r="S76" s="26"/>
      <c r="T76" s="26" t="s">
        <v>306</v>
      </c>
      <c r="U76" s="26" t="s">
        <v>262</v>
      </c>
      <c r="V76" s="28"/>
      <c r="W76" s="27" t="s">
        <v>76</v>
      </c>
      <c r="X76" s="28"/>
      <c r="Y76" s="28"/>
      <c r="Z76" s="32" t="s">
        <v>94</v>
      </c>
      <c r="AA76" s="26"/>
      <c r="AB76" s="26"/>
      <c r="AC76" s="26"/>
      <c r="AD76" s="26"/>
      <c r="AE76" s="26"/>
      <c r="AF76" s="26"/>
      <c r="AG76" s="26"/>
    </row>
    <row r="77" s="3" customFormat="1" ht="16" customHeight="1" spans="1:33">
      <c r="A77" s="25" t="b">
        <v>0</v>
      </c>
      <c r="B77" s="25">
        <v>2053</v>
      </c>
      <c r="C77" s="25" t="s">
        <v>307</v>
      </c>
      <c r="D77" s="25" t="s">
        <v>178</v>
      </c>
      <c r="E77" s="25" t="s">
        <v>68</v>
      </c>
      <c r="F77" s="25">
        <v>471</v>
      </c>
      <c r="G77" s="25">
        <v>711</v>
      </c>
      <c r="H77" s="25">
        <v>606</v>
      </c>
      <c r="I77" s="25"/>
      <c r="J77" s="25"/>
      <c r="K77" s="25"/>
      <c r="L77" s="25" t="s">
        <v>69</v>
      </c>
      <c r="M77" s="25" t="s">
        <v>160</v>
      </c>
      <c r="N77" s="25" t="s">
        <v>109</v>
      </c>
      <c r="O77" s="26" t="s">
        <v>109</v>
      </c>
      <c r="P77" s="26"/>
      <c r="Q77" s="26"/>
      <c r="R77" s="26"/>
      <c r="S77" s="26"/>
      <c r="T77" s="26" t="s">
        <v>308</v>
      </c>
      <c r="U77" s="26" t="s">
        <v>262</v>
      </c>
      <c r="V77" s="28"/>
      <c r="W77" s="27" t="s">
        <v>76</v>
      </c>
      <c r="X77" s="28"/>
      <c r="Y77" s="28"/>
      <c r="Z77" s="32" t="s">
        <v>94</v>
      </c>
      <c r="AA77" s="26"/>
      <c r="AB77" s="26"/>
      <c r="AC77" s="26"/>
      <c r="AD77" s="26"/>
      <c r="AE77" s="26"/>
      <c r="AF77" s="26"/>
      <c r="AG77" s="26"/>
    </row>
    <row r="78" s="3" customFormat="1" ht="16" customHeight="1" spans="1:33">
      <c r="A78" s="25" t="b">
        <v>0</v>
      </c>
      <c r="B78" s="25">
        <v>2054</v>
      </c>
      <c r="C78" s="25" t="s">
        <v>309</v>
      </c>
      <c r="D78" s="25" t="s">
        <v>178</v>
      </c>
      <c r="E78" s="25" t="s">
        <v>68</v>
      </c>
      <c r="F78" s="25">
        <v>557</v>
      </c>
      <c r="G78" s="25">
        <v>637</v>
      </c>
      <c r="H78" s="25">
        <v>592</v>
      </c>
      <c r="I78" s="25">
        <v>612</v>
      </c>
      <c r="J78" s="25">
        <v>700</v>
      </c>
      <c r="K78" s="25">
        <v>651</v>
      </c>
      <c r="L78" s="25" t="s">
        <v>69</v>
      </c>
      <c r="M78" s="25" t="s">
        <v>121</v>
      </c>
      <c r="N78" s="25" t="s">
        <v>91</v>
      </c>
      <c r="O78" s="26" t="s">
        <v>109</v>
      </c>
      <c r="P78" s="26"/>
      <c r="Q78" s="26"/>
      <c r="R78" s="26"/>
      <c r="S78" s="26"/>
      <c r="T78" s="26" t="s">
        <v>310</v>
      </c>
      <c r="U78" s="26" t="s">
        <v>262</v>
      </c>
      <c r="V78" s="28"/>
      <c r="W78" s="27" t="s">
        <v>76</v>
      </c>
      <c r="X78" s="28"/>
      <c r="Y78" s="28"/>
      <c r="Z78" s="32" t="s">
        <v>94</v>
      </c>
      <c r="AA78" s="26"/>
      <c r="AB78" s="26"/>
      <c r="AC78" s="26"/>
      <c r="AD78" s="26"/>
      <c r="AE78" s="26"/>
      <c r="AF78" s="26"/>
      <c r="AG78" s="26"/>
    </row>
    <row r="79" s="3" customFormat="1" ht="16" customHeight="1" spans="1:33">
      <c r="A79" s="25" t="b">
        <v>0</v>
      </c>
      <c r="B79" s="25">
        <v>2056</v>
      </c>
      <c r="C79" s="25" t="s">
        <v>311</v>
      </c>
      <c r="D79" s="25" t="s">
        <v>312</v>
      </c>
      <c r="E79" s="25" t="s">
        <v>68</v>
      </c>
      <c r="F79" s="25">
        <v>715</v>
      </c>
      <c r="G79" s="25">
        <v>443</v>
      </c>
      <c r="H79" s="25">
        <v>688</v>
      </c>
      <c r="I79" s="25">
        <v>806</v>
      </c>
      <c r="J79" s="25">
        <v>485</v>
      </c>
      <c r="K79" s="25">
        <v>742</v>
      </c>
      <c r="L79" s="25" t="s">
        <v>69</v>
      </c>
      <c r="M79" s="25" t="s">
        <v>90</v>
      </c>
      <c r="N79" s="25" t="s">
        <v>91</v>
      </c>
      <c r="O79" s="26" t="s">
        <v>71</v>
      </c>
      <c r="P79" s="26"/>
      <c r="Q79" s="26"/>
      <c r="R79" s="26"/>
      <c r="S79" s="26"/>
      <c r="T79" s="26" t="s">
        <v>313</v>
      </c>
      <c r="U79" s="26" t="s">
        <v>262</v>
      </c>
      <c r="V79" s="28"/>
      <c r="W79" s="27" t="s">
        <v>76</v>
      </c>
      <c r="X79" s="28"/>
      <c r="Y79" s="28"/>
      <c r="Z79" s="32" t="s">
        <v>314</v>
      </c>
      <c r="AA79" s="26"/>
      <c r="AB79" s="26"/>
      <c r="AC79" s="26"/>
      <c r="AD79" s="26"/>
      <c r="AE79" s="26"/>
      <c r="AF79" s="26"/>
      <c r="AG79" s="26"/>
    </row>
    <row r="80" s="3" customFormat="1" ht="16" customHeight="1" spans="1:33">
      <c r="A80" s="25" t="b">
        <v>0</v>
      </c>
      <c r="B80" s="25">
        <v>2058</v>
      </c>
      <c r="C80" s="25" t="s">
        <v>315</v>
      </c>
      <c r="D80" s="25" t="s">
        <v>312</v>
      </c>
      <c r="E80" s="25" t="s">
        <v>108</v>
      </c>
      <c r="F80" s="25">
        <v>813</v>
      </c>
      <c r="G80" s="25">
        <v>428</v>
      </c>
      <c r="H80" s="25">
        <v>605</v>
      </c>
      <c r="I80" s="25">
        <v>894</v>
      </c>
      <c r="J80" s="25">
        <v>470</v>
      </c>
      <c r="K80" s="25">
        <v>665</v>
      </c>
      <c r="L80" s="25" t="s">
        <v>69</v>
      </c>
      <c r="M80" s="25" t="s">
        <v>90</v>
      </c>
      <c r="N80" s="25" t="s">
        <v>91</v>
      </c>
      <c r="O80" s="26" t="s">
        <v>71</v>
      </c>
      <c r="P80" s="26"/>
      <c r="Q80" s="26"/>
      <c r="R80" s="26"/>
      <c r="S80" s="26"/>
      <c r="T80" s="26" t="s">
        <v>316</v>
      </c>
      <c r="U80" s="26" t="s">
        <v>262</v>
      </c>
      <c r="V80" s="28"/>
      <c r="W80" s="27" t="s">
        <v>76</v>
      </c>
      <c r="X80" s="28"/>
      <c r="Y80" s="28"/>
      <c r="Z80" s="32" t="s">
        <v>94</v>
      </c>
      <c r="AA80" s="26"/>
      <c r="AB80" s="26"/>
      <c r="AC80" s="26"/>
      <c r="AD80" s="26"/>
      <c r="AE80" s="26"/>
      <c r="AF80" s="26"/>
      <c r="AG80" s="26"/>
    </row>
    <row r="81" s="3" customFormat="1" ht="16" customHeight="1" spans="1:33">
      <c r="A81" s="25" t="b">
        <v>0</v>
      </c>
      <c r="B81" s="25">
        <v>2060</v>
      </c>
      <c r="C81" s="25" t="s">
        <v>317</v>
      </c>
      <c r="D81" s="25" t="s">
        <v>196</v>
      </c>
      <c r="E81" s="25" t="s">
        <v>68</v>
      </c>
      <c r="F81" s="25">
        <v>624</v>
      </c>
      <c r="G81" s="25">
        <v>611</v>
      </c>
      <c r="H81" s="25">
        <v>611</v>
      </c>
      <c r="I81" s="25"/>
      <c r="J81" s="25"/>
      <c r="K81" s="25"/>
      <c r="L81" s="25" t="s">
        <v>69</v>
      </c>
      <c r="M81" s="25" t="s">
        <v>70</v>
      </c>
      <c r="N81" s="25" t="s">
        <v>91</v>
      </c>
      <c r="O81" s="26" t="s">
        <v>71</v>
      </c>
      <c r="P81" s="26"/>
      <c r="Q81" s="26"/>
      <c r="R81" s="26"/>
      <c r="S81" s="26"/>
      <c r="T81" s="26" t="s">
        <v>318</v>
      </c>
      <c r="U81" s="26" t="s">
        <v>262</v>
      </c>
      <c r="V81" s="28"/>
      <c r="W81" s="27" t="s">
        <v>76</v>
      </c>
      <c r="X81" s="28"/>
      <c r="Y81" s="28"/>
      <c r="Z81" s="32" t="s">
        <v>94</v>
      </c>
      <c r="AA81" s="26"/>
      <c r="AB81" s="26"/>
      <c r="AC81" s="26"/>
      <c r="AD81" s="26"/>
      <c r="AE81" s="26"/>
      <c r="AF81" s="26"/>
      <c r="AG81" s="26"/>
    </row>
    <row r="82" s="3" customFormat="1" ht="16" customHeight="1" spans="1:33">
      <c r="A82" s="25" t="b">
        <v>0</v>
      </c>
      <c r="B82" s="25">
        <v>2061</v>
      </c>
      <c r="C82" s="25" t="s">
        <v>319</v>
      </c>
      <c r="D82" s="25" t="s">
        <v>196</v>
      </c>
      <c r="E82" s="25" t="s">
        <v>68</v>
      </c>
      <c r="F82" s="25">
        <v>566</v>
      </c>
      <c r="G82" s="25">
        <v>583</v>
      </c>
      <c r="H82" s="25">
        <v>697</v>
      </c>
      <c r="I82" s="25">
        <v>623</v>
      </c>
      <c r="J82" s="25">
        <v>641</v>
      </c>
      <c r="K82" s="25">
        <v>767</v>
      </c>
      <c r="L82" s="25" t="s">
        <v>69</v>
      </c>
      <c r="M82" s="25" t="s">
        <v>121</v>
      </c>
      <c r="N82" s="25" t="s">
        <v>71</v>
      </c>
      <c r="O82" s="26" t="s">
        <v>71</v>
      </c>
      <c r="P82" s="26"/>
      <c r="Q82" s="26"/>
      <c r="R82" s="26"/>
      <c r="S82" s="26"/>
      <c r="T82" s="26" t="s">
        <v>318</v>
      </c>
      <c r="U82" s="26" t="s">
        <v>262</v>
      </c>
      <c r="V82" s="28"/>
      <c r="W82" s="27" t="s">
        <v>76</v>
      </c>
      <c r="X82" s="28"/>
      <c r="Y82" s="28"/>
      <c r="Z82" s="32" t="s">
        <v>94</v>
      </c>
      <c r="AA82" s="26"/>
      <c r="AB82" s="26"/>
      <c r="AC82" s="26"/>
      <c r="AD82" s="26"/>
      <c r="AE82" s="26"/>
      <c r="AF82" s="26"/>
      <c r="AG82" s="26"/>
    </row>
    <row r="83" s="3" customFormat="1" ht="16" customHeight="1" spans="1:33">
      <c r="A83" s="25" t="b">
        <v>0</v>
      </c>
      <c r="B83" s="25">
        <v>2063</v>
      </c>
      <c r="C83" s="25" t="s">
        <v>320</v>
      </c>
      <c r="D83" s="25" t="s">
        <v>173</v>
      </c>
      <c r="E83" s="25" t="s">
        <v>68</v>
      </c>
      <c r="F83" s="25">
        <v>579</v>
      </c>
      <c r="G83" s="25">
        <v>447</v>
      </c>
      <c r="H83" s="25">
        <v>808</v>
      </c>
      <c r="I83" s="25">
        <v>637</v>
      </c>
      <c r="J83" s="25">
        <v>492</v>
      </c>
      <c r="K83" s="25">
        <v>889</v>
      </c>
      <c r="L83" s="25" t="s">
        <v>69</v>
      </c>
      <c r="M83" s="25" t="s">
        <v>70</v>
      </c>
      <c r="N83" s="25" t="s">
        <v>71</v>
      </c>
      <c r="O83" s="26" t="s">
        <v>72</v>
      </c>
      <c r="P83" s="26"/>
      <c r="Q83" s="26"/>
      <c r="R83" s="26"/>
      <c r="S83" s="26"/>
      <c r="T83" s="26" t="s">
        <v>321</v>
      </c>
      <c r="U83" s="26" t="s">
        <v>262</v>
      </c>
      <c r="V83" s="28"/>
      <c r="W83" s="27" t="s">
        <v>76</v>
      </c>
      <c r="X83" s="28"/>
      <c r="Y83" s="28"/>
      <c r="Z83" s="32" t="s">
        <v>94</v>
      </c>
      <c r="AA83" s="26"/>
      <c r="AB83" s="26"/>
      <c r="AC83" s="26"/>
      <c r="AD83" s="26"/>
      <c r="AE83" s="26"/>
      <c r="AF83" s="26"/>
      <c r="AG83" s="26"/>
    </row>
    <row r="84" s="3" customFormat="1" ht="16" customHeight="1" spans="1:33">
      <c r="A84" s="25" t="b">
        <v>0</v>
      </c>
      <c r="B84" s="25">
        <v>2065</v>
      </c>
      <c r="C84" s="25" t="s">
        <v>322</v>
      </c>
      <c r="D84" s="25" t="s">
        <v>173</v>
      </c>
      <c r="E84" s="25" t="s">
        <v>68</v>
      </c>
      <c r="F84" s="25">
        <v>610</v>
      </c>
      <c r="G84" s="25">
        <v>464</v>
      </c>
      <c r="H84" s="25">
        <v>760</v>
      </c>
      <c r="I84" s="25">
        <v>671</v>
      </c>
      <c r="J84" s="25">
        <v>511</v>
      </c>
      <c r="K84" s="25">
        <v>836</v>
      </c>
      <c r="L84" s="25" t="s">
        <v>69</v>
      </c>
      <c r="M84" s="25" t="s">
        <v>70</v>
      </c>
      <c r="N84" s="25" t="s">
        <v>71</v>
      </c>
      <c r="O84" s="26" t="s">
        <v>72</v>
      </c>
      <c r="P84" s="26"/>
      <c r="Q84" s="26"/>
      <c r="R84" s="26"/>
      <c r="S84" s="26"/>
      <c r="T84" s="26" t="s">
        <v>323</v>
      </c>
      <c r="U84" s="26" t="s">
        <v>262</v>
      </c>
      <c r="V84" s="28"/>
      <c r="W84" s="27" t="s">
        <v>76</v>
      </c>
      <c r="X84" s="28"/>
      <c r="Y84" s="28"/>
      <c r="Z84" s="32" t="s">
        <v>94</v>
      </c>
      <c r="AA84" s="26"/>
      <c r="AB84" s="26"/>
      <c r="AC84" s="26"/>
      <c r="AD84" s="26"/>
      <c r="AE84" s="26"/>
      <c r="AF84" s="26"/>
      <c r="AG84" s="26"/>
    </row>
    <row r="85" s="3" customFormat="1" ht="16" customHeight="1" spans="1:33">
      <c r="A85" s="25" t="b">
        <v>0</v>
      </c>
      <c r="B85" s="25">
        <v>2067</v>
      </c>
      <c r="C85" s="25" t="s">
        <v>324</v>
      </c>
      <c r="D85" s="25" t="s">
        <v>169</v>
      </c>
      <c r="E85" s="25" t="s">
        <v>68</v>
      </c>
      <c r="F85" s="25">
        <v>758</v>
      </c>
      <c r="G85" s="25">
        <v>384</v>
      </c>
      <c r="H85" s="25">
        <v>761</v>
      </c>
      <c r="I85" s="25"/>
      <c r="J85" s="25"/>
      <c r="K85" s="25"/>
      <c r="L85" s="25" t="s">
        <v>69</v>
      </c>
      <c r="M85" s="25" t="s">
        <v>90</v>
      </c>
      <c r="N85" s="25" t="s">
        <v>71</v>
      </c>
      <c r="O85" s="26" t="s">
        <v>146</v>
      </c>
      <c r="P85" s="26"/>
      <c r="Q85" s="26"/>
      <c r="R85" s="26"/>
      <c r="S85" s="26"/>
      <c r="T85" s="26" t="s">
        <v>325</v>
      </c>
      <c r="U85" s="26"/>
      <c r="V85" s="28"/>
      <c r="W85" s="27" t="s">
        <v>76</v>
      </c>
      <c r="X85" s="28"/>
      <c r="Y85" s="28"/>
      <c r="Z85" s="32"/>
      <c r="AA85" s="26"/>
      <c r="AB85" s="26"/>
      <c r="AC85" s="26"/>
      <c r="AD85" s="26"/>
      <c r="AE85" s="26"/>
      <c r="AF85" s="26"/>
      <c r="AG85" s="26"/>
    </row>
    <row r="86" s="3" customFormat="1" ht="16" customHeight="1" spans="1:33">
      <c r="A86" s="25" t="b">
        <v>0</v>
      </c>
      <c r="B86" s="25">
        <v>2068</v>
      </c>
      <c r="C86" s="25" t="s">
        <v>326</v>
      </c>
      <c r="D86" s="25" t="s">
        <v>169</v>
      </c>
      <c r="E86" s="25" t="s">
        <v>68</v>
      </c>
      <c r="F86" s="25">
        <v>811</v>
      </c>
      <c r="G86" s="25">
        <v>452</v>
      </c>
      <c r="H86" s="25">
        <v>640</v>
      </c>
      <c r="I86" s="25"/>
      <c r="J86" s="25"/>
      <c r="K86" s="25"/>
      <c r="L86" s="25" t="s">
        <v>69</v>
      </c>
      <c r="M86" s="25" t="s">
        <v>90</v>
      </c>
      <c r="N86" s="25" t="s">
        <v>71</v>
      </c>
      <c r="O86" s="26" t="s">
        <v>146</v>
      </c>
      <c r="P86" s="26"/>
      <c r="Q86" s="26"/>
      <c r="R86" s="26"/>
      <c r="S86" s="26"/>
      <c r="T86" s="26" t="s">
        <v>327</v>
      </c>
      <c r="U86" s="26"/>
      <c r="V86" s="28"/>
      <c r="W86" s="27" t="s">
        <v>76</v>
      </c>
      <c r="X86" s="28"/>
      <c r="Y86" s="28"/>
      <c r="Z86" s="32"/>
      <c r="AA86" s="26"/>
      <c r="AB86" s="26"/>
      <c r="AC86" s="26"/>
      <c r="AD86" s="26"/>
      <c r="AE86" s="26"/>
      <c r="AF86" s="26"/>
      <c r="AG86" s="26"/>
    </row>
    <row r="87" s="3" customFormat="1" ht="16" customHeight="1" spans="1:33">
      <c r="A87" s="25" t="b">
        <v>0</v>
      </c>
      <c r="B87" s="25">
        <v>2069</v>
      </c>
      <c r="C87" s="25" t="s">
        <v>328</v>
      </c>
      <c r="D87" s="25" t="s">
        <v>222</v>
      </c>
      <c r="E87" s="25" t="s">
        <v>68</v>
      </c>
      <c r="F87" s="25">
        <v>694</v>
      </c>
      <c r="G87" s="25">
        <v>393</v>
      </c>
      <c r="H87" s="25">
        <v>701</v>
      </c>
      <c r="I87" s="25"/>
      <c r="J87" s="25"/>
      <c r="K87" s="25"/>
      <c r="L87" s="25" t="s">
        <v>69</v>
      </c>
      <c r="M87" s="25" t="s">
        <v>90</v>
      </c>
      <c r="N87" s="25" t="s">
        <v>91</v>
      </c>
      <c r="O87" s="26" t="s">
        <v>109</v>
      </c>
      <c r="P87" s="26"/>
      <c r="Q87" s="26"/>
      <c r="R87" s="26"/>
      <c r="S87" s="26"/>
      <c r="T87" s="26" t="s">
        <v>329</v>
      </c>
      <c r="U87" s="26"/>
      <c r="V87" s="28"/>
      <c r="W87" s="27" t="s">
        <v>76</v>
      </c>
      <c r="X87" s="28"/>
      <c r="Y87" s="28"/>
      <c r="Z87" s="32"/>
      <c r="AA87" s="26"/>
      <c r="AB87" s="26"/>
      <c r="AC87" s="26"/>
      <c r="AD87" s="26"/>
      <c r="AE87" s="26"/>
      <c r="AF87" s="26"/>
      <c r="AG87" s="26"/>
    </row>
    <row r="88" s="3" customFormat="1" ht="16" customHeight="1" spans="1:33">
      <c r="A88" s="25" t="b">
        <v>0</v>
      </c>
      <c r="B88" s="25">
        <v>2070</v>
      </c>
      <c r="C88" s="25" t="s">
        <v>330</v>
      </c>
      <c r="D88" s="25" t="s">
        <v>222</v>
      </c>
      <c r="E88" s="25" t="s">
        <v>68</v>
      </c>
      <c r="F88" s="25">
        <v>790</v>
      </c>
      <c r="G88" s="25">
        <v>388</v>
      </c>
      <c r="H88" s="25">
        <v>610</v>
      </c>
      <c r="I88" s="25">
        <v>852</v>
      </c>
      <c r="J88" s="25">
        <v>437</v>
      </c>
      <c r="K88" s="25">
        <v>684</v>
      </c>
      <c r="L88" s="25" t="s">
        <v>69</v>
      </c>
      <c r="M88" s="25" t="s">
        <v>90</v>
      </c>
      <c r="N88" s="25" t="s">
        <v>109</v>
      </c>
      <c r="O88" s="26" t="s">
        <v>109</v>
      </c>
      <c r="P88" s="26"/>
      <c r="Q88" s="26"/>
      <c r="R88" s="26"/>
      <c r="S88" s="26"/>
      <c r="T88" s="26" t="s">
        <v>331</v>
      </c>
      <c r="U88" s="26" t="s">
        <v>262</v>
      </c>
      <c r="V88" s="28"/>
      <c r="W88" s="27" t="s">
        <v>76</v>
      </c>
      <c r="X88" s="28"/>
      <c r="Y88" s="28"/>
      <c r="Z88" s="32" t="s">
        <v>94</v>
      </c>
      <c r="AA88" s="26"/>
      <c r="AB88" s="26"/>
      <c r="AC88" s="26"/>
      <c r="AD88" s="26"/>
      <c r="AE88" s="26"/>
      <c r="AF88" s="26"/>
      <c r="AG88" s="26"/>
    </row>
    <row r="89" s="3" customFormat="1" ht="16" customHeight="1" spans="1:33">
      <c r="A89" s="25" t="b">
        <v>0</v>
      </c>
      <c r="B89" s="25">
        <v>2072</v>
      </c>
      <c r="C89" s="25" t="s">
        <v>332</v>
      </c>
      <c r="D89" s="25" t="s">
        <v>211</v>
      </c>
      <c r="E89" s="25" t="s">
        <v>68</v>
      </c>
      <c r="F89" s="25">
        <v>703</v>
      </c>
      <c r="G89" s="25">
        <v>373</v>
      </c>
      <c r="H89" s="25">
        <v>688</v>
      </c>
      <c r="I89" s="25"/>
      <c r="J89" s="25"/>
      <c r="K89" s="25"/>
      <c r="L89" s="25" t="s">
        <v>69</v>
      </c>
      <c r="M89" s="25" t="s">
        <v>90</v>
      </c>
      <c r="N89" s="25" t="s">
        <v>71</v>
      </c>
      <c r="O89" s="26" t="s">
        <v>146</v>
      </c>
      <c r="P89" s="26"/>
      <c r="Q89" s="26"/>
      <c r="R89" s="26"/>
      <c r="S89" s="26"/>
      <c r="T89" s="26" t="s">
        <v>333</v>
      </c>
      <c r="U89" s="26"/>
      <c r="V89" s="28"/>
      <c r="W89" s="27" t="s">
        <v>76</v>
      </c>
      <c r="X89" s="28"/>
      <c r="Y89" s="28"/>
      <c r="Z89" s="32"/>
      <c r="AA89" s="26"/>
      <c r="AB89" s="26"/>
      <c r="AC89" s="26"/>
      <c r="AD89" s="26"/>
      <c r="AE89" s="26"/>
      <c r="AF89" s="26"/>
      <c r="AG89" s="26"/>
    </row>
    <row r="90" s="3" customFormat="1" ht="16" customHeight="1" spans="1:33">
      <c r="A90" s="25" t="b">
        <v>0</v>
      </c>
      <c r="B90" s="25">
        <v>2073</v>
      </c>
      <c r="C90" s="25" t="s">
        <v>334</v>
      </c>
      <c r="D90" s="25" t="s">
        <v>211</v>
      </c>
      <c r="E90" s="25" t="s">
        <v>68</v>
      </c>
      <c r="F90" s="25">
        <v>668</v>
      </c>
      <c r="G90" s="25">
        <v>401</v>
      </c>
      <c r="H90" s="25">
        <v>695</v>
      </c>
      <c r="I90" s="25">
        <v>734</v>
      </c>
      <c r="J90" s="25">
        <v>441</v>
      </c>
      <c r="K90" s="25">
        <v>764</v>
      </c>
      <c r="L90" s="25" t="s">
        <v>69</v>
      </c>
      <c r="M90" s="25" t="s">
        <v>90</v>
      </c>
      <c r="N90" s="25" t="s">
        <v>91</v>
      </c>
      <c r="O90" s="26" t="s">
        <v>146</v>
      </c>
      <c r="P90" s="26"/>
      <c r="Q90" s="26"/>
      <c r="R90" s="26"/>
      <c r="S90" s="26"/>
      <c r="T90" s="26" t="s">
        <v>335</v>
      </c>
      <c r="U90" s="26" t="s">
        <v>262</v>
      </c>
      <c r="V90" s="28"/>
      <c r="W90" s="27" t="s">
        <v>76</v>
      </c>
      <c r="X90" s="28"/>
      <c r="Y90" s="28"/>
      <c r="Z90" s="32" t="s">
        <v>94</v>
      </c>
      <c r="AA90" s="26"/>
      <c r="AB90" s="26"/>
      <c r="AC90" s="26"/>
      <c r="AD90" s="26"/>
      <c r="AE90" s="26"/>
      <c r="AF90" s="26"/>
      <c r="AG90" s="26"/>
    </row>
    <row r="91" s="3" customFormat="1" ht="16" customHeight="1" spans="1:33">
      <c r="A91" s="25" t="b">
        <v>0</v>
      </c>
      <c r="B91" s="25">
        <v>2075</v>
      </c>
      <c r="C91" s="25" t="s">
        <v>336</v>
      </c>
      <c r="D91" s="25" t="s">
        <v>337</v>
      </c>
      <c r="E91" s="25" t="s">
        <v>68</v>
      </c>
      <c r="F91" s="25">
        <v>575</v>
      </c>
      <c r="G91" s="25">
        <v>599</v>
      </c>
      <c r="H91" s="25">
        <v>622</v>
      </c>
      <c r="I91" s="25">
        <v>633</v>
      </c>
      <c r="J91" s="25">
        <v>660</v>
      </c>
      <c r="K91" s="25">
        <v>684</v>
      </c>
      <c r="L91" s="25" t="s">
        <v>116</v>
      </c>
      <c r="M91" s="25" t="s">
        <v>121</v>
      </c>
      <c r="N91" s="25" t="s">
        <v>109</v>
      </c>
      <c r="O91" s="26" t="s">
        <v>109</v>
      </c>
      <c r="P91" s="26"/>
      <c r="Q91" s="26"/>
      <c r="R91" s="26"/>
      <c r="S91" s="26"/>
      <c r="T91" s="26" t="s">
        <v>338</v>
      </c>
      <c r="U91" s="26" t="s">
        <v>262</v>
      </c>
      <c r="V91" s="28"/>
      <c r="W91" s="27" t="s">
        <v>76</v>
      </c>
      <c r="X91" s="28"/>
      <c r="Y91" s="28"/>
      <c r="Z91" s="32" t="s">
        <v>339</v>
      </c>
      <c r="AA91" s="26"/>
      <c r="AB91" s="26"/>
      <c r="AC91" s="26"/>
      <c r="AD91" s="26"/>
      <c r="AE91" s="26"/>
      <c r="AF91" s="26"/>
      <c r="AG91" s="26"/>
    </row>
    <row r="92" s="3" customFormat="1" ht="16" customHeight="1" spans="1:33">
      <c r="A92" s="25" t="b">
        <v>0</v>
      </c>
      <c r="B92" s="25">
        <v>2077</v>
      </c>
      <c r="C92" s="25" t="s">
        <v>340</v>
      </c>
      <c r="D92" s="25" t="s">
        <v>337</v>
      </c>
      <c r="E92" s="25" t="s">
        <v>68</v>
      </c>
      <c r="F92" s="25">
        <v>753</v>
      </c>
      <c r="G92" s="25">
        <v>416</v>
      </c>
      <c r="H92" s="25">
        <v>624</v>
      </c>
      <c r="I92" s="25"/>
      <c r="J92" s="25"/>
      <c r="K92" s="25"/>
      <c r="L92" s="25" t="s">
        <v>116</v>
      </c>
      <c r="M92" s="25" t="s">
        <v>90</v>
      </c>
      <c r="N92" s="25" t="s">
        <v>109</v>
      </c>
      <c r="O92" s="26" t="s">
        <v>109</v>
      </c>
      <c r="P92" s="26"/>
      <c r="Q92" s="26"/>
      <c r="R92" s="26"/>
      <c r="S92" s="26"/>
      <c r="T92" s="26" t="s">
        <v>341</v>
      </c>
      <c r="U92" s="26" t="s">
        <v>262</v>
      </c>
      <c r="V92" s="28"/>
      <c r="W92" s="27" t="s">
        <v>76</v>
      </c>
      <c r="X92" s="28"/>
      <c r="Y92" s="28"/>
      <c r="Z92" s="32" t="s">
        <v>94</v>
      </c>
      <c r="AA92" s="26"/>
      <c r="AB92" s="26"/>
      <c r="AC92" s="26"/>
      <c r="AD92" s="26"/>
      <c r="AE92" s="26"/>
      <c r="AF92" s="26"/>
      <c r="AG92" s="26"/>
    </row>
    <row r="93" s="3" customFormat="1" ht="16" customHeight="1" spans="1:33">
      <c r="A93" s="25" t="b">
        <v>0</v>
      </c>
      <c r="B93" s="25">
        <v>2078</v>
      </c>
      <c r="C93" s="25" t="s">
        <v>342</v>
      </c>
      <c r="D93" s="25" t="s">
        <v>343</v>
      </c>
      <c r="E93" s="25" t="s">
        <v>68</v>
      </c>
      <c r="F93" s="25">
        <v>702</v>
      </c>
      <c r="G93" s="25">
        <v>451</v>
      </c>
      <c r="H93" s="25">
        <v>648</v>
      </c>
      <c r="I93" s="25">
        <v>772</v>
      </c>
      <c r="J93" s="25">
        <v>496</v>
      </c>
      <c r="K93" s="25">
        <v>713</v>
      </c>
      <c r="L93" s="25" t="s">
        <v>116</v>
      </c>
      <c r="M93" s="25" t="s">
        <v>90</v>
      </c>
      <c r="N93" s="25" t="s">
        <v>109</v>
      </c>
      <c r="O93" s="26" t="s">
        <v>109</v>
      </c>
      <c r="P93" s="26"/>
      <c r="Q93" s="26"/>
      <c r="R93" s="26"/>
      <c r="S93" s="26"/>
      <c r="T93" s="26" t="s">
        <v>344</v>
      </c>
      <c r="U93" s="26" t="s">
        <v>262</v>
      </c>
      <c r="V93" s="28"/>
      <c r="W93" s="27" t="s">
        <v>76</v>
      </c>
      <c r="X93" s="28"/>
      <c r="Y93" s="28"/>
      <c r="Z93" s="32" t="s">
        <v>94</v>
      </c>
      <c r="AA93" s="26"/>
      <c r="AB93" s="26"/>
      <c r="AC93" s="26"/>
      <c r="AD93" s="26"/>
      <c r="AE93" s="26"/>
      <c r="AF93" s="26"/>
      <c r="AG93" s="26"/>
    </row>
    <row r="94" s="3" customFormat="1" ht="16" customHeight="1" spans="1:33">
      <c r="A94" s="25" t="b">
        <v>0</v>
      </c>
      <c r="B94" s="25">
        <v>2080</v>
      </c>
      <c r="C94" s="25" t="s">
        <v>345</v>
      </c>
      <c r="D94" s="25" t="s">
        <v>343</v>
      </c>
      <c r="E94" s="25" t="s">
        <v>102</v>
      </c>
      <c r="F94" s="25">
        <v>757</v>
      </c>
      <c r="G94" s="25">
        <v>433</v>
      </c>
      <c r="H94" s="25">
        <v>611</v>
      </c>
      <c r="I94" s="25"/>
      <c r="J94" s="25"/>
      <c r="K94" s="25"/>
      <c r="L94" s="25" t="s">
        <v>116</v>
      </c>
      <c r="M94" s="25" t="s">
        <v>90</v>
      </c>
      <c r="N94" s="25" t="s">
        <v>109</v>
      </c>
      <c r="O94" s="26" t="s">
        <v>109</v>
      </c>
      <c r="P94" s="26"/>
      <c r="Q94" s="26"/>
      <c r="R94" s="26"/>
      <c r="S94" s="26"/>
      <c r="T94" s="26" t="s">
        <v>346</v>
      </c>
      <c r="U94" s="26" t="s">
        <v>262</v>
      </c>
      <c r="V94" s="28"/>
      <c r="W94" s="27" t="s">
        <v>76</v>
      </c>
      <c r="X94" s="28"/>
      <c r="Y94" s="28"/>
      <c r="Z94" s="32" t="s">
        <v>347</v>
      </c>
      <c r="AA94" s="26"/>
      <c r="AB94" s="26"/>
      <c r="AC94" s="26"/>
      <c r="AD94" s="26"/>
      <c r="AE94" s="26"/>
      <c r="AF94" s="26"/>
      <c r="AG94" s="26"/>
    </row>
    <row r="95" s="3" customFormat="1" ht="16" customHeight="1" spans="1:33">
      <c r="A95" s="25" t="b">
        <v>0</v>
      </c>
      <c r="B95" s="25">
        <v>2081</v>
      </c>
      <c r="C95" s="25" t="s">
        <v>348</v>
      </c>
      <c r="D95" s="25" t="s">
        <v>349</v>
      </c>
      <c r="E95" s="25" t="s">
        <v>68</v>
      </c>
      <c r="F95" s="25">
        <v>401</v>
      </c>
      <c r="G95" s="25">
        <v>717</v>
      </c>
      <c r="H95" s="25">
        <v>682</v>
      </c>
      <c r="I95" s="25"/>
      <c r="J95" s="25"/>
      <c r="K95" s="25"/>
      <c r="L95" s="25" t="s">
        <v>116</v>
      </c>
      <c r="M95" s="25" t="s">
        <v>160</v>
      </c>
      <c r="N95" s="25" t="s">
        <v>109</v>
      </c>
      <c r="O95" s="26" t="s">
        <v>109</v>
      </c>
      <c r="P95" s="26"/>
      <c r="Q95" s="26"/>
      <c r="R95" s="26"/>
      <c r="S95" s="26"/>
      <c r="T95" s="26" t="s">
        <v>350</v>
      </c>
      <c r="U95" s="26" t="s">
        <v>262</v>
      </c>
      <c r="V95" s="28"/>
      <c r="W95" s="27" t="s">
        <v>76</v>
      </c>
      <c r="X95" s="28"/>
      <c r="Y95" s="28"/>
      <c r="Z95" s="32" t="s">
        <v>94</v>
      </c>
      <c r="AA95" s="26"/>
      <c r="AB95" s="26"/>
      <c r="AC95" s="26"/>
      <c r="AD95" s="26"/>
      <c r="AE95" s="26"/>
      <c r="AF95" s="26"/>
      <c r="AG95" s="26"/>
    </row>
    <row r="96" s="13" customFormat="1" ht="16" customHeight="1" spans="1:34">
      <c r="A96" s="25" t="b">
        <v>0</v>
      </c>
      <c r="B96" s="25">
        <v>2082</v>
      </c>
      <c r="C96" s="25" t="s">
        <v>351</v>
      </c>
      <c r="D96" s="25" t="s">
        <v>349</v>
      </c>
      <c r="E96" s="25" t="s">
        <v>68</v>
      </c>
      <c r="F96" s="25">
        <v>559</v>
      </c>
      <c r="G96" s="25">
        <v>401</v>
      </c>
      <c r="H96" s="25">
        <v>840</v>
      </c>
      <c r="I96" s="25">
        <v>580</v>
      </c>
      <c r="J96" s="25">
        <v>442</v>
      </c>
      <c r="K96" s="25">
        <v>913</v>
      </c>
      <c r="L96" s="25" t="s">
        <v>116</v>
      </c>
      <c r="M96" s="25" t="s">
        <v>70</v>
      </c>
      <c r="N96" s="25" t="s">
        <v>71</v>
      </c>
      <c r="O96" s="26" t="s">
        <v>109</v>
      </c>
      <c r="P96" s="26"/>
      <c r="Q96" s="26"/>
      <c r="R96" s="26"/>
      <c r="S96" s="26"/>
      <c r="T96" s="26" t="s">
        <v>352</v>
      </c>
      <c r="U96" s="26" t="s">
        <v>262</v>
      </c>
      <c r="V96" s="26"/>
      <c r="W96" s="27" t="s">
        <v>76</v>
      </c>
      <c r="X96" s="26"/>
      <c r="Y96" s="26"/>
      <c r="Z96" s="32" t="s">
        <v>94</v>
      </c>
      <c r="AA96" s="26"/>
      <c r="AB96" s="26"/>
      <c r="AC96" s="26"/>
      <c r="AD96" s="26"/>
      <c r="AE96" s="26"/>
      <c r="AF96" s="26"/>
      <c r="AG96" s="26"/>
      <c r="AH96" s="3"/>
    </row>
    <row r="97" s="13" customFormat="1" ht="16" customHeight="1" spans="1:34">
      <c r="A97" s="25" t="b">
        <v>0</v>
      </c>
      <c r="B97" s="25">
        <v>2084</v>
      </c>
      <c r="C97" s="25" t="s">
        <v>353</v>
      </c>
      <c r="D97" s="25" t="s">
        <v>354</v>
      </c>
      <c r="E97" s="25" t="s">
        <v>68</v>
      </c>
      <c r="F97" s="25">
        <v>661</v>
      </c>
      <c r="G97" s="25">
        <v>393</v>
      </c>
      <c r="H97" s="25">
        <v>688</v>
      </c>
      <c r="I97" s="25"/>
      <c r="J97" s="25"/>
      <c r="K97" s="25"/>
      <c r="L97" s="25" t="s">
        <v>116</v>
      </c>
      <c r="M97" s="25" t="s">
        <v>90</v>
      </c>
      <c r="N97" s="25" t="s">
        <v>91</v>
      </c>
      <c r="O97" s="26" t="s">
        <v>71</v>
      </c>
      <c r="P97" s="26"/>
      <c r="Q97" s="26"/>
      <c r="R97" s="26"/>
      <c r="S97" s="26"/>
      <c r="T97" s="26" t="s">
        <v>355</v>
      </c>
      <c r="U97" s="26" t="s">
        <v>262</v>
      </c>
      <c r="V97" s="26"/>
      <c r="W97" s="27" t="s">
        <v>76</v>
      </c>
      <c r="X97" s="26"/>
      <c r="Y97" s="26"/>
      <c r="Z97" s="32" t="s">
        <v>356</v>
      </c>
      <c r="AA97" s="26"/>
      <c r="AB97" s="26"/>
      <c r="AC97" s="26"/>
      <c r="AD97" s="26"/>
      <c r="AE97" s="26"/>
      <c r="AF97" s="26"/>
      <c r="AG97" s="26"/>
      <c r="AH97" s="3"/>
    </row>
    <row r="98" s="13" customFormat="1" ht="16" customHeight="1" spans="1:34">
      <c r="A98" s="25" t="b">
        <v>0</v>
      </c>
      <c r="B98" s="25">
        <v>2085</v>
      </c>
      <c r="C98" s="25" t="s">
        <v>357</v>
      </c>
      <c r="D98" s="25" t="s">
        <v>358</v>
      </c>
      <c r="E98" s="25" t="s">
        <v>68</v>
      </c>
      <c r="F98" s="25">
        <v>384</v>
      </c>
      <c r="G98" s="25">
        <v>698</v>
      </c>
      <c r="H98" s="25">
        <v>713</v>
      </c>
      <c r="I98" s="27">
        <v>422</v>
      </c>
      <c r="J98" s="27">
        <v>767</v>
      </c>
      <c r="K98" s="27">
        <v>784</v>
      </c>
      <c r="L98" s="25" t="s">
        <v>69</v>
      </c>
      <c r="M98" s="25" t="s">
        <v>160</v>
      </c>
      <c r="N98" s="25" t="s">
        <v>109</v>
      </c>
      <c r="O98" s="26" t="s">
        <v>122</v>
      </c>
      <c r="P98" s="26"/>
      <c r="Q98" s="26"/>
      <c r="R98" s="26"/>
      <c r="S98" s="26"/>
      <c r="T98" s="26" t="s">
        <v>359</v>
      </c>
      <c r="U98" s="26" t="s">
        <v>262</v>
      </c>
      <c r="V98" s="26"/>
      <c r="W98" s="27" t="s">
        <v>76</v>
      </c>
      <c r="X98" s="26"/>
      <c r="Y98" s="26"/>
      <c r="Z98" s="32" t="s">
        <v>94</v>
      </c>
      <c r="AA98" s="26"/>
      <c r="AB98" s="26"/>
      <c r="AC98" s="26"/>
      <c r="AD98" s="26"/>
      <c r="AE98" s="26"/>
      <c r="AF98" s="26"/>
      <c r="AG98" s="26"/>
      <c r="AH98" s="3"/>
    </row>
    <row r="99" s="13" customFormat="1" ht="16" customHeight="1" spans="1:34">
      <c r="A99" s="25" t="b">
        <v>0</v>
      </c>
      <c r="B99" s="25">
        <v>2086</v>
      </c>
      <c r="C99" s="25" t="s">
        <v>360</v>
      </c>
      <c r="D99" s="25" t="s">
        <v>361</v>
      </c>
      <c r="E99" s="25" t="s">
        <v>102</v>
      </c>
      <c r="F99" s="25">
        <v>455</v>
      </c>
      <c r="G99" s="25">
        <v>786</v>
      </c>
      <c r="H99" s="25">
        <v>649</v>
      </c>
      <c r="I99" s="25">
        <v>501</v>
      </c>
      <c r="J99" s="25">
        <v>865</v>
      </c>
      <c r="K99" s="25">
        <v>712</v>
      </c>
      <c r="L99" s="25" t="s">
        <v>69</v>
      </c>
      <c r="M99" s="25" t="s">
        <v>160</v>
      </c>
      <c r="N99" s="25" t="s">
        <v>109</v>
      </c>
      <c r="O99" s="26" t="s">
        <v>109</v>
      </c>
      <c r="P99" s="26"/>
      <c r="Q99" s="26"/>
      <c r="R99" s="26"/>
      <c r="S99" s="26"/>
      <c r="T99" s="26" t="s">
        <v>362</v>
      </c>
      <c r="U99" s="26" t="s">
        <v>262</v>
      </c>
      <c r="V99" s="26"/>
      <c r="W99" s="27" t="s">
        <v>76</v>
      </c>
      <c r="X99" s="26"/>
      <c r="Y99" s="26"/>
      <c r="Z99" s="32" t="s">
        <v>94</v>
      </c>
      <c r="AA99" s="26"/>
      <c r="AB99" s="26"/>
      <c r="AC99" s="26"/>
      <c r="AD99" s="26"/>
      <c r="AE99" s="26"/>
      <c r="AF99" s="26"/>
      <c r="AG99" s="26"/>
      <c r="AH99" s="3"/>
    </row>
    <row r="100" s="13" customFormat="1" ht="16" customHeight="1" spans="1:34">
      <c r="A100" s="25" t="b">
        <v>0</v>
      </c>
      <c r="B100" s="25">
        <v>2088</v>
      </c>
      <c r="C100" s="25" t="s">
        <v>363</v>
      </c>
      <c r="D100" s="25" t="s">
        <v>361</v>
      </c>
      <c r="E100" s="25" t="s">
        <v>102</v>
      </c>
      <c r="F100" s="25">
        <v>475</v>
      </c>
      <c r="G100" s="25">
        <v>707</v>
      </c>
      <c r="H100" s="25">
        <v>708</v>
      </c>
      <c r="I100" s="25"/>
      <c r="J100" s="25"/>
      <c r="K100" s="25"/>
      <c r="L100" s="25" t="s">
        <v>69</v>
      </c>
      <c r="M100" s="25" t="s">
        <v>160</v>
      </c>
      <c r="N100" s="25" t="s">
        <v>109</v>
      </c>
      <c r="O100" s="26" t="s">
        <v>109</v>
      </c>
      <c r="P100" s="26"/>
      <c r="Q100" s="26"/>
      <c r="R100" s="26"/>
      <c r="S100" s="26"/>
      <c r="T100" s="26" t="s">
        <v>364</v>
      </c>
      <c r="U100" s="26"/>
      <c r="V100" s="26"/>
      <c r="W100" s="27" t="s">
        <v>76</v>
      </c>
      <c r="X100" s="26"/>
      <c r="Y100" s="26"/>
      <c r="Z100" s="32"/>
      <c r="AA100" s="26"/>
      <c r="AB100" s="26"/>
      <c r="AC100" s="26"/>
      <c r="AD100" s="26"/>
      <c r="AE100" s="26"/>
      <c r="AF100" s="26"/>
      <c r="AG100" s="26"/>
      <c r="AH100" s="3"/>
    </row>
    <row r="101" s="13" customFormat="1" ht="16" customHeight="1" spans="1:34">
      <c r="A101" s="25" t="b">
        <v>0</v>
      </c>
      <c r="B101" s="25">
        <v>2089</v>
      </c>
      <c r="C101" s="25" t="s">
        <v>365</v>
      </c>
      <c r="D101" s="25" t="s">
        <v>182</v>
      </c>
      <c r="E101" s="25" t="s">
        <v>102</v>
      </c>
      <c r="F101" s="25">
        <v>774</v>
      </c>
      <c r="G101" s="25">
        <v>643</v>
      </c>
      <c r="H101" s="25">
        <v>481</v>
      </c>
      <c r="I101" s="25"/>
      <c r="J101" s="25"/>
      <c r="K101" s="25"/>
      <c r="L101" s="25" t="s">
        <v>69</v>
      </c>
      <c r="M101" s="25" t="s">
        <v>90</v>
      </c>
      <c r="N101" s="25" t="s">
        <v>109</v>
      </c>
      <c r="O101" s="26" t="s">
        <v>109</v>
      </c>
      <c r="P101" s="26"/>
      <c r="Q101" s="26"/>
      <c r="R101" s="26"/>
      <c r="S101" s="26"/>
      <c r="T101" s="26" t="s">
        <v>366</v>
      </c>
      <c r="U101" s="26" t="s">
        <v>262</v>
      </c>
      <c r="V101" s="26"/>
      <c r="W101" s="27" t="s">
        <v>76</v>
      </c>
      <c r="X101" s="26"/>
      <c r="Y101" s="26"/>
      <c r="Z101" s="32" t="s">
        <v>94</v>
      </c>
      <c r="AA101" s="26"/>
      <c r="AB101" s="26"/>
      <c r="AC101" s="26"/>
      <c r="AD101" s="26"/>
      <c r="AE101" s="26"/>
      <c r="AF101" s="26"/>
      <c r="AG101" s="26"/>
      <c r="AH101" s="3"/>
    </row>
    <row r="102" s="13" customFormat="1" ht="16" customHeight="1" spans="1:34">
      <c r="A102" s="25" t="b">
        <v>0</v>
      </c>
      <c r="B102" s="25">
        <v>2090</v>
      </c>
      <c r="C102" s="25" t="s">
        <v>367</v>
      </c>
      <c r="D102" s="25" t="s">
        <v>182</v>
      </c>
      <c r="E102" s="25" t="s">
        <v>102</v>
      </c>
      <c r="F102" s="25">
        <v>792</v>
      </c>
      <c r="G102" s="25">
        <v>460</v>
      </c>
      <c r="H102" s="25">
        <v>646</v>
      </c>
      <c r="I102" s="25"/>
      <c r="J102" s="25"/>
      <c r="K102" s="25"/>
      <c r="L102" s="25" t="s">
        <v>69</v>
      </c>
      <c r="M102" s="25" t="s">
        <v>90</v>
      </c>
      <c r="N102" s="25" t="s">
        <v>109</v>
      </c>
      <c r="O102" s="26" t="s">
        <v>109</v>
      </c>
      <c r="P102" s="26"/>
      <c r="Q102" s="26"/>
      <c r="R102" s="26"/>
      <c r="S102" s="26"/>
      <c r="T102" s="26" t="s">
        <v>368</v>
      </c>
      <c r="U102" s="26" t="s">
        <v>262</v>
      </c>
      <c r="V102" s="26"/>
      <c r="W102" s="27" t="s">
        <v>76</v>
      </c>
      <c r="X102" s="26"/>
      <c r="Y102" s="26"/>
      <c r="Z102" s="32" t="s">
        <v>94</v>
      </c>
      <c r="AA102" s="26"/>
      <c r="AB102" s="26"/>
      <c r="AC102" s="26"/>
      <c r="AD102" s="26"/>
      <c r="AE102" s="26"/>
      <c r="AF102" s="26"/>
      <c r="AG102" s="26"/>
      <c r="AH102" s="3"/>
    </row>
    <row r="103" s="13" customFormat="1" ht="16" customHeight="1" spans="1:34">
      <c r="A103" s="25" t="b">
        <v>0</v>
      </c>
      <c r="B103" s="25">
        <v>2091</v>
      </c>
      <c r="C103" s="25" t="s">
        <v>369</v>
      </c>
      <c r="D103" s="25" t="s">
        <v>370</v>
      </c>
      <c r="E103" s="25" t="s">
        <v>102</v>
      </c>
      <c r="F103" s="25">
        <v>456</v>
      </c>
      <c r="G103" s="25">
        <v>550</v>
      </c>
      <c r="H103" s="25">
        <v>780</v>
      </c>
      <c r="I103" s="25"/>
      <c r="J103" s="25"/>
      <c r="K103" s="25"/>
      <c r="L103" s="25" t="s">
        <v>69</v>
      </c>
      <c r="M103" s="25" t="s">
        <v>70</v>
      </c>
      <c r="N103" s="25" t="s">
        <v>71</v>
      </c>
      <c r="O103" s="26" t="s">
        <v>122</v>
      </c>
      <c r="P103" s="26"/>
      <c r="Q103" s="26"/>
      <c r="R103" s="26"/>
      <c r="S103" s="26"/>
      <c r="T103" s="26" t="s">
        <v>371</v>
      </c>
      <c r="U103" s="26" t="s">
        <v>262</v>
      </c>
      <c r="V103" s="26"/>
      <c r="W103" s="27" t="s">
        <v>76</v>
      </c>
      <c r="X103" s="26"/>
      <c r="Y103" s="26"/>
      <c r="Z103" s="32" t="s">
        <v>94</v>
      </c>
      <c r="AA103" s="26"/>
      <c r="AB103" s="26"/>
      <c r="AC103" s="26"/>
      <c r="AD103" s="26"/>
      <c r="AE103" s="26"/>
      <c r="AF103" s="26"/>
      <c r="AG103" s="26"/>
      <c r="AH103" s="3"/>
    </row>
    <row r="104" s="13" customFormat="1" ht="16" customHeight="1" spans="1:34">
      <c r="A104" s="25" t="b">
        <v>0</v>
      </c>
      <c r="B104" s="25">
        <v>2092</v>
      </c>
      <c r="C104" s="25" t="s">
        <v>372</v>
      </c>
      <c r="D104" s="25" t="s">
        <v>370</v>
      </c>
      <c r="E104" s="25" t="s">
        <v>102</v>
      </c>
      <c r="F104" s="25">
        <v>486</v>
      </c>
      <c r="G104" s="25">
        <v>640</v>
      </c>
      <c r="H104" s="25">
        <v>660</v>
      </c>
      <c r="I104" s="25">
        <v>534</v>
      </c>
      <c r="J104" s="25">
        <v>704</v>
      </c>
      <c r="K104" s="25">
        <v>726</v>
      </c>
      <c r="L104" s="25" t="s">
        <v>69</v>
      </c>
      <c r="M104" s="25" t="s">
        <v>121</v>
      </c>
      <c r="N104" s="25" t="s">
        <v>109</v>
      </c>
      <c r="O104" s="26" t="s">
        <v>122</v>
      </c>
      <c r="P104" s="26"/>
      <c r="Q104" s="26"/>
      <c r="R104" s="26"/>
      <c r="S104" s="26"/>
      <c r="T104" s="26" t="s">
        <v>373</v>
      </c>
      <c r="U104" s="26" t="s">
        <v>262</v>
      </c>
      <c r="V104" s="26"/>
      <c r="W104" s="27" t="s">
        <v>76</v>
      </c>
      <c r="X104" s="26"/>
      <c r="Y104" s="26"/>
      <c r="Z104" s="32" t="s">
        <v>94</v>
      </c>
      <c r="AA104" s="26"/>
      <c r="AB104" s="26"/>
      <c r="AC104" s="26"/>
      <c r="AD104" s="26"/>
      <c r="AE104" s="26"/>
      <c r="AF104" s="26"/>
      <c r="AG104" s="26"/>
      <c r="AH104" s="3"/>
    </row>
    <row r="105" s="13" customFormat="1" ht="16" customHeight="1" spans="1:34">
      <c r="A105" s="25" t="b">
        <v>0</v>
      </c>
      <c r="B105" s="25">
        <v>2094</v>
      </c>
      <c r="C105" s="25" t="s">
        <v>374</v>
      </c>
      <c r="D105" s="25" t="s">
        <v>375</v>
      </c>
      <c r="E105" s="25" t="s">
        <v>102</v>
      </c>
      <c r="F105" s="25">
        <v>414</v>
      </c>
      <c r="G105" s="25">
        <v>703</v>
      </c>
      <c r="H105" s="25">
        <v>739</v>
      </c>
      <c r="I105" s="25"/>
      <c r="J105" s="25"/>
      <c r="K105" s="25"/>
      <c r="L105" s="25" t="s">
        <v>69</v>
      </c>
      <c r="M105" s="25" t="s">
        <v>160</v>
      </c>
      <c r="N105" s="25" t="s">
        <v>109</v>
      </c>
      <c r="O105" s="26" t="s">
        <v>109</v>
      </c>
      <c r="P105" s="26"/>
      <c r="Q105" s="26"/>
      <c r="R105" s="26"/>
      <c r="S105" s="26"/>
      <c r="T105" s="26" t="s">
        <v>376</v>
      </c>
      <c r="U105" s="26" t="s">
        <v>262</v>
      </c>
      <c r="V105" s="26"/>
      <c r="W105" s="27" t="s">
        <v>76</v>
      </c>
      <c r="X105" s="26"/>
      <c r="Y105" s="26"/>
      <c r="Z105" s="32" t="s">
        <v>94</v>
      </c>
      <c r="AA105" s="26"/>
      <c r="AB105" s="26"/>
      <c r="AC105" s="26"/>
      <c r="AD105" s="26"/>
      <c r="AE105" s="26"/>
      <c r="AF105" s="26"/>
      <c r="AG105" s="26"/>
      <c r="AH105" s="3"/>
    </row>
    <row r="106" s="13" customFormat="1" ht="16" customHeight="1" spans="1:34">
      <c r="A106" s="25" t="b">
        <v>0</v>
      </c>
      <c r="B106" s="25">
        <v>2095</v>
      </c>
      <c r="C106" s="25" t="s">
        <v>377</v>
      </c>
      <c r="D106" s="25" t="s">
        <v>375</v>
      </c>
      <c r="E106" s="25" t="s">
        <v>102</v>
      </c>
      <c r="F106" s="25">
        <v>576</v>
      </c>
      <c r="G106" s="25">
        <v>640</v>
      </c>
      <c r="H106" s="25">
        <v>640</v>
      </c>
      <c r="I106" s="25">
        <v>634</v>
      </c>
      <c r="J106" s="25">
        <v>704</v>
      </c>
      <c r="K106" s="25">
        <v>704</v>
      </c>
      <c r="L106" s="25" t="s">
        <v>69</v>
      </c>
      <c r="M106" s="25" t="s">
        <v>121</v>
      </c>
      <c r="N106" s="25" t="s">
        <v>109</v>
      </c>
      <c r="O106" s="26" t="s">
        <v>109</v>
      </c>
      <c r="P106" s="26"/>
      <c r="Q106" s="26"/>
      <c r="R106" s="26"/>
      <c r="S106" s="26"/>
      <c r="T106" s="26" t="s">
        <v>378</v>
      </c>
      <c r="U106" s="26" t="s">
        <v>262</v>
      </c>
      <c r="V106" s="26"/>
      <c r="W106" s="27" t="s">
        <v>76</v>
      </c>
      <c r="X106" s="26"/>
      <c r="Y106" s="26"/>
      <c r="Z106" s="32" t="s">
        <v>94</v>
      </c>
      <c r="AA106" s="26"/>
      <c r="AB106" s="26"/>
      <c r="AC106" s="26"/>
      <c r="AD106" s="26"/>
      <c r="AE106" s="26"/>
      <c r="AF106" s="26"/>
      <c r="AG106" s="26"/>
      <c r="AH106" s="3"/>
    </row>
    <row r="107" s="13" customFormat="1" ht="16" customHeight="1" spans="1:34">
      <c r="A107" s="25" t="b">
        <v>0</v>
      </c>
      <c r="B107" s="25">
        <v>2097</v>
      </c>
      <c r="C107" s="25" t="s">
        <v>379</v>
      </c>
      <c r="D107" s="25" t="s">
        <v>186</v>
      </c>
      <c r="E107" s="25" t="s">
        <v>102</v>
      </c>
      <c r="F107" s="25">
        <v>549</v>
      </c>
      <c r="G107" s="25">
        <v>600</v>
      </c>
      <c r="H107" s="25">
        <v>733</v>
      </c>
      <c r="I107" s="25"/>
      <c r="J107" s="25"/>
      <c r="K107" s="25"/>
      <c r="L107" s="25" t="s">
        <v>69</v>
      </c>
      <c r="M107" s="25" t="s">
        <v>70</v>
      </c>
      <c r="N107" s="25" t="s">
        <v>109</v>
      </c>
      <c r="O107" s="26" t="s">
        <v>71</v>
      </c>
      <c r="P107" s="26"/>
      <c r="Q107" s="26"/>
      <c r="R107" s="26"/>
      <c r="S107" s="26"/>
      <c r="T107" s="26" t="s">
        <v>380</v>
      </c>
      <c r="U107" s="26" t="s">
        <v>262</v>
      </c>
      <c r="V107" s="26"/>
      <c r="W107" s="27" t="s">
        <v>76</v>
      </c>
      <c r="X107" s="26"/>
      <c r="Y107" s="26"/>
      <c r="Z107" s="32" t="s">
        <v>94</v>
      </c>
      <c r="AA107" s="26"/>
      <c r="AB107" s="26"/>
      <c r="AC107" s="26"/>
      <c r="AD107" s="26"/>
      <c r="AE107" s="26"/>
      <c r="AF107" s="26"/>
      <c r="AG107" s="26"/>
      <c r="AH107" s="3"/>
    </row>
    <row r="108" s="13" customFormat="1" ht="16" customHeight="1" spans="1:34">
      <c r="A108" s="25" t="b">
        <v>0</v>
      </c>
      <c r="B108" s="25">
        <v>2098</v>
      </c>
      <c r="C108" s="25" t="s">
        <v>381</v>
      </c>
      <c r="D108" s="25" t="s">
        <v>186</v>
      </c>
      <c r="E108" s="25" t="s">
        <v>102</v>
      </c>
      <c r="F108" s="25">
        <v>588</v>
      </c>
      <c r="G108" s="25">
        <v>642</v>
      </c>
      <c r="H108" s="25">
        <v>652</v>
      </c>
      <c r="I108" s="25">
        <v>650</v>
      </c>
      <c r="J108" s="25">
        <v>720</v>
      </c>
      <c r="K108" s="25">
        <v>702</v>
      </c>
      <c r="L108" s="25" t="s">
        <v>69</v>
      </c>
      <c r="M108" s="25" t="s">
        <v>121</v>
      </c>
      <c r="N108" s="25" t="s">
        <v>109</v>
      </c>
      <c r="O108" s="26" t="s">
        <v>71</v>
      </c>
      <c r="P108" s="26"/>
      <c r="Q108" s="26"/>
      <c r="R108" s="26"/>
      <c r="S108" s="26"/>
      <c r="T108" s="26" t="s">
        <v>382</v>
      </c>
      <c r="U108" s="26" t="s">
        <v>262</v>
      </c>
      <c r="V108" s="26"/>
      <c r="W108" s="27" t="s">
        <v>76</v>
      </c>
      <c r="X108" s="26"/>
      <c r="Y108" s="26"/>
      <c r="Z108" s="32" t="s">
        <v>94</v>
      </c>
      <c r="AA108" s="26"/>
      <c r="AB108" s="26"/>
      <c r="AC108" s="26"/>
      <c r="AD108" s="26"/>
      <c r="AE108" s="26"/>
      <c r="AF108" s="26"/>
      <c r="AG108" s="26"/>
      <c r="AH108" s="3"/>
    </row>
    <row r="109" s="13" customFormat="1" ht="16" customHeight="1" spans="1:34">
      <c r="A109" s="25" t="b">
        <v>0</v>
      </c>
      <c r="B109" s="25">
        <v>2100</v>
      </c>
      <c r="C109" s="25" t="s">
        <v>383</v>
      </c>
      <c r="D109" s="25" t="s">
        <v>384</v>
      </c>
      <c r="E109" s="25" t="s">
        <v>102</v>
      </c>
      <c r="F109" s="25">
        <v>814</v>
      </c>
      <c r="G109" s="25">
        <v>415</v>
      </c>
      <c r="H109" s="25">
        <v>639</v>
      </c>
      <c r="I109" s="25"/>
      <c r="J109" s="25"/>
      <c r="K109" s="25"/>
      <c r="L109" s="25" t="s">
        <v>69</v>
      </c>
      <c r="M109" s="25" t="s">
        <v>90</v>
      </c>
      <c r="N109" s="25" t="s">
        <v>109</v>
      </c>
      <c r="O109" s="26" t="s">
        <v>146</v>
      </c>
      <c r="P109" s="26"/>
      <c r="Q109" s="26"/>
      <c r="R109" s="26"/>
      <c r="S109" s="26"/>
      <c r="T109" s="26" t="s">
        <v>385</v>
      </c>
      <c r="U109" s="26" t="s">
        <v>262</v>
      </c>
      <c r="V109" s="26"/>
      <c r="W109" s="27" t="s">
        <v>76</v>
      </c>
      <c r="X109" s="26"/>
      <c r="Y109" s="26"/>
      <c r="Z109" s="32" t="s">
        <v>94</v>
      </c>
      <c r="AA109" s="26"/>
      <c r="AB109" s="26"/>
      <c r="AC109" s="26"/>
      <c r="AD109" s="26"/>
      <c r="AE109" s="26"/>
      <c r="AF109" s="26"/>
      <c r="AG109" s="26"/>
      <c r="AH109" s="3"/>
    </row>
    <row r="110" s="13" customFormat="1" ht="16" customHeight="1" spans="1:34">
      <c r="A110" s="25" t="b">
        <v>0</v>
      </c>
      <c r="B110" s="25">
        <v>2101</v>
      </c>
      <c r="C110" s="25" t="s">
        <v>386</v>
      </c>
      <c r="D110" s="25" t="s">
        <v>384</v>
      </c>
      <c r="E110" s="25" t="s">
        <v>102</v>
      </c>
      <c r="F110" s="25">
        <v>600</v>
      </c>
      <c r="G110" s="25">
        <v>414</v>
      </c>
      <c r="H110" s="25">
        <v>854</v>
      </c>
      <c r="I110" s="25">
        <v>660</v>
      </c>
      <c r="J110" s="25">
        <v>456</v>
      </c>
      <c r="K110" s="25">
        <v>940</v>
      </c>
      <c r="L110" s="25" t="s">
        <v>69</v>
      </c>
      <c r="M110" s="25" t="s">
        <v>70</v>
      </c>
      <c r="N110" s="25" t="s">
        <v>71</v>
      </c>
      <c r="O110" s="26" t="s">
        <v>146</v>
      </c>
      <c r="P110" s="26"/>
      <c r="Q110" s="26"/>
      <c r="R110" s="26"/>
      <c r="S110" s="26"/>
      <c r="T110" s="26" t="s">
        <v>387</v>
      </c>
      <c r="U110" s="26" t="s">
        <v>262</v>
      </c>
      <c r="V110" s="26"/>
      <c r="W110" s="27" t="s">
        <v>76</v>
      </c>
      <c r="X110" s="26"/>
      <c r="Y110" s="26"/>
      <c r="Z110" s="32" t="s">
        <v>94</v>
      </c>
      <c r="AA110" s="26"/>
      <c r="AB110" s="26"/>
      <c r="AC110" s="26"/>
      <c r="AD110" s="26"/>
      <c r="AE110" s="26"/>
      <c r="AF110" s="26"/>
      <c r="AG110" s="26"/>
      <c r="AH110" s="3"/>
    </row>
    <row r="111" s="13" customFormat="1" ht="16" customHeight="1" spans="1:34">
      <c r="A111" s="25" t="b">
        <v>0</v>
      </c>
      <c r="B111" s="25">
        <v>2103</v>
      </c>
      <c r="C111" s="25" t="s">
        <v>388</v>
      </c>
      <c r="D111" s="25" t="s">
        <v>101</v>
      </c>
      <c r="E111" s="25" t="s">
        <v>102</v>
      </c>
      <c r="F111" s="25">
        <v>818</v>
      </c>
      <c r="G111" s="25">
        <v>413</v>
      </c>
      <c r="H111" s="25">
        <v>629</v>
      </c>
      <c r="I111" s="25">
        <v>900</v>
      </c>
      <c r="J111" s="25">
        <v>455</v>
      </c>
      <c r="K111" s="25">
        <v>692</v>
      </c>
      <c r="L111" s="25" t="s">
        <v>69</v>
      </c>
      <c r="M111" s="25" t="s">
        <v>90</v>
      </c>
      <c r="N111" s="25" t="s">
        <v>109</v>
      </c>
      <c r="O111" s="26" t="s">
        <v>71</v>
      </c>
      <c r="P111" s="26"/>
      <c r="Q111" s="26"/>
      <c r="R111" s="26"/>
      <c r="S111" s="26"/>
      <c r="T111" s="26" t="s">
        <v>389</v>
      </c>
      <c r="U111" s="26" t="s">
        <v>262</v>
      </c>
      <c r="V111" s="26"/>
      <c r="W111" s="27" t="s">
        <v>76</v>
      </c>
      <c r="X111" s="26"/>
      <c r="Y111" s="26"/>
      <c r="Z111" s="32" t="s">
        <v>94</v>
      </c>
      <c r="AA111" s="26"/>
      <c r="AB111" s="26"/>
      <c r="AC111" s="26"/>
      <c r="AD111" s="26"/>
      <c r="AE111" s="26"/>
      <c r="AF111" s="26"/>
      <c r="AG111" s="26"/>
      <c r="AH111" s="3"/>
    </row>
    <row r="112" s="13" customFormat="1" ht="16" customHeight="1" spans="1:34">
      <c r="A112" s="25" t="b">
        <v>0</v>
      </c>
      <c r="B112" s="25">
        <v>2105</v>
      </c>
      <c r="C112" s="25" t="s">
        <v>390</v>
      </c>
      <c r="D112" s="25" t="s">
        <v>101</v>
      </c>
      <c r="E112" s="25" t="s">
        <v>102</v>
      </c>
      <c r="F112" s="25">
        <v>715</v>
      </c>
      <c r="G112" s="25">
        <v>422</v>
      </c>
      <c r="H112" s="25">
        <v>723</v>
      </c>
      <c r="I112" s="25">
        <v>786</v>
      </c>
      <c r="J112" s="25">
        <v>464</v>
      </c>
      <c r="K112" s="25">
        <v>795</v>
      </c>
      <c r="L112" s="25" t="s">
        <v>69</v>
      </c>
      <c r="M112" s="25" t="s">
        <v>90</v>
      </c>
      <c r="N112" s="25" t="s">
        <v>71</v>
      </c>
      <c r="O112" s="26" t="s">
        <v>71</v>
      </c>
      <c r="P112" s="26"/>
      <c r="Q112" s="26"/>
      <c r="R112" s="26"/>
      <c r="S112" s="26"/>
      <c r="T112" s="26" t="s">
        <v>391</v>
      </c>
      <c r="U112" s="26" t="s">
        <v>262</v>
      </c>
      <c r="V112" s="26"/>
      <c r="W112" s="27" t="s">
        <v>76</v>
      </c>
      <c r="X112" s="26"/>
      <c r="Y112" s="26"/>
      <c r="Z112" s="32" t="s">
        <v>94</v>
      </c>
      <c r="AA112" s="26"/>
      <c r="AB112" s="26"/>
      <c r="AC112" s="26"/>
      <c r="AD112" s="26"/>
      <c r="AE112" s="26"/>
      <c r="AF112" s="26"/>
      <c r="AG112" s="26"/>
      <c r="AH112" s="3"/>
    </row>
    <row r="113" s="13" customFormat="1" ht="16" customHeight="1" spans="1:34">
      <c r="A113" s="25" t="b">
        <v>0</v>
      </c>
      <c r="B113" s="25">
        <v>2107</v>
      </c>
      <c r="C113" s="25" t="s">
        <v>392</v>
      </c>
      <c r="D113" s="25" t="s">
        <v>393</v>
      </c>
      <c r="E113" s="25" t="s">
        <v>102</v>
      </c>
      <c r="F113" s="25">
        <v>815</v>
      </c>
      <c r="G113" s="25">
        <v>421</v>
      </c>
      <c r="H113" s="25">
        <v>616</v>
      </c>
      <c r="I113" s="25"/>
      <c r="J113" s="25"/>
      <c r="K113" s="25"/>
      <c r="L113" s="25" t="s">
        <v>69</v>
      </c>
      <c r="M113" s="25" t="s">
        <v>90</v>
      </c>
      <c r="N113" s="25" t="s">
        <v>109</v>
      </c>
      <c r="O113" s="26" t="s">
        <v>146</v>
      </c>
      <c r="P113" s="26"/>
      <c r="Q113" s="26"/>
      <c r="R113" s="26"/>
      <c r="S113" s="26"/>
      <c r="T113" s="26" t="s">
        <v>394</v>
      </c>
      <c r="U113" s="26" t="s">
        <v>262</v>
      </c>
      <c r="V113" s="26"/>
      <c r="W113" s="27" t="s">
        <v>76</v>
      </c>
      <c r="X113" s="26"/>
      <c r="Y113" s="26"/>
      <c r="Z113" s="32" t="s">
        <v>395</v>
      </c>
      <c r="AA113" s="26"/>
      <c r="AB113" s="26"/>
      <c r="AC113" s="26"/>
      <c r="AD113" s="26"/>
      <c r="AE113" s="26"/>
      <c r="AF113" s="26"/>
      <c r="AG113" s="26"/>
      <c r="AH113" s="3"/>
    </row>
    <row r="114" s="13" customFormat="1" ht="16" customHeight="1" spans="1:34">
      <c r="A114" s="25" t="b">
        <v>0</v>
      </c>
      <c r="B114" s="25">
        <v>2108</v>
      </c>
      <c r="C114" s="25" t="s">
        <v>396</v>
      </c>
      <c r="D114" s="25" t="s">
        <v>393</v>
      </c>
      <c r="E114" s="25" t="s">
        <v>102</v>
      </c>
      <c r="F114" s="25">
        <v>701</v>
      </c>
      <c r="G114" s="25">
        <v>446</v>
      </c>
      <c r="H114" s="25">
        <v>728</v>
      </c>
      <c r="I114" s="25">
        <v>771</v>
      </c>
      <c r="J114" s="25">
        <v>490</v>
      </c>
      <c r="K114" s="25">
        <v>800</v>
      </c>
      <c r="L114" s="25" t="s">
        <v>69</v>
      </c>
      <c r="M114" s="25" t="s">
        <v>90</v>
      </c>
      <c r="N114" s="25" t="s">
        <v>91</v>
      </c>
      <c r="O114" s="26" t="s">
        <v>146</v>
      </c>
      <c r="P114" s="26"/>
      <c r="Q114" s="26"/>
      <c r="R114" s="26"/>
      <c r="S114" s="26"/>
      <c r="T114" s="26" t="s">
        <v>397</v>
      </c>
      <c r="U114" s="26" t="s">
        <v>262</v>
      </c>
      <c r="V114" s="26"/>
      <c r="W114" s="27" t="s">
        <v>76</v>
      </c>
      <c r="X114" s="26"/>
      <c r="Y114" s="26"/>
      <c r="Z114" s="32" t="s">
        <v>94</v>
      </c>
      <c r="AA114" s="26"/>
      <c r="AB114" s="26"/>
      <c r="AC114" s="26"/>
      <c r="AD114" s="26"/>
      <c r="AE114" s="26"/>
      <c r="AF114" s="26"/>
      <c r="AG114" s="26"/>
      <c r="AH114" s="3"/>
    </row>
    <row r="115" s="13" customFormat="1" ht="16" customHeight="1" spans="1:34">
      <c r="A115" s="25" t="b">
        <v>0</v>
      </c>
      <c r="B115" s="25">
        <v>2110</v>
      </c>
      <c r="C115" s="25" t="s">
        <v>398</v>
      </c>
      <c r="D115" s="25" t="s">
        <v>199</v>
      </c>
      <c r="E115" s="25" t="s">
        <v>102</v>
      </c>
      <c r="F115" s="25">
        <v>707</v>
      </c>
      <c r="G115" s="25">
        <v>439</v>
      </c>
      <c r="H115" s="25">
        <v>723</v>
      </c>
      <c r="I115" s="25"/>
      <c r="J115" s="25"/>
      <c r="K115" s="25"/>
      <c r="L115" s="25" t="s">
        <v>69</v>
      </c>
      <c r="M115" s="25" t="s">
        <v>90</v>
      </c>
      <c r="N115" s="25" t="s">
        <v>71</v>
      </c>
      <c r="O115" s="26" t="s">
        <v>109</v>
      </c>
      <c r="P115" s="26"/>
      <c r="Q115" s="26"/>
      <c r="R115" s="26"/>
      <c r="S115" s="26"/>
      <c r="T115" s="26" t="s">
        <v>399</v>
      </c>
      <c r="U115" s="26" t="s">
        <v>262</v>
      </c>
      <c r="V115" s="26"/>
      <c r="W115" s="27" t="s">
        <v>76</v>
      </c>
      <c r="X115" s="26"/>
      <c r="Y115" s="26"/>
      <c r="Z115" s="32" t="s">
        <v>94</v>
      </c>
      <c r="AA115" s="26"/>
      <c r="AB115" s="26"/>
      <c r="AC115" s="26"/>
      <c r="AD115" s="26"/>
      <c r="AE115" s="26"/>
      <c r="AF115" s="26"/>
      <c r="AG115" s="26"/>
      <c r="AH115" s="3"/>
    </row>
    <row r="116" s="13" customFormat="1" ht="16" customHeight="1" spans="1:34">
      <c r="A116" s="25" t="b">
        <v>0</v>
      </c>
      <c r="B116" s="25">
        <v>2111</v>
      </c>
      <c r="C116" s="25" t="s">
        <v>400</v>
      </c>
      <c r="D116" s="25" t="s">
        <v>199</v>
      </c>
      <c r="E116" s="25" t="s">
        <v>102</v>
      </c>
      <c r="F116" s="25">
        <v>812</v>
      </c>
      <c r="G116" s="25">
        <v>427</v>
      </c>
      <c r="H116" s="25">
        <v>630</v>
      </c>
      <c r="I116" s="25">
        <v>893</v>
      </c>
      <c r="J116" s="25">
        <v>469</v>
      </c>
      <c r="K116" s="25">
        <v>693</v>
      </c>
      <c r="L116" s="25" t="s">
        <v>69</v>
      </c>
      <c r="M116" s="25" t="s">
        <v>90</v>
      </c>
      <c r="N116" s="25" t="s">
        <v>109</v>
      </c>
      <c r="O116" s="26" t="s">
        <v>109</v>
      </c>
      <c r="P116" s="26"/>
      <c r="Q116" s="26"/>
      <c r="R116" s="26"/>
      <c r="S116" s="26"/>
      <c r="T116" s="26" t="s">
        <v>401</v>
      </c>
      <c r="U116" s="26" t="s">
        <v>262</v>
      </c>
      <c r="V116" s="26"/>
      <c r="W116" s="27" t="s">
        <v>76</v>
      </c>
      <c r="X116" s="26"/>
      <c r="Y116" s="26"/>
      <c r="Z116" s="32" t="s">
        <v>94</v>
      </c>
      <c r="AA116" s="26"/>
      <c r="AB116" s="26"/>
      <c r="AC116" s="26"/>
      <c r="AD116" s="26"/>
      <c r="AE116" s="26"/>
      <c r="AF116" s="26"/>
      <c r="AG116" s="26"/>
      <c r="AH116" s="3"/>
    </row>
    <row r="117" s="13" customFormat="1" ht="16" customHeight="1" spans="1:34">
      <c r="A117" s="25" t="b">
        <v>0</v>
      </c>
      <c r="B117" s="25">
        <v>2113</v>
      </c>
      <c r="C117" s="25" t="s">
        <v>402</v>
      </c>
      <c r="D117" s="25" t="s">
        <v>190</v>
      </c>
      <c r="E117" s="25" t="s">
        <v>102</v>
      </c>
      <c r="F117" s="25">
        <v>679</v>
      </c>
      <c r="G117" s="25">
        <v>407</v>
      </c>
      <c r="H117" s="25">
        <v>716</v>
      </c>
      <c r="I117" s="25">
        <v>747</v>
      </c>
      <c r="J117" s="25">
        <v>448</v>
      </c>
      <c r="K117" s="25">
        <v>787</v>
      </c>
      <c r="L117" s="25" t="s">
        <v>69</v>
      </c>
      <c r="M117" s="25" t="s">
        <v>90</v>
      </c>
      <c r="N117" s="25" t="s">
        <v>71</v>
      </c>
      <c r="O117" s="26" t="s">
        <v>72</v>
      </c>
      <c r="P117" s="26"/>
      <c r="Q117" s="26"/>
      <c r="R117" s="26"/>
      <c r="S117" s="26"/>
      <c r="T117" s="26" t="s">
        <v>403</v>
      </c>
      <c r="U117" s="26" t="s">
        <v>262</v>
      </c>
      <c r="V117" s="26"/>
      <c r="W117" s="27" t="s">
        <v>76</v>
      </c>
      <c r="X117" s="26"/>
      <c r="Y117" s="26"/>
      <c r="Z117" s="32" t="s">
        <v>94</v>
      </c>
      <c r="AA117" s="26"/>
      <c r="AB117" s="26"/>
      <c r="AC117" s="26"/>
      <c r="AD117" s="26"/>
      <c r="AE117" s="26"/>
      <c r="AF117" s="26"/>
      <c r="AG117" s="26"/>
      <c r="AH117" s="3"/>
    </row>
    <row r="118" s="13" customFormat="1" ht="16" customHeight="1" spans="1:34">
      <c r="A118" s="25" t="b">
        <v>0</v>
      </c>
      <c r="B118" s="25">
        <v>2115</v>
      </c>
      <c r="C118" s="25" t="s">
        <v>404</v>
      </c>
      <c r="D118" s="25" t="s">
        <v>190</v>
      </c>
      <c r="E118" s="25" t="s">
        <v>102</v>
      </c>
      <c r="F118" s="25">
        <v>574</v>
      </c>
      <c r="G118" s="25">
        <v>414</v>
      </c>
      <c r="H118" s="25">
        <v>814</v>
      </c>
      <c r="I118" s="25">
        <v>631</v>
      </c>
      <c r="J118" s="25">
        <v>455</v>
      </c>
      <c r="K118" s="25">
        <v>895</v>
      </c>
      <c r="L118" s="25" t="s">
        <v>69</v>
      </c>
      <c r="M118" s="25" t="s">
        <v>70</v>
      </c>
      <c r="N118" s="25" t="s">
        <v>91</v>
      </c>
      <c r="O118" s="26" t="s">
        <v>72</v>
      </c>
      <c r="P118" s="26"/>
      <c r="Q118" s="26"/>
      <c r="R118" s="26"/>
      <c r="S118" s="26"/>
      <c r="T118" s="26" t="s">
        <v>405</v>
      </c>
      <c r="U118" s="26" t="s">
        <v>262</v>
      </c>
      <c r="V118" s="26"/>
      <c r="W118" s="27" t="s">
        <v>76</v>
      </c>
      <c r="X118" s="26"/>
      <c r="Y118" s="26"/>
      <c r="Z118" s="32" t="s">
        <v>94</v>
      </c>
      <c r="AA118" s="26"/>
      <c r="AB118" s="26"/>
      <c r="AC118" s="26"/>
      <c r="AD118" s="26"/>
      <c r="AE118" s="26"/>
      <c r="AF118" s="26"/>
      <c r="AG118" s="26"/>
      <c r="AH118" s="3"/>
    </row>
    <row r="119" s="13" customFormat="1" ht="16" customHeight="1" spans="1:34">
      <c r="A119" s="25" t="b">
        <v>0</v>
      </c>
      <c r="B119" s="25">
        <v>2117</v>
      </c>
      <c r="C119" s="25" t="s">
        <v>406</v>
      </c>
      <c r="D119" s="25" t="s">
        <v>120</v>
      </c>
      <c r="E119" s="25" t="s">
        <v>102</v>
      </c>
      <c r="F119" s="25">
        <v>410</v>
      </c>
      <c r="G119" s="25">
        <v>645</v>
      </c>
      <c r="H119" s="25">
        <v>700</v>
      </c>
      <c r="I119" s="25">
        <v>451</v>
      </c>
      <c r="J119" s="25">
        <v>710</v>
      </c>
      <c r="K119" s="25">
        <v>770</v>
      </c>
      <c r="L119" s="25" t="s">
        <v>116</v>
      </c>
      <c r="M119" s="25" t="s">
        <v>121</v>
      </c>
      <c r="N119" s="25" t="s">
        <v>91</v>
      </c>
      <c r="O119" s="26" t="s">
        <v>71</v>
      </c>
      <c r="P119" s="26"/>
      <c r="Q119" s="26"/>
      <c r="R119" s="26"/>
      <c r="S119" s="26"/>
      <c r="T119" s="26" t="s">
        <v>407</v>
      </c>
      <c r="U119" s="26" t="s">
        <v>262</v>
      </c>
      <c r="V119" s="26"/>
      <c r="W119" s="27" t="s">
        <v>76</v>
      </c>
      <c r="X119" s="26"/>
      <c r="Y119" s="26"/>
      <c r="Z119" s="32" t="s">
        <v>408</v>
      </c>
      <c r="AA119" s="26"/>
      <c r="AB119" s="26"/>
      <c r="AC119" s="26"/>
      <c r="AD119" s="26"/>
      <c r="AE119" s="26"/>
      <c r="AF119" s="26"/>
      <c r="AG119" s="26"/>
      <c r="AH119" s="3"/>
    </row>
    <row r="120" s="13" customFormat="1" ht="16" customHeight="1" spans="1:34">
      <c r="A120" s="25" t="b">
        <v>0</v>
      </c>
      <c r="B120" s="25">
        <v>2119</v>
      </c>
      <c r="C120" s="25" t="s">
        <v>409</v>
      </c>
      <c r="D120" s="25" t="s">
        <v>120</v>
      </c>
      <c r="E120" s="25" t="s">
        <v>102</v>
      </c>
      <c r="F120" s="25">
        <v>489</v>
      </c>
      <c r="G120" s="25">
        <v>635</v>
      </c>
      <c r="H120" s="25">
        <v>631</v>
      </c>
      <c r="I120" s="25">
        <v>538</v>
      </c>
      <c r="J120" s="25">
        <v>699</v>
      </c>
      <c r="K120" s="25">
        <v>695</v>
      </c>
      <c r="L120" s="25" t="s">
        <v>116</v>
      </c>
      <c r="M120" s="25" t="s">
        <v>121</v>
      </c>
      <c r="N120" s="25" t="s">
        <v>109</v>
      </c>
      <c r="O120" s="26" t="s">
        <v>122</v>
      </c>
      <c r="P120" s="26"/>
      <c r="Q120" s="26"/>
      <c r="R120" s="26"/>
      <c r="S120" s="26"/>
      <c r="T120" s="26" t="s">
        <v>410</v>
      </c>
      <c r="U120" s="26" t="s">
        <v>262</v>
      </c>
      <c r="V120" s="26"/>
      <c r="W120" s="27" t="s">
        <v>76</v>
      </c>
      <c r="X120" s="26"/>
      <c r="Y120" s="26"/>
      <c r="Z120" s="32" t="s">
        <v>94</v>
      </c>
      <c r="AA120" s="26"/>
      <c r="AB120" s="26"/>
      <c r="AC120" s="26"/>
      <c r="AD120" s="26"/>
      <c r="AE120" s="26"/>
      <c r="AF120" s="26"/>
      <c r="AG120" s="26"/>
      <c r="AH120" s="3"/>
    </row>
    <row r="121" s="13" customFormat="1" ht="16" customHeight="1" spans="1:34">
      <c r="A121" s="25" t="b">
        <v>0</v>
      </c>
      <c r="B121" s="25">
        <v>2121</v>
      </c>
      <c r="C121" s="25" t="s">
        <v>411</v>
      </c>
      <c r="D121" s="25" t="s">
        <v>412</v>
      </c>
      <c r="E121" s="25" t="s">
        <v>102</v>
      </c>
      <c r="F121" s="25">
        <v>472</v>
      </c>
      <c r="G121" s="25">
        <v>640</v>
      </c>
      <c r="H121" s="25">
        <v>643</v>
      </c>
      <c r="I121" s="25"/>
      <c r="J121" s="25"/>
      <c r="K121" s="25"/>
      <c r="L121" s="25" t="s">
        <v>116</v>
      </c>
      <c r="M121" s="25" t="s">
        <v>121</v>
      </c>
      <c r="N121" s="25" t="s">
        <v>109</v>
      </c>
      <c r="O121" s="26" t="s">
        <v>122</v>
      </c>
      <c r="P121" s="26"/>
      <c r="Q121" s="26"/>
      <c r="R121" s="26"/>
      <c r="S121" s="26"/>
      <c r="T121" s="26" t="s">
        <v>413</v>
      </c>
      <c r="U121" s="26" t="s">
        <v>262</v>
      </c>
      <c r="V121" s="26"/>
      <c r="W121" s="27" t="s">
        <v>76</v>
      </c>
      <c r="X121" s="26"/>
      <c r="Y121" s="26"/>
      <c r="Z121" s="32" t="s">
        <v>94</v>
      </c>
      <c r="AA121" s="26"/>
      <c r="AB121" s="26"/>
      <c r="AC121" s="26"/>
      <c r="AD121" s="26"/>
      <c r="AE121" s="26"/>
      <c r="AF121" s="26"/>
      <c r="AG121" s="26"/>
      <c r="AH121" s="3"/>
    </row>
    <row r="122" s="13" customFormat="1" ht="16" customHeight="1" spans="1:34">
      <c r="A122" s="25" t="b">
        <v>0</v>
      </c>
      <c r="B122" s="25">
        <v>2122</v>
      </c>
      <c r="C122" s="25" t="s">
        <v>414</v>
      </c>
      <c r="D122" s="25" t="s">
        <v>412</v>
      </c>
      <c r="E122" s="25" t="s">
        <v>102</v>
      </c>
      <c r="F122" s="25">
        <v>450</v>
      </c>
      <c r="G122" s="25">
        <v>605</v>
      </c>
      <c r="H122" s="25">
        <v>700</v>
      </c>
      <c r="I122" s="25"/>
      <c r="J122" s="25"/>
      <c r="K122" s="25"/>
      <c r="L122" s="25" t="s">
        <v>116</v>
      </c>
      <c r="M122" s="25" t="s">
        <v>121</v>
      </c>
      <c r="N122" s="25" t="s">
        <v>91</v>
      </c>
      <c r="O122" s="26" t="s">
        <v>109</v>
      </c>
      <c r="P122" s="26"/>
      <c r="Q122" s="26"/>
      <c r="R122" s="26"/>
      <c r="S122" s="26"/>
      <c r="T122" s="26" t="s">
        <v>415</v>
      </c>
      <c r="U122" s="26" t="s">
        <v>262</v>
      </c>
      <c r="V122" s="26"/>
      <c r="W122" s="27" t="s">
        <v>76</v>
      </c>
      <c r="X122" s="26"/>
      <c r="Y122" s="26"/>
      <c r="Z122" s="32" t="s">
        <v>416</v>
      </c>
      <c r="AA122" s="26"/>
      <c r="AB122" s="26"/>
      <c r="AC122" s="26"/>
      <c r="AD122" s="26"/>
      <c r="AE122" s="26"/>
      <c r="AF122" s="26"/>
      <c r="AG122" s="26"/>
      <c r="AH122" s="3"/>
    </row>
    <row r="123" s="13" customFormat="1" ht="16" customHeight="1" spans="1:34">
      <c r="A123" s="25" t="b">
        <v>0</v>
      </c>
      <c r="B123" s="25">
        <v>2123</v>
      </c>
      <c r="C123" s="25" t="s">
        <v>417</v>
      </c>
      <c r="D123" s="25" t="s">
        <v>418</v>
      </c>
      <c r="E123" s="25" t="s">
        <v>102</v>
      </c>
      <c r="F123" s="25">
        <v>559</v>
      </c>
      <c r="G123" s="25">
        <v>559</v>
      </c>
      <c r="H123" s="25">
        <v>688</v>
      </c>
      <c r="I123" s="25">
        <v>615</v>
      </c>
      <c r="J123" s="25">
        <v>615</v>
      </c>
      <c r="K123" s="25">
        <v>757</v>
      </c>
      <c r="L123" s="25" t="s">
        <v>116</v>
      </c>
      <c r="M123" s="25" t="s">
        <v>121</v>
      </c>
      <c r="N123" s="25" t="s">
        <v>109</v>
      </c>
      <c r="O123" s="26" t="s">
        <v>71</v>
      </c>
      <c r="P123" s="26"/>
      <c r="Q123" s="26"/>
      <c r="R123" s="26"/>
      <c r="S123" s="26"/>
      <c r="T123" s="26" t="s">
        <v>419</v>
      </c>
      <c r="U123" s="26" t="s">
        <v>262</v>
      </c>
      <c r="V123" s="26"/>
      <c r="W123" s="27" t="s">
        <v>76</v>
      </c>
      <c r="X123" s="26"/>
      <c r="Y123" s="26"/>
      <c r="Z123" s="32" t="s">
        <v>94</v>
      </c>
      <c r="AA123" s="26"/>
      <c r="AB123" s="26"/>
      <c r="AC123" s="26"/>
      <c r="AD123" s="26"/>
      <c r="AE123" s="26"/>
      <c r="AF123" s="26"/>
      <c r="AG123" s="26"/>
      <c r="AH123" s="3"/>
    </row>
    <row r="124" s="13" customFormat="1" ht="16" customHeight="1" spans="1:34">
      <c r="A124" s="25" t="b">
        <v>0</v>
      </c>
      <c r="B124" s="25">
        <v>2124</v>
      </c>
      <c r="C124" s="25" t="s">
        <v>420</v>
      </c>
      <c r="D124" s="25" t="s">
        <v>421</v>
      </c>
      <c r="E124" s="25" t="s">
        <v>102</v>
      </c>
      <c r="F124" s="25">
        <v>517</v>
      </c>
      <c r="G124" s="25">
        <v>574</v>
      </c>
      <c r="H124" s="25">
        <v>702</v>
      </c>
      <c r="I124" s="25">
        <v>569</v>
      </c>
      <c r="J124" s="25">
        <v>632</v>
      </c>
      <c r="K124" s="25">
        <v>773</v>
      </c>
      <c r="L124" s="25" t="s">
        <v>116</v>
      </c>
      <c r="M124" s="25" t="s">
        <v>121</v>
      </c>
      <c r="N124" s="25" t="s">
        <v>91</v>
      </c>
      <c r="O124" s="26" t="s">
        <v>71</v>
      </c>
      <c r="P124" s="26"/>
      <c r="Q124" s="26"/>
      <c r="R124" s="26"/>
      <c r="S124" s="26"/>
      <c r="T124" s="26" t="s">
        <v>422</v>
      </c>
      <c r="U124" s="26" t="s">
        <v>262</v>
      </c>
      <c r="V124" s="26"/>
      <c r="W124" s="27" t="s">
        <v>76</v>
      </c>
      <c r="X124" s="26"/>
      <c r="Y124" s="26"/>
      <c r="Z124" s="32" t="s">
        <v>94</v>
      </c>
      <c r="AA124" s="26"/>
      <c r="AB124" s="26"/>
      <c r="AC124" s="26"/>
      <c r="AD124" s="26"/>
      <c r="AE124" s="26"/>
      <c r="AF124" s="26"/>
      <c r="AG124" s="26"/>
      <c r="AH124" s="3"/>
    </row>
    <row r="125" s="13" customFormat="1" ht="16" customHeight="1" spans="1:34">
      <c r="A125" s="25" t="b">
        <v>0</v>
      </c>
      <c r="B125" s="25">
        <v>2125</v>
      </c>
      <c r="C125" s="25" t="s">
        <v>423</v>
      </c>
      <c r="D125" s="25" t="s">
        <v>424</v>
      </c>
      <c r="E125" s="25" t="s">
        <v>102</v>
      </c>
      <c r="F125" s="25">
        <v>614</v>
      </c>
      <c r="G125" s="25">
        <v>405</v>
      </c>
      <c r="H125" s="25">
        <v>840</v>
      </c>
      <c r="I125" s="25"/>
      <c r="J125" s="25"/>
      <c r="K125" s="25"/>
      <c r="L125" s="25" t="s">
        <v>69</v>
      </c>
      <c r="M125" s="25" t="s">
        <v>70</v>
      </c>
      <c r="N125" s="25" t="s">
        <v>91</v>
      </c>
      <c r="O125" s="26" t="s">
        <v>146</v>
      </c>
      <c r="P125" s="26"/>
      <c r="Q125" s="26"/>
      <c r="R125" s="26"/>
      <c r="S125" s="26"/>
      <c r="T125" s="26" t="s">
        <v>425</v>
      </c>
      <c r="U125" s="26" t="s">
        <v>262</v>
      </c>
      <c r="V125" s="26"/>
      <c r="W125" s="27" t="s">
        <v>76</v>
      </c>
      <c r="X125" s="26"/>
      <c r="Y125" s="26"/>
      <c r="Z125" s="32" t="s">
        <v>94</v>
      </c>
      <c r="AA125" s="26"/>
      <c r="AB125" s="26"/>
      <c r="AC125" s="26"/>
      <c r="AD125" s="26"/>
      <c r="AE125" s="26"/>
      <c r="AF125" s="26"/>
      <c r="AG125" s="26"/>
      <c r="AH125" s="3"/>
    </row>
    <row r="126" s="13" customFormat="1" ht="16" customHeight="1" spans="1:34">
      <c r="A126" s="25" t="b">
        <v>0</v>
      </c>
      <c r="B126" s="25">
        <v>2126</v>
      </c>
      <c r="C126" s="25" t="s">
        <v>426</v>
      </c>
      <c r="D126" s="25" t="s">
        <v>205</v>
      </c>
      <c r="E126" s="25" t="s">
        <v>102</v>
      </c>
      <c r="F126" s="25">
        <v>553</v>
      </c>
      <c r="G126" s="25">
        <v>418</v>
      </c>
      <c r="H126" s="25">
        <v>865</v>
      </c>
      <c r="I126" s="25"/>
      <c r="J126" s="25"/>
      <c r="K126" s="25"/>
      <c r="L126" s="25" t="s">
        <v>69</v>
      </c>
      <c r="M126" s="25" t="s">
        <v>70</v>
      </c>
      <c r="N126" s="25" t="s">
        <v>71</v>
      </c>
      <c r="O126" s="26" t="s">
        <v>72</v>
      </c>
      <c r="P126" s="26"/>
      <c r="Q126" s="26"/>
      <c r="R126" s="26"/>
      <c r="S126" s="26"/>
      <c r="T126" s="26" t="s">
        <v>427</v>
      </c>
      <c r="U126" s="26" t="s">
        <v>262</v>
      </c>
      <c r="V126" s="26"/>
      <c r="W126" s="27" t="s">
        <v>76</v>
      </c>
      <c r="X126" s="26"/>
      <c r="Y126" s="26"/>
      <c r="Z126" s="32" t="s">
        <v>94</v>
      </c>
      <c r="AA126" s="26"/>
      <c r="AB126" s="26"/>
      <c r="AC126" s="26"/>
      <c r="AD126" s="26"/>
      <c r="AE126" s="26"/>
      <c r="AF126" s="26"/>
      <c r="AG126" s="26"/>
      <c r="AH126" s="3"/>
    </row>
    <row r="127" s="13" customFormat="1" ht="16" customHeight="1" spans="1:34">
      <c r="A127" s="25" t="b">
        <v>0</v>
      </c>
      <c r="B127" s="25">
        <v>2127</v>
      </c>
      <c r="C127" s="25" t="s">
        <v>428</v>
      </c>
      <c r="D127" s="25" t="s">
        <v>429</v>
      </c>
      <c r="E127" s="25" t="s">
        <v>102</v>
      </c>
      <c r="F127" s="25">
        <v>698</v>
      </c>
      <c r="G127" s="25">
        <v>623</v>
      </c>
      <c r="H127" s="25">
        <v>513</v>
      </c>
      <c r="I127" s="25"/>
      <c r="J127" s="25"/>
      <c r="K127" s="25"/>
      <c r="L127" s="25" t="s">
        <v>69</v>
      </c>
      <c r="M127" s="25" t="s">
        <v>90</v>
      </c>
      <c r="N127" s="25" t="s">
        <v>109</v>
      </c>
      <c r="O127" s="26" t="s">
        <v>109</v>
      </c>
      <c r="P127" s="26"/>
      <c r="Q127" s="26"/>
      <c r="R127" s="26"/>
      <c r="S127" s="26"/>
      <c r="T127" s="26" t="s">
        <v>430</v>
      </c>
      <c r="U127" s="26" t="s">
        <v>262</v>
      </c>
      <c r="V127" s="26"/>
      <c r="W127" s="27" t="s">
        <v>76</v>
      </c>
      <c r="X127" s="26"/>
      <c r="Y127" s="26"/>
      <c r="Z127" s="32" t="s">
        <v>94</v>
      </c>
      <c r="AA127" s="26"/>
      <c r="AB127" s="26"/>
      <c r="AC127" s="26"/>
      <c r="AD127" s="26"/>
      <c r="AE127" s="26"/>
      <c r="AF127" s="26"/>
      <c r="AG127" s="26"/>
      <c r="AH127" s="3"/>
    </row>
    <row r="128" s="13" customFormat="1" ht="16" customHeight="1" spans="1:34">
      <c r="A128" s="25" t="b">
        <v>0</v>
      </c>
      <c r="B128" s="25">
        <v>2128</v>
      </c>
      <c r="C128" s="25" t="s">
        <v>431</v>
      </c>
      <c r="D128" s="25" t="s">
        <v>115</v>
      </c>
      <c r="E128" s="25" t="s">
        <v>108</v>
      </c>
      <c r="F128" s="25">
        <v>694</v>
      </c>
      <c r="G128" s="25">
        <v>393</v>
      </c>
      <c r="H128" s="25">
        <v>739</v>
      </c>
      <c r="I128" s="25">
        <v>763</v>
      </c>
      <c r="J128" s="25">
        <v>432</v>
      </c>
      <c r="K128" s="25">
        <v>813</v>
      </c>
      <c r="L128" s="25" t="s">
        <v>116</v>
      </c>
      <c r="M128" s="25" t="s">
        <v>90</v>
      </c>
      <c r="N128" s="25" t="s">
        <v>91</v>
      </c>
      <c r="O128" s="26" t="s">
        <v>109</v>
      </c>
      <c r="P128" s="26"/>
      <c r="Q128" s="26"/>
      <c r="R128" s="26"/>
      <c r="S128" s="26"/>
      <c r="T128" s="26" t="s">
        <v>432</v>
      </c>
      <c r="U128" s="26" t="s">
        <v>262</v>
      </c>
      <c r="V128" s="26"/>
      <c r="W128" s="27" t="s">
        <v>76</v>
      </c>
      <c r="X128" s="26"/>
      <c r="Y128" s="26"/>
      <c r="Z128" s="32" t="s">
        <v>94</v>
      </c>
      <c r="AA128" s="26"/>
      <c r="AB128" s="26"/>
      <c r="AC128" s="26"/>
      <c r="AD128" s="26"/>
      <c r="AE128" s="26"/>
      <c r="AF128" s="26"/>
      <c r="AG128" s="26"/>
      <c r="AH128" s="3"/>
    </row>
    <row r="129" s="13" customFormat="1" ht="16" customHeight="1" spans="1:34">
      <c r="A129" s="25" t="b">
        <v>0</v>
      </c>
      <c r="B129" s="25">
        <v>2130</v>
      </c>
      <c r="C129" s="25" t="s">
        <v>433</v>
      </c>
      <c r="D129" s="25" t="s">
        <v>115</v>
      </c>
      <c r="E129" s="25" t="s">
        <v>108</v>
      </c>
      <c r="F129" s="25">
        <v>797</v>
      </c>
      <c r="G129" s="25">
        <v>390</v>
      </c>
      <c r="H129" s="25">
        <v>637</v>
      </c>
      <c r="I129" s="25">
        <v>868</v>
      </c>
      <c r="J129" s="25">
        <v>438</v>
      </c>
      <c r="K129" s="25">
        <v>701</v>
      </c>
      <c r="L129" s="25" t="s">
        <v>116</v>
      </c>
      <c r="M129" s="25" t="s">
        <v>90</v>
      </c>
      <c r="N129" s="25" t="s">
        <v>109</v>
      </c>
      <c r="O129" s="26" t="s">
        <v>109</v>
      </c>
      <c r="P129" s="26"/>
      <c r="Q129" s="26"/>
      <c r="R129" s="26"/>
      <c r="S129" s="26"/>
      <c r="T129" s="26" t="s">
        <v>434</v>
      </c>
      <c r="U129" s="26" t="s">
        <v>262</v>
      </c>
      <c r="V129" s="26"/>
      <c r="W129" s="27" t="s">
        <v>76</v>
      </c>
      <c r="X129" s="26"/>
      <c r="Y129" s="26"/>
      <c r="Z129" s="32" t="s">
        <v>94</v>
      </c>
      <c r="AA129" s="26"/>
      <c r="AB129" s="26"/>
      <c r="AC129" s="26"/>
      <c r="AD129" s="26"/>
      <c r="AE129" s="26"/>
      <c r="AF129" s="26"/>
      <c r="AG129" s="26"/>
      <c r="AH129" s="3"/>
    </row>
    <row r="130" s="13" customFormat="1" ht="16" customHeight="1" spans="1:34">
      <c r="A130" s="25" t="b">
        <v>0</v>
      </c>
      <c r="B130" s="25">
        <v>2132</v>
      </c>
      <c r="C130" s="25" t="s">
        <v>435</v>
      </c>
      <c r="D130" s="25" t="s">
        <v>141</v>
      </c>
      <c r="E130" s="25" t="s">
        <v>108</v>
      </c>
      <c r="F130" s="25">
        <v>677</v>
      </c>
      <c r="G130" s="25">
        <v>414</v>
      </c>
      <c r="H130" s="25">
        <v>718</v>
      </c>
      <c r="I130" s="25">
        <v>745</v>
      </c>
      <c r="J130" s="25">
        <v>455</v>
      </c>
      <c r="K130" s="25">
        <v>790</v>
      </c>
      <c r="L130" s="25" t="s">
        <v>116</v>
      </c>
      <c r="M130" s="25" t="s">
        <v>90</v>
      </c>
      <c r="N130" s="25" t="s">
        <v>91</v>
      </c>
      <c r="O130" s="26" t="s">
        <v>71</v>
      </c>
      <c r="P130" s="26"/>
      <c r="Q130" s="26"/>
      <c r="R130" s="26"/>
      <c r="S130" s="26"/>
      <c r="T130" s="26" t="s">
        <v>436</v>
      </c>
      <c r="U130" s="26" t="s">
        <v>262</v>
      </c>
      <c r="V130" s="26"/>
      <c r="W130" s="27" t="s">
        <v>76</v>
      </c>
      <c r="X130" s="26"/>
      <c r="Y130" s="26"/>
      <c r="Z130" s="32" t="s">
        <v>94</v>
      </c>
      <c r="AA130" s="26"/>
      <c r="AB130" s="26"/>
      <c r="AC130" s="26"/>
      <c r="AD130" s="26"/>
      <c r="AE130" s="26"/>
      <c r="AF130" s="26"/>
      <c r="AG130" s="26"/>
      <c r="AH130" s="3"/>
    </row>
    <row r="131" s="13" customFormat="1" ht="16" customHeight="1" spans="1:34">
      <c r="A131" s="25" t="b">
        <v>0</v>
      </c>
      <c r="B131" s="25">
        <v>2134</v>
      </c>
      <c r="C131" s="25" t="s">
        <v>437</v>
      </c>
      <c r="D131" s="25" t="s">
        <v>141</v>
      </c>
      <c r="E131" s="25" t="s">
        <v>108</v>
      </c>
      <c r="F131" s="25">
        <v>781</v>
      </c>
      <c r="G131" s="25">
        <v>405</v>
      </c>
      <c r="H131" s="25">
        <v>622</v>
      </c>
      <c r="I131" s="25">
        <v>854</v>
      </c>
      <c r="J131" s="25">
        <v>448</v>
      </c>
      <c r="K131" s="25">
        <v>697</v>
      </c>
      <c r="L131" s="25" t="s">
        <v>116</v>
      </c>
      <c r="M131" s="25" t="s">
        <v>90</v>
      </c>
      <c r="N131" s="25" t="s">
        <v>91</v>
      </c>
      <c r="O131" s="26" t="s">
        <v>71</v>
      </c>
      <c r="P131" s="26"/>
      <c r="Q131" s="26"/>
      <c r="R131" s="26"/>
      <c r="S131" s="26"/>
      <c r="T131" s="26" t="s">
        <v>436</v>
      </c>
      <c r="U131" s="26" t="s">
        <v>262</v>
      </c>
      <c r="V131" s="26"/>
      <c r="W131" s="27" t="s">
        <v>76</v>
      </c>
      <c r="X131" s="26"/>
      <c r="Y131" s="26"/>
      <c r="Z131" s="32" t="s">
        <v>94</v>
      </c>
      <c r="AA131" s="26"/>
      <c r="AB131" s="26"/>
      <c r="AC131" s="26"/>
      <c r="AD131" s="26"/>
      <c r="AE131" s="26"/>
      <c r="AF131" s="26"/>
      <c r="AG131" s="26"/>
      <c r="AH131" s="3"/>
    </row>
    <row r="132" s="13" customFormat="1" ht="16" customHeight="1" spans="1:34">
      <c r="A132" s="25" t="b">
        <v>0</v>
      </c>
      <c r="B132" s="25">
        <v>2136</v>
      </c>
      <c r="C132" s="25" t="s">
        <v>438</v>
      </c>
      <c r="D132" s="25" t="s">
        <v>150</v>
      </c>
      <c r="E132" s="25" t="s">
        <v>108</v>
      </c>
      <c r="F132" s="25">
        <v>405</v>
      </c>
      <c r="G132" s="25">
        <v>673</v>
      </c>
      <c r="H132" s="25">
        <v>656</v>
      </c>
      <c r="I132" s="25">
        <v>468</v>
      </c>
      <c r="J132" s="25">
        <v>726</v>
      </c>
      <c r="K132" s="25">
        <v>744</v>
      </c>
      <c r="L132" s="25" t="s">
        <v>116</v>
      </c>
      <c r="M132" s="25" t="s">
        <v>121</v>
      </c>
      <c r="N132" s="25" t="s">
        <v>109</v>
      </c>
      <c r="O132" s="26" t="s">
        <v>122</v>
      </c>
      <c r="P132" s="26"/>
      <c r="Q132" s="26"/>
      <c r="R132" s="26"/>
      <c r="S132" s="26"/>
      <c r="T132" s="26" t="s">
        <v>439</v>
      </c>
      <c r="U132" s="26" t="s">
        <v>262</v>
      </c>
      <c r="V132" s="26"/>
      <c r="W132" s="27" t="s">
        <v>76</v>
      </c>
      <c r="X132" s="26"/>
      <c r="Y132" s="26"/>
      <c r="Z132" s="32" t="s">
        <v>94</v>
      </c>
      <c r="AA132" s="26"/>
      <c r="AB132" s="26"/>
      <c r="AC132" s="26"/>
      <c r="AD132" s="26"/>
      <c r="AE132" s="26"/>
      <c r="AF132" s="26"/>
      <c r="AG132" s="26"/>
      <c r="AH132" s="3"/>
    </row>
    <row r="133" s="13" customFormat="1" ht="16" customHeight="1" spans="1:34">
      <c r="A133" s="25" t="b">
        <v>0</v>
      </c>
      <c r="B133" s="25">
        <v>2138</v>
      </c>
      <c r="C133" s="25" t="s">
        <v>440</v>
      </c>
      <c r="D133" s="25" t="s">
        <v>150</v>
      </c>
      <c r="E133" s="25" t="s">
        <v>108</v>
      </c>
      <c r="F133" s="25">
        <v>393</v>
      </c>
      <c r="G133" s="25">
        <v>770</v>
      </c>
      <c r="H133" s="25">
        <v>570</v>
      </c>
      <c r="I133" s="25">
        <v>433</v>
      </c>
      <c r="J133" s="25">
        <v>847</v>
      </c>
      <c r="K133" s="25">
        <v>627</v>
      </c>
      <c r="L133" s="25" t="s">
        <v>116</v>
      </c>
      <c r="M133" s="25" t="s">
        <v>160</v>
      </c>
      <c r="N133" s="25" t="s">
        <v>109</v>
      </c>
      <c r="O133" s="26" t="s">
        <v>122</v>
      </c>
      <c r="P133" s="26"/>
      <c r="Q133" s="26"/>
      <c r="R133" s="26"/>
      <c r="S133" s="26"/>
      <c r="T133" s="26" t="s">
        <v>439</v>
      </c>
      <c r="U133" s="26" t="s">
        <v>262</v>
      </c>
      <c r="V133" s="26"/>
      <c r="W133" s="27" t="s">
        <v>76</v>
      </c>
      <c r="X133" s="26"/>
      <c r="Y133" s="26"/>
      <c r="Z133" s="32" t="s">
        <v>94</v>
      </c>
      <c r="AA133" s="26"/>
      <c r="AB133" s="26"/>
      <c r="AC133" s="26"/>
      <c r="AD133" s="26"/>
      <c r="AE133" s="26"/>
      <c r="AF133" s="26"/>
      <c r="AG133" s="26"/>
      <c r="AH133" s="3"/>
    </row>
    <row r="134" s="13" customFormat="1" ht="16" customHeight="1" spans="1:34">
      <c r="A134" s="25" t="b">
        <v>0</v>
      </c>
      <c r="B134" s="25">
        <v>2140</v>
      </c>
      <c r="C134" s="25" t="s">
        <v>441</v>
      </c>
      <c r="D134" s="25" t="s">
        <v>145</v>
      </c>
      <c r="E134" s="25" t="s">
        <v>108</v>
      </c>
      <c r="F134" s="25">
        <v>590</v>
      </c>
      <c r="G134" s="25">
        <v>374</v>
      </c>
      <c r="H134" s="25">
        <v>860</v>
      </c>
      <c r="I134" s="25"/>
      <c r="J134" s="25"/>
      <c r="K134" s="25"/>
      <c r="L134" s="25" t="s">
        <v>69</v>
      </c>
      <c r="M134" s="25" t="s">
        <v>70</v>
      </c>
      <c r="N134" s="25" t="s">
        <v>71</v>
      </c>
      <c r="O134" s="26" t="s">
        <v>146</v>
      </c>
      <c r="P134" s="26"/>
      <c r="Q134" s="26"/>
      <c r="R134" s="26"/>
      <c r="S134" s="26"/>
      <c r="T134" s="26" t="s">
        <v>442</v>
      </c>
      <c r="U134" s="26" t="s">
        <v>262</v>
      </c>
      <c r="V134" s="26"/>
      <c r="W134" s="27" t="s">
        <v>76</v>
      </c>
      <c r="X134" s="26"/>
      <c r="Y134" s="26"/>
      <c r="Z134" s="32" t="s">
        <v>94</v>
      </c>
      <c r="AA134" s="26"/>
      <c r="AB134" s="26"/>
      <c r="AC134" s="26"/>
      <c r="AD134" s="26"/>
      <c r="AE134" s="26"/>
      <c r="AF134" s="26"/>
      <c r="AG134" s="26"/>
      <c r="AH134" s="3"/>
    </row>
    <row r="135" s="13" customFormat="1" ht="16" customHeight="1" spans="1:34">
      <c r="A135" s="25" t="b">
        <v>0</v>
      </c>
      <c r="B135" s="25">
        <v>2141</v>
      </c>
      <c r="C135" s="25" t="s">
        <v>443</v>
      </c>
      <c r="D135" s="25" t="s">
        <v>145</v>
      </c>
      <c r="E135" s="25" t="s">
        <v>108</v>
      </c>
      <c r="F135" s="25">
        <v>619</v>
      </c>
      <c r="G135" s="25">
        <v>409</v>
      </c>
      <c r="H135" s="25">
        <v>796</v>
      </c>
      <c r="I135" s="25">
        <v>681</v>
      </c>
      <c r="J135" s="25">
        <v>450</v>
      </c>
      <c r="K135" s="25">
        <v>876</v>
      </c>
      <c r="L135" s="25" t="s">
        <v>69</v>
      </c>
      <c r="M135" s="25" t="s">
        <v>70</v>
      </c>
      <c r="N135" s="25" t="s">
        <v>91</v>
      </c>
      <c r="O135" s="26" t="s">
        <v>146</v>
      </c>
      <c r="P135" s="26"/>
      <c r="Q135" s="26"/>
      <c r="R135" s="26"/>
      <c r="S135" s="26"/>
      <c r="T135" s="26" t="s">
        <v>444</v>
      </c>
      <c r="U135" s="26" t="s">
        <v>262</v>
      </c>
      <c r="V135" s="26"/>
      <c r="W135" s="27" t="s">
        <v>76</v>
      </c>
      <c r="X135" s="26"/>
      <c r="Y135" s="26"/>
      <c r="Z135" s="32" t="s">
        <v>94</v>
      </c>
      <c r="AA135" s="26"/>
      <c r="AB135" s="26"/>
      <c r="AC135" s="26"/>
      <c r="AD135" s="26"/>
      <c r="AE135" s="26"/>
      <c r="AF135" s="26"/>
      <c r="AG135" s="26"/>
      <c r="AH135" s="3"/>
    </row>
    <row r="136" s="13" customFormat="1" ht="16" customHeight="1" spans="1:34">
      <c r="A136" s="25" t="b">
        <v>0</v>
      </c>
      <c r="B136" s="25">
        <v>2143</v>
      </c>
      <c r="C136" s="25" t="s">
        <v>445</v>
      </c>
      <c r="D136" s="25" t="s">
        <v>135</v>
      </c>
      <c r="E136" s="25" t="s">
        <v>108</v>
      </c>
      <c r="F136" s="25">
        <v>631</v>
      </c>
      <c r="G136" s="25">
        <v>385</v>
      </c>
      <c r="H136" s="25">
        <v>795</v>
      </c>
      <c r="I136" s="25"/>
      <c r="J136" s="25"/>
      <c r="K136" s="25"/>
      <c r="L136" s="25" t="s">
        <v>69</v>
      </c>
      <c r="M136" s="25" t="s">
        <v>70</v>
      </c>
      <c r="N136" s="25" t="s">
        <v>91</v>
      </c>
      <c r="O136" s="26" t="s">
        <v>72</v>
      </c>
      <c r="P136" s="26"/>
      <c r="Q136" s="26"/>
      <c r="R136" s="26"/>
      <c r="S136" s="26"/>
      <c r="T136" s="26" t="s">
        <v>446</v>
      </c>
      <c r="U136" s="26" t="s">
        <v>262</v>
      </c>
      <c r="V136" s="26"/>
      <c r="W136" s="27" t="s">
        <v>76</v>
      </c>
      <c r="X136" s="26"/>
      <c r="Y136" s="26"/>
      <c r="Z136" s="32" t="s">
        <v>94</v>
      </c>
      <c r="AA136" s="26"/>
      <c r="AB136" s="26"/>
      <c r="AC136" s="26"/>
      <c r="AD136" s="26"/>
      <c r="AE136" s="26"/>
      <c r="AF136" s="26"/>
      <c r="AG136" s="26"/>
      <c r="AH136" s="3"/>
    </row>
    <row r="137" s="13" customFormat="1" ht="16" customHeight="1" spans="1:34">
      <c r="A137" s="25" t="b">
        <v>0</v>
      </c>
      <c r="B137" s="25">
        <v>2144</v>
      </c>
      <c r="C137" s="25" t="s">
        <v>447</v>
      </c>
      <c r="D137" s="25" t="s">
        <v>135</v>
      </c>
      <c r="E137" s="25" t="s">
        <v>108</v>
      </c>
      <c r="F137" s="25">
        <v>543</v>
      </c>
      <c r="G137" s="25">
        <v>408</v>
      </c>
      <c r="H137" s="25">
        <v>860</v>
      </c>
      <c r="I137" s="25">
        <v>597</v>
      </c>
      <c r="J137" s="25">
        <v>448</v>
      </c>
      <c r="K137" s="25">
        <v>946</v>
      </c>
      <c r="L137" s="25" t="s">
        <v>69</v>
      </c>
      <c r="M137" s="25" t="s">
        <v>70</v>
      </c>
      <c r="N137" s="25" t="s">
        <v>71</v>
      </c>
      <c r="O137" s="26" t="s">
        <v>72</v>
      </c>
      <c r="P137" s="26"/>
      <c r="Q137" s="26"/>
      <c r="R137" s="26"/>
      <c r="S137" s="26"/>
      <c r="T137" s="26" t="s">
        <v>448</v>
      </c>
      <c r="U137" s="26" t="s">
        <v>262</v>
      </c>
      <c r="V137" s="26"/>
      <c r="W137" s="27" t="s">
        <v>76</v>
      </c>
      <c r="X137" s="26"/>
      <c r="Y137" s="26"/>
      <c r="Z137" s="32" t="s">
        <v>94</v>
      </c>
      <c r="AA137" s="26"/>
      <c r="AB137" s="26"/>
      <c r="AC137" s="26"/>
      <c r="AD137" s="26"/>
      <c r="AE137" s="26"/>
      <c r="AF137" s="26"/>
      <c r="AG137" s="26"/>
      <c r="AH137" s="3"/>
    </row>
    <row r="138" s="13" customFormat="1" ht="16" customHeight="1" spans="1:34">
      <c r="A138" s="25" t="b">
        <v>0</v>
      </c>
      <c r="B138" s="25">
        <v>2146</v>
      </c>
      <c r="C138" s="25" t="s">
        <v>449</v>
      </c>
      <c r="D138" s="25" t="s">
        <v>450</v>
      </c>
      <c r="E138" s="25" t="s">
        <v>108</v>
      </c>
      <c r="F138" s="25">
        <v>810</v>
      </c>
      <c r="G138" s="25">
        <v>366</v>
      </c>
      <c r="H138" s="25">
        <v>638</v>
      </c>
      <c r="I138" s="25"/>
      <c r="J138" s="25"/>
      <c r="K138" s="25"/>
      <c r="L138" s="25" t="s">
        <v>69</v>
      </c>
      <c r="M138" s="25" t="s">
        <v>90</v>
      </c>
      <c r="N138" s="25" t="s">
        <v>91</v>
      </c>
      <c r="O138" s="26" t="s">
        <v>71</v>
      </c>
      <c r="P138" s="26"/>
      <c r="Q138" s="26"/>
      <c r="R138" s="26"/>
      <c r="S138" s="26"/>
      <c r="T138" s="26" t="s">
        <v>451</v>
      </c>
      <c r="U138" s="26" t="s">
        <v>262</v>
      </c>
      <c r="V138" s="26"/>
      <c r="W138" s="27" t="s">
        <v>76</v>
      </c>
      <c r="X138" s="26"/>
      <c r="Y138" s="26"/>
      <c r="Z138" s="32" t="s">
        <v>94</v>
      </c>
      <c r="AA138" s="26"/>
      <c r="AB138" s="26"/>
      <c r="AC138" s="26"/>
      <c r="AD138" s="26"/>
      <c r="AE138" s="26"/>
      <c r="AF138" s="26"/>
      <c r="AG138" s="26"/>
      <c r="AH138" s="3"/>
    </row>
    <row r="139" s="13" customFormat="1" ht="16" customHeight="1" spans="1:34">
      <c r="A139" s="25" t="b">
        <v>0</v>
      </c>
      <c r="B139" s="25">
        <v>2147</v>
      </c>
      <c r="C139" s="25" t="s">
        <v>452</v>
      </c>
      <c r="D139" s="25" t="s">
        <v>450</v>
      </c>
      <c r="E139" s="25" t="s">
        <v>108</v>
      </c>
      <c r="F139" s="25">
        <v>728</v>
      </c>
      <c r="G139" s="25">
        <v>387</v>
      </c>
      <c r="H139" s="25">
        <v>699</v>
      </c>
      <c r="I139" s="25"/>
      <c r="J139" s="25"/>
      <c r="K139" s="25"/>
      <c r="L139" s="25" t="s">
        <v>69</v>
      </c>
      <c r="M139" s="25" t="s">
        <v>90</v>
      </c>
      <c r="N139" s="25" t="s">
        <v>71</v>
      </c>
      <c r="O139" s="26" t="s">
        <v>71</v>
      </c>
      <c r="P139" s="26"/>
      <c r="Q139" s="26"/>
      <c r="R139" s="26"/>
      <c r="S139" s="26"/>
      <c r="T139" s="26" t="s">
        <v>453</v>
      </c>
      <c r="U139" s="26" t="s">
        <v>262</v>
      </c>
      <c r="V139" s="26"/>
      <c r="W139" s="27" t="s">
        <v>76</v>
      </c>
      <c r="X139" s="26"/>
      <c r="Y139" s="26"/>
      <c r="Z139" s="32" t="s">
        <v>94</v>
      </c>
      <c r="AA139" s="26"/>
      <c r="AB139" s="26"/>
      <c r="AC139" s="26"/>
      <c r="AD139" s="26"/>
      <c r="AE139" s="26"/>
      <c r="AF139" s="26"/>
      <c r="AG139" s="26"/>
      <c r="AH139" s="3"/>
    </row>
    <row r="140" s="13" customFormat="1" ht="16" customHeight="1" spans="1:34">
      <c r="A140" s="25" t="b">
        <v>0</v>
      </c>
      <c r="B140" s="25">
        <v>2148</v>
      </c>
      <c r="C140" s="25" t="s">
        <v>454</v>
      </c>
      <c r="D140" s="25" t="s">
        <v>455</v>
      </c>
      <c r="E140" s="25" t="s">
        <v>108</v>
      </c>
      <c r="F140" s="25">
        <v>799</v>
      </c>
      <c r="G140" s="25">
        <v>379</v>
      </c>
      <c r="H140" s="25">
        <v>632</v>
      </c>
      <c r="I140" s="25"/>
      <c r="J140" s="25"/>
      <c r="K140" s="25"/>
      <c r="L140" s="25" t="s">
        <v>69</v>
      </c>
      <c r="M140" s="25" t="s">
        <v>90</v>
      </c>
      <c r="N140" s="25" t="s">
        <v>91</v>
      </c>
      <c r="O140" s="26" t="s">
        <v>71</v>
      </c>
      <c r="P140" s="26"/>
      <c r="Q140" s="26"/>
      <c r="R140" s="26"/>
      <c r="S140" s="26"/>
      <c r="T140" s="26" t="s">
        <v>456</v>
      </c>
      <c r="U140" s="26" t="s">
        <v>262</v>
      </c>
      <c r="V140" s="26"/>
      <c r="W140" s="27" t="s">
        <v>76</v>
      </c>
      <c r="X140" s="26"/>
      <c r="Y140" s="26"/>
      <c r="Z140" s="32" t="s">
        <v>94</v>
      </c>
      <c r="AA140" s="26"/>
      <c r="AB140" s="26"/>
      <c r="AC140" s="26"/>
      <c r="AD140" s="26"/>
      <c r="AE140" s="26"/>
      <c r="AF140" s="26"/>
      <c r="AG140" s="26"/>
      <c r="AH140" s="3"/>
    </row>
    <row r="141" s="13" customFormat="1" ht="16" customHeight="1" spans="1:34">
      <c r="A141" s="25" t="b">
        <v>0</v>
      </c>
      <c r="B141" s="25">
        <v>2149</v>
      </c>
      <c r="C141" s="25" t="s">
        <v>457</v>
      </c>
      <c r="D141" s="25" t="s">
        <v>455</v>
      </c>
      <c r="E141" s="25" t="s">
        <v>108</v>
      </c>
      <c r="F141" s="25">
        <v>724</v>
      </c>
      <c r="G141" s="25">
        <v>374</v>
      </c>
      <c r="H141" s="25">
        <v>712</v>
      </c>
      <c r="I141" s="25"/>
      <c r="J141" s="25"/>
      <c r="K141" s="25"/>
      <c r="L141" s="25" t="s">
        <v>69</v>
      </c>
      <c r="M141" s="25" t="s">
        <v>90</v>
      </c>
      <c r="N141" s="25" t="s">
        <v>71</v>
      </c>
      <c r="O141" s="26" t="s">
        <v>71</v>
      </c>
      <c r="P141" s="26"/>
      <c r="Q141" s="26"/>
      <c r="R141" s="26"/>
      <c r="S141" s="26"/>
      <c r="T141" s="26" t="s">
        <v>458</v>
      </c>
      <c r="U141" s="26" t="s">
        <v>262</v>
      </c>
      <c r="V141" s="26"/>
      <c r="W141" s="27" t="s">
        <v>76</v>
      </c>
      <c r="X141" s="26"/>
      <c r="Y141" s="26"/>
      <c r="Z141" s="32" t="s">
        <v>94</v>
      </c>
      <c r="AA141" s="26"/>
      <c r="AB141" s="26"/>
      <c r="AC141" s="26"/>
      <c r="AD141" s="26"/>
      <c r="AE141" s="26"/>
      <c r="AF141" s="26"/>
      <c r="AG141" s="26"/>
      <c r="AH141" s="3"/>
    </row>
    <row r="142" s="13" customFormat="1" ht="16" customHeight="1" spans="1:34">
      <c r="A142" s="25" t="b">
        <v>0</v>
      </c>
      <c r="B142" s="25">
        <v>2150</v>
      </c>
      <c r="C142" s="25" t="s">
        <v>459</v>
      </c>
      <c r="D142" s="25" t="s">
        <v>107</v>
      </c>
      <c r="E142" s="25" t="s">
        <v>108</v>
      </c>
      <c r="F142" s="25">
        <v>724</v>
      </c>
      <c r="G142" s="25">
        <v>373</v>
      </c>
      <c r="H142" s="25">
        <v>712</v>
      </c>
      <c r="I142" s="25"/>
      <c r="J142" s="25"/>
      <c r="K142" s="25"/>
      <c r="L142" s="25" t="s">
        <v>69</v>
      </c>
      <c r="M142" s="25" t="s">
        <v>90</v>
      </c>
      <c r="N142" s="25" t="s">
        <v>91</v>
      </c>
      <c r="O142" s="26" t="s">
        <v>71</v>
      </c>
      <c r="P142" s="26"/>
      <c r="Q142" s="26"/>
      <c r="R142" s="26"/>
      <c r="S142" s="26"/>
      <c r="T142" s="26" t="s">
        <v>460</v>
      </c>
      <c r="U142" s="26"/>
      <c r="V142" s="26"/>
      <c r="W142" s="27" t="s">
        <v>76</v>
      </c>
      <c r="X142" s="26"/>
      <c r="Y142" s="26"/>
      <c r="Z142" s="32"/>
      <c r="AA142" s="26"/>
      <c r="AB142" s="26"/>
      <c r="AC142" s="26"/>
      <c r="AD142" s="26"/>
      <c r="AE142" s="26"/>
      <c r="AF142" s="26"/>
      <c r="AG142" s="26"/>
      <c r="AH142" s="3"/>
    </row>
    <row r="143" s="13" customFormat="1" ht="16" customHeight="1" spans="1:34">
      <c r="A143" s="25" t="b">
        <v>0</v>
      </c>
      <c r="B143" s="25">
        <v>2151</v>
      </c>
      <c r="C143" s="25" t="s">
        <v>461</v>
      </c>
      <c r="D143" s="25" t="s">
        <v>107</v>
      </c>
      <c r="E143" s="25" t="s">
        <v>108</v>
      </c>
      <c r="F143" s="25">
        <v>830</v>
      </c>
      <c r="G143" s="25">
        <v>361</v>
      </c>
      <c r="H143" s="25">
        <v>619</v>
      </c>
      <c r="I143" s="25">
        <v>913</v>
      </c>
      <c r="J143" s="25">
        <v>397</v>
      </c>
      <c r="K143" s="25">
        <v>680</v>
      </c>
      <c r="L143" s="25" t="s">
        <v>69</v>
      </c>
      <c r="M143" s="25" t="s">
        <v>90</v>
      </c>
      <c r="N143" s="25" t="s">
        <v>91</v>
      </c>
      <c r="O143" s="26" t="s">
        <v>71</v>
      </c>
      <c r="P143" s="26"/>
      <c r="Q143" s="26"/>
      <c r="R143" s="26"/>
      <c r="S143" s="26"/>
      <c r="T143" s="26" t="s">
        <v>462</v>
      </c>
      <c r="U143" s="26" t="s">
        <v>262</v>
      </c>
      <c r="V143" s="26"/>
      <c r="W143" s="27" t="s">
        <v>76</v>
      </c>
      <c r="X143" s="26"/>
      <c r="Y143" s="26"/>
      <c r="Z143" s="32" t="s">
        <v>94</v>
      </c>
      <c r="AA143" s="26"/>
      <c r="AB143" s="26"/>
      <c r="AC143" s="26"/>
      <c r="AD143" s="26"/>
      <c r="AE143" s="26"/>
      <c r="AF143" s="26"/>
      <c r="AG143" s="26"/>
      <c r="AH143" s="3"/>
    </row>
    <row r="144" s="13" customFormat="1" ht="16" customHeight="1" spans="1:34">
      <c r="A144" s="25" t="b">
        <v>0</v>
      </c>
      <c r="B144" s="25">
        <v>2153</v>
      </c>
      <c r="C144" s="25" t="s">
        <v>463</v>
      </c>
      <c r="D144" s="25" t="s">
        <v>464</v>
      </c>
      <c r="E144" s="25" t="s">
        <v>108</v>
      </c>
      <c r="F144" s="25">
        <v>388</v>
      </c>
      <c r="G144" s="25">
        <v>767</v>
      </c>
      <c r="H144" s="25">
        <v>616</v>
      </c>
      <c r="I144" s="25"/>
      <c r="J144" s="25"/>
      <c r="K144" s="25"/>
      <c r="L144" s="25" t="s">
        <v>69</v>
      </c>
      <c r="M144" s="25" t="s">
        <v>160</v>
      </c>
      <c r="N144" s="25" t="s">
        <v>109</v>
      </c>
      <c r="O144" s="26" t="s">
        <v>109</v>
      </c>
      <c r="P144" s="26"/>
      <c r="Q144" s="26"/>
      <c r="R144" s="26"/>
      <c r="S144" s="26"/>
      <c r="T144" s="26" t="s">
        <v>465</v>
      </c>
      <c r="U144" s="26" t="s">
        <v>262</v>
      </c>
      <c r="V144" s="26"/>
      <c r="W144" s="27" t="s">
        <v>76</v>
      </c>
      <c r="X144" s="26"/>
      <c r="Y144" s="26"/>
      <c r="Z144" s="32" t="s">
        <v>94</v>
      </c>
      <c r="AA144" s="26"/>
      <c r="AB144" s="26"/>
      <c r="AC144" s="26"/>
      <c r="AD144" s="26"/>
      <c r="AE144" s="26"/>
      <c r="AF144" s="26"/>
      <c r="AG144" s="26"/>
      <c r="AH144" s="3"/>
    </row>
    <row r="145" s="13" customFormat="1" ht="16" customHeight="1" spans="1:34">
      <c r="A145" s="25" t="b">
        <v>0</v>
      </c>
      <c r="B145" s="25">
        <v>2154</v>
      </c>
      <c r="C145" s="25" t="s">
        <v>466</v>
      </c>
      <c r="D145" s="25" t="s">
        <v>464</v>
      </c>
      <c r="E145" s="25" t="s">
        <v>108</v>
      </c>
      <c r="F145" s="25">
        <v>393</v>
      </c>
      <c r="G145" s="25">
        <v>665</v>
      </c>
      <c r="H145" s="25">
        <v>713</v>
      </c>
      <c r="I145" s="25">
        <v>432</v>
      </c>
      <c r="J145" s="25">
        <v>731</v>
      </c>
      <c r="K145" s="25">
        <v>784</v>
      </c>
      <c r="L145" s="25" t="s">
        <v>69</v>
      </c>
      <c r="M145" s="25" t="s">
        <v>160</v>
      </c>
      <c r="N145" s="25" t="s">
        <v>109</v>
      </c>
      <c r="O145" s="26" t="s">
        <v>109</v>
      </c>
      <c r="P145" s="26"/>
      <c r="Q145" s="26"/>
      <c r="R145" s="26"/>
      <c r="S145" s="26"/>
      <c r="T145" s="26" t="s">
        <v>467</v>
      </c>
      <c r="U145" s="26" t="s">
        <v>262</v>
      </c>
      <c r="V145" s="26"/>
      <c r="W145" s="27" t="s">
        <v>76</v>
      </c>
      <c r="X145" s="26"/>
      <c r="Y145" s="26"/>
      <c r="Z145" s="32" t="s">
        <v>94</v>
      </c>
      <c r="AA145" s="26"/>
      <c r="AB145" s="26"/>
      <c r="AC145" s="26"/>
      <c r="AD145" s="26"/>
      <c r="AE145" s="26"/>
      <c r="AF145" s="26"/>
      <c r="AG145" s="26"/>
      <c r="AH145" s="3"/>
    </row>
    <row r="146" s="13" customFormat="1" ht="16" customHeight="1" spans="1:34">
      <c r="A146" s="25" t="b">
        <v>0</v>
      </c>
      <c r="B146" s="25">
        <v>2156</v>
      </c>
      <c r="C146" s="25" t="s">
        <v>468</v>
      </c>
      <c r="D146" s="25" t="s">
        <v>219</v>
      </c>
      <c r="E146" s="25" t="s">
        <v>108</v>
      </c>
      <c r="F146" s="25">
        <v>815</v>
      </c>
      <c r="G146" s="25">
        <v>462</v>
      </c>
      <c r="H146" s="25">
        <v>528</v>
      </c>
      <c r="I146" s="25">
        <v>897</v>
      </c>
      <c r="J146" s="25">
        <v>508</v>
      </c>
      <c r="K146" s="25">
        <v>581</v>
      </c>
      <c r="L146" s="25" t="s">
        <v>69</v>
      </c>
      <c r="M146" s="25" t="s">
        <v>90</v>
      </c>
      <c r="N146" s="25" t="s">
        <v>91</v>
      </c>
      <c r="O146" s="26" t="s">
        <v>71</v>
      </c>
      <c r="P146" s="26"/>
      <c r="Q146" s="26"/>
      <c r="R146" s="26"/>
      <c r="S146" s="26"/>
      <c r="T146" s="26" t="s">
        <v>469</v>
      </c>
      <c r="U146" s="26" t="s">
        <v>262</v>
      </c>
      <c r="V146" s="26"/>
      <c r="W146" s="27" t="s">
        <v>76</v>
      </c>
      <c r="X146" s="26"/>
      <c r="Y146" s="26"/>
      <c r="Z146" s="32" t="s">
        <v>470</v>
      </c>
      <c r="AA146" s="26"/>
      <c r="AB146" s="26"/>
      <c r="AC146" s="26"/>
      <c r="AD146" s="26"/>
      <c r="AE146" s="26"/>
      <c r="AF146" s="26"/>
      <c r="AG146" s="26"/>
      <c r="AH146" s="3"/>
    </row>
    <row r="147" s="13" customFormat="1" ht="16" customHeight="1" spans="1:34">
      <c r="A147" s="25" t="b">
        <v>0</v>
      </c>
      <c r="B147" s="25">
        <v>2158</v>
      </c>
      <c r="C147" s="25" t="s">
        <v>471</v>
      </c>
      <c r="D147" s="25" t="s">
        <v>471</v>
      </c>
      <c r="E147" s="25" t="s">
        <v>108</v>
      </c>
      <c r="F147" s="25">
        <v>518</v>
      </c>
      <c r="G147" s="25">
        <v>517</v>
      </c>
      <c r="H147" s="25">
        <v>840</v>
      </c>
      <c r="I147" s="25"/>
      <c r="J147" s="25"/>
      <c r="K147" s="25"/>
      <c r="L147" s="25" t="s">
        <v>69</v>
      </c>
      <c r="M147" s="25" t="s">
        <v>70</v>
      </c>
      <c r="N147" s="25" t="s">
        <v>71</v>
      </c>
      <c r="O147" s="26" t="s">
        <v>71</v>
      </c>
      <c r="P147" s="26"/>
      <c r="Q147" s="26"/>
      <c r="R147" s="26"/>
      <c r="S147" s="26"/>
      <c r="T147" s="26" t="s">
        <v>472</v>
      </c>
      <c r="U147" s="26" t="s">
        <v>262</v>
      </c>
      <c r="V147" s="26"/>
      <c r="W147" s="27" t="s">
        <v>76</v>
      </c>
      <c r="X147" s="26"/>
      <c r="Y147" s="26"/>
      <c r="Z147" s="32" t="s">
        <v>473</v>
      </c>
      <c r="AA147" s="26"/>
      <c r="AB147" s="26"/>
      <c r="AC147" s="26"/>
      <c r="AD147" s="26"/>
      <c r="AE147" s="26"/>
      <c r="AF147" s="26"/>
      <c r="AG147" s="26"/>
      <c r="AH147" s="3"/>
    </row>
    <row r="148" s="13" customFormat="1" ht="16" customHeight="1" spans="1:34">
      <c r="A148" s="25" t="b">
        <v>0</v>
      </c>
      <c r="B148" s="25">
        <v>2159</v>
      </c>
      <c r="C148" s="25" t="s">
        <v>474</v>
      </c>
      <c r="D148" s="25" t="s">
        <v>202</v>
      </c>
      <c r="E148" s="25" t="s">
        <v>108</v>
      </c>
      <c r="F148" s="25">
        <v>491</v>
      </c>
      <c r="G148" s="25">
        <v>591</v>
      </c>
      <c r="H148" s="25">
        <v>723</v>
      </c>
      <c r="I148" s="25"/>
      <c r="J148" s="25"/>
      <c r="K148" s="25"/>
      <c r="L148" s="25" t="s">
        <v>69</v>
      </c>
      <c r="M148" s="25" t="s">
        <v>121</v>
      </c>
      <c r="N148" s="25" t="s">
        <v>71</v>
      </c>
      <c r="O148" s="26" t="s">
        <v>71</v>
      </c>
      <c r="P148" s="26"/>
      <c r="Q148" s="26"/>
      <c r="R148" s="26"/>
      <c r="S148" s="26"/>
      <c r="T148" s="26" t="s">
        <v>475</v>
      </c>
      <c r="U148" s="26" t="s">
        <v>262</v>
      </c>
      <c r="V148" s="26"/>
      <c r="W148" s="27" t="s">
        <v>76</v>
      </c>
      <c r="X148" s="26"/>
      <c r="Y148" s="26"/>
      <c r="Z148" s="32" t="s">
        <v>94</v>
      </c>
      <c r="AA148" s="26"/>
      <c r="AB148" s="26"/>
      <c r="AC148" s="26"/>
      <c r="AD148" s="26"/>
      <c r="AE148" s="26"/>
      <c r="AF148" s="26"/>
      <c r="AG148" s="26"/>
      <c r="AH148" s="3"/>
    </row>
    <row r="149" s="13" customFormat="1" ht="16" customHeight="1" spans="1:34">
      <c r="A149" s="25" t="b">
        <v>0</v>
      </c>
      <c r="B149" s="25">
        <v>2160</v>
      </c>
      <c r="C149" s="25" t="s">
        <v>476</v>
      </c>
      <c r="D149" s="25" t="s">
        <v>477</v>
      </c>
      <c r="E149" s="25" t="s">
        <v>108</v>
      </c>
      <c r="F149" s="25">
        <v>388</v>
      </c>
      <c r="G149" s="25">
        <v>703</v>
      </c>
      <c r="H149" s="25">
        <v>707</v>
      </c>
      <c r="I149" s="25"/>
      <c r="J149" s="25"/>
      <c r="K149" s="25"/>
      <c r="L149" s="25" t="s">
        <v>69</v>
      </c>
      <c r="M149" s="25" t="s">
        <v>160</v>
      </c>
      <c r="N149" s="25" t="s">
        <v>91</v>
      </c>
      <c r="O149" s="26" t="s">
        <v>122</v>
      </c>
      <c r="P149" s="26"/>
      <c r="Q149" s="26"/>
      <c r="R149" s="26"/>
      <c r="S149" s="26"/>
      <c r="T149" s="26" t="s">
        <v>478</v>
      </c>
      <c r="U149" s="26" t="s">
        <v>262</v>
      </c>
      <c r="V149" s="26"/>
      <c r="W149" s="27" t="s">
        <v>76</v>
      </c>
      <c r="X149" s="26"/>
      <c r="Y149" s="26"/>
      <c r="Z149" s="32" t="s">
        <v>479</v>
      </c>
      <c r="AA149" s="26"/>
      <c r="AB149" s="26"/>
      <c r="AC149" s="26"/>
      <c r="AD149" s="26"/>
      <c r="AE149" s="26"/>
      <c r="AF149" s="26"/>
      <c r="AG149" s="26"/>
      <c r="AH149" s="3"/>
    </row>
    <row r="150" s="13" customFormat="1" ht="16" customHeight="1" spans="1:34">
      <c r="A150" s="25" t="b">
        <v>0</v>
      </c>
      <c r="B150" s="25">
        <v>2161</v>
      </c>
      <c r="C150" s="25" t="s">
        <v>480</v>
      </c>
      <c r="D150" s="25" t="s">
        <v>481</v>
      </c>
      <c r="E150" s="25" t="s">
        <v>108</v>
      </c>
      <c r="F150" s="25">
        <v>587</v>
      </c>
      <c r="G150" s="25">
        <v>352</v>
      </c>
      <c r="H150" s="25">
        <v>840</v>
      </c>
      <c r="I150" s="25"/>
      <c r="J150" s="25"/>
      <c r="K150" s="25"/>
      <c r="L150" s="25" t="s">
        <v>69</v>
      </c>
      <c r="M150" s="25" t="s">
        <v>70</v>
      </c>
      <c r="N150" s="25" t="s">
        <v>71</v>
      </c>
      <c r="O150" s="26" t="s">
        <v>71</v>
      </c>
      <c r="P150" s="26"/>
      <c r="Q150" s="26"/>
      <c r="R150" s="26"/>
      <c r="S150" s="26"/>
      <c r="T150" s="26" t="s">
        <v>482</v>
      </c>
      <c r="U150" s="26" t="s">
        <v>262</v>
      </c>
      <c r="V150" s="26"/>
      <c r="W150" s="27" t="s">
        <v>76</v>
      </c>
      <c r="X150" s="26"/>
      <c r="Y150" s="26"/>
      <c r="Z150" s="32" t="s">
        <v>483</v>
      </c>
      <c r="AA150" s="26"/>
      <c r="AB150" s="26"/>
      <c r="AC150" s="26"/>
      <c r="AD150" s="26"/>
      <c r="AE150" s="26"/>
      <c r="AF150" s="26"/>
      <c r="AG150" s="26"/>
      <c r="AH150" s="3"/>
    </row>
    <row r="151" s="13" customFormat="1" ht="16" customHeight="1" spans="1:33">
      <c r="A151" s="25" t="b">
        <v>0</v>
      </c>
      <c r="B151" s="25">
        <v>2162</v>
      </c>
      <c r="C151" s="27" t="s">
        <v>484</v>
      </c>
      <c r="D151" s="27" t="s">
        <v>485</v>
      </c>
      <c r="E151" s="25" t="s">
        <v>108</v>
      </c>
      <c r="F151" s="27">
        <v>443</v>
      </c>
      <c r="G151" s="27">
        <v>623</v>
      </c>
      <c r="H151" s="27">
        <v>732</v>
      </c>
      <c r="I151" s="27">
        <v>487</v>
      </c>
      <c r="J151" s="27">
        <v>685</v>
      </c>
      <c r="K151" s="27">
        <v>805</v>
      </c>
      <c r="L151" s="27" t="s">
        <v>116</v>
      </c>
      <c r="M151" s="25" t="s">
        <v>70</v>
      </c>
      <c r="N151" s="27" t="s">
        <v>91</v>
      </c>
      <c r="O151" s="28" t="s">
        <v>146</v>
      </c>
      <c r="P151" s="28"/>
      <c r="Q151" s="28"/>
      <c r="R151" s="28"/>
      <c r="S151" s="28"/>
      <c r="T151" s="28" t="s">
        <v>486</v>
      </c>
      <c r="U151" s="26" t="s">
        <v>262</v>
      </c>
      <c r="V151" s="26"/>
      <c r="W151" s="27" t="s">
        <v>76</v>
      </c>
      <c r="X151" s="26"/>
      <c r="Y151" s="26"/>
      <c r="Z151" s="32" t="s">
        <v>94</v>
      </c>
      <c r="AA151" s="26"/>
      <c r="AB151" s="26"/>
      <c r="AC151" s="26"/>
      <c r="AD151" s="26"/>
      <c r="AE151" s="26"/>
      <c r="AF151" s="28"/>
      <c r="AG151" s="28"/>
    </row>
    <row r="152" s="13" customFormat="1" ht="16" customHeight="1" spans="1:33">
      <c r="A152" s="25" t="b">
        <v>0</v>
      </c>
      <c r="B152" s="25">
        <v>2163</v>
      </c>
      <c r="C152" s="25" t="s">
        <v>487</v>
      </c>
      <c r="D152" s="27" t="s">
        <v>215</v>
      </c>
      <c r="E152" s="25" t="s">
        <v>108</v>
      </c>
      <c r="F152" s="27">
        <v>567</v>
      </c>
      <c r="G152" s="27">
        <v>452</v>
      </c>
      <c r="H152" s="27">
        <v>782</v>
      </c>
      <c r="I152" s="27"/>
      <c r="J152" s="27"/>
      <c r="K152" s="27"/>
      <c r="L152" s="25" t="s">
        <v>69</v>
      </c>
      <c r="M152" s="25" t="s">
        <v>70</v>
      </c>
      <c r="N152" s="25" t="s">
        <v>91</v>
      </c>
      <c r="O152" s="26" t="s">
        <v>71</v>
      </c>
      <c r="P152" s="26"/>
      <c r="Q152" s="26"/>
      <c r="R152" s="26"/>
      <c r="S152" s="26"/>
      <c r="T152" s="28" t="s">
        <v>488</v>
      </c>
      <c r="U152" s="26" t="s">
        <v>262</v>
      </c>
      <c r="V152" s="26"/>
      <c r="W152" s="27" t="s">
        <v>76</v>
      </c>
      <c r="X152" s="26"/>
      <c r="Y152" s="26"/>
      <c r="Z152" s="32" t="s">
        <v>94</v>
      </c>
      <c r="AA152" s="26"/>
      <c r="AB152" s="26"/>
      <c r="AC152" s="26"/>
      <c r="AD152" s="26"/>
      <c r="AE152" s="26"/>
      <c r="AF152" s="28"/>
      <c r="AG152" s="28"/>
    </row>
    <row r="153" s="13" customFormat="1" ht="16" customHeight="1" spans="1:33">
      <c r="A153" s="25" t="b">
        <v>0</v>
      </c>
      <c r="B153" s="27">
        <v>2166</v>
      </c>
      <c r="C153" s="27" t="s">
        <v>489</v>
      </c>
      <c r="D153" s="27" t="s">
        <v>490</v>
      </c>
      <c r="E153" s="27" t="s">
        <v>89</v>
      </c>
      <c r="F153" s="27">
        <v>538</v>
      </c>
      <c r="G153" s="27">
        <v>533</v>
      </c>
      <c r="H153" s="27">
        <v>739</v>
      </c>
      <c r="I153" s="27"/>
      <c r="J153" s="27"/>
      <c r="K153" s="27"/>
      <c r="L153" s="27" t="s">
        <v>116</v>
      </c>
      <c r="M153" s="25" t="s">
        <v>121</v>
      </c>
      <c r="N153" s="25" t="s">
        <v>109</v>
      </c>
      <c r="O153" s="28" t="s">
        <v>122</v>
      </c>
      <c r="P153" s="28"/>
      <c r="Q153" s="28"/>
      <c r="R153" s="28"/>
      <c r="S153" s="28"/>
      <c r="T153" s="28" t="s">
        <v>491</v>
      </c>
      <c r="U153" s="26" t="s">
        <v>262</v>
      </c>
      <c r="V153" s="26"/>
      <c r="W153" s="27" t="s">
        <v>76</v>
      </c>
      <c r="X153" s="26"/>
      <c r="Y153" s="26"/>
      <c r="Z153" s="32" t="s">
        <v>94</v>
      </c>
      <c r="AA153" s="26"/>
      <c r="AB153" s="26"/>
      <c r="AC153" s="26"/>
      <c r="AD153" s="26"/>
      <c r="AE153" s="26"/>
      <c r="AF153" s="28"/>
      <c r="AG153" s="28"/>
    </row>
    <row r="154" s="13" customFormat="1" ht="16" customHeight="1" spans="1:33">
      <c r="A154" s="25" t="b">
        <v>0</v>
      </c>
      <c r="B154" s="27">
        <v>2167</v>
      </c>
      <c r="C154" s="27" t="s">
        <v>492</v>
      </c>
      <c r="D154" s="27" t="s">
        <v>493</v>
      </c>
      <c r="E154" s="27" t="s">
        <v>68</v>
      </c>
      <c r="F154" s="27">
        <v>656</v>
      </c>
      <c r="G154" s="27">
        <v>377</v>
      </c>
      <c r="H154" s="27">
        <v>620</v>
      </c>
      <c r="I154" s="27"/>
      <c r="J154" s="27"/>
      <c r="K154" s="27"/>
      <c r="L154" s="27" t="s">
        <v>116</v>
      </c>
      <c r="M154" s="25" t="s">
        <v>90</v>
      </c>
      <c r="N154" s="25" t="s">
        <v>91</v>
      </c>
      <c r="O154" s="26" t="s">
        <v>71</v>
      </c>
      <c r="P154" s="26"/>
      <c r="Q154" s="26"/>
      <c r="R154" s="26"/>
      <c r="S154" s="26"/>
      <c r="T154" s="28" t="s">
        <v>494</v>
      </c>
      <c r="U154" s="26" t="s">
        <v>262</v>
      </c>
      <c r="V154" s="26"/>
      <c r="W154" s="27" t="s">
        <v>76</v>
      </c>
      <c r="X154" s="26"/>
      <c r="Y154" s="26"/>
      <c r="Z154" s="32" t="s">
        <v>94</v>
      </c>
      <c r="AA154" s="26"/>
      <c r="AB154" s="26"/>
      <c r="AC154" s="26"/>
      <c r="AD154" s="26"/>
      <c r="AE154" s="26"/>
      <c r="AF154" s="28"/>
      <c r="AG154" s="28"/>
    </row>
    <row r="155" s="13" customFormat="1" ht="16" customHeight="1" spans="1:33">
      <c r="A155" s="25" t="b">
        <v>0</v>
      </c>
      <c r="B155" s="27">
        <v>2168</v>
      </c>
      <c r="C155" s="27" t="s">
        <v>495</v>
      </c>
      <c r="D155" s="27" t="s">
        <v>496</v>
      </c>
      <c r="E155" s="25" t="s">
        <v>108</v>
      </c>
      <c r="F155" s="27">
        <v>517</v>
      </c>
      <c r="G155" s="27">
        <v>591</v>
      </c>
      <c r="H155" s="27">
        <v>697</v>
      </c>
      <c r="I155" s="27"/>
      <c r="J155" s="27"/>
      <c r="K155" s="27"/>
      <c r="L155" s="27" t="s">
        <v>116</v>
      </c>
      <c r="M155" s="25" t="s">
        <v>121</v>
      </c>
      <c r="N155" s="25" t="s">
        <v>109</v>
      </c>
      <c r="O155" s="28" t="s">
        <v>72</v>
      </c>
      <c r="P155" s="28"/>
      <c r="Q155" s="28"/>
      <c r="R155" s="28"/>
      <c r="S155" s="28"/>
      <c r="T155" s="28" t="s">
        <v>497</v>
      </c>
      <c r="U155" s="26" t="s">
        <v>262</v>
      </c>
      <c r="V155" s="26"/>
      <c r="W155" s="27" t="s">
        <v>76</v>
      </c>
      <c r="X155" s="26"/>
      <c r="Y155" s="26"/>
      <c r="Z155" s="32" t="s">
        <v>94</v>
      </c>
      <c r="AA155" s="26"/>
      <c r="AB155" s="26"/>
      <c r="AC155" s="28"/>
      <c r="AD155" s="28"/>
      <c r="AE155" s="28"/>
      <c r="AF155" s="28"/>
      <c r="AG155" s="28"/>
    </row>
    <row r="156" s="13" customFormat="1" ht="16" customHeight="1" spans="1:33">
      <c r="A156" s="25" t="b">
        <v>0</v>
      </c>
      <c r="B156" s="27">
        <v>2169</v>
      </c>
      <c r="C156" s="27" t="s">
        <v>498</v>
      </c>
      <c r="D156" s="27" t="s">
        <v>499</v>
      </c>
      <c r="E156" s="25" t="s">
        <v>108</v>
      </c>
      <c r="F156" s="27">
        <v>690</v>
      </c>
      <c r="G156" s="27">
        <v>352</v>
      </c>
      <c r="H156" s="27">
        <v>636</v>
      </c>
      <c r="I156" s="27"/>
      <c r="J156" s="27"/>
      <c r="K156" s="27"/>
      <c r="L156" s="25" t="s">
        <v>69</v>
      </c>
      <c r="M156" s="25" t="s">
        <v>90</v>
      </c>
      <c r="N156" s="25" t="s">
        <v>91</v>
      </c>
      <c r="O156" s="28" t="s">
        <v>146</v>
      </c>
      <c r="P156" s="28"/>
      <c r="Q156" s="28"/>
      <c r="R156" s="28"/>
      <c r="S156" s="28"/>
      <c r="T156" s="28" t="s">
        <v>500</v>
      </c>
      <c r="U156" s="26" t="s">
        <v>262</v>
      </c>
      <c r="V156" s="26"/>
      <c r="W156" s="27" t="s">
        <v>76</v>
      </c>
      <c r="X156" s="26"/>
      <c r="Y156" s="26"/>
      <c r="Z156" s="32" t="s">
        <v>94</v>
      </c>
      <c r="AA156" s="26"/>
      <c r="AB156" s="26"/>
      <c r="AC156" s="28"/>
      <c r="AD156" s="28"/>
      <c r="AE156" s="28"/>
      <c r="AF156" s="28"/>
      <c r="AG156" s="28"/>
    </row>
    <row r="157" s="13" customFormat="1" ht="16" customHeight="1" spans="1:33">
      <c r="A157" s="25" t="b">
        <v>0</v>
      </c>
      <c r="B157" s="27">
        <v>2170</v>
      </c>
      <c r="C157" s="27" t="s">
        <v>501</v>
      </c>
      <c r="D157" s="27" t="s">
        <v>502</v>
      </c>
      <c r="E157" s="25" t="s">
        <v>68</v>
      </c>
      <c r="F157" s="27">
        <v>574</v>
      </c>
      <c r="G157" s="27">
        <v>456</v>
      </c>
      <c r="H157" s="27">
        <v>756</v>
      </c>
      <c r="I157" s="27"/>
      <c r="J157" s="27"/>
      <c r="K157" s="27"/>
      <c r="L157" s="25" t="s">
        <v>69</v>
      </c>
      <c r="M157" s="25" t="s">
        <v>70</v>
      </c>
      <c r="N157" s="27" t="s">
        <v>71</v>
      </c>
      <c r="O157" s="28" t="s">
        <v>146</v>
      </c>
      <c r="P157" s="28"/>
      <c r="Q157" s="28"/>
      <c r="R157" s="28"/>
      <c r="S157" s="28"/>
      <c r="T157" s="28" t="s">
        <v>503</v>
      </c>
      <c r="U157" s="26" t="s">
        <v>262</v>
      </c>
      <c r="V157" s="26"/>
      <c r="W157" s="27" t="s">
        <v>76</v>
      </c>
      <c r="X157" s="26"/>
      <c r="Y157" s="26"/>
      <c r="Z157" s="32" t="s">
        <v>94</v>
      </c>
      <c r="AA157" s="26"/>
      <c r="AB157" s="26"/>
      <c r="AC157" s="28"/>
      <c r="AD157" s="28"/>
      <c r="AE157" s="28"/>
      <c r="AF157" s="28"/>
      <c r="AG157" s="28"/>
    </row>
    <row r="158" s="13" customFormat="1" ht="16" customHeight="1" spans="1:33">
      <c r="A158" s="25" t="b">
        <v>0</v>
      </c>
      <c r="B158" s="27">
        <v>2171</v>
      </c>
      <c r="C158" s="27" t="s">
        <v>504</v>
      </c>
      <c r="D158" s="27" t="s">
        <v>505</v>
      </c>
      <c r="E158" s="27" t="s">
        <v>102</v>
      </c>
      <c r="F158" s="27">
        <v>434</v>
      </c>
      <c r="G158" s="27">
        <v>614</v>
      </c>
      <c r="H158" s="27">
        <v>704</v>
      </c>
      <c r="I158" s="27"/>
      <c r="J158" s="27"/>
      <c r="K158" s="27"/>
      <c r="L158" s="27" t="s">
        <v>116</v>
      </c>
      <c r="M158" s="27" t="s">
        <v>121</v>
      </c>
      <c r="N158" s="25" t="s">
        <v>109</v>
      </c>
      <c r="O158" s="28" t="s">
        <v>72</v>
      </c>
      <c r="P158" s="28"/>
      <c r="Q158" s="28"/>
      <c r="R158" s="28"/>
      <c r="S158" s="28"/>
      <c r="T158" s="28" t="s">
        <v>506</v>
      </c>
      <c r="U158" s="26" t="s">
        <v>262</v>
      </c>
      <c r="V158" s="26"/>
      <c r="W158" s="27" t="s">
        <v>76</v>
      </c>
      <c r="X158" s="26"/>
      <c r="Y158" s="26"/>
      <c r="Z158" s="32" t="s">
        <v>94</v>
      </c>
      <c r="AA158" s="26"/>
      <c r="AB158" s="26"/>
      <c r="AC158" s="28"/>
      <c r="AD158" s="28"/>
      <c r="AE158" s="28"/>
      <c r="AF158" s="28"/>
      <c r="AG158" s="28"/>
    </row>
    <row r="159" s="13" customFormat="1" ht="16" customHeight="1" spans="1:33">
      <c r="A159" s="25" t="b">
        <v>0</v>
      </c>
      <c r="B159" s="27">
        <v>2174</v>
      </c>
      <c r="C159" s="27" t="s">
        <v>507</v>
      </c>
      <c r="D159" s="25" t="s">
        <v>243</v>
      </c>
      <c r="E159" s="25" t="s">
        <v>89</v>
      </c>
      <c r="F159" s="27">
        <v>675</v>
      </c>
      <c r="G159" s="27">
        <v>420</v>
      </c>
      <c r="H159" s="27">
        <v>755</v>
      </c>
      <c r="I159" s="27"/>
      <c r="J159" s="27"/>
      <c r="K159" s="27"/>
      <c r="L159" s="25" t="s">
        <v>69</v>
      </c>
      <c r="M159" s="25" t="s">
        <v>70</v>
      </c>
      <c r="N159" s="25" t="s">
        <v>91</v>
      </c>
      <c r="O159" s="26" t="s">
        <v>146</v>
      </c>
      <c r="P159" s="26"/>
      <c r="Q159" s="26"/>
      <c r="R159" s="26"/>
      <c r="S159" s="26"/>
      <c r="T159" s="28" t="s">
        <v>508</v>
      </c>
      <c r="U159" s="26" t="s">
        <v>262</v>
      </c>
      <c r="V159" s="26"/>
      <c r="W159" s="27" t="s">
        <v>76</v>
      </c>
      <c r="X159" s="26"/>
      <c r="Y159" s="26"/>
      <c r="Z159" s="32" t="s">
        <v>94</v>
      </c>
      <c r="AA159" s="26"/>
      <c r="AB159" s="26"/>
      <c r="AC159" s="28"/>
      <c r="AD159" s="28"/>
      <c r="AE159" s="28"/>
      <c r="AF159" s="28"/>
      <c r="AG159" s="28"/>
    </row>
    <row r="160" s="13" customFormat="1" ht="16" customHeight="1" spans="1:33">
      <c r="A160" s="25" t="b">
        <v>0</v>
      </c>
      <c r="B160" s="27">
        <v>2175</v>
      </c>
      <c r="C160" s="27" t="s">
        <v>509</v>
      </c>
      <c r="D160" s="27" t="s">
        <v>510</v>
      </c>
      <c r="E160" s="27" t="s">
        <v>68</v>
      </c>
      <c r="F160" s="27">
        <v>533</v>
      </c>
      <c r="G160" s="27">
        <v>533</v>
      </c>
      <c r="H160" s="27">
        <v>718</v>
      </c>
      <c r="I160" s="27"/>
      <c r="J160" s="27"/>
      <c r="K160" s="27"/>
      <c r="L160" s="25" t="s">
        <v>69</v>
      </c>
      <c r="M160" s="25" t="s">
        <v>121</v>
      </c>
      <c r="N160" s="25" t="s">
        <v>91</v>
      </c>
      <c r="O160" s="28" t="s">
        <v>72</v>
      </c>
      <c r="P160" s="28"/>
      <c r="Q160" s="28"/>
      <c r="R160" s="28"/>
      <c r="S160" s="28"/>
      <c r="T160" s="28" t="s">
        <v>511</v>
      </c>
      <c r="U160" s="26" t="s">
        <v>262</v>
      </c>
      <c r="V160" s="26"/>
      <c r="W160" s="27" t="s">
        <v>76</v>
      </c>
      <c r="X160" s="26"/>
      <c r="Y160" s="26"/>
      <c r="Z160" s="32" t="s">
        <v>94</v>
      </c>
      <c r="AA160" s="26"/>
      <c r="AB160" s="26"/>
      <c r="AC160" s="28"/>
      <c r="AD160" s="28"/>
      <c r="AE160" s="28"/>
      <c r="AF160" s="28"/>
      <c r="AG160" s="28"/>
    </row>
    <row r="161" s="13" customFormat="1" ht="16" customHeight="1" spans="1:33">
      <c r="A161" s="25" t="b">
        <v>0</v>
      </c>
      <c r="B161" s="27">
        <v>2176</v>
      </c>
      <c r="C161" s="27" t="s">
        <v>512</v>
      </c>
      <c r="D161" s="27" t="s">
        <v>513</v>
      </c>
      <c r="E161" s="25" t="s">
        <v>108</v>
      </c>
      <c r="F161" s="27">
        <v>380</v>
      </c>
      <c r="G161" s="27">
        <v>686</v>
      </c>
      <c r="H161" s="27">
        <v>748</v>
      </c>
      <c r="I161" s="27"/>
      <c r="J161" s="27"/>
      <c r="K161" s="27"/>
      <c r="L161" s="25" t="s">
        <v>116</v>
      </c>
      <c r="M161" s="25" t="s">
        <v>121</v>
      </c>
      <c r="N161" s="25" t="s">
        <v>109</v>
      </c>
      <c r="O161" s="28" t="s">
        <v>72</v>
      </c>
      <c r="P161" s="28"/>
      <c r="Q161" s="28"/>
      <c r="R161" s="28"/>
      <c r="S161" s="28"/>
      <c r="T161" s="28" t="s">
        <v>514</v>
      </c>
      <c r="U161" s="26" t="s">
        <v>262</v>
      </c>
      <c r="V161" s="26"/>
      <c r="W161" s="27" t="s">
        <v>76</v>
      </c>
      <c r="X161" s="26"/>
      <c r="Y161" s="26"/>
      <c r="Z161" s="32" t="s">
        <v>94</v>
      </c>
      <c r="AA161" s="26"/>
      <c r="AB161" s="26"/>
      <c r="AC161" s="28"/>
      <c r="AD161" s="28"/>
      <c r="AE161" s="28"/>
      <c r="AF161" s="28"/>
      <c r="AG161" s="28"/>
    </row>
    <row r="162" s="13" customFormat="1" ht="16" customHeight="1" spans="1:33">
      <c r="A162" s="25" t="b">
        <v>0</v>
      </c>
      <c r="B162" s="27">
        <v>2177</v>
      </c>
      <c r="C162" s="27" t="s">
        <v>515</v>
      </c>
      <c r="D162" s="27" t="s">
        <v>516</v>
      </c>
      <c r="E162" s="25" t="s">
        <v>102</v>
      </c>
      <c r="F162" s="27">
        <v>517</v>
      </c>
      <c r="G162" s="27">
        <v>574</v>
      </c>
      <c r="H162" s="27">
        <v>702</v>
      </c>
      <c r="I162" s="27"/>
      <c r="J162" s="27"/>
      <c r="K162" s="27"/>
      <c r="L162" s="25" t="s">
        <v>116</v>
      </c>
      <c r="M162" s="25" t="s">
        <v>121</v>
      </c>
      <c r="N162" s="25" t="s">
        <v>109</v>
      </c>
      <c r="O162" s="26" t="s">
        <v>71</v>
      </c>
      <c r="P162" s="26"/>
      <c r="Q162" s="26"/>
      <c r="R162" s="26"/>
      <c r="S162" s="26"/>
      <c r="T162" s="28" t="s">
        <v>517</v>
      </c>
      <c r="U162" s="26" t="s">
        <v>262</v>
      </c>
      <c r="V162" s="26"/>
      <c r="W162" s="27" t="s">
        <v>76</v>
      </c>
      <c r="X162" s="26"/>
      <c r="Y162" s="26"/>
      <c r="Z162" s="32" t="s">
        <v>94</v>
      </c>
      <c r="AA162" s="26"/>
      <c r="AB162" s="26"/>
      <c r="AC162" s="28"/>
      <c r="AD162" s="28"/>
      <c r="AE162" s="28"/>
      <c r="AF162" s="28"/>
      <c r="AG162" s="28"/>
    </row>
    <row r="163" s="13" customFormat="1" ht="16" customHeight="1" spans="1:33">
      <c r="A163" s="25" t="b">
        <v>0</v>
      </c>
      <c r="B163" s="27">
        <v>2178</v>
      </c>
      <c r="C163" s="27" t="s">
        <v>518</v>
      </c>
      <c r="D163" s="27" t="s">
        <v>418</v>
      </c>
      <c r="E163" s="25" t="s">
        <v>102</v>
      </c>
      <c r="F163" s="27">
        <v>559</v>
      </c>
      <c r="G163" s="27">
        <v>559</v>
      </c>
      <c r="H163" s="27">
        <v>688</v>
      </c>
      <c r="I163" s="27"/>
      <c r="J163" s="27"/>
      <c r="K163" s="27"/>
      <c r="L163" s="25" t="s">
        <v>116</v>
      </c>
      <c r="M163" s="25" t="s">
        <v>121</v>
      </c>
      <c r="N163" s="25" t="s">
        <v>109</v>
      </c>
      <c r="O163" s="26" t="s">
        <v>71</v>
      </c>
      <c r="P163" s="26"/>
      <c r="Q163" s="26"/>
      <c r="R163" s="26"/>
      <c r="S163" s="26"/>
      <c r="T163" s="28" t="s">
        <v>519</v>
      </c>
      <c r="U163" s="26" t="s">
        <v>262</v>
      </c>
      <c r="V163" s="26"/>
      <c r="W163" s="27" t="s">
        <v>76</v>
      </c>
      <c r="X163" s="26"/>
      <c r="Y163" s="26"/>
      <c r="Z163" s="32" t="s">
        <v>94</v>
      </c>
      <c r="AA163" s="26"/>
      <c r="AB163" s="26"/>
      <c r="AC163" s="28"/>
      <c r="AD163" s="28"/>
      <c r="AE163" s="28"/>
      <c r="AF163" s="28"/>
      <c r="AG163" s="28"/>
    </row>
    <row r="164" s="13" customFormat="1" ht="16" customHeight="1" spans="1:33">
      <c r="A164" s="25" t="b">
        <v>0</v>
      </c>
      <c r="B164" s="27">
        <v>2179</v>
      </c>
      <c r="C164" s="27" t="s">
        <v>520</v>
      </c>
      <c r="D164" s="27" t="s">
        <v>521</v>
      </c>
      <c r="E164" s="27" t="s">
        <v>68</v>
      </c>
      <c r="F164" s="27">
        <v>553</v>
      </c>
      <c r="G164" s="27">
        <v>587</v>
      </c>
      <c r="H164" s="27">
        <v>672</v>
      </c>
      <c r="I164" s="27"/>
      <c r="J164" s="27"/>
      <c r="K164" s="27"/>
      <c r="L164" s="27" t="s">
        <v>116</v>
      </c>
      <c r="M164" s="25" t="s">
        <v>121</v>
      </c>
      <c r="N164" s="25" t="s">
        <v>109</v>
      </c>
      <c r="O164" s="26" t="s">
        <v>122</v>
      </c>
      <c r="P164" s="26"/>
      <c r="Q164" s="26"/>
      <c r="R164" s="26"/>
      <c r="S164" s="26"/>
      <c r="T164" s="28" t="s">
        <v>522</v>
      </c>
      <c r="U164" s="26" t="s">
        <v>262</v>
      </c>
      <c r="V164" s="26"/>
      <c r="W164" s="27" t="s">
        <v>76</v>
      </c>
      <c r="X164" s="26"/>
      <c r="Y164" s="26"/>
      <c r="Z164" s="32" t="s">
        <v>94</v>
      </c>
      <c r="AA164" s="26"/>
      <c r="AB164" s="26"/>
      <c r="AC164" s="28"/>
      <c r="AD164" s="28"/>
      <c r="AE164" s="28"/>
      <c r="AF164" s="28"/>
      <c r="AG164" s="28"/>
    </row>
    <row r="165" s="13" customFormat="1" ht="16" customHeight="1" spans="1:33">
      <c r="A165" s="25" t="b">
        <v>0</v>
      </c>
      <c r="B165" s="27">
        <v>2180</v>
      </c>
      <c r="C165" s="27" t="s">
        <v>523</v>
      </c>
      <c r="D165" s="27" t="s">
        <v>219</v>
      </c>
      <c r="E165" s="27" t="s">
        <v>108</v>
      </c>
      <c r="F165" s="27">
        <v>815</v>
      </c>
      <c r="G165" s="27">
        <v>462</v>
      </c>
      <c r="H165" s="27">
        <v>528</v>
      </c>
      <c r="I165" s="27"/>
      <c r="J165" s="27"/>
      <c r="K165" s="27"/>
      <c r="L165" s="27" t="s">
        <v>69</v>
      </c>
      <c r="M165" s="25" t="s">
        <v>90</v>
      </c>
      <c r="N165" s="25" t="s">
        <v>91</v>
      </c>
      <c r="O165" s="26" t="s">
        <v>71</v>
      </c>
      <c r="P165" s="26"/>
      <c r="Q165" s="26"/>
      <c r="R165" s="26"/>
      <c r="S165" s="26"/>
      <c r="T165" s="28" t="s">
        <v>524</v>
      </c>
      <c r="U165" s="26" t="s">
        <v>262</v>
      </c>
      <c r="V165" s="26"/>
      <c r="W165" s="27" t="s">
        <v>76</v>
      </c>
      <c r="X165" s="26"/>
      <c r="Y165" s="26"/>
      <c r="Z165" s="32" t="s">
        <v>94</v>
      </c>
      <c r="AA165" s="26"/>
      <c r="AB165" s="26"/>
      <c r="AC165" s="28"/>
      <c r="AD165" s="28"/>
      <c r="AE165" s="28"/>
      <c r="AF165" s="28"/>
      <c r="AG165" s="28"/>
    </row>
  </sheetData>
  <dataValidations count="14">
    <dataValidation type="list" allowBlank="1" showInputMessage="1" showErrorMessage="1" sqref="AA9 AA1:AA8 AA10:AA32 AA33:AA42 AA43:AA1048576">
      <formula1>"觉醒,堕天,逆命,无"</formula1>
    </dataValidation>
    <dataValidation type="list" allowBlank="1" showInputMessage="1" showErrorMessage="1" sqref="L3 L4 L5 L6 L7 L8 L9 L23 L24 L25 L26 L27 L28 L29 L30 L31 L32 L43 L44 L47 L48 L49 L50 L54 L55 L58 L59 L67 L71 L79 L80 L83 L84 L91 L111 L112 L117 L118 L119 L120 L129 L130 L131 L132 L133 L146 L152 L156 L157 L159 L160 L161 L162 L163 L10:L22 L33:L42 L45:L46 L51:L53 L56:L57 L60:L66 L69:L70 L72:L74 L75:L76 L77:L78 L81:L82 L85:L88 L89:L90 L92:L93 L94:L96 L97:L99 L100:L104 L105:L106 L107:L108 L109:L110 L113:L114 L115:L116 L121:L128 L134:L135 L136:L137 L138:L143 L144:L145 L147:L150">
      <formula1>"男,女"</formula1>
    </dataValidation>
    <dataValidation allowBlank="1" showInputMessage="1" showErrorMessage="1" sqref="A1 AC1 AD1 AE1 AF1 AG1 AH1 AI1 A2 AC2:AG2 AH2 AI2 D3 T3 Z3 D4 T4 Z4 D5 T5 Z5 D6 T6 Z6 D7 T7 Z7 D8 T8 Z8 D9 P9 R9 T9 Z9 AH9 AI9 D23 T23 Z23 D24 T24 Z24 D25 T25 Z25 D26 T26 Z26 D27 T27 Z27 D28 T28 Z28 D29 T29 Z29 D30 T30 Z30 D31 T31 Z31 D32 T32 Z32 D43 T43 Z43 D44 T44 Z44 D47 T47 Z47 D48 T48 Z48 D49 T49 Z49 D50 T50 Z50 D54 T54 Z54 D55 T55 Z55 D58 T58 Z58 D59 T59 Z59 D67 T67 Z67 D71 T71 Z71 Z75 Z76 D79 T79 Z79 D80 T80 Z80 D83 T83 Z83 D84 T84 Z84 D91 T91 Z91 D111 T111 Z111 D112 T112 Z112 D117 T117 Z117 D118 T118 Z118 D119 T119 Z119 D120 T120 Z120 D129 T129 Z129 D130 T130 Z130 D131 T131 Z131 D132 T132 Z132 D133 T133 Z133 D146 T146 Z146 Z153 Z154 Z155 Z156 Z157 Z158 D159 Z159 Z160 Z161 Z162 Z163 Z164 D165 Z165 D1:D2 D10:D22 D33:D42 D45:D46 D51:D53 D56:D57 D60:D66 D69:D70 D72:D74 D75:D76 D77:D78 D81:D82 D85:D88 D89:D90 D92:D93 D94:D96 D97:D99 D100:D104 D105:D106 D107:D108 D109:D110 D113:D114 D115:D116 D121:D128 D134:D135 D136:D137 D138:D143 D144:D145 D147:D152 D153:D158 D160:D164 D166:D1048576 E1:E2 P1:P8 P10:P32 P33:P42 P43:P1048576 Q1:Q2 R1:R8 R10:R32 R33:R42 R43:R1048576 S1:S2 S33:S42 S43:S1048576 T1:T2 T10:T22 T33:T42 T45:T46 T51:T53 T56:T57 T60:T66 T69:T70 T72:T74 T75:T76 T77:T78 T81:T82 T85:T88 T89:T90 T92:T93 T94:T96 T97:T99 T100:T104 T105:T106 T107:T108 T109:T110 T113:T114 T115:T116 T121:T128 T134:T135 T136:T137 T138:T143 T144:T145 T147:T150 U1:U2 V1:V2 W1:W2 X1:X2 Y1:Y2 Z1:Z2 Z10:Z14 Z16:Z22 Z33:Z42 Z45:Z46 Z51:Z53 Z56:Z57 Z60:Z66 Z69:Z70 Z72:Z74 Z77:Z78 Z81:Z82 Z85:Z88 Z89:Z90 Z92:Z93 Z94:Z96 Z97:Z99 Z100:Z104 Z105:Z106 Z107:Z108 Z109:Z110 Z113:Z114 Z115:Z116 Z121:Z128 Z134:Z135 Z136:Z137 Z138:Z143 Z144:Z145 Z147:Z152 Z166:Z1048576 AB1:AB2 AH3:AH8 AH10:AH32 AH33:AH42 AH43:AH1048576 AI3:AI8 AI10:AI32 AI33:AI42 AI43:AI1048576 L1:O2"/>
    <dataValidation type="list" allowBlank="1" showInputMessage="1" showErrorMessage="1" sqref="M3 M4 M5 M6 M7 M8 M9 M23 M24 M25 M26 M27 M28 M29 M30 M31 M32 M43 M44 M47 M48 M49 M50 M54 M55 M58 M59 M67 M71 M79 M80 M83 M84 M91 M111 M112 M117 M118 M119 M120 M129 M130 M131 M132 M133 M146 M153 M154 M155 M156 M157 M159 M160 M161 M162 M163 M164 M165 M10:M22 M33:M42 M45:M46 M51:M53 M56:M57 M60:M66 M69:M70 M72:M74 M75:M76 M77:M78 M81:M82 M85:M88 M89:M90 M92:M93 M94:M96 M97:M99 M100:M104 M105:M106 M107:M108 M109:M110 M113:M114 M115:M116 M121:M128 M134:M135 M136:M137 M138:M143 M144:M145 M147:M152">
      <formula1>"勇将型,将军型,智将型,策士型,强袭勇将型,统帅将军型,鬼才智将型,天命策士型"</formula1>
    </dataValidation>
    <dataValidation type="list" allowBlank="1" showInputMessage="1" showErrorMessage="1" sqref="A3 A4 A5 A6 A7 A8 A9 A23 A24 A25 A26 A27 A28 A29 A30 A31 A32 A10:A22 A33:A42 A43:A165 A166:A1048576 S3:S32">
      <formula1>"true,false"</formula1>
    </dataValidation>
    <dataValidation type="list" allowBlank="1" showInputMessage="1" showErrorMessage="1" sqref="U3 V3 W3 X3 Y3 U4 V4 W4 X4 Y4 V5 W5 X5 Y5 V6 W6 U9 V9 W9 X9 Y9 U10 V10 W10 X10 Y10 U11 V11 W11 X11 Y11 U12 V12 W12 X12 Y12 V13 W13 X13 Y13 X14 Y14 X15 Y15 U16 V16 W16 X16 Y16 U26 V26 W26 U27 V27 W27 X30 Y30 U5:U8 U13:U15 U17:U25 U28:U32 U33:U42 U43:U55 U56:U1048576 V7:V8 V14:V15 V17:V25 V28:V32 V33:V42 V43:V1048576 W7:W8 W14:W15 W17:W25 W28:W32 W33:W42 W43:W165 W166:W1048576 X6:X8 X17:X29 X31:X32 X33:X42 X43:X1048576 Y6:Y8 Y17:Y29 Y31:Y32 Y33:Y42 Y43:Y1048576">
      <formula1>"角力,骑术,弓术,战略,防御,枪术,精准,阵列,短兵"</formula1>
    </dataValidation>
    <dataValidation type="list" allowBlank="1" showInputMessage="1" showErrorMessage="1" sqref="AB33:AB42 AB43:AB1048576">
      <formula1>"无,突破 (540/330/585),逆命1 (580/330/645),逆命2 (490/360/735),逆命3 (330/580/645),逆命4 (450/460/645),二段逆命1 (988/654/1947),二段逆命3 (714/932/1947)"</formula1>
    </dataValidation>
    <dataValidation type="list" allowBlank="1" showInputMessage="1" showErrorMessage="1" sqref="E3 E4 E5 E6 E7 E8 E9 E23 E24 E25 E26 E27 E28 E29 E30 E31 E32 E43 E44 E47 E48 E49 E50 E54 E55 E58 E59 E67 E71 E79 E80 E83 E84 E91 E111 E112 E117 E118 E119 E120 E129 E130 E131 E132 E133 E146 E155 E156 E157 E159 E161 E162 E163 E10:E22 E33:E42 E45:E46 E51:E53 E56:E57 E60:E66 E69:E70 E72:E74 E75:E76 E77:E78 E81:E82 E85:E88 E89:E90 E92:E93 E94:E96 E97:E99 E100:E104 E105:E106 E107:E108 E109:E110 E113:E114 E115:E116 E121:E128 E134:E135 E136:E137 E138:E143 E144:E145 E147:E152">
      <formula1>"魏,蜀,吴,群"</formula1>
    </dataValidation>
    <dataValidation type="list" allowBlank="1" showInputMessage="1" showErrorMessage="1" sqref="N3 N4 N5 N6 N7 N8 N9 N23 N24 N25 N26 N27 N28 N29 N30 N31 N32 N43 N44 N47 N48 N49 N50 N54 N55 N58 N59 N67 N71 N79 N80 N83 N84 N91 N111 N112 N117 N118 N119 N120 N129 N130 N131 N132 N133 N146 N152 N153 N154 O154 Q154 N155 N156 N158 N159 N160 N161 N162 N163 N164 N165 N10:N22 N33:N42 N45:N46 N51:N53 N56:N57 N60:N66 N69:N70 N72:N74 N75:N76 N77:N78 N81:N82 N85:N88 N89:N90 N92:N93 N94:N96 N97:N99 N100:N104 N105:N106 N107:N108 N109:N110 N113:N114 N115:N116 N121:N128 N134:N135 N136:N137 N138:N143 N144:N145 N147:N150">
      <formula1>"枪,弓,骑"</formula1>
    </dataValidation>
    <dataValidation type="list" allowBlank="1" showInputMessage="1" showErrorMessage="1" sqref="O3 Q3 O4 Q4 O5 Q5 O6 Q6 O7 Q7 O8 Q8 O9 Q9 O23 Q23 O24 Q24 O25 Q25 O26 Q26 O27 Q27 O28 Q28 O29 Q29 O30 Q30 O31 Q31 O32 Q32 O43 Q43 O44 Q44 O47 Q47 O48 Q48 O49 Q49 O50 Q50 O54 Q54 O55 Q55 O58 Q58 O59 Q59 O67 Q67 O71 Q71 O79 Q79 O80 Q80 O83 Q83 O84 Q84 O91 Q91 O111 Q111 O112 Q112 O117 Q117 O118 Q118 O119 Q119 O120 Q120 O129 Q129 O130 Q130 O131 Q131 O132 Q132 O133 Q133 O146 Q146 O152 Q152 O159 Q159 O162 Q162 O163 Q163 O164 Q164 O165 Q165 O10:O22 O33:O42 O45:O46 O51:O53 O56:O57 O60:O66 O69:O70 O72:O74 O75:O76 O77:O78 O81:O82 O85:O88 O89:O90 O92:O93 O94:O96 O97:O99 O100:O104 O105:O106 O107:O108 O109:O110 O113:O114 O115:O116 O121:O128 O134:O135 O136:O137 O138:O143 O144:O145 O147:O150 Q10:Q22 Q33:Q42 Q45:Q46 Q51:Q53 Q56:Q57 Q60:Q66 Q69:Q70 Q72:Q74 Q75:Q76 Q77:Q78 Q81:Q82 Q85:Q88 Q89:Q90 Q92:Q93 Q94:Q96 Q97:Q99 Q100:Q104 Q105:Q106 Q107:Q108 Q109:Q110 Q113:Q114 Q115:Q116 Q121:Q128 Q134:Q135 Q136:Q137 Q138:Q143 Q144:Q145 Q147:Q150">
      <formula1>"刀,剑,枪,弓,扇"</formula1>
    </dataValidation>
    <dataValidation type="list" allowBlank="1" showInputMessage="1" showErrorMessage="1" sqref="AC9 AD9 AC3:AC8 AC10:AC32 AC33:AC42 AC43:AC1048576 AD3:AD8 AD10:AD32 AD33:AD42 AD43:AD1048576">
      <formula1>"贪狼之爪,廉贞之锋,七杀之气,破军之血"</formula1>
    </dataValidation>
    <dataValidation type="list" allowBlank="1" showInputMessage="1" showErrorMessage="1" sqref="AB3:AB32">
      <formula1>"无,突破 (540/330/585),逆命1 (580/330/645),逆命2 (490/360/735),逆命3 (330/580/645),逆命4 (450/460/645),二段逆命1 (988/654/1947),二段逆命3 (714/932/1947),合体逆命1 (1276/598/2159)"</formula1>
    </dataValidation>
    <dataValidation type="list" allowBlank="1" showInputMessage="1" showErrorMessage="1" sqref="AE9 AE3:AE8 AE10:AE32 AE33:AE42 AE43:AE1048576">
      <formula1>"天机之钥,天相之圭,太阴之精,太阳之焰"</formula1>
    </dataValidation>
    <dataValidation type="list" allowBlank="1" showInputMessage="1" showErrorMessage="1" sqref="AF9 AG9 AF3:AF8 AF10:AF32 AF33:AF42 AF43:AF1048576 AG3:AG8 AG10:AG32 AG33:AG42 AG43:AG1048576">
      <formula1>"巨门之隐,武曲之厉,天同之净,天梁之义"</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30"/>
  <sheetViews>
    <sheetView workbookViewId="0">
      <selection activeCell="D6" sqref="D6"/>
    </sheetView>
  </sheetViews>
  <sheetFormatPr defaultColWidth="9" defaultRowHeight="13.5"/>
  <cols>
    <col min="1" max="1" width="6.375" customWidth="1"/>
    <col min="2" max="2" width="10" customWidth="1"/>
    <col min="3" max="3" width="10.375" customWidth="1"/>
    <col min="4" max="4" width="8.875" customWidth="1"/>
    <col min="5" max="10" width="5.125" customWidth="1"/>
    <col min="11" max="12" width="6.125" customWidth="1"/>
    <col min="13" max="13" width="5.125" customWidth="1"/>
    <col min="14" max="14" width="5.125" style="13" customWidth="1"/>
    <col min="15" max="19" width="5.125" customWidth="1"/>
    <col min="20" max="20" width="6.125" customWidth="1"/>
    <col min="21" max="23" width="5.125" customWidth="1"/>
    <col min="24" max="24" width="6.125" customWidth="1"/>
    <col min="25" max="27" width="5.125" customWidth="1"/>
    <col min="28" max="28" width="6.125" customWidth="1"/>
    <col min="29" max="32" width="5.125" customWidth="1"/>
    <col min="33" max="33" width="4.375" style="1" customWidth="1"/>
    <col min="34" max="39" width="6.125" style="1" customWidth="1"/>
    <col min="40" max="40" width="6.125" customWidth="1"/>
    <col min="41" max="54" width="6.125" style="1" customWidth="1"/>
  </cols>
  <sheetData>
    <row r="1" ht="16" customHeight="1" spans="2:54">
      <c r="B1" s="14" t="s">
        <v>525</v>
      </c>
      <c r="C1" s="14"/>
      <c r="D1" s="14"/>
      <c r="E1" s="14" t="s">
        <v>526</v>
      </c>
      <c r="F1" s="14" t="s">
        <v>527</v>
      </c>
      <c r="G1" s="15" t="s">
        <v>528</v>
      </c>
      <c r="H1" s="15" t="s">
        <v>529</v>
      </c>
      <c r="I1" s="14" t="s">
        <v>527</v>
      </c>
      <c r="J1" s="15" t="s">
        <v>528</v>
      </c>
      <c r="K1" s="14" t="s">
        <v>530</v>
      </c>
      <c r="L1" s="14" t="s">
        <v>531</v>
      </c>
      <c r="M1" s="15" t="s">
        <v>528</v>
      </c>
      <c r="N1" s="19" t="s">
        <v>532</v>
      </c>
      <c r="O1" s="14" t="s">
        <v>529</v>
      </c>
      <c r="P1" s="14" t="s">
        <v>528</v>
      </c>
      <c r="Q1" s="14" t="s">
        <v>526</v>
      </c>
      <c r="R1" s="15" t="s">
        <v>527</v>
      </c>
      <c r="S1" s="15" t="s">
        <v>528</v>
      </c>
      <c r="T1" s="14" t="s">
        <v>533</v>
      </c>
      <c r="U1" s="15" t="s">
        <v>528</v>
      </c>
      <c r="V1" s="15" t="s">
        <v>527</v>
      </c>
      <c r="W1" s="15" t="s">
        <v>529</v>
      </c>
      <c r="X1" s="14" t="s">
        <v>534</v>
      </c>
      <c r="Y1" s="14" t="s">
        <v>527</v>
      </c>
      <c r="Z1" s="15" t="s">
        <v>528</v>
      </c>
      <c r="AA1" s="14" t="s">
        <v>526</v>
      </c>
      <c r="AB1" s="14" t="s">
        <v>535</v>
      </c>
      <c r="AC1" s="14" t="s">
        <v>527</v>
      </c>
      <c r="AD1" s="15" t="s">
        <v>528</v>
      </c>
      <c r="AE1" s="14" t="s">
        <v>526</v>
      </c>
      <c r="AF1" s="14" t="s">
        <v>536</v>
      </c>
      <c r="AG1" s="10"/>
      <c r="AH1" s="14" t="s">
        <v>537</v>
      </c>
      <c r="AI1" s="14" t="s">
        <v>538</v>
      </c>
      <c r="AJ1" s="15" t="s">
        <v>539</v>
      </c>
      <c r="AK1" s="14" t="s">
        <v>540</v>
      </c>
      <c r="AL1" s="14" t="s">
        <v>538</v>
      </c>
      <c r="AM1" s="15" t="s">
        <v>541</v>
      </c>
      <c r="AN1" s="21" t="s">
        <v>542</v>
      </c>
      <c r="AO1" s="14" t="s">
        <v>543</v>
      </c>
      <c r="AP1" s="14" t="s">
        <v>538</v>
      </c>
      <c r="AQ1" s="14" t="s">
        <v>544</v>
      </c>
      <c r="AR1" s="14" t="s">
        <v>537</v>
      </c>
      <c r="AS1" s="14" t="s">
        <v>538</v>
      </c>
      <c r="AT1" s="14" t="s">
        <v>545</v>
      </c>
      <c r="AU1" s="14" t="s">
        <v>546</v>
      </c>
      <c r="AV1" s="14" t="s">
        <v>545</v>
      </c>
      <c r="AW1" s="14" t="s">
        <v>543</v>
      </c>
      <c r="AX1" s="14" t="s">
        <v>538</v>
      </c>
      <c r="AY1" s="14" t="s">
        <v>537</v>
      </c>
      <c r="AZ1" s="15" t="s">
        <v>546</v>
      </c>
      <c r="BA1" s="14" t="s">
        <v>547</v>
      </c>
      <c r="BB1" s="14" t="s">
        <v>548</v>
      </c>
    </row>
    <row r="2" ht="16" customHeight="1" spans="1:56">
      <c r="A2" s="10">
        <v>580</v>
      </c>
      <c r="B2" s="16" t="s">
        <v>134</v>
      </c>
      <c r="C2" s="16" t="s">
        <v>168</v>
      </c>
      <c r="D2" s="16" t="s">
        <v>204</v>
      </c>
      <c r="E2" s="6">
        <v>20</v>
      </c>
      <c r="F2" s="6"/>
      <c r="G2" s="6">
        <v>40</v>
      </c>
      <c r="H2" s="6"/>
      <c r="I2" s="6"/>
      <c r="J2" s="6">
        <v>40</v>
      </c>
      <c r="K2" s="6"/>
      <c r="L2" s="6"/>
      <c r="M2" s="6">
        <v>60</v>
      </c>
      <c r="N2" s="20"/>
      <c r="O2" s="6"/>
      <c r="P2" s="6">
        <v>60</v>
      </c>
      <c r="Q2" s="6">
        <v>40</v>
      </c>
      <c r="R2" s="6"/>
      <c r="S2" s="6">
        <v>30</v>
      </c>
      <c r="T2" s="6"/>
      <c r="U2" s="6">
        <v>60</v>
      </c>
      <c r="V2" s="6"/>
      <c r="W2" s="6"/>
      <c r="X2" s="6"/>
      <c r="Y2" s="6"/>
      <c r="Z2" s="6">
        <v>40</v>
      </c>
      <c r="AA2" s="6">
        <v>60</v>
      </c>
      <c r="AB2" s="6"/>
      <c r="AC2" s="6"/>
      <c r="AD2" s="6">
        <v>50</v>
      </c>
      <c r="AE2" s="6">
        <v>80</v>
      </c>
      <c r="AF2" s="6"/>
      <c r="AG2" s="10">
        <f t="shared" ref="AG2:AG8" si="0">SUM(E2:AF2)</f>
        <v>580</v>
      </c>
      <c r="AH2" s="16">
        <v>32</v>
      </c>
      <c r="AI2" s="16"/>
      <c r="AJ2" s="16"/>
      <c r="AK2" s="16">
        <v>64</v>
      </c>
      <c r="AL2" s="16"/>
      <c r="AM2" s="16">
        <v>60</v>
      </c>
      <c r="AN2" s="22"/>
      <c r="AO2" s="16"/>
      <c r="AP2" s="16"/>
      <c r="AQ2" s="16"/>
      <c r="AR2" s="16">
        <v>32</v>
      </c>
      <c r="AS2" s="16"/>
      <c r="AT2" s="16">
        <v>36</v>
      </c>
      <c r="AU2" s="16">
        <v>48</v>
      </c>
      <c r="AV2" s="16">
        <v>40</v>
      </c>
      <c r="AW2" s="16"/>
      <c r="AX2" s="16"/>
      <c r="AY2" s="16">
        <v>28</v>
      </c>
      <c r="AZ2" s="16">
        <v>72</v>
      </c>
      <c r="BA2" s="16"/>
      <c r="BB2" s="16"/>
      <c r="BC2">
        <f>SUM(AG2:BB2)</f>
        <v>992</v>
      </c>
      <c r="BD2">
        <v>988</v>
      </c>
    </row>
    <row r="3" ht="16" customHeight="1" spans="1:56">
      <c r="A3" s="10">
        <v>330</v>
      </c>
      <c r="B3" s="16" t="s">
        <v>140</v>
      </c>
      <c r="C3" s="16" t="s">
        <v>185</v>
      </c>
      <c r="D3" s="16" t="s">
        <v>210</v>
      </c>
      <c r="E3" s="6">
        <v>20</v>
      </c>
      <c r="F3" s="6"/>
      <c r="G3" s="6"/>
      <c r="H3" s="6">
        <v>40</v>
      </c>
      <c r="I3" s="6"/>
      <c r="J3" s="6"/>
      <c r="K3" s="6"/>
      <c r="L3" s="6"/>
      <c r="M3" s="6"/>
      <c r="N3" s="20"/>
      <c r="O3" s="6">
        <v>60</v>
      </c>
      <c r="P3" s="6"/>
      <c r="Q3" s="6">
        <v>40</v>
      </c>
      <c r="R3" s="6"/>
      <c r="S3" s="6"/>
      <c r="T3" s="6"/>
      <c r="U3" s="6"/>
      <c r="V3" s="6"/>
      <c r="W3" s="6">
        <v>30</v>
      </c>
      <c r="X3" s="6"/>
      <c r="Y3" s="6"/>
      <c r="Z3" s="6"/>
      <c r="AA3" s="6">
        <v>60</v>
      </c>
      <c r="AB3" s="6"/>
      <c r="AC3" s="6"/>
      <c r="AD3" s="6"/>
      <c r="AE3" s="6">
        <v>80</v>
      </c>
      <c r="AF3" s="6"/>
      <c r="AG3" s="10">
        <f t="shared" si="0"/>
        <v>330</v>
      </c>
      <c r="AH3" s="16">
        <v>32</v>
      </c>
      <c r="AI3" s="16"/>
      <c r="AJ3" s="16">
        <v>64</v>
      </c>
      <c r="AK3" s="16"/>
      <c r="AL3" s="16"/>
      <c r="AM3" s="16"/>
      <c r="AN3" s="22"/>
      <c r="AO3" s="16">
        <v>36</v>
      </c>
      <c r="AP3" s="16"/>
      <c r="AQ3" s="16"/>
      <c r="AR3" s="16">
        <v>32</v>
      </c>
      <c r="AS3" s="16"/>
      <c r="AT3" s="16"/>
      <c r="AU3" s="16">
        <v>48</v>
      </c>
      <c r="AV3" s="16"/>
      <c r="AW3" s="16">
        <v>40</v>
      </c>
      <c r="AX3" s="16"/>
      <c r="AY3" s="16">
        <v>28</v>
      </c>
      <c r="AZ3" s="16">
        <v>48</v>
      </c>
      <c r="BA3" s="16"/>
      <c r="BB3" s="16"/>
      <c r="BC3">
        <f>SUM(AG3:BB3)</f>
        <v>658</v>
      </c>
      <c r="BD3">
        <v>654</v>
      </c>
    </row>
    <row r="4" ht="16" customHeight="1" spans="1:56">
      <c r="A4" s="10">
        <v>645</v>
      </c>
      <c r="B4" s="16" t="s">
        <v>144</v>
      </c>
      <c r="C4" s="16" t="s">
        <v>189</v>
      </c>
      <c r="D4" s="17" t="s">
        <v>218</v>
      </c>
      <c r="E4" s="6">
        <v>30</v>
      </c>
      <c r="F4" s="6">
        <v>60</v>
      </c>
      <c r="G4" s="6"/>
      <c r="H4" s="6"/>
      <c r="I4" s="6">
        <v>60</v>
      </c>
      <c r="J4" s="6"/>
      <c r="K4" s="6"/>
      <c r="L4" s="6"/>
      <c r="M4" s="6"/>
      <c r="N4" s="20"/>
      <c r="O4" s="6"/>
      <c r="P4" s="6"/>
      <c r="Q4" s="6">
        <v>60</v>
      </c>
      <c r="R4" s="6">
        <v>45</v>
      </c>
      <c r="S4" s="6"/>
      <c r="T4" s="6"/>
      <c r="U4" s="6"/>
      <c r="V4" s="6">
        <v>45</v>
      </c>
      <c r="W4" s="6"/>
      <c r="X4" s="6"/>
      <c r="Y4" s="6">
        <v>60</v>
      </c>
      <c r="Z4" s="6"/>
      <c r="AA4" s="6">
        <v>90</v>
      </c>
      <c r="AB4" s="6"/>
      <c r="AC4" s="6">
        <v>75</v>
      </c>
      <c r="AD4" s="6"/>
      <c r="AE4" s="6">
        <v>120</v>
      </c>
      <c r="AF4" s="6"/>
      <c r="AG4" s="10">
        <f t="shared" si="0"/>
        <v>645</v>
      </c>
      <c r="AH4" s="16">
        <v>48</v>
      </c>
      <c r="AI4" s="16">
        <v>120</v>
      </c>
      <c r="AJ4" s="16"/>
      <c r="AK4" s="16"/>
      <c r="AL4" s="16">
        <v>120</v>
      </c>
      <c r="AM4" s="16"/>
      <c r="AN4" s="22"/>
      <c r="AO4" s="16"/>
      <c r="AP4" s="16">
        <v>120</v>
      </c>
      <c r="AQ4" s="16"/>
      <c r="AR4" s="16">
        <v>100</v>
      </c>
      <c r="AS4" s="16">
        <v>132</v>
      </c>
      <c r="AT4" s="16"/>
      <c r="AU4" s="16">
        <v>150</v>
      </c>
      <c r="AV4" s="16"/>
      <c r="AW4" s="16"/>
      <c r="AX4" s="16">
        <v>140</v>
      </c>
      <c r="AY4" s="16">
        <v>80</v>
      </c>
      <c r="AZ4" s="16">
        <v>240</v>
      </c>
      <c r="BA4" s="16"/>
      <c r="BB4" s="16"/>
      <c r="BC4">
        <f>SUM(AG4:BB4)</f>
        <v>1895</v>
      </c>
      <c r="BD4">
        <v>1947</v>
      </c>
    </row>
    <row r="5" ht="16" customHeight="1" spans="1:33">
      <c r="A5" s="10"/>
      <c r="B5" s="14"/>
      <c r="C5" s="14"/>
      <c r="D5" s="14"/>
      <c r="E5" s="14" t="s">
        <v>526</v>
      </c>
      <c r="F5" s="14" t="s">
        <v>527</v>
      </c>
      <c r="G5" s="15" t="s">
        <v>528</v>
      </c>
      <c r="H5" s="15" t="s">
        <v>529</v>
      </c>
      <c r="I5" s="14" t="s">
        <v>527</v>
      </c>
      <c r="J5" s="15" t="s">
        <v>528</v>
      </c>
      <c r="K5" s="14" t="s">
        <v>530</v>
      </c>
      <c r="L5" s="14" t="s">
        <v>531</v>
      </c>
      <c r="M5" s="15" t="s">
        <v>527</v>
      </c>
      <c r="N5" s="19" t="s">
        <v>532</v>
      </c>
      <c r="O5" s="14" t="s">
        <v>529</v>
      </c>
      <c r="P5" s="14" t="s">
        <v>528</v>
      </c>
      <c r="Q5" s="14" t="s">
        <v>526</v>
      </c>
      <c r="R5" s="15" t="s">
        <v>529</v>
      </c>
      <c r="S5" s="15" t="s">
        <v>528</v>
      </c>
      <c r="T5" s="14" t="s">
        <v>533</v>
      </c>
      <c r="U5" s="15" t="s">
        <v>527</v>
      </c>
      <c r="V5" s="15" t="s">
        <v>529</v>
      </c>
      <c r="W5" s="15" t="s">
        <v>528</v>
      </c>
      <c r="X5" s="14" t="s">
        <v>534</v>
      </c>
      <c r="Y5" s="14" t="s">
        <v>527</v>
      </c>
      <c r="Z5" s="15" t="s">
        <v>528</v>
      </c>
      <c r="AA5" s="14" t="s">
        <v>526</v>
      </c>
      <c r="AB5" s="14" t="s">
        <v>535</v>
      </c>
      <c r="AC5" s="14" t="s">
        <v>527</v>
      </c>
      <c r="AD5" s="15" t="s">
        <v>528</v>
      </c>
      <c r="AE5" s="14" t="s">
        <v>526</v>
      </c>
      <c r="AF5" s="14" t="s">
        <v>536</v>
      </c>
      <c r="AG5" s="10"/>
    </row>
    <row r="6" ht="16" customHeight="1" spans="1:33">
      <c r="A6" s="10">
        <v>490</v>
      </c>
      <c r="B6" s="16" t="s">
        <v>154</v>
      </c>
      <c r="C6" s="18" t="s">
        <v>198</v>
      </c>
      <c r="D6" s="18"/>
      <c r="E6" s="6">
        <v>20</v>
      </c>
      <c r="F6" s="6"/>
      <c r="G6" s="6">
        <v>40</v>
      </c>
      <c r="H6" s="6"/>
      <c r="I6" s="6"/>
      <c r="J6" s="6">
        <v>40</v>
      </c>
      <c r="K6" s="6"/>
      <c r="L6" s="6"/>
      <c r="M6" s="6"/>
      <c r="N6" s="20"/>
      <c r="O6" s="6"/>
      <c r="P6" s="6">
        <v>60</v>
      </c>
      <c r="Q6" s="6">
        <v>40</v>
      </c>
      <c r="R6" s="6"/>
      <c r="S6" s="6">
        <v>30</v>
      </c>
      <c r="T6" s="6"/>
      <c r="U6" s="6"/>
      <c r="V6" s="6"/>
      <c r="W6" s="6">
        <v>30</v>
      </c>
      <c r="X6" s="6"/>
      <c r="Y6" s="6"/>
      <c r="Z6" s="6">
        <v>40</v>
      </c>
      <c r="AA6" s="6">
        <v>60</v>
      </c>
      <c r="AB6" s="6"/>
      <c r="AC6" s="6"/>
      <c r="AD6" s="6">
        <v>50</v>
      </c>
      <c r="AE6" s="6">
        <v>80</v>
      </c>
      <c r="AF6" s="6"/>
      <c r="AG6" s="10">
        <f t="shared" si="0"/>
        <v>490</v>
      </c>
    </row>
    <row r="7" ht="16" customHeight="1" spans="1:33">
      <c r="A7" s="10">
        <v>360</v>
      </c>
      <c r="B7" s="16" t="s">
        <v>172</v>
      </c>
      <c r="C7" s="18" t="s">
        <v>214</v>
      </c>
      <c r="D7" s="18"/>
      <c r="E7" s="6">
        <v>20</v>
      </c>
      <c r="F7" s="6"/>
      <c r="G7" s="6"/>
      <c r="H7" s="6">
        <v>40</v>
      </c>
      <c r="I7" s="6"/>
      <c r="J7" s="6"/>
      <c r="K7" s="6"/>
      <c r="L7" s="6"/>
      <c r="M7" s="6"/>
      <c r="N7" s="20"/>
      <c r="O7" s="6">
        <v>60</v>
      </c>
      <c r="P7" s="6"/>
      <c r="Q7" s="6">
        <v>40</v>
      </c>
      <c r="R7" s="6">
        <v>30</v>
      </c>
      <c r="S7" s="6"/>
      <c r="T7" s="6"/>
      <c r="U7" s="6"/>
      <c r="V7" s="6">
        <v>30</v>
      </c>
      <c r="W7" s="6"/>
      <c r="X7" s="6"/>
      <c r="Y7" s="6"/>
      <c r="Z7" s="6"/>
      <c r="AA7" s="6">
        <v>60</v>
      </c>
      <c r="AB7" s="6"/>
      <c r="AC7" s="6"/>
      <c r="AD7" s="6"/>
      <c r="AE7" s="6">
        <v>80</v>
      </c>
      <c r="AF7" s="6"/>
      <c r="AG7" s="10">
        <f t="shared" si="0"/>
        <v>360</v>
      </c>
    </row>
    <row r="8" ht="16" customHeight="1" spans="1:33">
      <c r="A8" s="10">
        <v>735</v>
      </c>
      <c r="B8" s="16" t="s">
        <v>195</v>
      </c>
      <c r="C8" s="18"/>
      <c r="D8" s="18"/>
      <c r="E8" s="6">
        <v>30</v>
      </c>
      <c r="F8" s="6">
        <v>60</v>
      </c>
      <c r="G8" s="6"/>
      <c r="H8" s="6"/>
      <c r="I8" s="6">
        <v>60</v>
      </c>
      <c r="J8" s="6"/>
      <c r="K8" s="6"/>
      <c r="L8" s="6"/>
      <c r="M8" s="6">
        <v>90</v>
      </c>
      <c r="N8" s="20"/>
      <c r="O8" s="6"/>
      <c r="P8" s="6"/>
      <c r="Q8" s="6">
        <v>60</v>
      </c>
      <c r="R8" s="6"/>
      <c r="S8" s="6"/>
      <c r="T8" s="6"/>
      <c r="U8" s="6">
        <v>90</v>
      </c>
      <c r="V8" s="6"/>
      <c r="W8" s="6"/>
      <c r="X8" s="6"/>
      <c r="Y8" s="6">
        <v>60</v>
      </c>
      <c r="Z8" s="6"/>
      <c r="AA8" s="6">
        <v>90</v>
      </c>
      <c r="AB8" s="6"/>
      <c r="AC8" s="6">
        <v>75</v>
      </c>
      <c r="AD8" s="6"/>
      <c r="AE8" s="6">
        <v>120</v>
      </c>
      <c r="AF8" s="6"/>
      <c r="AG8" s="10">
        <f t="shared" si="0"/>
        <v>735</v>
      </c>
    </row>
    <row r="9" ht="16" customHeight="1" spans="1:56">
      <c r="A9" s="10"/>
      <c r="B9" s="14"/>
      <c r="C9" s="14"/>
      <c r="D9" s="14"/>
      <c r="E9" s="14" t="s">
        <v>526</v>
      </c>
      <c r="F9" s="14" t="s">
        <v>527</v>
      </c>
      <c r="G9" s="15" t="s">
        <v>529</v>
      </c>
      <c r="H9" s="15" t="s">
        <v>528</v>
      </c>
      <c r="I9" s="14" t="s">
        <v>527</v>
      </c>
      <c r="J9" s="15" t="s">
        <v>529</v>
      </c>
      <c r="K9" s="14" t="s">
        <v>530</v>
      </c>
      <c r="L9" s="14" t="s">
        <v>531</v>
      </c>
      <c r="M9" s="15" t="s">
        <v>529</v>
      </c>
      <c r="N9" s="19" t="s">
        <v>532</v>
      </c>
      <c r="O9" s="14" t="s">
        <v>529</v>
      </c>
      <c r="P9" s="14" t="s">
        <v>528</v>
      </c>
      <c r="Q9" s="14" t="s">
        <v>526</v>
      </c>
      <c r="R9" s="15" t="s">
        <v>527</v>
      </c>
      <c r="S9" s="15" t="s">
        <v>529</v>
      </c>
      <c r="T9" s="14" t="s">
        <v>533</v>
      </c>
      <c r="U9" s="15" t="s">
        <v>529</v>
      </c>
      <c r="V9" s="15" t="s">
        <v>527</v>
      </c>
      <c r="W9" s="15" t="s">
        <v>528</v>
      </c>
      <c r="X9" s="14" t="s">
        <v>534</v>
      </c>
      <c r="Y9" s="14" t="s">
        <v>527</v>
      </c>
      <c r="Z9" s="15" t="s">
        <v>529</v>
      </c>
      <c r="AA9" s="14" t="s">
        <v>526</v>
      </c>
      <c r="AB9" s="14" t="s">
        <v>535</v>
      </c>
      <c r="AC9" s="14" t="s">
        <v>527</v>
      </c>
      <c r="AD9" s="15" t="s">
        <v>529</v>
      </c>
      <c r="AE9" s="14" t="s">
        <v>526</v>
      </c>
      <c r="AF9" s="14" t="s">
        <v>536</v>
      </c>
      <c r="AG9" s="10"/>
      <c r="AH9" s="14" t="s">
        <v>537</v>
      </c>
      <c r="AI9" s="14" t="s">
        <v>538</v>
      </c>
      <c r="AJ9" s="15" t="s">
        <v>539</v>
      </c>
      <c r="AK9" s="14" t="s">
        <v>540</v>
      </c>
      <c r="AL9" s="14" t="s">
        <v>538</v>
      </c>
      <c r="AM9" s="15" t="s">
        <v>541</v>
      </c>
      <c r="AN9" s="21" t="s">
        <v>542</v>
      </c>
      <c r="AO9" s="14" t="s">
        <v>543</v>
      </c>
      <c r="AP9" s="14" t="s">
        <v>538</v>
      </c>
      <c r="AQ9" s="14" t="s">
        <v>544</v>
      </c>
      <c r="AR9" s="14" t="s">
        <v>537</v>
      </c>
      <c r="AS9" s="14" t="s">
        <v>538</v>
      </c>
      <c r="AT9" s="14" t="s">
        <v>545</v>
      </c>
      <c r="AU9" s="14" t="s">
        <v>546</v>
      </c>
      <c r="AV9" s="14" t="s">
        <v>545</v>
      </c>
      <c r="AW9" s="14" t="s">
        <v>543</v>
      </c>
      <c r="AX9" s="14" t="s">
        <v>538</v>
      </c>
      <c r="AY9" s="14" t="s">
        <v>537</v>
      </c>
      <c r="AZ9" s="15" t="s">
        <v>546</v>
      </c>
      <c r="BA9" s="14" t="s">
        <v>547</v>
      </c>
      <c r="BB9" s="14" t="s">
        <v>548</v>
      </c>
      <c r="BD9" t="s">
        <v>119</v>
      </c>
    </row>
    <row r="10" ht="16" customHeight="1" spans="1:55">
      <c r="A10" s="10">
        <v>330</v>
      </c>
      <c r="B10" s="16" t="s">
        <v>177</v>
      </c>
      <c r="C10" s="17" t="s">
        <v>207</v>
      </c>
      <c r="D10" s="17"/>
      <c r="E10" s="6">
        <v>20</v>
      </c>
      <c r="F10" s="6"/>
      <c r="G10" s="6"/>
      <c r="H10" s="6">
        <v>40</v>
      </c>
      <c r="I10" s="6"/>
      <c r="J10" s="6"/>
      <c r="K10" s="6"/>
      <c r="L10" s="6"/>
      <c r="M10" s="6"/>
      <c r="N10" s="20"/>
      <c r="O10" s="6"/>
      <c r="P10" s="6">
        <v>60</v>
      </c>
      <c r="Q10" s="6">
        <v>40</v>
      </c>
      <c r="R10" s="6"/>
      <c r="S10" s="6"/>
      <c r="T10" s="6"/>
      <c r="U10" s="6"/>
      <c r="V10" s="6"/>
      <c r="W10" s="6">
        <v>30</v>
      </c>
      <c r="X10" s="6"/>
      <c r="Y10" s="6"/>
      <c r="Z10" s="6"/>
      <c r="AA10" s="6">
        <v>60</v>
      </c>
      <c r="AB10" s="6"/>
      <c r="AC10" s="6"/>
      <c r="AD10" s="6"/>
      <c r="AE10" s="6">
        <v>80</v>
      </c>
      <c r="AF10" s="6"/>
      <c r="AG10" s="10">
        <f t="shared" ref="AG10:AG12" si="1">SUM(E10:AF10)</f>
        <v>330</v>
      </c>
      <c r="AH10" s="16">
        <v>32</v>
      </c>
      <c r="AI10" s="16"/>
      <c r="AJ10" s="16"/>
      <c r="AK10" s="16">
        <v>64</v>
      </c>
      <c r="AL10" s="16"/>
      <c r="AM10" s="16">
        <v>48</v>
      </c>
      <c r="AN10" s="22"/>
      <c r="AO10" s="16"/>
      <c r="AP10" s="16"/>
      <c r="AQ10" s="16"/>
      <c r="AR10" s="16">
        <v>32</v>
      </c>
      <c r="AS10" s="16"/>
      <c r="AT10" s="16">
        <v>36</v>
      </c>
      <c r="AU10" s="16">
        <v>48</v>
      </c>
      <c r="AV10" s="16">
        <v>40</v>
      </c>
      <c r="AW10" s="16"/>
      <c r="AX10" s="16"/>
      <c r="AY10" s="16">
        <v>28</v>
      </c>
      <c r="AZ10" s="16">
        <v>60</v>
      </c>
      <c r="BA10" s="16"/>
      <c r="BB10" s="16"/>
      <c r="BC10">
        <f t="shared" ref="BC10:BC12" si="2">SUM(AG10:BB10)</f>
        <v>718</v>
      </c>
    </row>
    <row r="11" ht="16" customHeight="1" spans="1:55">
      <c r="A11" s="10">
        <v>580</v>
      </c>
      <c r="B11" s="16" t="s">
        <v>158</v>
      </c>
      <c r="C11" s="6"/>
      <c r="D11" s="6"/>
      <c r="E11" s="6">
        <v>20</v>
      </c>
      <c r="F11" s="6"/>
      <c r="G11" s="6">
        <v>40</v>
      </c>
      <c r="H11" s="6"/>
      <c r="I11" s="6"/>
      <c r="J11" s="6">
        <v>40</v>
      </c>
      <c r="K11" s="6"/>
      <c r="L11" s="6"/>
      <c r="M11" s="6">
        <v>60</v>
      </c>
      <c r="N11" s="20"/>
      <c r="O11" s="6">
        <v>60</v>
      </c>
      <c r="P11" s="6"/>
      <c r="Q11" s="6">
        <v>40</v>
      </c>
      <c r="R11" s="6"/>
      <c r="S11" s="6">
        <v>30</v>
      </c>
      <c r="T11" s="6"/>
      <c r="U11" s="6">
        <v>60</v>
      </c>
      <c r="V11" s="6"/>
      <c r="W11" s="6"/>
      <c r="X11" s="6"/>
      <c r="Y11" s="6"/>
      <c r="Z11" s="6">
        <v>40</v>
      </c>
      <c r="AA11" s="6">
        <v>60</v>
      </c>
      <c r="AB11" s="6"/>
      <c r="AC11" s="6"/>
      <c r="AD11" s="6">
        <v>50</v>
      </c>
      <c r="AE11" s="6">
        <v>80</v>
      </c>
      <c r="AF11" s="6"/>
      <c r="AG11" s="10">
        <f t="shared" si="1"/>
        <v>580</v>
      </c>
      <c r="AH11" s="16">
        <v>32</v>
      </c>
      <c r="AI11" s="16"/>
      <c r="AJ11" s="16">
        <v>80</v>
      </c>
      <c r="AK11" s="16"/>
      <c r="AL11" s="16"/>
      <c r="AM11" s="16"/>
      <c r="AN11" s="22"/>
      <c r="AO11" s="16">
        <v>36</v>
      </c>
      <c r="AP11" s="16"/>
      <c r="AQ11" s="16"/>
      <c r="AR11" s="16">
        <v>32</v>
      </c>
      <c r="AS11" s="16"/>
      <c r="AT11" s="16"/>
      <c r="AU11" s="16">
        <v>48</v>
      </c>
      <c r="AV11" s="16"/>
      <c r="AW11" s="16">
        <v>40</v>
      </c>
      <c r="AX11" s="16"/>
      <c r="AY11" s="16">
        <v>28</v>
      </c>
      <c r="AZ11" s="16">
        <v>60</v>
      </c>
      <c r="BA11" s="16"/>
      <c r="BB11" s="16"/>
      <c r="BC11">
        <f t="shared" si="2"/>
        <v>936</v>
      </c>
    </row>
    <row r="12" ht="16" customHeight="1" spans="1:55">
      <c r="A12" s="10">
        <v>645</v>
      </c>
      <c r="B12" s="16" t="s">
        <v>192</v>
      </c>
      <c r="C12" s="6"/>
      <c r="D12" s="6"/>
      <c r="E12" s="6">
        <v>30</v>
      </c>
      <c r="F12" s="6">
        <v>60</v>
      </c>
      <c r="G12" s="6"/>
      <c r="H12" s="6"/>
      <c r="I12" s="6">
        <v>60</v>
      </c>
      <c r="J12" s="6"/>
      <c r="K12" s="6"/>
      <c r="L12" s="6"/>
      <c r="M12" s="6"/>
      <c r="N12" s="20"/>
      <c r="O12" s="6"/>
      <c r="P12" s="6"/>
      <c r="Q12" s="6">
        <v>60</v>
      </c>
      <c r="R12" s="6">
        <v>45</v>
      </c>
      <c r="S12" s="6"/>
      <c r="T12" s="6"/>
      <c r="U12" s="6"/>
      <c r="V12" s="6">
        <v>45</v>
      </c>
      <c r="W12" s="6"/>
      <c r="X12" s="6"/>
      <c r="Y12" s="6">
        <v>60</v>
      </c>
      <c r="Z12" s="6"/>
      <c r="AA12" s="6">
        <v>90</v>
      </c>
      <c r="AB12" s="6"/>
      <c r="AC12" s="6">
        <v>75</v>
      </c>
      <c r="AD12" s="6"/>
      <c r="AE12" s="6">
        <v>120</v>
      </c>
      <c r="AF12" s="6"/>
      <c r="AG12" s="10">
        <f t="shared" si="1"/>
        <v>645</v>
      </c>
      <c r="AH12" s="16">
        <v>48</v>
      </c>
      <c r="AI12" s="16">
        <v>120</v>
      </c>
      <c r="AJ12" s="16"/>
      <c r="AK12" s="16"/>
      <c r="AL12" s="16">
        <v>120</v>
      </c>
      <c r="AM12" s="16"/>
      <c r="AN12" s="22"/>
      <c r="AO12" s="16"/>
      <c r="AP12" s="16">
        <v>120</v>
      </c>
      <c r="AQ12" s="16"/>
      <c r="AR12" s="16">
        <v>100</v>
      </c>
      <c r="AS12" s="16">
        <v>132</v>
      </c>
      <c r="AT12" s="16"/>
      <c r="AU12" s="16">
        <v>150</v>
      </c>
      <c r="AV12" s="16"/>
      <c r="AW12" s="16"/>
      <c r="AX12" s="16">
        <v>140</v>
      </c>
      <c r="AY12" s="16">
        <v>80</v>
      </c>
      <c r="AZ12" s="16">
        <v>240</v>
      </c>
      <c r="BA12" s="16"/>
      <c r="BB12" s="16"/>
      <c r="BC12">
        <f t="shared" si="2"/>
        <v>1895</v>
      </c>
    </row>
    <row r="13" ht="16" customHeight="1" spans="1:33">
      <c r="A13" s="10"/>
      <c r="B13" s="14"/>
      <c r="C13" s="14"/>
      <c r="D13" s="14"/>
      <c r="E13" s="14" t="s">
        <v>526</v>
      </c>
      <c r="F13" s="14" t="s">
        <v>527</v>
      </c>
      <c r="G13" s="15" t="s">
        <v>529</v>
      </c>
      <c r="H13" s="15" t="s">
        <v>528</v>
      </c>
      <c r="I13" s="14" t="s">
        <v>527</v>
      </c>
      <c r="J13" s="15" t="s">
        <v>529</v>
      </c>
      <c r="K13" s="14" t="s">
        <v>530</v>
      </c>
      <c r="L13" s="14" t="s">
        <v>531</v>
      </c>
      <c r="M13" s="15" t="s">
        <v>529</v>
      </c>
      <c r="N13" s="19" t="s">
        <v>532</v>
      </c>
      <c r="O13" s="14" t="s">
        <v>529</v>
      </c>
      <c r="P13" s="14" t="s">
        <v>528</v>
      </c>
      <c r="Q13" s="14" t="s">
        <v>526</v>
      </c>
      <c r="R13" s="15" t="s">
        <v>529</v>
      </c>
      <c r="S13" s="15" t="s">
        <v>528</v>
      </c>
      <c r="T13" s="14" t="s">
        <v>533</v>
      </c>
      <c r="U13" s="15" t="s">
        <v>527</v>
      </c>
      <c r="V13" s="15" t="s">
        <v>529</v>
      </c>
      <c r="W13" s="15" t="s">
        <v>528</v>
      </c>
      <c r="X13" s="14" t="s">
        <v>534</v>
      </c>
      <c r="Y13" s="14" t="s">
        <v>527</v>
      </c>
      <c r="Z13" s="15" t="s">
        <v>528</v>
      </c>
      <c r="AA13" s="14" t="s">
        <v>526</v>
      </c>
      <c r="AB13" s="14" t="s">
        <v>535</v>
      </c>
      <c r="AC13" s="14" t="s">
        <v>527</v>
      </c>
      <c r="AD13" s="15" t="s">
        <v>528</v>
      </c>
      <c r="AE13" s="14" t="s">
        <v>526</v>
      </c>
      <c r="AF13" s="14" t="s">
        <v>536</v>
      </c>
      <c r="AG13" s="10"/>
    </row>
    <row r="14" ht="16" customHeight="1" spans="1:33">
      <c r="A14" s="10">
        <v>450</v>
      </c>
      <c r="B14" s="16" t="s">
        <v>149</v>
      </c>
      <c r="C14" s="17" t="s">
        <v>201</v>
      </c>
      <c r="D14" s="17"/>
      <c r="E14" s="6">
        <v>20</v>
      </c>
      <c r="F14" s="6"/>
      <c r="G14" s="6"/>
      <c r="H14" s="6">
        <v>40</v>
      </c>
      <c r="I14" s="6"/>
      <c r="J14" s="6"/>
      <c r="K14" s="6"/>
      <c r="L14" s="6"/>
      <c r="M14" s="6"/>
      <c r="N14" s="20"/>
      <c r="O14" s="6"/>
      <c r="P14" s="6">
        <v>60</v>
      </c>
      <c r="Q14" s="6">
        <v>40</v>
      </c>
      <c r="R14" s="6"/>
      <c r="S14" s="6">
        <v>30</v>
      </c>
      <c r="T14" s="6"/>
      <c r="U14" s="6"/>
      <c r="V14" s="6"/>
      <c r="W14" s="6">
        <v>30</v>
      </c>
      <c r="X14" s="6"/>
      <c r="Y14" s="6"/>
      <c r="Z14" s="6">
        <v>40</v>
      </c>
      <c r="AA14" s="6">
        <v>60</v>
      </c>
      <c r="AB14" s="6"/>
      <c r="AC14" s="6"/>
      <c r="AD14" s="6">
        <v>50</v>
      </c>
      <c r="AE14" s="6">
        <v>80</v>
      </c>
      <c r="AF14" s="6"/>
      <c r="AG14" s="10">
        <f t="shared" ref="AG14:AG16" si="3">SUM(E14:AF14)</f>
        <v>450</v>
      </c>
    </row>
    <row r="15" ht="16" customHeight="1" spans="1:33">
      <c r="A15" s="10">
        <v>460</v>
      </c>
      <c r="B15" s="16" t="s">
        <v>164</v>
      </c>
      <c r="C15" s="6"/>
      <c r="D15" s="6"/>
      <c r="E15" s="6">
        <v>20</v>
      </c>
      <c r="F15" s="6"/>
      <c r="G15" s="6">
        <v>40</v>
      </c>
      <c r="H15" s="6"/>
      <c r="I15" s="6"/>
      <c r="J15" s="6">
        <v>40</v>
      </c>
      <c r="K15" s="6"/>
      <c r="L15" s="6"/>
      <c r="M15" s="6">
        <v>60</v>
      </c>
      <c r="N15" s="20"/>
      <c r="O15" s="6">
        <v>60</v>
      </c>
      <c r="P15" s="6"/>
      <c r="Q15" s="6">
        <v>40</v>
      </c>
      <c r="R15" s="6">
        <v>30</v>
      </c>
      <c r="S15" s="6"/>
      <c r="T15" s="6"/>
      <c r="U15" s="6"/>
      <c r="V15" s="6">
        <v>30</v>
      </c>
      <c r="W15" s="6"/>
      <c r="X15" s="6"/>
      <c r="Y15" s="6"/>
      <c r="Z15" s="6"/>
      <c r="AA15" s="6">
        <v>60</v>
      </c>
      <c r="AB15" s="6"/>
      <c r="AC15" s="6"/>
      <c r="AD15" s="6"/>
      <c r="AE15" s="6">
        <v>80</v>
      </c>
      <c r="AF15" s="6"/>
      <c r="AG15" s="10">
        <f t="shared" si="3"/>
        <v>460</v>
      </c>
    </row>
    <row r="16" ht="16" customHeight="1" spans="1:33">
      <c r="A16" s="10">
        <v>645</v>
      </c>
      <c r="B16" s="16" t="s">
        <v>181</v>
      </c>
      <c r="C16" s="6"/>
      <c r="D16" s="6"/>
      <c r="E16" s="6">
        <v>30</v>
      </c>
      <c r="F16" s="6">
        <v>60</v>
      </c>
      <c r="G16" s="6"/>
      <c r="H16" s="6"/>
      <c r="I16" s="6">
        <v>60</v>
      </c>
      <c r="J16" s="6"/>
      <c r="K16" s="6"/>
      <c r="L16" s="6"/>
      <c r="M16" s="6"/>
      <c r="N16" s="20"/>
      <c r="O16" s="6"/>
      <c r="P16" s="6"/>
      <c r="Q16" s="6">
        <v>60</v>
      </c>
      <c r="R16" s="6"/>
      <c r="S16" s="6"/>
      <c r="T16" s="6"/>
      <c r="U16" s="6">
        <v>90</v>
      </c>
      <c r="V16" s="6"/>
      <c r="W16" s="6"/>
      <c r="X16" s="6"/>
      <c r="Y16" s="6">
        <v>60</v>
      </c>
      <c r="Z16" s="6"/>
      <c r="AA16" s="6">
        <v>90</v>
      </c>
      <c r="AB16" s="6"/>
      <c r="AC16" s="6">
        <v>75</v>
      </c>
      <c r="AD16" s="6"/>
      <c r="AE16" s="6">
        <v>120</v>
      </c>
      <c r="AF16" s="6"/>
      <c r="AG16" s="10">
        <f t="shared" si="3"/>
        <v>645</v>
      </c>
    </row>
    <row r="19" spans="4:27">
      <c r="D19" s="6"/>
      <c r="E19" s="6" t="s">
        <v>526</v>
      </c>
      <c r="F19" s="6" t="s">
        <v>527</v>
      </c>
      <c r="G19" s="6" t="s">
        <v>528</v>
      </c>
      <c r="H19" s="6" t="s">
        <v>529</v>
      </c>
      <c r="I19" s="6" t="s">
        <v>527</v>
      </c>
      <c r="J19" s="6" t="s">
        <v>528</v>
      </c>
      <c r="K19" s="6" t="s">
        <v>549</v>
      </c>
      <c r="L19" s="6" t="s">
        <v>528</v>
      </c>
      <c r="M19" s="6" t="s">
        <v>529</v>
      </c>
      <c r="N19" s="6" t="s">
        <v>528</v>
      </c>
      <c r="O19" s="6" t="s">
        <v>526</v>
      </c>
      <c r="P19" s="6" t="s">
        <v>527</v>
      </c>
      <c r="Q19" s="6" t="s">
        <v>528</v>
      </c>
      <c r="R19" s="6" t="s">
        <v>550</v>
      </c>
      <c r="S19" s="6" t="s">
        <v>528</v>
      </c>
      <c r="T19" s="6" t="s">
        <v>527</v>
      </c>
      <c r="U19" s="6" t="s">
        <v>529</v>
      </c>
      <c r="V19" s="6" t="s">
        <v>526</v>
      </c>
      <c r="W19" s="6" t="s">
        <v>527</v>
      </c>
      <c r="X19" s="6" t="s">
        <v>528</v>
      </c>
      <c r="Y19" s="6" t="s">
        <v>526</v>
      </c>
      <c r="Z19" s="6" t="s">
        <v>536</v>
      </c>
      <c r="AA19" s="10"/>
    </row>
    <row r="20" spans="4:27">
      <c r="D20" s="6" t="s">
        <v>551</v>
      </c>
      <c r="E20" s="6">
        <v>2</v>
      </c>
      <c r="F20" s="6"/>
      <c r="G20" s="6">
        <v>4</v>
      </c>
      <c r="H20" s="6"/>
      <c r="I20" s="6"/>
      <c r="J20" s="6">
        <v>4</v>
      </c>
      <c r="K20" s="6"/>
      <c r="L20" s="6">
        <v>6</v>
      </c>
      <c r="M20" s="6"/>
      <c r="N20" s="6">
        <v>6</v>
      </c>
      <c r="O20" s="6">
        <v>4</v>
      </c>
      <c r="P20" s="6"/>
      <c r="Q20" s="6">
        <v>6</v>
      </c>
      <c r="R20" s="6"/>
      <c r="S20" s="6">
        <v>6</v>
      </c>
      <c r="T20" s="6"/>
      <c r="U20" s="6"/>
      <c r="V20" s="6">
        <v>6</v>
      </c>
      <c r="W20" s="6"/>
      <c r="X20" s="6">
        <v>10</v>
      </c>
      <c r="Y20" s="6">
        <v>8</v>
      </c>
      <c r="Z20" s="6"/>
      <c r="AA20" s="10"/>
    </row>
    <row r="21" spans="4:27">
      <c r="D21" s="6" t="s">
        <v>552</v>
      </c>
      <c r="E21" s="6">
        <v>2</v>
      </c>
      <c r="F21" s="6"/>
      <c r="G21" s="6"/>
      <c r="H21" s="6">
        <v>4</v>
      </c>
      <c r="I21" s="6"/>
      <c r="J21" s="6"/>
      <c r="K21" s="6"/>
      <c r="L21" s="6"/>
      <c r="M21" s="6">
        <v>6</v>
      </c>
      <c r="N21" s="6"/>
      <c r="O21" s="6">
        <v>4</v>
      </c>
      <c r="P21" s="6"/>
      <c r="Q21" s="6"/>
      <c r="R21" s="6"/>
      <c r="S21" s="6"/>
      <c r="T21" s="6"/>
      <c r="U21" s="6">
        <v>6</v>
      </c>
      <c r="V21" s="6">
        <v>6</v>
      </c>
      <c r="W21" s="6"/>
      <c r="X21" s="6"/>
      <c r="Y21" s="6">
        <v>8</v>
      </c>
      <c r="Z21" s="6"/>
      <c r="AA21" s="10"/>
    </row>
    <row r="22" spans="4:27">
      <c r="D22" s="6" t="s">
        <v>553</v>
      </c>
      <c r="E22" s="6">
        <v>3</v>
      </c>
      <c r="F22" s="6">
        <v>6</v>
      </c>
      <c r="G22" s="6"/>
      <c r="H22" s="6"/>
      <c r="I22" s="6">
        <v>6</v>
      </c>
      <c r="J22" s="6"/>
      <c r="K22" s="6"/>
      <c r="L22" s="6"/>
      <c r="M22" s="6"/>
      <c r="N22" s="6"/>
      <c r="O22" s="6">
        <v>6</v>
      </c>
      <c r="P22" s="6">
        <v>9</v>
      </c>
      <c r="Q22" s="6"/>
      <c r="R22" s="6"/>
      <c r="S22" s="6"/>
      <c r="T22" s="6">
        <v>9</v>
      </c>
      <c r="U22" s="6"/>
      <c r="V22" s="6">
        <v>9</v>
      </c>
      <c r="W22" s="6">
        <v>15</v>
      </c>
      <c r="X22" s="6"/>
      <c r="Y22" s="6">
        <v>12</v>
      </c>
      <c r="Z22" s="6"/>
      <c r="AA22" s="10"/>
    </row>
    <row r="23" spans="4:27">
      <c r="D23" s="6" t="s">
        <v>554</v>
      </c>
      <c r="E23" s="6">
        <v>10</v>
      </c>
      <c r="F23" s="6">
        <v>10</v>
      </c>
      <c r="G23" s="6">
        <v>10</v>
      </c>
      <c r="H23" s="6">
        <v>10</v>
      </c>
      <c r="I23" s="6">
        <v>10</v>
      </c>
      <c r="J23" s="6">
        <v>10</v>
      </c>
      <c r="K23" s="6"/>
      <c r="L23" s="6">
        <v>10</v>
      </c>
      <c r="M23" s="6">
        <v>10</v>
      </c>
      <c r="N23" s="6">
        <v>10</v>
      </c>
      <c r="O23" s="6">
        <v>10</v>
      </c>
      <c r="P23" s="6">
        <v>5</v>
      </c>
      <c r="Q23" s="6">
        <v>5</v>
      </c>
      <c r="R23" s="6"/>
      <c r="S23" s="6">
        <v>10</v>
      </c>
      <c r="T23" s="6">
        <v>5</v>
      </c>
      <c r="U23" s="6">
        <v>5</v>
      </c>
      <c r="V23" s="6">
        <v>10</v>
      </c>
      <c r="W23" s="6">
        <v>5</v>
      </c>
      <c r="X23" s="6">
        <v>5</v>
      </c>
      <c r="Y23" s="6">
        <v>10</v>
      </c>
      <c r="Z23" s="6"/>
      <c r="AA23" s="10"/>
    </row>
    <row r="24" spans="4:27">
      <c r="D24" s="6" t="s">
        <v>555</v>
      </c>
      <c r="E24" s="7">
        <v>5</v>
      </c>
      <c r="F24" s="7">
        <v>5</v>
      </c>
      <c r="G24" s="7">
        <v>5</v>
      </c>
      <c r="H24" s="7">
        <v>5</v>
      </c>
      <c r="I24" s="7">
        <v>7</v>
      </c>
      <c r="J24" s="7">
        <v>7</v>
      </c>
      <c r="K24" s="7">
        <v>20</v>
      </c>
      <c r="L24" s="7">
        <v>14</v>
      </c>
      <c r="M24" s="7">
        <v>14</v>
      </c>
      <c r="N24" s="7">
        <v>14</v>
      </c>
      <c r="O24" s="7">
        <v>35</v>
      </c>
      <c r="P24" s="9">
        <v>9</v>
      </c>
      <c r="Q24" s="9">
        <v>9</v>
      </c>
      <c r="R24" s="9">
        <v>20</v>
      </c>
      <c r="S24" s="9">
        <v>14</v>
      </c>
      <c r="T24" s="9">
        <v>10</v>
      </c>
      <c r="U24" s="9">
        <v>10</v>
      </c>
      <c r="V24" s="11">
        <v>40</v>
      </c>
      <c r="W24" s="12">
        <v>14</v>
      </c>
      <c r="X24" s="12">
        <v>14</v>
      </c>
      <c r="Y24" s="12">
        <v>35</v>
      </c>
      <c r="Z24" s="11">
        <v>40</v>
      </c>
      <c r="AA24" s="10"/>
    </row>
    <row r="25" spans="4:27">
      <c r="D25" s="6" t="s">
        <v>556</v>
      </c>
      <c r="E25" s="6"/>
      <c r="F25" s="6"/>
      <c r="G25" s="6"/>
      <c r="H25" s="6"/>
      <c r="I25" s="6"/>
      <c r="J25" s="6"/>
      <c r="K25" s="6">
        <v>30</v>
      </c>
      <c r="L25" s="6"/>
      <c r="M25" s="6"/>
      <c r="N25" s="6"/>
      <c r="O25" s="6"/>
      <c r="P25" s="6"/>
      <c r="Q25" s="6"/>
      <c r="R25" s="6">
        <v>30</v>
      </c>
      <c r="S25" s="6"/>
      <c r="T25" s="6"/>
      <c r="U25" s="6"/>
      <c r="V25" s="6"/>
      <c r="W25" s="6"/>
      <c r="X25" s="6"/>
      <c r="Y25" s="6"/>
      <c r="Z25" s="6">
        <v>30</v>
      </c>
      <c r="AA25" s="10"/>
    </row>
    <row r="26" spans="4:27">
      <c r="D26" s="6" t="s">
        <v>557</v>
      </c>
      <c r="E26" s="6"/>
      <c r="F26" s="6"/>
      <c r="G26" s="6"/>
      <c r="H26" s="6"/>
      <c r="I26" s="6"/>
      <c r="J26" s="6"/>
      <c r="K26" s="6">
        <v>10</v>
      </c>
      <c r="L26" s="6"/>
      <c r="M26" s="6"/>
      <c r="N26" s="6"/>
      <c r="O26" s="6"/>
      <c r="P26" s="6"/>
      <c r="Q26" s="6"/>
      <c r="R26" s="6">
        <v>10</v>
      </c>
      <c r="S26" s="6"/>
      <c r="T26" s="6"/>
      <c r="U26" s="6"/>
      <c r="V26" s="6"/>
      <c r="W26" s="6"/>
      <c r="X26" s="6"/>
      <c r="Y26" s="6"/>
      <c r="Z26" s="6">
        <v>10</v>
      </c>
      <c r="AA26" s="10"/>
    </row>
    <row r="27" spans="4:27">
      <c r="D27" s="6" t="s">
        <v>558</v>
      </c>
      <c r="E27" s="6"/>
      <c r="F27" s="6"/>
      <c r="G27" s="6"/>
      <c r="H27" s="6"/>
      <c r="I27" s="6"/>
      <c r="J27" s="6"/>
      <c r="K27" s="6"/>
      <c r="L27" s="6"/>
      <c r="M27" s="6"/>
      <c r="N27" s="6"/>
      <c r="O27" s="6"/>
      <c r="P27" s="6"/>
      <c r="Q27" s="6"/>
      <c r="R27" s="6"/>
      <c r="S27" s="6"/>
      <c r="T27" s="6"/>
      <c r="U27" s="6"/>
      <c r="V27" s="6"/>
      <c r="W27" s="6"/>
      <c r="X27" s="6"/>
      <c r="Y27" s="6"/>
      <c r="Z27" s="6">
        <v>5</v>
      </c>
      <c r="AA27" s="10"/>
    </row>
    <row r="28" spans="4:27">
      <c r="D28" s="6"/>
      <c r="E28" s="6">
        <v>20</v>
      </c>
      <c r="F28" s="6"/>
      <c r="G28" s="6">
        <v>40</v>
      </c>
      <c r="H28" s="6"/>
      <c r="I28" s="6"/>
      <c r="J28" s="6">
        <v>40</v>
      </c>
      <c r="K28" s="6"/>
      <c r="L28" s="6">
        <v>60</v>
      </c>
      <c r="M28" s="6"/>
      <c r="N28" s="6">
        <v>60</v>
      </c>
      <c r="O28" s="6">
        <v>40</v>
      </c>
      <c r="P28" s="6"/>
      <c r="Q28" s="6">
        <v>30</v>
      </c>
      <c r="R28" s="6"/>
      <c r="S28" s="6">
        <v>60</v>
      </c>
      <c r="T28" s="6"/>
      <c r="U28" s="6"/>
      <c r="V28" s="6">
        <v>60</v>
      </c>
      <c r="W28" s="6"/>
      <c r="X28" s="6">
        <v>50</v>
      </c>
      <c r="Y28" s="6">
        <v>80</v>
      </c>
      <c r="Z28" s="6"/>
      <c r="AA28" s="10">
        <f t="shared" ref="AA28:AA30" si="4">SUM(E28:Z28)</f>
        <v>540</v>
      </c>
    </row>
    <row r="29" spans="4:27">
      <c r="D29" s="6"/>
      <c r="E29" s="6">
        <v>20</v>
      </c>
      <c r="F29" s="6"/>
      <c r="G29" s="6"/>
      <c r="H29" s="6">
        <v>40</v>
      </c>
      <c r="I29" s="6"/>
      <c r="J29" s="6"/>
      <c r="K29" s="6"/>
      <c r="L29" s="6"/>
      <c r="M29" s="6">
        <v>60</v>
      </c>
      <c r="N29" s="6"/>
      <c r="O29" s="6">
        <v>40</v>
      </c>
      <c r="P29" s="6"/>
      <c r="Q29" s="6"/>
      <c r="R29" s="6"/>
      <c r="S29" s="6"/>
      <c r="T29" s="6"/>
      <c r="U29" s="6">
        <v>30</v>
      </c>
      <c r="V29" s="6">
        <v>60</v>
      </c>
      <c r="W29" s="6"/>
      <c r="X29" s="6"/>
      <c r="Y29" s="6">
        <v>80</v>
      </c>
      <c r="Z29" s="6"/>
      <c r="AA29" s="10">
        <f t="shared" si="4"/>
        <v>330</v>
      </c>
    </row>
    <row r="30" spans="4:27">
      <c r="D30" s="6"/>
      <c r="E30" s="6">
        <v>30</v>
      </c>
      <c r="F30" s="6">
        <v>60</v>
      </c>
      <c r="G30" s="6"/>
      <c r="H30" s="6"/>
      <c r="I30" s="6">
        <v>60</v>
      </c>
      <c r="J30" s="6"/>
      <c r="K30" s="6"/>
      <c r="L30" s="6"/>
      <c r="M30" s="6"/>
      <c r="N30" s="6"/>
      <c r="O30" s="6">
        <v>60</v>
      </c>
      <c r="P30" s="6">
        <v>45</v>
      </c>
      <c r="Q30" s="6"/>
      <c r="R30" s="6"/>
      <c r="S30" s="6"/>
      <c r="T30" s="6">
        <v>45</v>
      </c>
      <c r="U30" s="6"/>
      <c r="V30" s="6">
        <v>90</v>
      </c>
      <c r="W30" s="6">
        <v>75</v>
      </c>
      <c r="X30" s="6"/>
      <c r="Y30" s="6">
        <v>120</v>
      </c>
      <c r="Z30" s="6"/>
      <c r="AA30" s="10">
        <f t="shared" si="4"/>
        <v>585</v>
      </c>
    </row>
  </sheetData>
  <mergeCells count="2">
    <mergeCell ref="B1:D1"/>
    <mergeCell ref="D28:D30"/>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A1" sqref="A1:X12"/>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526</v>
      </c>
      <c r="C1" s="6" t="s">
        <v>527</v>
      </c>
      <c r="D1" s="6" t="s">
        <v>528</v>
      </c>
      <c r="E1" s="6" t="s">
        <v>529</v>
      </c>
      <c r="F1" s="6" t="s">
        <v>527</v>
      </c>
      <c r="G1" s="6" t="s">
        <v>528</v>
      </c>
      <c r="H1" s="6" t="s">
        <v>549</v>
      </c>
      <c r="I1" s="6" t="s">
        <v>528</v>
      </c>
      <c r="J1" s="6" t="s">
        <v>529</v>
      </c>
      <c r="K1" s="6" t="s">
        <v>528</v>
      </c>
      <c r="L1" s="6" t="s">
        <v>526</v>
      </c>
      <c r="M1" s="6" t="s">
        <v>527</v>
      </c>
      <c r="N1" s="6" t="s">
        <v>528</v>
      </c>
      <c r="O1" s="6" t="s">
        <v>550</v>
      </c>
      <c r="P1" s="6" t="s">
        <v>528</v>
      </c>
      <c r="Q1" s="6" t="s">
        <v>527</v>
      </c>
      <c r="R1" s="6" t="s">
        <v>529</v>
      </c>
      <c r="S1" s="6" t="s">
        <v>526</v>
      </c>
      <c r="T1" s="6" t="s">
        <v>527</v>
      </c>
      <c r="U1" s="6" t="s">
        <v>528</v>
      </c>
      <c r="V1" s="6" t="s">
        <v>526</v>
      </c>
      <c r="W1" s="6" t="s">
        <v>536</v>
      </c>
      <c r="X1" s="10"/>
    </row>
    <row r="2" spans="1:24">
      <c r="A2" s="6" t="s">
        <v>551</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552</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553</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554</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555</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559</v>
      </c>
      <c r="B7" s="6"/>
      <c r="C7" s="6"/>
      <c r="D7" s="6"/>
      <c r="E7" s="6"/>
      <c r="F7" s="6"/>
      <c r="G7" s="6"/>
      <c r="H7" s="6">
        <v>30</v>
      </c>
      <c r="I7" s="6"/>
      <c r="J7" s="6"/>
      <c r="K7" s="6"/>
      <c r="L7" s="6"/>
      <c r="M7" s="6"/>
      <c r="N7" s="6"/>
      <c r="O7" s="6">
        <v>30</v>
      </c>
      <c r="P7" s="6"/>
      <c r="Q7" s="6"/>
      <c r="R7" s="6"/>
      <c r="S7" s="6"/>
      <c r="T7" s="6"/>
      <c r="U7" s="6"/>
      <c r="V7" s="6"/>
      <c r="W7" s="6">
        <v>30</v>
      </c>
      <c r="X7" s="10"/>
    </row>
    <row r="8" spans="1:24">
      <c r="A8" s="6" t="s">
        <v>559</v>
      </c>
      <c r="B8" s="6"/>
      <c r="C8" s="6"/>
      <c r="D8" s="6"/>
      <c r="E8" s="6"/>
      <c r="F8" s="6"/>
      <c r="G8" s="6"/>
      <c r="H8" s="6">
        <v>10</v>
      </c>
      <c r="I8" s="6"/>
      <c r="J8" s="6"/>
      <c r="K8" s="6"/>
      <c r="L8" s="6"/>
      <c r="M8" s="6"/>
      <c r="N8" s="6"/>
      <c r="O8" s="6">
        <v>10</v>
      </c>
      <c r="P8" s="6"/>
      <c r="Q8" s="6"/>
      <c r="R8" s="6"/>
      <c r="S8" s="6"/>
      <c r="T8" s="6"/>
      <c r="U8" s="6"/>
      <c r="V8" s="6"/>
      <c r="W8" s="6">
        <v>10</v>
      </c>
      <c r="X8" s="10"/>
    </row>
    <row r="9" spans="1:24">
      <c r="A9" s="6" t="s">
        <v>558</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527</v>
      </c>
      <c r="E22" s="8" t="s">
        <v>527</v>
      </c>
      <c r="I22" s="8" t="s">
        <v>529</v>
      </c>
      <c r="K22" s="8" t="s">
        <v>527</v>
      </c>
      <c r="O22" s="8" t="s">
        <v>527</v>
      </c>
      <c r="Q22" s="8" t="s">
        <v>527</v>
      </c>
    </row>
    <row r="23" spans="2:20">
      <c r="B23" s="8" t="s">
        <v>526</v>
      </c>
      <c r="D23" s="8" t="s">
        <v>529</v>
      </c>
      <c r="F23" s="8" t="s">
        <v>549</v>
      </c>
      <c r="H23" s="8" t="s">
        <v>528</v>
      </c>
      <c r="J23" s="8" t="s">
        <v>526</v>
      </c>
      <c r="L23" s="8" t="s">
        <v>550</v>
      </c>
      <c r="N23" s="8" t="s">
        <v>528</v>
      </c>
      <c r="P23" s="8" t="s">
        <v>526</v>
      </c>
      <c r="R23" s="8" t="s">
        <v>526</v>
      </c>
      <c r="T23" s="8" t="s">
        <v>536</v>
      </c>
    </row>
    <row r="24" spans="3:17">
      <c r="C24" s="8" t="s">
        <v>528</v>
      </c>
      <c r="E24" s="8" t="s">
        <v>528</v>
      </c>
      <c r="I24" s="8" t="s">
        <v>528</v>
      </c>
      <c r="K24" s="8" t="s">
        <v>528</v>
      </c>
      <c r="O24" s="8" t="s">
        <v>529</v>
      </c>
      <c r="Q24" s="8" t="s">
        <v>528</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560</v>
      </c>
      <c r="C1" t="s">
        <v>134</v>
      </c>
      <c r="D1" s="3">
        <v>704</v>
      </c>
      <c r="E1" s="3">
        <v>512</v>
      </c>
      <c r="F1" s="3">
        <v>762</v>
      </c>
      <c r="G1" s="3" t="s">
        <v>70</v>
      </c>
      <c r="H1" s="3" t="s">
        <v>71</v>
      </c>
      <c r="J1" s="3"/>
      <c r="K1" s="3"/>
      <c r="L1" s="3"/>
      <c r="M1" s="3"/>
    </row>
    <row r="2" spans="1:13">
      <c r="A2" s="1"/>
      <c r="B2" s="1"/>
      <c r="C2" t="s">
        <v>140</v>
      </c>
      <c r="D2" s="3">
        <v>808</v>
      </c>
      <c r="E2" s="3">
        <v>399</v>
      </c>
      <c r="F2" s="3">
        <v>601</v>
      </c>
      <c r="G2" s="3" t="s">
        <v>90</v>
      </c>
      <c r="H2" s="3" t="s">
        <v>91</v>
      </c>
      <c r="J2" s="3"/>
      <c r="K2" s="3"/>
      <c r="L2" s="3"/>
      <c r="M2" s="3"/>
    </row>
    <row r="3" spans="1:13">
      <c r="A3" s="1"/>
      <c r="B3" s="1"/>
      <c r="C3" t="s">
        <v>144</v>
      </c>
      <c r="D3" s="3">
        <v>753</v>
      </c>
      <c r="E3" s="3">
        <v>432</v>
      </c>
      <c r="F3" s="3">
        <v>639</v>
      </c>
      <c r="G3" s="3" t="s">
        <v>90</v>
      </c>
      <c r="H3" s="3" t="s">
        <v>91</v>
      </c>
      <c r="J3" s="3"/>
      <c r="K3" s="3"/>
      <c r="L3" s="3"/>
      <c r="M3" s="3"/>
    </row>
    <row r="4" spans="1:13">
      <c r="A4" s="1"/>
      <c r="B4" s="1"/>
      <c r="C4" t="s">
        <v>168</v>
      </c>
      <c r="D4" s="3">
        <v>798</v>
      </c>
      <c r="E4" s="3">
        <v>440</v>
      </c>
      <c r="F4" s="3">
        <v>665</v>
      </c>
      <c r="G4" s="3" t="s">
        <v>70</v>
      </c>
      <c r="H4" s="3" t="s">
        <v>91</v>
      </c>
      <c r="J4" s="3"/>
      <c r="K4" s="3"/>
      <c r="L4" s="3"/>
      <c r="M4" s="3"/>
    </row>
    <row r="5" spans="1:13">
      <c r="A5" s="1"/>
      <c r="B5" s="1"/>
      <c r="C5" t="s">
        <v>185</v>
      </c>
      <c r="D5" s="3">
        <v>809</v>
      </c>
      <c r="E5" s="3">
        <v>470</v>
      </c>
      <c r="F5" s="3">
        <v>603</v>
      </c>
      <c r="G5" s="3" t="s">
        <v>90</v>
      </c>
      <c r="H5" s="3" t="s">
        <v>109</v>
      </c>
      <c r="J5" s="3"/>
      <c r="K5" s="3"/>
      <c r="L5" s="3"/>
      <c r="M5" s="3"/>
    </row>
    <row r="6" spans="1:13">
      <c r="A6" s="1"/>
      <c r="B6" s="1"/>
      <c r="C6" t="s">
        <v>189</v>
      </c>
      <c r="D6" s="3">
        <v>627</v>
      </c>
      <c r="E6" s="3">
        <v>423</v>
      </c>
      <c r="F6" s="3">
        <v>752</v>
      </c>
      <c r="G6" s="3" t="s">
        <v>70</v>
      </c>
      <c r="H6" s="3" t="s">
        <v>91</v>
      </c>
      <c r="J6" s="3"/>
      <c r="K6" s="3"/>
      <c r="L6" s="3"/>
      <c r="M6" s="3"/>
    </row>
    <row r="7" spans="1:13">
      <c r="A7" s="1"/>
      <c r="B7" s="1"/>
      <c r="C7" t="s">
        <v>204</v>
      </c>
      <c r="D7" s="4">
        <v>712</v>
      </c>
      <c r="E7" s="4">
        <v>425</v>
      </c>
      <c r="F7" s="4">
        <v>699</v>
      </c>
      <c r="G7" s="3" t="s">
        <v>90</v>
      </c>
      <c r="H7" s="3" t="s">
        <v>71</v>
      </c>
      <c r="J7" s="3"/>
      <c r="K7" s="3"/>
      <c r="L7" s="3"/>
      <c r="M7" s="3"/>
    </row>
    <row r="8" spans="1:13">
      <c r="A8" s="1"/>
      <c r="B8" s="1"/>
      <c r="C8" t="s">
        <v>210</v>
      </c>
      <c r="D8" s="4">
        <v>688</v>
      </c>
      <c r="E8" s="4">
        <v>401</v>
      </c>
      <c r="F8" s="4">
        <v>675</v>
      </c>
      <c r="G8" s="3" t="s">
        <v>90</v>
      </c>
      <c r="H8" s="3" t="s">
        <v>91</v>
      </c>
      <c r="J8" s="3"/>
      <c r="K8" s="3"/>
      <c r="L8" s="3"/>
      <c r="M8" s="3"/>
    </row>
    <row r="9" spans="1:13">
      <c r="A9" s="2">
        <f>490+360+735</f>
        <v>1585</v>
      </c>
      <c r="B9" s="2" t="s">
        <v>561</v>
      </c>
      <c r="C9" t="s">
        <v>154</v>
      </c>
      <c r="D9" s="3">
        <v>809</v>
      </c>
      <c r="E9" s="3">
        <v>470</v>
      </c>
      <c r="F9" s="3">
        <v>750</v>
      </c>
      <c r="G9" s="3" t="s">
        <v>70</v>
      </c>
      <c r="H9" s="3" t="s">
        <v>71</v>
      </c>
      <c r="J9" s="3"/>
      <c r="K9" s="3"/>
      <c r="L9" s="3"/>
      <c r="M9" s="3"/>
    </row>
    <row r="10" spans="1:13">
      <c r="A10" s="1"/>
      <c r="B10" s="1"/>
      <c r="C10" t="s">
        <v>172</v>
      </c>
      <c r="D10" s="3">
        <v>740</v>
      </c>
      <c r="E10" s="3">
        <v>513</v>
      </c>
      <c r="F10" s="3">
        <v>581</v>
      </c>
      <c r="G10" s="3" t="s">
        <v>70</v>
      </c>
      <c r="H10" s="3" t="s">
        <v>71</v>
      </c>
      <c r="J10" s="5"/>
      <c r="K10" s="3"/>
      <c r="L10" s="3"/>
      <c r="M10" s="3"/>
    </row>
    <row r="11" spans="1:13">
      <c r="A11" s="1"/>
      <c r="B11" s="1"/>
      <c r="C11" t="s">
        <v>195</v>
      </c>
      <c r="D11" s="4">
        <v>562</v>
      </c>
      <c r="E11" s="4">
        <v>622</v>
      </c>
      <c r="F11" s="4">
        <v>657</v>
      </c>
      <c r="G11" s="3" t="s">
        <v>70</v>
      </c>
      <c r="H11" s="3" t="s">
        <v>71</v>
      </c>
      <c r="J11" s="3"/>
      <c r="K11" s="3"/>
      <c r="L11" s="3"/>
      <c r="M11" s="3"/>
    </row>
    <row r="12" spans="1:13">
      <c r="A12" s="1"/>
      <c r="B12" s="1"/>
      <c r="C12" t="s">
        <v>198</v>
      </c>
      <c r="D12" s="4">
        <v>687</v>
      </c>
      <c r="E12" s="4">
        <v>463</v>
      </c>
      <c r="F12" s="4">
        <v>719</v>
      </c>
      <c r="G12" s="3" t="s">
        <v>70</v>
      </c>
      <c r="H12" s="3" t="s">
        <v>71</v>
      </c>
      <c r="J12" s="3"/>
      <c r="K12" s="3"/>
      <c r="L12" s="3"/>
      <c r="M12" s="3"/>
    </row>
    <row r="13" spans="1:13">
      <c r="A13" s="2">
        <f>330+580+645</f>
        <v>1555</v>
      </c>
      <c r="B13" s="2" t="s">
        <v>562</v>
      </c>
      <c r="C13" t="s">
        <v>177</v>
      </c>
      <c r="D13" s="3">
        <v>460</v>
      </c>
      <c r="E13" s="3">
        <v>712</v>
      </c>
      <c r="F13" s="3">
        <v>616</v>
      </c>
      <c r="G13" s="3" t="s">
        <v>160</v>
      </c>
      <c r="H13" s="3" t="s">
        <v>91</v>
      </c>
      <c r="J13" s="3"/>
      <c r="K13" s="3"/>
      <c r="L13" s="3"/>
      <c r="M13" s="3"/>
    </row>
    <row r="14" spans="1:13">
      <c r="A14" s="1"/>
      <c r="B14" s="1"/>
      <c r="C14" t="s">
        <v>158</v>
      </c>
      <c r="D14" s="3">
        <v>700</v>
      </c>
      <c r="E14" s="3">
        <v>700</v>
      </c>
      <c r="F14" s="3">
        <v>579</v>
      </c>
      <c r="G14" s="3" t="s">
        <v>160</v>
      </c>
      <c r="H14" s="3" t="s">
        <v>91</v>
      </c>
      <c r="J14" s="4"/>
      <c r="K14" s="4"/>
      <c r="L14" s="4"/>
      <c r="M14" s="4"/>
    </row>
    <row r="15" spans="1:13">
      <c r="A15" s="1"/>
      <c r="B15" s="1"/>
      <c r="C15" t="s">
        <v>192</v>
      </c>
      <c r="D15" s="4">
        <v>589</v>
      </c>
      <c r="E15" s="4">
        <v>582</v>
      </c>
      <c r="F15" s="4">
        <v>665</v>
      </c>
      <c r="G15" s="3" t="s">
        <v>70</v>
      </c>
      <c r="H15" s="3" t="s">
        <v>91</v>
      </c>
      <c r="J15" s="4"/>
      <c r="K15" s="4"/>
      <c r="L15" s="4"/>
      <c r="M15" s="4"/>
    </row>
    <row r="16" spans="1:13">
      <c r="A16" s="1"/>
      <c r="B16" s="1"/>
      <c r="C16" t="s">
        <v>207</v>
      </c>
      <c r="D16" s="4">
        <v>383</v>
      </c>
      <c r="E16" s="4">
        <v>716</v>
      </c>
      <c r="F16" s="4">
        <v>673</v>
      </c>
      <c r="G16" s="3" t="s">
        <v>160</v>
      </c>
      <c r="H16" s="3" t="s">
        <v>109</v>
      </c>
      <c r="J16" s="4"/>
      <c r="K16" s="4"/>
      <c r="L16" s="4"/>
      <c r="M16" s="4"/>
    </row>
    <row r="17" spans="1:13">
      <c r="A17" s="2">
        <f>450+460+645</f>
        <v>1555</v>
      </c>
      <c r="B17" s="2" t="s">
        <v>563</v>
      </c>
      <c r="C17" t="s">
        <v>149</v>
      </c>
      <c r="D17" s="3">
        <v>582</v>
      </c>
      <c r="E17" s="3">
        <v>626</v>
      </c>
      <c r="F17" s="3">
        <v>526</v>
      </c>
      <c r="G17" s="3" t="s">
        <v>121</v>
      </c>
      <c r="H17" s="3" t="s">
        <v>109</v>
      </c>
      <c r="J17" s="4"/>
      <c r="K17" s="4"/>
      <c r="L17" s="4"/>
      <c r="M17" s="4"/>
    </row>
    <row r="18" spans="1:13">
      <c r="A18" s="1"/>
      <c r="B18" s="1"/>
      <c r="C18" t="s">
        <v>164</v>
      </c>
      <c r="D18" s="3">
        <v>429</v>
      </c>
      <c r="E18" s="3">
        <v>661</v>
      </c>
      <c r="F18" s="3">
        <v>733</v>
      </c>
      <c r="G18" s="3" t="s">
        <v>121</v>
      </c>
      <c r="H18" s="3" t="s">
        <v>91</v>
      </c>
      <c r="J18" s="4"/>
      <c r="K18" s="4"/>
      <c r="L18" s="4"/>
      <c r="M18" s="4"/>
    </row>
    <row r="19" spans="1:13">
      <c r="A19" s="1"/>
      <c r="B19" s="1"/>
      <c r="C19" t="s">
        <v>181</v>
      </c>
      <c r="D19" s="3">
        <v>594</v>
      </c>
      <c r="E19" s="3">
        <v>752</v>
      </c>
      <c r="F19" s="3">
        <v>572</v>
      </c>
      <c r="G19" s="3" t="s">
        <v>121</v>
      </c>
      <c r="H19" s="3" t="s">
        <v>109</v>
      </c>
      <c r="J19" s="4"/>
      <c r="K19" s="4"/>
      <c r="L19" s="4"/>
      <c r="M19" s="4"/>
    </row>
    <row r="20" spans="1:13">
      <c r="A20" s="1"/>
      <c r="B20" s="1"/>
      <c r="C20" t="s">
        <v>201</v>
      </c>
      <c r="D20" s="4">
        <v>526</v>
      </c>
      <c r="E20" s="4">
        <v>591</v>
      </c>
      <c r="F20" s="4">
        <v>688</v>
      </c>
      <c r="G20" s="3" t="s">
        <v>121</v>
      </c>
      <c r="H20" s="3" t="s">
        <v>71</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2021-04-22T09:34:19Z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6760A7C94A8B4CB0BEFA0E2F99422A9F</vt:lpwstr>
  </property>
</Properties>
</file>