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830" windowHeight="6615"/>
  </bookViews>
  <sheets>
    <sheet name="Sheet1" sheetId="1" r:id="rId1"/>
    <sheet name="逆命" sheetId="2" r:id="rId2"/>
    <sheet name="突破" sheetId="3" r:id="rId3"/>
    <sheet name="Sheet2" sheetId="5" r:id="rId4"/>
  </sheets>
  <calcPr calcId="144525"/>
</workbook>
</file>

<file path=xl/sharedStrings.xml><?xml version="1.0" encoding="utf-8"?>
<sst xmlns="http://schemas.openxmlformats.org/spreadsheetml/2006/main" count="3823" uniqueCount="565">
  <si>
    <t>是否可用</t>
  </si>
  <si>
    <t>编号</t>
  </si>
  <si>
    <t>武将名称</t>
  </si>
  <si>
    <t>魏武将编码</t>
  </si>
  <si>
    <t>国家</t>
  </si>
  <si>
    <t>初始武力</t>
  </si>
  <si>
    <t>初始智力</t>
  </si>
  <si>
    <t>初始兵力</t>
  </si>
  <si>
    <t>初始武力_限</t>
  </si>
  <si>
    <t>初始智力_限</t>
  </si>
  <si>
    <t>初始兵力_限</t>
  </si>
  <si>
    <t>性别</t>
  </si>
  <si>
    <t>武将类型</t>
  </si>
  <si>
    <t>兵种</t>
  </si>
  <si>
    <t>战器</t>
  </si>
  <si>
    <t>联协</t>
  </si>
  <si>
    <t>兵书兵种1</t>
  </si>
  <si>
    <t>兵书兵种2</t>
  </si>
  <si>
    <t>兵书1号位</t>
  </si>
  <si>
    <t>兵书2号位</t>
  </si>
  <si>
    <t>兵书3号位</t>
  </si>
  <si>
    <t>兵书4号位</t>
  </si>
  <si>
    <t>兵书5号位</t>
  </si>
  <si>
    <t>皮肤</t>
  </si>
  <si>
    <t>命格武力</t>
  </si>
  <si>
    <t>命格智力</t>
  </si>
  <si>
    <t>命格兵力</t>
  </si>
  <si>
    <t>是否开启命格</t>
  </si>
  <si>
    <t>命格类型</t>
  </si>
  <si>
    <t>命格材料1</t>
  </si>
  <si>
    <t>命格材料2</t>
  </si>
  <si>
    <t>命格材料3</t>
  </si>
  <si>
    <t>兵书1</t>
  </si>
  <si>
    <t>兵书2</t>
  </si>
  <si>
    <t>兵书3</t>
  </si>
  <si>
    <t>兵书4</t>
  </si>
  <si>
    <t>兵书5</t>
  </si>
  <si>
    <t>usable</t>
  </si>
  <si>
    <t>id</t>
  </si>
  <si>
    <t>name</t>
  </si>
  <si>
    <t>generalsCode</t>
  </si>
  <si>
    <t>country</t>
  </si>
  <si>
    <t>force</t>
  </si>
  <si>
    <t>intellect</t>
  </si>
  <si>
    <t>troops</t>
  </si>
  <si>
    <t>force_x</t>
  </si>
  <si>
    <t>intellect_x</t>
  </si>
  <si>
    <t>troops_x</t>
  </si>
  <si>
    <t>gender</t>
  </si>
  <si>
    <t>generalsType</t>
  </si>
  <si>
    <t>arms</t>
  </si>
  <si>
    <t>warDevice</t>
  </si>
  <si>
    <t>entourage</t>
  </si>
  <si>
    <t>armsType1</t>
  </si>
  <si>
    <t>armsType2</t>
  </si>
  <si>
    <t>armsBook1</t>
  </si>
  <si>
    <t>armsBook11</t>
  </si>
  <si>
    <t>armsBook2</t>
  </si>
  <si>
    <t>armsBook22</t>
  </si>
  <si>
    <t>armsBook3</t>
  </si>
  <si>
    <t>armsBook33</t>
  </si>
  <si>
    <t>armsBook4</t>
  </si>
  <si>
    <t>armsBook44</t>
  </si>
  <si>
    <t>armsBook5</t>
  </si>
  <si>
    <t>armsBook55</t>
  </si>
  <si>
    <t>skin</t>
  </si>
  <si>
    <t>destinyForce</t>
  </si>
  <si>
    <t>destinyIntellect</t>
  </si>
  <si>
    <t>destinyTroops</t>
  </si>
  <si>
    <t>isDestiny</t>
  </si>
  <si>
    <t>destiny</t>
  </si>
  <si>
    <t>destinyCode1</t>
  </si>
  <si>
    <t>destinyCode2</t>
  </si>
  <si>
    <t>destinyCode3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</si>
  <si>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</si>
  <si>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</si>
  <si>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</si>
  <si>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</si>
  <si>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</si>
  <si>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</si>
  <si>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</si>
  <si>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</si>
  <si>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</si>
  <si>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</si>
  <si>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</si>
  <si>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</si>
  <si>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</si>
  <si>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</si>
  <si>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</si>
  <si>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</si>
  <si>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金纹昊天</t>
  </si>
  <si>
    <t>逆命</t>
  </si>
  <si>
    <t>贪狼之爪</t>
  </si>
  <si>
    <t>破军之血</t>
  </si>
  <si>
    <t>太阳之焰</t>
  </si>
  <si>
    <t>灵刃吕玲绮</t>
  </si>
  <si>
    <t>吕玲绮</t>
  </si>
  <si>
    <t>女</t>
  </si>
  <si>
    <t>强袭勇将型</t>
  </si>
  <si>
    <t>骑</t>
  </si>
  <si>
    <t>吕布,吕姬,曹操,貂蝉,马云禄,黄舞蝶</t>
  </si>
  <si>
    <t>重骑兵</t>
  </si>
  <si>
    <t>骠骑兵</t>
  </si>
  <si>
    <t>战影瑶芳</t>
  </si>
  <si>
    <t>廉贞之锋</t>
  </si>
  <si>
    <t>七杀之气</t>
  </si>
  <si>
    <t>太阴之精</t>
  </si>
  <si>
    <t>劫国董卓</t>
  </si>
  <si>
    <t>董卓</t>
  </si>
  <si>
    <t>刀</t>
  </si>
  <si>
    <t>曹操,天子汉献帝,袁绍,董白,吕布</t>
  </si>
  <si>
    <t>魔影祸战</t>
  </si>
  <si>
    <t>顾影貂蝉</t>
  </si>
  <si>
    <t>貂蝉</t>
  </si>
  <si>
    <t>鬼才智将型</t>
  </si>
  <si>
    <t>弓</t>
  </si>
  <si>
    <t>扇</t>
  </si>
  <si>
    <t>吕布,董卓,吕玲绮,吕姬,甄姬,关羽</t>
  </si>
  <si>
    <t>火矢兵</t>
  </si>
  <si>
    <t>连弩兵</t>
  </si>
  <si>
    <t>闭月羞花</t>
  </si>
  <si>
    <t>天机之钥</t>
  </si>
  <si>
    <t>虎涧典韦</t>
  </si>
  <si>
    <t>典韦</t>
  </si>
  <si>
    <t>魏</t>
  </si>
  <si>
    <t>曹操,许褚,夏侯惇,邹氏,贾诩,吕布</t>
  </si>
  <si>
    <t>无</t>
  </si>
  <si>
    <t>天相之圭</t>
  </si>
  <si>
    <t>霸业曹操</t>
  </si>
  <si>
    <t>曹操</t>
  </si>
  <si>
    <t>天命策士型</t>
  </si>
  <si>
    <t>天子汉献帝,典韦,刘备,卞夫人,司马懿</t>
  </si>
  <si>
    <t>赤魇苍雷</t>
  </si>
  <si>
    <t>墨衍荀彧</t>
  </si>
  <si>
    <t>荀彧</t>
  </si>
  <si>
    <t>吕布,司马懿,郭嘉,卞夫人,袁绍</t>
  </si>
  <si>
    <t>山河无恙</t>
  </si>
  <si>
    <t>诡骑张飞</t>
  </si>
  <si>
    <t>张飞</t>
  </si>
  <si>
    <t>蜀</t>
  </si>
  <si>
    <t>张郃,魏延,黄忠,诸葛亮,夏侯氏,关羽</t>
  </si>
  <si>
    <t>腾凌万军</t>
  </si>
  <si>
    <t>神武刘备</t>
  </si>
  <si>
    <t>刘备</t>
  </si>
  <si>
    <t>吕布,太史慈,曹操,张飞,孙尚香</t>
  </si>
  <si>
    <t>锦绣丹心</t>
  </si>
  <si>
    <t>陨星庞统</t>
  </si>
  <si>
    <t>庞统</t>
  </si>
  <si>
    <t>诸葛亮,刘备,鲁肃,黄月英,张飞,法正</t>
  </si>
  <si>
    <t>火凤燎原</t>
  </si>
  <si>
    <t>狂澜吕蒙</t>
  </si>
  <si>
    <t>吕蒙</t>
  </si>
  <si>
    <t>吴</t>
  </si>
  <si>
    <t>关羽,曹仁,步练师,周瑜,鲁肃,陆逊</t>
  </si>
  <si>
    <t>冰息虎啸</t>
  </si>
  <si>
    <t>命世孙权</t>
  </si>
  <si>
    <t>孙权</t>
  </si>
  <si>
    <t>孙坚,孙策,吕蒙,周瑜,步练师</t>
  </si>
  <si>
    <t>醉梦千秋</t>
  </si>
  <si>
    <t>烈胆凌统</t>
  </si>
  <si>
    <t>凌统</t>
  </si>
  <si>
    <t>陆逊,甘宁,孙权,张辽,孙尚香</t>
  </si>
  <si>
    <t>驭胜曹丕</t>
  </si>
  <si>
    <t>曹丕</t>
  </si>
  <si>
    <t>曹操,司马懿,张辽,卞夫人,甄姬</t>
  </si>
  <si>
    <t>角力</t>
  </si>
  <si>
    <t>战略</t>
  </si>
  <si>
    <t>防御</t>
  </si>
  <si>
    <t>短兵</t>
  </si>
  <si>
    <t>骑术</t>
  </si>
  <si>
    <t>蜀魂姜维</t>
  </si>
  <si>
    <t>姜维</t>
  </si>
  <si>
    <t>诸葛亮,赵云,刘禅,张星彩,魏延</t>
  </si>
  <si>
    <t>秉义太史慈</t>
  </si>
  <si>
    <t>太史慈</t>
  </si>
  <si>
    <t>孙策,甘宁,孙权,步练师</t>
  </si>
  <si>
    <t>阵列</t>
  </si>
  <si>
    <t>枪术</t>
  </si>
  <si>
    <t>猿戏华佗</t>
  </si>
  <si>
    <t>华佗</t>
  </si>
  <si>
    <t>曹操,关羽,于吉,蔡文姬</t>
  </si>
  <si>
    <t>擎苍周泰</t>
  </si>
  <si>
    <t>周泰</t>
  </si>
  <si>
    <t>孙权,孙策,陆逊,甘宁,孙尚香,大乔</t>
  </si>
  <si>
    <t>淑懿甄姬</t>
  </si>
  <si>
    <t>甄姬</t>
  </si>
  <si>
    <t>曹操,曹丕,曹植,郭嘉,荀彧,卞夫人</t>
  </si>
  <si>
    <t>回禄魏延</t>
  </si>
  <si>
    <t>魏延</t>
  </si>
  <si>
    <t>诸葛亮,姜维,刘备,刘禅,黄忠,祝融夫人</t>
  </si>
  <si>
    <t>狂影奇袭</t>
  </si>
  <si>
    <t>奋武公孙瓒</t>
  </si>
  <si>
    <t>公孙瓒</t>
  </si>
  <si>
    <t>赵云,刘备,袁绍,祝融夫人</t>
  </si>
  <si>
    <t>雷奔云谲</t>
  </si>
  <si>
    <t>剑引张郃</t>
  </si>
  <si>
    <t>张郃</t>
  </si>
  <si>
    <t>曹操,张辽,司马懿,袁绍,卑弥呼</t>
  </si>
  <si>
    <t>射日黄忠</t>
  </si>
  <si>
    <t>黄忠</t>
  </si>
  <si>
    <t>刘备,关羽,魏延,赵云,黄舞蝶</t>
  </si>
  <si>
    <t>砺战赵云</t>
  </si>
  <si>
    <t>赵云</t>
  </si>
  <si>
    <t>刘备,诸葛亮,马超,关羽,孙尚香</t>
  </si>
  <si>
    <t>云蒸龙变</t>
  </si>
  <si>
    <t>逆命5</t>
  </si>
  <si>
    <t>御甲张辽</t>
  </si>
  <si>
    <t>张辽</t>
  </si>
  <si>
    <t>关羽,曹操,孙权,张郃,貂蝉</t>
  </si>
  <si>
    <t>桀骜孙策</t>
  </si>
  <si>
    <t>孙策</t>
  </si>
  <si>
    <t>孙权,周瑜,孙坚,孙尚香,大乔</t>
  </si>
  <si>
    <t>飞将吕布</t>
  </si>
  <si>
    <t>吕布</t>
  </si>
  <si>
    <t>张辽,董卓,貂蝉,吕玲绮,高顺</t>
  </si>
  <si>
    <t>灵雎吕姬</t>
  </si>
  <si>
    <t>吕姬</t>
  </si>
  <si>
    <t>吕布,貂蝉,吕玲绮,曹操,张辽,高顺</t>
  </si>
  <si>
    <t>芳华大乔</t>
  </si>
  <si>
    <t>大乔</t>
  </si>
  <si>
    <t>孙策,小乔,周瑜,曹操,甄姬,黄舞蝶</t>
  </si>
  <si>
    <t>河间双雄</t>
  </si>
  <si>
    <t>颜良,文丑</t>
  </si>
  <si>
    <t>袁绍,关羽,韩当,张郃,甄姬</t>
  </si>
  <si>
    <t>合体</t>
  </si>
  <si>
    <t>武帝曹操</t>
  </si>
  <si>
    <t>典韦,郭嘉,关羽,小乔,贾诩</t>
  </si>
  <si>
    <t>未开命格</t>
  </si>
  <si>
    <t>奸雄曹操</t>
  </si>
  <si>
    <t>刘备,孙权,董卓,小乔,贾诩,吕布</t>
  </si>
  <si>
    <t>宣王司马懿</t>
  </si>
  <si>
    <t>司马懿</t>
  </si>
  <si>
    <t>曹操,诸葛亮,周瑜,关羽,张春华</t>
  </si>
  <si>
    <t>狼顾司马懿</t>
  </si>
  <si>
    <t>曹操,诸葛亮,张春华,姜维</t>
  </si>
  <si>
    <t>振威张辽</t>
  </si>
  <si>
    <t>夏侯惇,郭嘉,吕布,孙权,貂蝉</t>
  </si>
  <si>
    <t>召虎张辽</t>
  </si>
  <si>
    <t>曹操,贾诩,吕布,董卓</t>
  </si>
  <si>
    <t>独目夏侯惇</t>
  </si>
  <si>
    <t>夏侯惇</t>
  </si>
  <si>
    <t>夏侯渊,曹操,荀彧,关羽,夏侯氏</t>
  </si>
  <si>
    <t>苍狼夏侯惇</t>
  </si>
  <si>
    <t>张辽,曹操,荀彧,关羽,夏侯氏</t>
  </si>
  <si>
    <t>混沌许褚</t>
  </si>
  <si>
    <t>许褚</t>
  </si>
  <si>
    <t>典韦,曹操,荀彧,马超,曹仁</t>
  </si>
  <si>
    <t>掣牛倒行</t>
  </si>
  <si>
    <t>英灵典韦</t>
  </si>
  <si>
    <t>曹操,许褚,夏侯惇,荀彧,邹氏</t>
  </si>
  <si>
    <t>突破</t>
  </si>
  <si>
    <t>恶来典韦</t>
  </si>
  <si>
    <t>曹操,许褚,夏侯惇,邹氏</t>
  </si>
  <si>
    <t>鬼谋郭嘉</t>
  </si>
  <si>
    <t>郭嘉</t>
  </si>
  <si>
    <t>贾诩,曹操,典韦,卞夫人,诸葛亮,刘备</t>
  </si>
  <si>
    <t>巧局奇谋</t>
  </si>
  <si>
    <t>天妒郭嘉</t>
  </si>
  <si>
    <t>周瑜,曹操,典韦,卞夫人</t>
  </si>
  <si>
    <t>空桑司命</t>
  </si>
  <si>
    <t>征南曹仁</t>
  </si>
  <si>
    <t>曹仁</t>
  </si>
  <si>
    <t>张辽,荀彧,曹操,关羽</t>
  </si>
  <si>
    <t>疾风曹仁</t>
  </si>
  <si>
    <t>张辽,荀彧,曹操</t>
  </si>
  <si>
    <t>乱武贾诩</t>
  </si>
  <si>
    <t>贾诩</t>
  </si>
  <si>
    <t>张辽,曹操,司马懿</t>
  </si>
  <si>
    <t>沉弈忘雪</t>
  </si>
  <si>
    <t>毒士贾诩</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</si>
  <si>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</si>
  <si>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</si>
  <si>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</si>
  <si>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</si>
  <si>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</si>
  <si>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</si>
  <si>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</si>
  <si>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</si>
  <si>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</si>
  <si>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</si>
  <si>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</si>
  <si>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</si>
  <si>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</si>
  <si>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</si>
  <si>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</si>
  <si>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绝情张春华</t>
  </si>
  <si>
    <t>张春华</t>
  </si>
  <si>
    <t>曹操,曹丕,司马懿,黄月英</t>
  </si>
  <si>
    <t>心若冰霜</t>
  </si>
  <si>
    <t>汉寿亭侯云长</t>
  </si>
  <si>
    <t>关羽</t>
  </si>
  <si>
    <t>曹操,张飞,刘备,貂蝉,曹仁</t>
  </si>
  <si>
    <t>洛神甄姬</t>
  </si>
  <si>
    <t>曹操,曹丕,曹植,蔡文姬,貂蝉</t>
  </si>
  <si>
    <t>灵蛇甄姬</t>
  </si>
  <si>
    <t>曹操,曹丕,司马懿,蔡文姬</t>
  </si>
  <si>
    <t>龙胆赵云</t>
  </si>
  <si>
    <t>曹操,马超,诸葛亮,刘备,孙尚香</t>
  </si>
  <si>
    <t>神威赵云</t>
  </si>
  <si>
    <t>曹操,马超,诸葛亮,黄舞蝶</t>
  </si>
  <si>
    <t>一骑关羽</t>
  </si>
  <si>
    <t>刘备,吕布,曹操,貂蝉</t>
  </si>
  <si>
    <t>武圣关羽</t>
  </si>
  <si>
    <t>刘备,张飞,曹操,貂蝉</t>
  </si>
  <si>
    <t>七星诸葛亮</t>
  </si>
  <si>
    <t>诸葛亮</t>
  </si>
  <si>
    <t>司马懿,周瑜,姜维,黄月英,赵云</t>
  </si>
  <si>
    <t>卧龙诸葛亮</t>
  </si>
  <si>
    <t>司马懿,周瑜,姜维,黄月英,刘备</t>
  </si>
  <si>
    <t>凤雏庞统</t>
  </si>
  <si>
    <t>诸葛亮,黄忠,黄月英</t>
  </si>
  <si>
    <t>智极庞统</t>
  </si>
  <si>
    <t>诸葛亮,黄忠,刘备,黄月英,张飞,郭嘉</t>
  </si>
  <si>
    <t>锦狮马超</t>
  </si>
  <si>
    <t>马超</t>
  </si>
  <si>
    <t>赵云,张飞,诸葛亮,马云禄,刘备</t>
  </si>
  <si>
    <t>西凉雄狮</t>
  </si>
  <si>
    <t>铁骑马超</t>
  </si>
  <si>
    <t>曹操,曹仁,许褚,刘备,马云禄</t>
  </si>
  <si>
    <t>斗胆姜维</t>
  </si>
  <si>
    <t>诸葛亮,黄月英,赵云,刘禅</t>
  </si>
  <si>
    <t>麒麟姜维</t>
  </si>
  <si>
    <t>仁德刘备</t>
  </si>
  <si>
    <t>曹操,孙权,董卓,孙尚香,庞统</t>
  </si>
  <si>
    <t>昭烈刘备</t>
  </si>
  <si>
    <t>诸葛亮,关羽,张飞,孙尚香,孙权,法正</t>
  </si>
  <si>
    <t>暴怒张飞</t>
  </si>
  <si>
    <t>刘备,关羽,张星彩,黄月英,夏侯氏</t>
  </si>
  <si>
    <t>桓侯张飞</t>
  </si>
  <si>
    <t>刘备,关羽,张皇后,马超,夏侯氏</t>
  </si>
  <si>
    <t>讨虏黄忠</t>
  </si>
  <si>
    <t>庞统,马超,刘备,黄舞蝶</t>
  </si>
  <si>
    <t>弓神黄忠</t>
  </si>
  <si>
    <t>庞统,马超,刘备,太史慈</t>
  </si>
  <si>
    <t>狂骨魏延</t>
  </si>
  <si>
    <t>马岱,诸葛亮,黄忠,刘备,孙尚香</t>
  </si>
  <si>
    <t>骁勇魏延</t>
  </si>
  <si>
    <t>马岱,司马懿,关羽,刘备,孙尚香</t>
  </si>
  <si>
    <t>落英黄舞蝶</t>
  </si>
  <si>
    <t>黄舞蝶</t>
  </si>
  <si>
    <t>黄忠,刘备,黄月英,赵云,孙尚香</t>
  </si>
  <si>
    <t>锦上添花</t>
  </si>
  <si>
    <t>惊鸿黄舞蝶</t>
  </si>
  <si>
    <t>黄忠,刘备,黄月英,赵云,马云禄</t>
  </si>
  <si>
    <t>弓腰姬孙尚香</t>
  </si>
  <si>
    <t>孙尚香</t>
  </si>
  <si>
    <t>刘备,孙策,吴国太,黄月英,小乔,大乔</t>
  </si>
  <si>
    <t>郡主孙尚香</t>
  </si>
  <si>
    <t>刘备,孙策,吴国太,周瑜,大乔</t>
  </si>
  <si>
    <t>繁花一梦</t>
  </si>
  <si>
    <t>阿丑黄月英</t>
  </si>
  <si>
    <t>黄月英</t>
  </si>
  <si>
    <t>诸葛亮,姜维,关羽</t>
  </si>
  <si>
    <t>杰女黄月英</t>
  </si>
  <si>
    <t>诸葛亮,姜维,关羽,孙尚香</t>
  </si>
  <si>
    <t>龙驹马云禄</t>
  </si>
  <si>
    <t>马云禄</t>
  </si>
  <si>
    <t>赵云,马超,曹操,黄舞蝶,关凤,法正</t>
  </si>
  <si>
    <t>剑影流风</t>
  </si>
  <si>
    <t>奇谋法正</t>
  </si>
  <si>
    <t>法正</t>
  </si>
  <si>
    <t>庞统,刘备,黄忠,黄舞蝶</t>
  </si>
  <si>
    <t>业炎周瑜</t>
  </si>
  <si>
    <t>周瑜</t>
  </si>
  <si>
    <t>孙策,诸葛亮,小乔,孙权</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</si>
  <si>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</si>
  <si>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</si>
  <si>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</si>
  <si>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</si>
  <si>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</si>
  <si>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</si>
  <si>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</si>
  <si>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</si>
  <si>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</si>
  <si>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</si>
  <si>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</si>
  <si>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焚天陆逊</t>
  </si>
  <si>
    <t>陆逊</t>
  </si>
  <si>
    <t>刘备,甘宁,孙权,孙尚香</t>
  </si>
  <si>
    <t>儒将陆逊</t>
  </si>
  <si>
    <t>刘备,甘宁,孙权,周瑜</t>
  </si>
  <si>
    <t>若虎孙权</t>
  </si>
  <si>
    <t>曹操,刘备,董卓,孙尚香,曹仁</t>
  </si>
  <si>
    <t>吴王孙权</t>
  </si>
  <si>
    <t>孙坚,孙策,周瑜,吴夫人</t>
  </si>
  <si>
    <t>猛虎孙坚</t>
  </si>
  <si>
    <t>孙坚</t>
  </si>
  <si>
    <t>孙策,孙权,吴夫人,董卓</t>
  </si>
  <si>
    <t>武烈孙坚</t>
  </si>
  <si>
    <t>孙策,孙权,吴夫人,曹操,程普</t>
  </si>
  <si>
    <t>驰骋孙策</t>
  </si>
  <si>
    <t>孙坚,太史慈,周瑜,大乔</t>
  </si>
  <si>
    <t>霸王孙策</t>
  </si>
  <si>
    <t>孙坚,孙权,周瑜,大乔</t>
  </si>
  <si>
    <t>游侠甘宁</t>
  </si>
  <si>
    <t>甘宁</t>
  </si>
  <si>
    <t>陆逊,孙权,凌统,太史慈,吴夫人</t>
  </si>
  <si>
    <t>沧海云帆</t>
  </si>
  <si>
    <t>斗将甘宁</t>
  </si>
  <si>
    <t>张辽,曹操,凌统,太史慈,孙尚香</t>
  </si>
  <si>
    <t>感古太史慈</t>
  </si>
  <si>
    <t>孙策,曹操,孙权,吴夫人</t>
  </si>
  <si>
    <t>矢志太史慈</t>
  </si>
  <si>
    <t>孙策,周瑜,黄忠,孙尚香,张辽</t>
  </si>
  <si>
    <t>浴血凌统</t>
  </si>
  <si>
    <t>周瑜,张辽,甘宁,孙权,吴夫人</t>
  </si>
  <si>
    <t>国士凌统</t>
  </si>
  <si>
    <t>陆逊,太史慈,甘宁,孙权</t>
  </si>
  <si>
    <t>挽歌大乔</t>
  </si>
  <si>
    <t>小乔,曹操,甄姬,孙策,貂蝉</t>
  </si>
  <si>
    <t>桃之夭夭</t>
  </si>
  <si>
    <t>望月大乔</t>
  </si>
  <si>
    <t>孙策,小乔,周瑜,曹操</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</si>
  <si>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</si>
  <si>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</si>
  <si>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</si>
  <si>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</si>
  <si>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</si>
  <si>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</si>
  <si>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</si>
  <si>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</si>
  <si>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</si>
  <si>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</si>
  <si>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</si>
  <si>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</si>
  <si>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</si>
  <si>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</si>
  <si>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</si>
  <si>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</si>
  <si>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甘宁,凌统,孙权,黄盖,华佗,孙尚香</t>
  </si>
  <si>
    <t>赤羽朱然</t>
  </si>
  <si>
    <t>朱然</t>
  </si>
  <si>
    <t>孙权,吕蒙,周泰,陆逊,步练师</t>
  </si>
  <si>
    <t>双子吕姬</t>
  </si>
  <si>
    <t>吕布,貂蝉,吕玲绮,董白</t>
  </si>
  <si>
    <t>猩红吕姬</t>
  </si>
  <si>
    <t>吕布,貂蝉,吕玲绮,董白,曹操,刘备</t>
  </si>
  <si>
    <t>双子吕玲绮</t>
  </si>
  <si>
    <t>吕布,貂蝉,吕姬,董白</t>
  </si>
  <si>
    <t>战姬吕玲绮</t>
  </si>
  <si>
    <t>倾世貂蝉</t>
  </si>
  <si>
    <t>吕布,董卓,甄姬,关羽</t>
  </si>
  <si>
    <t>绝舞貂蝉</t>
  </si>
  <si>
    <t>浊世董卓</t>
  </si>
  <si>
    <t>曹操,刘备,孙权,貂蝉</t>
  </si>
  <si>
    <t>魔君董卓</t>
  </si>
  <si>
    <t>吕布,貂蝉,曹操,何太后</t>
  </si>
  <si>
    <t>思召袁绍</t>
  </si>
  <si>
    <t>刘备,田丰,颜良,吕布,甄姬</t>
  </si>
  <si>
    <t>贵胄袁绍</t>
  </si>
  <si>
    <t>刘备,颜良,董卓,袁术,甄姬</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</si>
  <si>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</si>
  <si>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</si>
  <si>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</si>
  <si>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</si>
  <si>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</si>
  <si>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</si>
  <si>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</si>
  <si>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</si>
  <si>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</si>
  <si>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</si>
  <si>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</si>
  <si>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</si>
  <si>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</si>
  <si>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</si>
  <si>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符咒张角</t>
  </si>
  <si>
    <t>张角</t>
  </si>
  <si>
    <t>于吉,曹操,孙坚,董卓</t>
  </si>
  <si>
    <t>天公张角</t>
  </si>
  <si>
    <t>诸葛亮,张宝,于吉,曹操,孙坚,诸葛果</t>
  </si>
  <si>
    <t>雅歌张郃</t>
  </si>
  <si>
    <t>袁绍,曹操,颜良,甄姬,陆逊</t>
  </si>
  <si>
    <t>月落千殇</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</si>
  <si>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</si>
  <si>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</si>
  <si>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</si>
  <si>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</si>
  <si>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</si>
  <si>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</si>
  <si>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</si>
  <si>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</si>
  <si>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</si>
  <si>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</si>
  <si>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</si>
  <si>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</si>
  <si>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</si>
  <si>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</si>
  <si>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</si>
  <si>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</si>
  <si>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</si>
  <si>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赵云,刘备,袁绍,蔡文姬</t>
  </si>
  <si>
    <t>天照卑弥呼</t>
  </si>
  <si>
    <t>卑弥呼</t>
  </si>
  <si>
    <t>曹操,荀彧,汉献帝,张春华</t>
  </si>
  <si>
    <t>弓术</t>
  </si>
  <si>
    <t>风舞张星彩</t>
  </si>
  <si>
    <t>张星彩</t>
  </si>
  <si>
    <t>张飞,赵云,刘禅,关银屏</t>
  </si>
  <si>
    <t>胡韵蔡文姬</t>
  </si>
  <si>
    <t>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</si>
  <si>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</si>
  <si>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</si>
  <si>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</si>
  <si>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</si>
  <si>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</si>
  <si>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</si>
  <si>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</si>
  <si>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</si>
  <si>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</si>
  <si>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</si>
  <si>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战锤许褚</t>
  </si>
  <si>
    <t>曹操,马超,典韦,荀彧,卞夫人</t>
  </si>
  <si>
    <t>安乐公刘禅</t>
  </si>
  <si>
    <t>刘禅</t>
  </si>
  <si>
    <t>赵云,刘备,张星彩,关平,诸葛亮,姜维</t>
  </si>
  <si>
    <t>灵思何太后</t>
  </si>
  <si>
    <t>何太后</t>
  </si>
  <si>
    <t>董卓,天子汉献帝,吕布,袁绍,蔡文姬</t>
  </si>
  <si>
    <t>瞳心孙小虎</t>
  </si>
  <si>
    <t>孙小虎</t>
  </si>
  <si>
    <t>孙大虎,孙权,步练师,陆逊,孙尚香,周泰</t>
  </si>
  <si>
    <t>潋滟步练师</t>
  </si>
  <si>
    <t>孙权,吕蒙,周泰,孙大虎,孙小虎</t>
  </si>
  <si>
    <t>道玄诸葛果</t>
  </si>
  <si>
    <t>诸葛果</t>
  </si>
  <si>
    <t>诸葛亮,黄月英,刘禅,于吉,华佗</t>
  </si>
  <si>
    <t>先勇张郃</t>
  </si>
  <si>
    <t>袁绍,颜良,曹操,甄姬</t>
  </si>
  <si>
    <t>一段逆命</t>
  </si>
  <si>
    <t>三维</t>
  </si>
  <si>
    <t>兵力</t>
  </si>
  <si>
    <t>武力</t>
  </si>
  <si>
    <t>智力</t>
  </si>
  <si>
    <t>逆命1</t>
  </si>
  <si>
    <t>被动1</t>
  </si>
  <si>
    <t>被动2</t>
  </si>
  <si>
    <t>逆命2</t>
  </si>
  <si>
    <t>逆命3</t>
  </si>
  <si>
    <t>逆命4</t>
  </si>
  <si>
    <t>蜕变</t>
  </si>
  <si>
    <t>三维4</t>
  </si>
  <si>
    <t>兵力4</t>
  </si>
  <si>
    <t>智力8</t>
  </si>
  <si>
    <t>武力8</t>
  </si>
  <si>
    <t>武力6</t>
  </si>
  <si>
    <t>蜕变2</t>
  </si>
  <si>
    <t>智力4</t>
  </si>
  <si>
    <t>被动3</t>
  </si>
  <si>
    <t>武力4</t>
  </si>
  <si>
    <t>三维6</t>
  </si>
  <si>
    <t>被动4</t>
  </si>
  <si>
    <t>蜕变3</t>
  </si>
  <si>
    <t>突破1</t>
  </si>
  <si>
    <t>突破2</t>
  </si>
  <si>
    <t>武</t>
  </si>
  <si>
    <t>智</t>
  </si>
  <si>
    <t>兵</t>
  </si>
  <si>
    <t>倍数</t>
  </si>
  <si>
    <t>命石</t>
  </si>
  <si>
    <t>逆命材料</t>
  </si>
  <si>
    <t>紫薇之御</t>
  </si>
  <si>
    <t>580
330
645</t>
  </si>
  <si>
    <t>490
360
735</t>
  </si>
  <si>
    <t>330
580
645</t>
  </si>
  <si>
    <t>450
460
645</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</si>
</sst>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0">
    <font>
      <sz val="11"/>
      <color theme="1"/>
      <name val="宋体"/>
      <charset val="134"/>
      <scheme val="minor"/>
    </font>
    <font>
      <sz val="11"/>
      <name val="宋体"/>
      <charset val="134"/>
    </font>
    <font>
      <sz val="11"/>
      <color rgb="FFFF0000"/>
      <name val="宋体"/>
      <charset val="134"/>
    </font>
    <font>
      <sz val="11"/>
      <color rgb="FF00B050"/>
      <name val="宋体"/>
      <charset val="134"/>
      <scheme val="minor"/>
    </font>
    <font>
      <sz val="11"/>
      <color theme="3" tint="0.4"/>
      <name val="宋体"/>
      <charset val="134"/>
      <scheme val="minor"/>
    </font>
    <font>
      <sz val="11"/>
      <color rgb="FF7030A0"/>
      <name val="宋体"/>
      <charset val="134"/>
      <scheme val="minor"/>
    </font>
    <font>
      <sz val="11"/>
      <color theme="3" tint="0.6"/>
      <name val="宋体"/>
      <charset val="134"/>
      <scheme val="minor"/>
    </font>
    <font>
      <sz val="11"/>
      <name val="宋体"/>
      <charset val="134"/>
      <scheme val="minor"/>
    </font>
    <font>
      <sz val="11"/>
      <color rgb="FFFF0000"/>
      <name val="宋体"/>
      <charset val="134"/>
      <scheme val="minor"/>
    </font>
    <font>
      <sz val="11"/>
      <color rgb="FF000000"/>
      <name val="宋体"/>
      <charset val="134"/>
    </font>
    <font>
      <sz val="11"/>
      <color rgb="FF36363D"/>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6">
    <fill>
      <patternFill patternType="none"/>
    </fill>
    <fill>
      <patternFill patternType="gray125"/>
    </fill>
    <fill>
      <patternFill patternType="solid">
        <fgColor rgb="FF00B0F0"/>
        <bgColor indexed="64"/>
      </patternFill>
    </fill>
    <fill>
      <patternFill patternType="solid">
        <fgColor theme="2" tint="-0.25"/>
        <bgColor indexed="64"/>
      </patternFill>
    </fill>
    <fill>
      <patternFill patternType="solid">
        <fgColor rgb="FFD8D8D8"/>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6" borderId="0" applyNumberFormat="0" applyBorder="0" applyAlignment="0" applyProtection="0">
      <alignment vertical="center"/>
    </xf>
    <xf numFmtId="0" fontId="26" fillId="12"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4" borderId="0" applyNumberFormat="0" applyBorder="0" applyAlignment="0" applyProtection="0">
      <alignment vertical="center"/>
    </xf>
    <xf numFmtId="0" fontId="18" fillId="7" borderId="0" applyNumberFormat="0" applyBorder="0" applyAlignment="0" applyProtection="0">
      <alignment vertical="center"/>
    </xf>
    <xf numFmtId="43" fontId="0" fillId="0" borderId="0" applyFont="0" applyFill="0" applyBorder="0" applyAlignment="0" applyProtection="0">
      <alignment vertical="center"/>
    </xf>
    <xf numFmtId="0" fontId="19" fillId="20"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0" borderId="5" applyNumberFormat="0" applyFont="0" applyAlignment="0" applyProtection="0">
      <alignment vertical="center"/>
    </xf>
    <xf numFmtId="0" fontId="19" fillId="22"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3" applyNumberFormat="0" applyFill="0" applyAlignment="0" applyProtection="0">
      <alignment vertical="center"/>
    </xf>
    <xf numFmtId="0" fontId="13" fillId="0" borderId="3" applyNumberFormat="0" applyFill="0" applyAlignment="0" applyProtection="0">
      <alignment vertical="center"/>
    </xf>
    <xf numFmtId="0" fontId="19" fillId="19" borderId="0" applyNumberFormat="0" applyBorder="0" applyAlignment="0" applyProtection="0">
      <alignment vertical="center"/>
    </xf>
    <xf numFmtId="0" fontId="16" fillId="0" borderId="7" applyNumberFormat="0" applyFill="0" applyAlignment="0" applyProtection="0">
      <alignment vertical="center"/>
    </xf>
    <xf numFmtId="0" fontId="19" fillId="18" borderId="0" applyNumberFormat="0" applyBorder="0" applyAlignment="0" applyProtection="0">
      <alignment vertical="center"/>
    </xf>
    <xf numFmtId="0" fontId="20" fillId="9" borderId="4" applyNumberFormat="0" applyAlignment="0" applyProtection="0">
      <alignment vertical="center"/>
    </xf>
    <xf numFmtId="0" fontId="27" fillId="9" borderId="8" applyNumberFormat="0" applyAlignment="0" applyProtection="0">
      <alignment vertical="center"/>
    </xf>
    <xf numFmtId="0" fontId="12" fillId="6" borderId="2" applyNumberFormat="0" applyAlignment="0" applyProtection="0">
      <alignment vertical="center"/>
    </xf>
    <xf numFmtId="0" fontId="11" fillId="15" borderId="0" applyNumberFormat="0" applyBorder="0" applyAlignment="0" applyProtection="0">
      <alignment vertical="center"/>
    </xf>
    <xf numFmtId="0" fontId="19" fillId="26" borderId="0" applyNumberFormat="0" applyBorder="0" applyAlignment="0" applyProtection="0">
      <alignment vertical="center"/>
    </xf>
    <xf numFmtId="0" fontId="28" fillId="0" borderId="9" applyNumberFormat="0" applyFill="0" applyAlignment="0" applyProtection="0">
      <alignment vertical="center"/>
    </xf>
    <xf numFmtId="0" fontId="22" fillId="0" borderId="6" applyNumberFormat="0" applyFill="0" applyAlignment="0" applyProtection="0">
      <alignment vertical="center"/>
    </xf>
    <xf numFmtId="0" fontId="29" fillId="27" borderId="0" applyNumberFormat="0" applyBorder="0" applyAlignment="0" applyProtection="0">
      <alignment vertical="center"/>
    </xf>
    <xf numFmtId="0" fontId="25" fillId="11" borderId="0" applyNumberFormat="0" applyBorder="0" applyAlignment="0" applyProtection="0">
      <alignment vertical="center"/>
    </xf>
    <xf numFmtId="0" fontId="11" fillId="30" borderId="0" applyNumberFormat="0" applyBorder="0" applyAlignment="0" applyProtection="0">
      <alignment vertical="center"/>
    </xf>
    <xf numFmtId="0" fontId="19" fillId="8" borderId="0" applyNumberFormat="0" applyBorder="0" applyAlignment="0" applyProtection="0">
      <alignment vertical="center"/>
    </xf>
    <xf numFmtId="0" fontId="11" fillId="23" borderId="0" applyNumberFormat="0" applyBorder="0" applyAlignment="0" applyProtection="0">
      <alignment vertical="center"/>
    </xf>
    <xf numFmtId="0" fontId="11" fillId="5" borderId="0" applyNumberFormat="0" applyBorder="0" applyAlignment="0" applyProtection="0">
      <alignment vertical="center"/>
    </xf>
    <xf numFmtId="0" fontId="11" fillId="29" borderId="0" applyNumberFormat="0" applyBorder="0" applyAlignment="0" applyProtection="0">
      <alignment vertical="center"/>
    </xf>
    <xf numFmtId="0" fontId="11" fillId="33" borderId="0" applyNumberFormat="0" applyBorder="0" applyAlignment="0" applyProtection="0">
      <alignment vertical="center"/>
    </xf>
    <xf numFmtId="0" fontId="19" fillId="35" borderId="0" applyNumberFormat="0" applyBorder="0" applyAlignment="0" applyProtection="0">
      <alignment vertical="center"/>
    </xf>
    <xf numFmtId="0" fontId="19" fillId="25" borderId="0" applyNumberFormat="0" applyBorder="0" applyAlignment="0" applyProtection="0">
      <alignment vertical="center"/>
    </xf>
    <xf numFmtId="0" fontId="11" fillId="28" borderId="0" applyNumberFormat="0" applyBorder="0" applyAlignment="0" applyProtection="0">
      <alignment vertical="center"/>
    </xf>
    <xf numFmtId="0" fontId="11" fillId="32" borderId="0" applyNumberFormat="0" applyBorder="0" applyAlignment="0" applyProtection="0">
      <alignment vertical="center"/>
    </xf>
    <xf numFmtId="0" fontId="19" fillId="24" borderId="0" applyNumberFormat="0" applyBorder="0" applyAlignment="0" applyProtection="0">
      <alignment vertical="center"/>
    </xf>
    <xf numFmtId="0" fontId="11" fillId="31" borderId="0" applyNumberFormat="0" applyBorder="0" applyAlignment="0" applyProtection="0">
      <alignment vertical="center"/>
    </xf>
    <xf numFmtId="0" fontId="19" fillId="21" borderId="0" applyNumberFormat="0" applyBorder="0" applyAlignment="0" applyProtection="0">
      <alignment vertical="center"/>
    </xf>
    <xf numFmtId="0" fontId="19" fillId="34" borderId="0" applyNumberFormat="0" applyBorder="0" applyAlignment="0" applyProtection="0">
      <alignment vertical="center"/>
    </xf>
    <xf numFmtId="0" fontId="11" fillId="13" borderId="0" applyNumberFormat="0" applyBorder="0" applyAlignment="0" applyProtection="0">
      <alignment vertical="center"/>
    </xf>
    <xf numFmtId="0" fontId="19" fillId="17" borderId="0" applyNumberFormat="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Fill="1" applyAlignment="1">
      <alignment vertical="center"/>
    </xf>
    <xf numFmtId="0" fontId="2" fillId="0" borderId="0" xfId="0" applyFont="1" applyFill="1" applyAlignment="1">
      <alignment vertical="center"/>
    </xf>
    <xf numFmtId="0" fontId="1" fillId="0" borderId="0" xfId="0" applyFont="1" applyFill="1" applyBorder="1" applyAlignment="1">
      <alignment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0" fillId="2" borderId="0" xfId="0" applyFill="1">
      <alignment vertical="center"/>
    </xf>
    <xf numFmtId="0" fontId="4" fillId="0" borderId="1" xfId="0" applyFont="1" applyFill="1" applyBorder="1" applyAlignment="1">
      <alignment horizontal="center" vertical="center"/>
    </xf>
    <xf numFmtId="0" fontId="0" fillId="0" borderId="0" xfId="0" applyFill="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7" fillId="0" borderId="0" xfId="0" applyFont="1">
      <alignment vertical="center"/>
    </xf>
    <xf numFmtId="0" fontId="0" fillId="3" borderId="1" xfId="0" applyFill="1" applyBorder="1" applyAlignment="1">
      <alignment horizontal="center" vertical="center"/>
    </xf>
    <xf numFmtId="0" fontId="8"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7" fillId="3" borderId="1" xfId="0" applyFont="1" applyFill="1" applyBorder="1" applyAlignment="1">
      <alignment horizontal="center" vertical="center"/>
    </xf>
    <xf numFmtId="0" fontId="7" fillId="0" borderId="1" xfId="0" applyFont="1" applyFill="1" applyBorder="1" applyAlignment="1">
      <alignment horizontal="center" vertical="center"/>
    </xf>
    <xf numFmtId="0" fontId="0" fillId="3" borderId="1" xfId="0" applyFill="1" applyBorder="1">
      <alignment vertical="center"/>
    </xf>
    <xf numFmtId="0" fontId="0" fillId="0" borderId="1" xfId="0" applyBorder="1">
      <alignment vertical="center"/>
    </xf>
    <xf numFmtId="0" fontId="8" fillId="0" borderId="0" xfId="0" applyFont="1">
      <alignment vertical="center"/>
    </xf>
    <xf numFmtId="0" fontId="9" fillId="4" borderId="0" xfId="0" applyFont="1" applyFill="1" applyAlignment="1">
      <alignment vertical="center"/>
    </xf>
    <xf numFmtId="0" fontId="10" fillId="0" borderId="0" xfId="0" applyFont="1" applyFill="1" applyAlignment="1">
      <alignment vertical="center"/>
    </xf>
    <xf numFmtId="0" fontId="1" fillId="0" borderId="0" xfId="0" applyFont="1" applyAlignment="1">
      <alignment horizontal="left" vertical="center"/>
    </xf>
    <xf numFmtId="0" fontId="1" fillId="0" borderId="0" xfId="0" applyFont="1" applyAlignment="1">
      <alignment horizontal="right" vertical="center"/>
    </xf>
    <xf numFmtId="0" fontId="9" fillId="0" borderId="0" xfId="0" applyFont="1" applyAlignment="1">
      <alignment horizontal="left" vertical="center"/>
    </xf>
    <xf numFmtId="0" fontId="9" fillId="4" borderId="0" xfId="0" applyFont="1" applyFill="1" applyAlignment="1">
      <alignment horizontal="center" vertical="center"/>
    </xf>
    <xf numFmtId="0" fontId="1" fillId="0" borderId="0" xfId="0" applyFont="1" applyFill="1" applyAlignment="1">
      <alignment horizontal="center" vertical="center"/>
    </xf>
    <xf numFmtId="0" fontId="9" fillId="0" borderId="0" xfId="0" applyFont="1" applyAlignment="1">
      <alignment horizontal="center" vertical="center"/>
    </xf>
    <xf numFmtId="0" fontId="2" fillId="0" borderId="0" xfId="0" applyFont="1" applyFill="1" applyAlignment="1">
      <alignment horizontal="center" vertical="center"/>
    </xf>
    <xf numFmtId="0" fontId="1"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55"/>
  <sheetViews>
    <sheetView tabSelected="1" workbookViewId="0">
      <pane xSplit="3" ySplit="1" topLeftCell="D17" activePane="bottomRight" state="frozen"/>
      <selection/>
      <selection pane="topRight"/>
      <selection pane="bottomLeft"/>
      <selection pane="bottomRight" activeCell="AI33" sqref="AI33"/>
    </sheetView>
  </sheetViews>
  <sheetFormatPr defaultColWidth="9" defaultRowHeight="13.5"/>
  <cols>
    <col min="2" max="2" width="6.5" customWidth="1"/>
    <col min="3" max="3" width="16.125" customWidth="1"/>
    <col min="4" max="4" width="8.5" customWidth="1"/>
    <col min="5" max="5" width="5.125" customWidth="1"/>
    <col min="9" max="9" width="9.375" customWidth="1"/>
    <col min="13" max="13" width="10.875" customWidth="1"/>
    <col min="16" max="16" width="39.375" customWidth="1"/>
    <col min="29" max="29" width="9" style="1"/>
  </cols>
  <sheetData>
    <row r="1" s="3" customFormat="1" spans="1:42">
      <c r="A1" s="3" t="s">
        <v>0</v>
      </c>
      <c r="B1" s="3"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18</v>
      </c>
      <c r="U1" s="24" t="s">
        <v>19</v>
      </c>
      <c r="V1" s="24" t="s">
        <v>19</v>
      </c>
      <c r="W1" s="24" t="s">
        <v>20</v>
      </c>
      <c r="X1" s="24" t="s">
        <v>20</v>
      </c>
      <c r="Y1" s="24" t="s">
        <v>21</v>
      </c>
      <c r="Z1" s="24" t="s">
        <v>21</v>
      </c>
      <c r="AA1" s="24" t="s">
        <v>22</v>
      </c>
      <c r="AB1" s="24" t="s">
        <v>22</v>
      </c>
      <c r="AC1" s="29" t="s">
        <v>23</v>
      </c>
      <c r="AD1" s="24" t="s">
        <v>24</v>
      </c>
      <c r="AE1" s="24" t="s">
        <v>25</v>
      </c>
      <c r="AF1" s="24" t="s">
        <v>26</v>
      </c>
      <c r="AG1" s="24" t="s">
        <v>27</v>
      </c>
      <c r="AH1" s="24" t="s">
        <v>28</v>
      </c>
      <c r="AI1" s="24" t="s">
        <v>29</v>
      </c>
      <c r="AJ1" s="24" t="s">
        <v>30</v>
      </c>
      <c r="AK1" s="24" t="s">
        <v>31</v>
      </c>
      <c r="AL1" s="3" t="s">
        <v>32</v>
      </c>
      <c r="AM1" s="3" t="s">
        <v>33</v>
      </c>
      <c r="AN1" s="3" t="s">
        <v>34</v>
      </c>
      <c r="AO1" s="3" t="s">
        <v>35</v>
      </c>
      <c r="AP1" s="3" t="s">
        <v>36</v>
      </c>
    </row>
    <row r="2" s="3" customFormat="1" spans="1:37">
      <c r="A2" s="3" t="s">
        <v>37</v>
      </c>
      <c r="B2" s="3" t="s">
        <v>38</v>
      </c>
      <c r="C2" s="24" t="s">
        <v>39</v>
      </c>
      <c r="D2" s="24" t="s">
        <v>40</v>
      </c>
      <c r="E2" s="24" t="s">
        <v>41</v>
      </c>
      <c r="F2" s="24" t="s">
        <v>42</v>
      </c>
      <c r="G2" s="24" t="s">
        <v>43</v>
      </c>
      <c r="H2" s="24" t="s">
        <v>44</v>
      </c>
      <c r="I2" s="24" t="s">
        <v>45</v>
      </c>
      <c r="J2" s="24" t="s">
        <v>46</v>
      </c>
      <c r="K2" s="24" t="s">
        <v>47</v>
      </c>
      <c r="L2" s="24" t="s">
        <v>48</v>
      </c>
      <c r="M2" s="24" t="s">
        <v>49</v>
      </c>
      <c r="N2" s="24" t="s">
        <v>50</v>
      </c>
      <c r="O2" s="24" t="s">
        <v>51</v>
      </c>
      <c r="P2" s="24" t="s">
        <v>52</v>
      </c>
      <c r="Q2" s="24" t="s">
        <v>53</v>
      </c>
      <c r="R2" s="24" t="s">
        <v>54</v>
      </c>
      <c r="S2" s="24" t="s">
        <v>55</v>
      </c>
      <c r="T2" s="24" t="s">
        <v>56</v>
      </c>
      <c r="U2" s="24" t="s">
        <v>57</v>
      </c>
      <c r="V2" s="24" t="s">
        <v>58</v>
      </c>
      <c r="W2" s="24" t="s">
        <v>59</v>
      </c>
      <c r="X2" s="24" t="s">
        <v>60</v>
      </c>
      <c r="Y2" s="24" t="s">
        <v>61</v>
      </c>
      <c r="Z2" s="24" t="s">
        <v>62</v>
      </c>
      <c r="AA2" s="24" t="s">
        <v>63</v>
      </c>
      <c r="AB2" s="24" t="s">
        <v>64</v>
      </c>
      <c r="AC2" s="29" t="s">
        <v>65</v>
      </c>
      <c r="AD2" s="24" t="s">
        <v>66</v>
      </c>
      <c r="AE2" s="24" t="s">
        <v>67</v>
      </c>
      <c r="AF2" s="24" t="s">
        <v>68</v>
      </c>
      <c r="AG2" s="24" t="s">
        <v>69</v>
      </c>
      <c r="AH2" t="s">
        <v>70</v>
      </c>
      <c r="AI2" s="24" t="s">
        <v>71</v>
      </c>
      <c r="AJ2" s="24" t="s">
        <v>72</v>
      </c>
      <c r="AK2" s="24" t="s">
        <v>73</v>
      </c>
    </row>
    <row r="3" s="3" customFormat="1" spans="1:37">
      <c r="A3" s="3" t="b">
        <v>1</v>
      </c>
      <c r="B3" s="3">
        <v>1001</v>
      </c>
      <c r="C3" s="3" t="s">
        <v>74</v>
      </c>
      <c r="D3" s="3" t="s">
        <v>75</v>
      </c>
      <c r="E3" s="3" t="s">
        <v>76</v>
      </c>
      <c r="F3" s="3">
        <v>704</v>
      </c>
      <c r="G3" s="3">
        <v>512</v>
      </c>
      <c r="H3" s="3">
        <v>762</v>
      </c>
      <c r="L3" s="3" t="s">
        <v>77</v>
      </c>
      <c r="M3" s="3" t="s">
        <v>78</v>
      </c>
      <c r="N3" s="3" t="s">
        <v>79</v>
      </c>
      <c r="O3" s="3" t="s">
        <v>80</v>
      </c>
      <c r="P3" s="3" t="s">
        <v>81</v>
      </c>
      <c r="Q3" s="3" t="s">
        <v>82</v>
      </c>
      <c r="R3" s="3" t="s">
        <v>83</v>
      </c>
      <c r="S3" s="3" t="s">
        <v>84</v>
      </c>
      <c r="T3" s="3" t="s">
        <v>85</v>
      </c>
      <c r="U3" s="3" t="s">
        <v>84</v>
      </c>
      <c r="V3" s="3" t="s">
        <v>85</v>
      </c>
      <c r="W3" s="3" t="s">
        <v>84</v>
      </c>
      <c r="X3" s="3" t="s">
        <v>86</v>
      </c>
      <c r="Y3" s="3" t="s">
        <v>87</v>
      </c>
      <c r="Z3" s="3" t="s">
        <v>88</v>
      </c>
      <c r="AA3" s="3" t="s">
        <v>86</v>
      </c>
      <c r="AB3" s="3" t="s">
        <v>89</v>
      </c>
      <c r="AC3" s="30" t="s">
        <v>90</v>
      </c>
      <c r="AD3" s="3">
        <v>580</v>
      </c>
      <c r="AE3" s="3">
        <v>330</v>
      </c>
      <c r="AF3" s="3">
        <v>645</v>
      </c>
      <c r="AG3" s="3" t="b">
        <v>1</v>
      </c>
      <c r="AH3" s="3" t="s">
        <v>91</v>
      </c>
      <c r="AI3" s="3" t="s">
        <v>92</v>
      </c>
      <c r="AJ3" s="3" t="s">
        <v>93</v>
      </c>
      <c r="AK3" s="3" t="s">
        <v>94</v>
      </c>
    </row>
    <row r="4" s="3" customFormat="1" spans="1:37">
      <c r="A4" s="3" t="b">
        <v>1</v>
      </c>
      <c r="B4" s="3">
        <v>1002</v>
      </c>
      <c r="C4" s="3" t="s">
        <v>95</v>
      </c>
      <c r="D4" s="3" t="s">
        <v>96</v>
      </c>
      <c r="E4" s="3" t="s">
        <v>76</v>
      </c>
      <c r="F4" s="3">
        <v>808</v>
      </c>
      <c r="G4" s="3">
        <v>399</v>
      </c>
      <c r="H4" s="3">
        <v>601</v>
      </c>
      <c r="L4" s="3" t="s">
        <v>97</v>
      </c>
      <c r="M4" s="3" t="s">
        <v>98</v>
      </c>
      <c r="N4" s="3" t="s">
        <v>99</v>
      </c>
      <c r="O4" s="3" t="s">
        <v>79</v>
      </c>
      <c r="P4" s="3" t="s">
        <v>100</v>
      </c>
      <c r="Q4" s="3" t="s">
        <v>101</v>
      </c>
      <c r="R4" s="3" t="s">
        <v>102</v>
      </c>
      <c r="S4" s="3" t="s">
        <v>84</v>
      </c>
      <c r="T4" s="3" t="s">
        <v>85</v>
      </c>
      <c r="U4" s="3" t="s">
        <v>84</v>
      </c>
      <c r="V4" s="3" t="s">
        <v>85</v>
      </c>
      <c r="W4" s="3" t="s">
        <v>84</v>
      </c>
      <c r="X4" s="3" t="s">
        <v>85</v>
      </c>
      <c r="Y4" s="3" t="s">
        <v>87</v>
      </c>
      <c r="Z4" s="3" t="s">
        <v>88</v>
      </c>
      <c r="AA4" s="3" t="s">
        <v>86</v>
      </c>
      <c r="AB4" s="3" t="s">
        <v>89</v>
      </c>
      <c r="AC4" s="30" t="s">
        <v>103</v>
      </c>
      <c r="AD4" s="3">
        <v>580</v>
      </c>
      <c r="AE4" s="3">
        <v>330</v>
      </c>
      <c r="AF4" s="3">
        <v>645</v>
      </c>
      <c r="AG4" s="3" t="b">
        <v>1</v>
      </c>
      <c r="AH4" s="3" t="s">
        <v>91</v>
      </c>
      <c r="AI4" s="3" t="s">
        <v>104</v>
      </c>
      <c r="AJ4" s="3" t="s">
        <v>105</v>
      </c>
      <c r="AK4" s="3" t="s">
        <v>106</v>
      </c>
    </row>
    <row r="5" s="3" customFormat="1" spans="1:37">
      <c r="A5" s="3" t="b">
        <v>1</v>
      </c>
      <c r="B5" s="3">
        <v>1003</v>
      </c>
      <c r="C5" s="3" t="s">
        <v>107</v>
      </c>
      <c r="D5" s="3" t="s">
        <v>108</v>
      </c>
      <c r="E5" s="3" t="s">
        <v>76</v>
      </c>
      <c r="F5" s="3">
        <v>753</v>
      </c>
      <c r="G5" s="3">
        <v>432</v>
      </c>
      <c r="H5" s="3">
        <v>639</v>
      </c>
      <c r="L5" s="3" t="s">
        <v>77</v>
      </c>
      <c r="M5" s="3" t="s">
        <v>98</v>
      </c>
      <c r="N5" s="3" t="s">
        <v>99</v>
      </c>
      <c r="O5" s="3" t="s">
        <v>109</v>
      </c>
      <c r="P5" s="3" t="s">
        <v>110</v>
      </c>
      <c r="Q5" s="3" t="s">
        <v>101</v>
      </c>
      <c r="R5" s="3" t="s">
        <v>102</v>
      </c>
      <c r="S5" s="3" t="s">
        <v>84</v>
      </c>
      <c r="T5" s="3" t="s">
        <v>85</v>
      </c>
      <c r="U5" s="3" t="s">
        <v>84</v>
      </c>
      <c r="V5" s="3" t="s">
        <v>85</v>
      </c>
      <c r="W5" s="3" t="s">
        <v>84</v>
      </c>
      <c r="X5" s="3" t="s">
        <v>86</v>
      </c>
      <c r="Y5" s="3" t="s">
        <v>87</v>
      </c>
      <c r="Z5" s="3" t="s">
        <v>88</v>
      </c>
      <c r="AA5" s="3" t="s">
        <v>86</v>
      </c>
      <c r="AB5" s="3" t="s">
        <v>89</v>
      </c>
      <c r="AC5" s="30" t="s">
        <v>111</v>
      </c>
      <c r="AD5" s="3">
        <v>580</v>
      </c>
      <c r="AE5" s="3">
        <v>330</v>
      </c>
      <c r="AF5" s="3">
        <v>645</v>
      </c>
      <c r="AG5" s="3" t="b">
        <v>1</v>
      </c>
      <c r="AH5" s="3" t="s">
        <v>91</v>
      </c>
      <c r="AI5" s="3" t="s">
        <v>93</v>
      </c>
      <c r="AJ5" s="3" t="s">
        <v>105</v>
      </c>
      <c r="AK5" s="3" t="s">
        <v>94</v>
      </c>
    </row>
    <row r="6" s="3" customFormat="1" spans="1:37">
      <c r="A6" s="3" t="b">
        <v>1</v>
      </c>
      <c r="B6" s="3">
        <v>1004</v>
      </c>
      <c r="C6" s="3" t="s">
        <v>112</v>
      </c>
      <c r="D6" s="3" t="s">
        <v>113</v>
      </c>
      <c r="E6" s="3" t="s">
        <v>76</v>
      </c>
      <c r="F6" s="3">
        <v>582</v>
      </c>
      <c r="G6" s="3">
        <v>626</v>
      </c>
      <c r="H6" s="3">
        <v>526</v>
      </c>
      <c r="L6" s="3" t="s">
        <v>97</v>
      </c>
      <c r="M6" s="3" t="s">
        <v>114</v>
      </c>
      <c r="N6" s="3" t="s">
        <v>115</v>
      </c>
      <c r="O6" s="3" t="s">
        <v>116</v>
      </c>
      <c r="P6" s="3" t="s">
        <v>117</v>
      </c>
      <c r="Q6" s="3" t="s">
        <v>118</v>
      </c>
      <c r="R6" s="3" t="s">
        <v>119</v>
      </c>
      <c r="S6" s="3" t="s">
        <v>84</v>
      </c>
      <c r="T6" s="3" t="s">
        <v>85</v>
      </c>
      <c r="U6" s="3" t="s">
        <v>86</v>
      </c>
      <c r="V6" s="3" t="s">
        <v>89</v>
      </c>
      <c r="W6" s="3" t="s">
        <v>86</v>
      </c>
      <c r="X6" s="3" t="s">
        <v>89</v>
      </c>
      <c r="Y6" s="3" t="s">
        <v>87</v>
      </c>
      <c r="Z6" s="3" t="s">
        <v>88</v>
      </c>
      <c r="AA6" s="3" t="s">
        <v>86</v>
      </c>
      <c r="AB6" s="3" t="s">
        <v>89</v>
      </c>
      <c r="AC6" s="30" t="s">
        <v>120</v>
      </c>
      <c r="AD6" s="3">
        <v>450</v>
      </c>
      <c r="AE6" s="3">
        <v>460</v>
      </c>
      <c r="AF6" s="3">
        <v>645</v>
      </c>
      <c r="AG6" s="3" t="b">
        <v>1</v>
      </c>
      <c r="AH6" s="3" t="s">
        <v>91</v>
      </c>
      <c r="AI6" s="3" t="s">
        <v>92</v>
      </c>
      <c r="AJ6" s="3" t="s">
        <v>104</v>
      </c>
      <c r="AK6" s="3" t="s">
        <v>121</v>
      </c>
    </row>
    <row r="7" s="3" customFormat="1" spans="1:37">
      <c r="A7" s="3" t="b">
        <v>1</v>
      </c>
      <c r="B7" s="3">
        <v>1005</v>
      </c>
      <c r="C7" s="3" t="s">
        <v>122</v>
      </c>
      <c r="D7" s="3" t="s">
        <v>123</v>
      </c>
      <c r="E7" s="3" t="s">
        <v>124</v>
      </c>
      <c r="F7" s="3">
        <v>809</v>
      </c>
      <c r="G7" s="3">
        <v>470</v>
      </c>
      <c r="H7" s="3">
        <v>750</v>
      </c>
      <c r="L7" s="3" t="s">
        <v>77</v>
      </c>
      <c r="M7" s="3" t="s">
        <v>78</v>
      </c>
      <c r="N7" s="3" t="s">
        <v>79</v>
      </c>
      <c r="O7" s="3" t="s">
        <v>79</v>
      </c>
      <c r="P7" s="3" t="s">
        <v>125</v>
      </c>
      <c r="Q7" s="3" t="s">
        <v>82</v>
      </c>
      <c r="R7" s="3" t="s">
        <v>83</v>
      </c>
      <c r="S7" s="3" t="s">
        <v>84</v>
      </c>
      <c r="T7" s="3" t="s">
        <v>85</v>
      </c>
      <c r="U7" s="3" t="s">
        <v>84</v>
      </c>
      <c r="V7" s="3" t="s">
        <v>85</v>
      </c>
      <c r="W7" s="3" t="s">
        <v>87</v>
      </c>
      <c r="X7" s="3" t="s">
        <v>88</v>
      </c>
      <c r="Y7" s="3" t="s">
        <v>87</v>
      </c>
      <c r="Z7" s="3" t="s">
        <v>88</v>
      </c>
      <c r="AA7" s="3" t="s">
        <v>86</v>
      </c>
      <c r="AB7" s="3" t="s">
        <v>84</v>
      </c>
      <c r="AC7" s="30" t="s">
        <v>126</v>
      </c>
      <c r="AD7" s="3">
        <v>490</v>
      </c>
      <c r="AE7" s="3">
        <v>360</v>
      </c>
      <c r="AF7" s="3">
        <v>735</v>
      </c>
      <c r="AG7" s="3" t="b">
        <v>1</v>
      </c>
      <c r="AH7" s="3" t="s">
        <v>91</v>
      </c>
      <c r="AI7" s="3" t="s">
        <v>92</v>
      </c>
      <c r="AJ7" s="3" t="s">
        <v>104</v>
      </c>
      <c r="AK7" s="3" t="s">
        <v>127</v>
      </c>
    </row>
    <row r="8" s="3" customFormat="1" spans="1:37">
      <c r="A8" s="3" t="b">
        <v>1</v>
      </c>
      <c r="B8" s="3">
        <v>1006</v>
      </c>
      <c r="C8" s="3" t="s">
        <v>128</v>
      </c>
      <c r="D8" s="3" t="s">
        <v>129</v>
      </c>
      <c r="E8" s="3" t="s">
        <v>124</v>
      </c>
      <c r="F8" s="3">
        <v>700</v>
      </c>
      <c r="G8" s="3">
        <v>700</v>
      </c>
      <c r="H8" s="3">
        <v>579</v>
      </c>
      <c r="L8" s="3" t="s">
        <v>77</v>
      </c>
      <c r="M8" s="3" t="s">
        <v>130</v>
      </c>
      <c r="N8" s="3" t="s">
        <v>99</v>
      </c>
      <c r="O8" s="3" t="s">
        <v>80</v>
      </c>
      <c r="P8" s="3" t="s">
        <v>131</v>
      </c>
      <c r="Q8" s="3" t="s">
        <v>101</v>
      </c>
      <c r="R8" s="3" t="s">
        <v>102</v>
      </c>
      <c r="S8" s="3" t="s">
        <v>84</v>
      </c>
      <c r="T8" s="3" t="s">
        <v>85</v>
      </c>
      <c r="U8" s="3" t="s">
        <v>84</v>
      </c>
      <c r="V8" s="3" t="s">
        <v>85</v>
      </c>
      <c r="W8" s="3" t="s">
        <v>84</v>
      </c>
      <c r="X8" s="3" t="s">
        <v>86</v>
      </c>
      <c r="Y8" s="3" t="s">
        <v>87</v>
      </c>
      <c r="Z8" s="3" t="s">
        <v>88</v>
      </c>
      <c r="AA8" s="3" t="s">
        <v>86</v>
      </c>
      <c r="AB8" s="3" t="s">
        <v>89</v>
      </c>
      <c r="AC8" s="31" t="s">
        <v>132</v>
      </c>
      <c r="AD8" s="3">
        <v>330</v>
      </c>
      <c r="AE8" s="3">
        <v>580</v>
      </c>
      <c r="AF8" s="3">
        <v>645</v>
      </c>
      <c r="AG8" s="3" t="b">
        <v>1</v>
      </c>
      <c r="AH8" s="3" t="s">
        <v>91</v>
      </c>
      <c r="AI8" s="3" t="s">
        <v>92</v>
      </c>
      <c r="AJ8" s="3" t="s">
        <v>93</v>
      </c>
      <c r="AK8" s="3" t="s">
        <v>121</v>
      </c>
    </row>
    <row r="9" s="3" customFormat="1" spans="1:37">
      <c r="A9" s="3" t="b">
        <v>1</v>
      </c>
      <c r="B9" s="3">
        <v>1007</v>
      </c>
      <c r="C9" s="3" t="s">
        <v>133</v>
      </c>
      <c r="D9" s="3" t="s">
        <v>134</v>
      </c>
      <c r="E9" s="3" t="s">
        <v>124</v>
      </c>
      <c r="F9" s="3">
        <v>429</v>
      </c>
      <c r="G9" s="3">
        <v>661</v>
      </c>
      <c r="H9" s="3">
        <v>733</v>
      </c>
      <c r="L9" s="3" t="s">
        <v>77</v>
      </c>
      <c r="M9" s="3" t="s">
        <v>114</v>
      </c>
      <c r="N9" s="3" t="s">
        <v>99</v>
      </c>
      <c r="O9" s="3" t="s">
        <v>80</v>
      </c>
      <c r="P9" s="3" t="s">
        <v>135</v>
      </c>
      <c r="Q9" s="3" t="s">
        <v>101</v>
      </c>
      <c r="R9" s="3" t="s">
        <v>102</v>
      </c>
      <c r="S9" s="3" t="s">
        <v>84</v>
      </c>
      <c r="T9" s="3" t="s">
        <v>85</v>
      </c>
      <c r="U9" s="3" t="s">
        <v>84</v>
      </c>
      <c r="V9" s="3" t="s">
        <v>85</v>
      </c>
      <c r="W9" s="3" t="s">
        <v>84</v>
      </c>
      <c r="X9" s="3" t="s">
        <v>86</v>
      </c>
      <c r="Y9" s="3" t="s">
        <v>87</v>
      </c>
      <c r="Z9" s="3" t="s">
        <v>88</v>
      </c>
      <c r="AA9" s="3" t="s">
        <v>86</v>
      </c>
      <c r="AB9" s="3" t="s">
        <v>89</v>
      </c>
      <c r="AC9" s="30" t="s">
        <v>136</v>
      </c>
      <c r="AD9" s="3">
        <v>450</v>
      </c>
      <c r="AE9" s="3">
        <v>460</v>
      </c>
      <c r="AF9" s="3">
        <v>645</v>
      </c>
      <c r="AG9" s="3" t="b">
        <v>1</v>
      </c>
      <c r="AH9" s="3" t="s">
        <v>91</v>
      </c>
      <c r="AI9" s="3" t="s">
        <v>92</v>
      </c>
      <c r="AJ9" s="3" t="s">
        <v>105</v>
      </c>
      <c r="AK9" s="3" t="s">
        <v>94</v>
      </c>
    </row>
    <row r="10" s="3" customFormat="1" spans="1:37">
      <c r="A10" s="3" t="b">
        <v>1</v>
      </c>
      <c r="B10" s="3">
        <v>1008</v>
      </c>
      <c r="C10" s="3" t="s">
        <v>137</v>
      </c>
      <c r="D10" s="3" t="s">
        <v>138</v>
      </c>
      <c r="E10" s="3" t="s">
        <v>139</v>
      </c>
      <c r="F10" s="3">
        <v>798</v>
      </c>
      <c r="G10" s="3">
        <v>440</v>
      </c>
      <c r="H10" s="3">
        <v>665</v>
      </c>
      <c r="L10" s="3" t="s">
        <v>77</v>
      </c>
      <c r="M10" s="3" t="s">
        <v>78</v>
      </c>
      <c r="N10" s="3" t="s">
        <v>99</v>
      </c>
      <c r="O10" s="3" t="s">
        <v>109</v>
      </c>
      <c r="P10" s="3" t="s">
        <v>140</v>
      </c>
      <c r="Q10" s="3" t="s">
        <v>101</v>
      </c>
      <c r="R10" s="3" t="s">
        <v>102</v>
      </c>
      <c r="S10" s="3" t="s">
        <v>84</v>
      </c>
      <c r="T10" s="3" t="s">
        <v>85</v>
      </c>
      <c r="U10" s="3" t="s">
        <v>84</v>
      </c>
      <c r="V10" s="3" t="s">
        <v>85</v>
      </c>
      <c r="W10" s="3" t="s">
        <v>84</v>
      </c>
      <c r="X10" s="3" t="s">
        <v>87</v>
      </c>
      <c r="Y10" s="3" t="s">
        <v>87</v>
      </c>
      <c r="Z10" s="3" t="s">
        <v>88</v>
      </c>
      <c r="AA10" s="3" t="s">
        <v>84</v>
      </c>
      <c r="AB10" s="3" t="s">
        <v>85</v>
      </c>
      <c r="AC10" s="30" t="s">
        <v>141</v>
      </c>
      <c r="AD10" s="3">
        <v>580</v>
      </c>
      <c r="AE10" s="3">
        <v>330</v>
      </c>
      <c r="AF10" s="3">
        <v>645</v>
      </c>
      <c r="AG10" s="3" t="b">
        <v>1</v>
      </c>
      <c r="AH10" s="3" t="s">
        <v>91</v>
      </c>
      <c r="AI10" s="3" t="s">
        <v>104</v>
      </c>
      <c r="AJ10" s="3" t="s">
        <v>105</v>
      </c>
      <c r="AK10" s="3" t="s">
        <v>106</v>
      </c>
    </row>
    <row r="11" s="3" customFormat="1" spans="1:37">
      <c r="A11" s="3" t="b">
        <v>1</v>
      </c>
      <c r="B11" s="3">
        <v>1009</v>
      </c>
      <c r="C11" s="3" t="s">
        <v>142</v>
      </c>
      <c r="D11" s="3" t="s">
        <v>143</v>
      </c>
      <c r="E11" s="3" t="s">
        <v>139</v>
      </c>
      <c r="F11" s="3">
        <v>740</v>
      </c>
      <c r="G11" s="3">
        <v>513</v>
      </c>
      <c r="H11" s="3">
        <v>581</v>
      </c>
      <c r="L11" s="3" t="s">
        <v>77</v>
      </c>
      <c r="M11" s="3" t="s">
        <v>78</v>
      </c>
      <c r="N11" s="3" t="s">
        <v>79</v>
      </c>
      <c r="O11" s="3" t="s">
        <v>80</v>
      </c>
      <c r="P11" s="3" t="s">
        <v>144</v>
      </c>
      <c r="Q11" s="3" t="s">
        <v>82</v>
      </c>
      <c r="R11" s="3" t="s">
        <v>83</v>
      </c>
      <c r="S11" s="3" t="s">
        <v>84</v>
      </c>
      <c r="T11" s="3" t="s">
        <v>85</v>
      </c>
      <c r="U11" s="3" t="s">
        <v>87</v>
      </c>
      <c r="V11" s="3" t="s">
        <v>88</v>
      </c>
      <c r="W11" s="3" t="s">
        <v>84</v>
      </c>
      <c r="X11" s="3" t="s">
        <v>87</v>
      </c>
      <c r="Y11" s="3" t="s">
        <v>87</v>
      </c>
      <c r="Z11" s="3" t="s">
        <v>88</v>
      </c>
      <c r="AA11" s="3" t="s">
        <v>86</v>
      </c>
      <c r="AB11" s="3" t="s">
        <v>89</v>
      </c>
      <c r="AC11" s="30" t="s">
        <v>145</v>
      </c>
      <c r="AD11" s="3">
        <v>490</v>
      </c>
      <c r="AE11" s="3">
        <v>360</v>
      </c>
      <c r="AF11" s="3">
        <v>735</v>
      </c>
      <c r="AG11" s="3" t="b">
        <v>1</v>
      </c>
      <c r="AH11" s="3" t="s">
        <v>91</v>
      </c>
      <c r="AI11" s="3" t="s">
        <v>92</v>
      </c>
      <c r="AJ11" s="3" t="s">
        <v>104</v>
      </c>
      <c r="AK11" s="3" t="s">
        <v>127</v>
      </c>
    </row>
    <row r="12" s="3" customFormat="1" spans="1:37">
      <c r="A12" s="3" t="b">
        <v>1</v>
      </c>
      <c r="B12" s="3">
        <v>1010</v>
      </c>
      <c r="C12" s="5" t="s">
        <v>146</v>
      </c>
      <c r="D12" s="3" t="s">
        <v>147</v>
      </c>
      <c r="E12" s="3" t="s">
        <v>139</v>
      </c>
      <c r="F12" s="3">
        <v>460</v>
      </c>
      <c r="G12" s="3">
        <v>712</v>
      </c>
      <c r="H12" s="3">
        <v>616</v>
      </c>
      <c r="L12" s="3" t="s">
        <v>77</v>
      </c>
      <c r="M12" s="3" t="s">
        <v>130</v>
      </c>
      <c r="N12" s="3" t="s">
        <v>99</v>
      </c>
      <c r="O12" s="3" t="s">
        <v>115</v>
      </c>
      <c r="P12" s="3" t="s">
        <v>148</v>
      </c>
      <c r="Q12" s="3" t="s">
        <v>101</v>
      </c>
      <c r="R12" s="3" t="s">
        <v>102</v>
      </c>
      <c r="S12" s="3" t="s">
        <v>84</v>
      </c>
      <c r="T12" s="3" t="s">
        <v>85</v>
      </c>
      <c r="U12" s="3" t="s">
        <v>86</v>
      </c>
      <c r="V12" s="3" t="s">
        <v>89</v>
      </c>
      <c r="W12" s="3" t="s">
        <v>86</v>
      </c>
      <c r="X12" s="3" t="s">
        <v>89</v>
      </c>
      <c r="Y12" s="3" t="s">
        <v>87</v>
      </c>
      <c r="Z12" s="3" t="s">
        <v>88</v>
      </c>
      <c r="AA12" s="3" t="s">
        <v>86</v>
      </c>
      <c r="AB12" s="3" t="s">
        <v>89</v>
      </c>
      <c r="AC12" s="30" t="s">
        <v>149</v>
      </c>
      <c r="AD12" s="3">
        <v>330</v>
      </c>
      <c r="AE12" s="3">
        <v>580</v>
      </c>
      <c r="AF12" s="3">
        <v>645</v>
      </c>
      <c r="AG12" s="3" t="b">
        <v>1</v>
      </c>
      <c r="AH12" s="3" t="s">
        <v>91</v>
      </c>
      <c r="AI12" s="3" t="s">
        <v>93</v>
      </c>
      <c r="AJ12" s="3" t="s">
        <v>104</v>
      </c>
      <c r="AK12" s="3" t="s">
        <v>121</v>
      </c>
    </row>
    <row r="13" s="3" customFormat="1" spans="1:37">
      <c r="A13" s="3" t="b">
        <v>1</v>
      </c>
      <c r="B13" s="3">
        <v>1011</v>
      </c>
      <c r="C13" s="3" t="s">
        <v>150</v>
      </c>
      <c r="D13" s="3" t="s">
        <v>151</v>
      </c>
      <c r="E13" s="3" t="s">
        <v>152</v>
      </c>
      <c r="F13" s="3">
        <v>594</v>
      </c>
      <c r="G13" s="3">
        <v>752</v>
      </c>
      <c r="H13" s="3">
        <v>572</v>
      </c>
      <c r="L13" s="3" t="s">
        <v>77</v>
      </c>
      <c r="M13" s="3" t="s">
        <v>114</v>
      </c>
      <c r="N13" s="3" t="s">
        <v>115</v>
      </c>
      <c r="O13" s="3" t="s">
        <v>115</v>
      </c>
      <c r="P13" s="3" t="s">
        <v>153</v>
      </c>
      <c r="Q13" s="3" t="s">
        <v>118</v>
      </c>
      <c r="R13" s="3" t="s">
        <v>119</v>
      </c>
      <c r="S13" s="3" t="s">
        <v>84</v>
      </c>
      <c r="T13" s="3" t="s">
        <v>85</v>
      </c>
      <c r="U13" s="3" t="s">
        <v>86</v>
      </c>
      <c r="V13" s="3" t="s">
        <v>89</v>
      </c>
      <c r="W13" s="3" t="s">
        <v>86</v>
      </c>
      <c r="X13" s="3" t="s">
        <v>89</v>
      </c>
      <c r="Y13" s="3" t="s">
        <v>87</v>
      </c>
      <c r="Z13" s="3" t="s">
        <v>88</v>
      </c>
      <c r="AA13" s="3" t="s">
        <v>86</v>
      </c>
      <c r="AB13" s="3" t="s">
        <v>89</v>
      </c>
      <c r="AC13" s="30" t="s">
        <v>154</v>
      </c>
      <c r="AD13" s="3">
        <v>450</v>
      </c>
      <c r="AE13" s="3">
        <v>460</v>
      </c>
      <c r="AF13" s="3">
        <v>645</v>
      </c>
      <c r="AG13" s="3" t="b">
        <v>1</v>
      </c>
      <c r="AH13" s="3" t="s">
        <v>91</v>
      </c>
      <c r="AI13" s="3" t="s">
        <v>93</v>
      </c>
      <c r="AJ13" s="3" t="s">
        <v>105</v>
      </c>
      <c r="AK13" s="3" t="s">
        <v>94</v>
      </c>
    </row>
    <row r="14" s="3" customFormat="1" spans="1:37">
      <c r="A14" s="3" t="b">
        <v>1</v>
      </c>
      <c r="B14" s="3">
        <v>1012</v>
      </c>
      <c r="C14" s="3" t="s">
        <v>155</v>
      </c>
      <c r="D14" s="3" t="s">
        <v>156</v>
      </c>
      <c r="E14" s="3" t="s">
        <v>152</v>
      </c>
      <c r="F14" s="3">
        <v>809</v>
      </c>
      <c r="G14" s="3">
        <v>470</v>
      </c>
      <c r="H14" s="3">
        <v>603</v>
      </c>
      <c r="L14" s="3" t="s">
        <v>77</v>
      </c>
      <c r="M14" s="3" t="s">
        <v>98</v>
      </c>
      <c r="N14" s="3" t="s">
        <v>115</v>
      </c>
      <c r="O14" s="3" t="s">
        <v>79</v>
      </c>
      <c r="P14" s="3" t="s">
        <v>157</v>
      </c>
      <c r="Q14" s="3" t="s">
        <v>118</v>
      </c>
      <c r="R14" s="3" t="s">
        <v>119</v>
      </c>
      <c r="S14" s="3" t="s">
        <v>84</v>
      </c>
      <c r="T14" s="3" t="s">
        <v>85</v>
      </c>
      <c r="U14" s="3" t="s">
        <v>86</v>
      </c>
      <c r="V14" s="3" t="s">
        <v>89</v>
      </c>
      <c r="W14" s="3" t="s">
        <v>86</v>
      </c>
      <c r="X14" s="3" t="s">
        <v>87</v>
      </c>
      <c r="Y14" s="3" t="s">
        <v>87</v>
      </c>
      <c r="Z14" s="3" t="s">
        <v>88</v>
      </c>
      <c r="AA14" s="3" t="s">
        <v>86</v>
      </c>
      <c r="AB14" s="3" t="s">
        <v>89</v>
      </c>
      <c r="AC14" s="30" t="s">
        <v>158</v>
      </c>
      <c r="AD14" s="3">
        <v>580</v>
      </c>
      <c r="AE14" s="3">
        <v>330</v>
      </c>
      <c r="AF14" s="3">
        <v>645</v>
      </c>
      <c r="AG14" s="3" t="b">
        <v>1</v>
      </c>
      <c r="AH14" s="3" t="s">
        <v>91</v>
      </c>
      <c r="AI14" s="3" t="s">
        <v>104</v>
      </c>
      <c r="AJ14" s="3" t="s">
        <v>105</v>
      </c>
      <c r="AK14" s="3" t="s">
        <v>106</v>
      </c>
    </row>
    <row r="15" s="3" customFormat="1" spans="1:37">
      <c r="A15" s="3" t="b">
        <v>1</v>
      </c>
      <c r="B15" s="3">
        <v>1013</v>
      </c>
      <c r="C15" s="3" t="s">
        <v>159</v>
      </c>
      <c r="D15" s="3" t="s">
        <v>160</v>
      </c>
      <c r="E15" s="3" t="s">
        <v>152</v>
      </c>
      <c r="F15" s="3">
        <v>627</v>
      </c>
      <c r="G15" s="3">
        <v>423</v>
      </c>
      <c r="H15" s="3">
        <v>752</v>
      </c>
      <c r="L15" s="3" t="s">
        <v>77</v>
      </c>
      <c r="M15" s="3" t="s">
        <v>78</v>
      </c>
      <c r="N15" s="3" t="s">
        <v>99</v>
      </c>
      <c r="O15" s="3" t="s">
        <v>80</v>
      </c>
      <c r="P15" s="3" t="s">
        <v>161</v>
      </c>
      <c r="Q15" s="3" t="s">
        <v>101</v>
      </c>
      <c r="R15" s="3" t="s">
        <v>102</v>
      </c>
      <c r="S15" s="3" t="s">
        <v>84</v>
      </c>
      <c r="T15" s="3" t="s">
        <v>85</v>
      </c>
      <c r="U15" s="3" t="s">
        <v>84</v>
      </c>
      <c r="V15" s="3" t="s">
        <v>85</v>
      </c>
      <c r="W15" s="3" t="s">
        <v>87</v>
      </c>
      <c r="X15" s="3" t="s">
        <v>84</v>
      </c>
      <c r="Y15" s="3" t="s">
        <v>87</v>
      </c>
      <c r="Z15" s="3" t="s">
        <v>88</v>
      </c>
      <c r="AA15" s="3" t="s">
        <v>84</v>
      </c>
      <c r="AB15" s="3" t="s">
        <v>85</v>
      </c>
      <c r="AC15" s="30" t="s">
        <v>126</v>
      </c>
      <c r="AD15" s="3">
        <v>580</v>
      </c>
      <c r="AE15" s="3">
        <v>330</v>
      </c>
      <c r="AF15" s="3">
        <v>645</v>
      </c>
      <c r="AG15" s="3" t="b">
        <v>1</v>
      </c>
      <c r="AH15" s="3" t="s">
        <v>91</v>
      </c>
      <c r="AI15" s="3" t="s">
        <v>104</v>
      </c>
      <c r="AJ15" s="3" t="s">
        <v>92</v>
      </c>
      <c r="AK15" s="3" t="s">
        <v>127</v>
      </c>
    </row>
    <row r="16" s="4" customFormat="1" spans="1:42">
      <c r="A16" s="3" t="b">
        <v>1</v>
      </c>
      <c r="B16" s="3">
        <v>1014</v>
      </c>
      <c r="C16" s="4" t="s">
        <v>162</v>
      </c>
      <c r="D16" s="4" t="s">
        <v>163</v>
      </c>
      <c r="E16" s="4" t="s">
        <v>124</v>
      </c>
      <c r="F16" s="4">
        <v>589</v>
      </c>
      <c r="G16" s="4">
        <v>582</v>
      </c>
      <c r="H16" s="4">
        <v>665</v>
      </c>
      <c r="L16" s="4" t="s">
        <v>77</v>
      </c>
      <c r="M16" s="4" t="s">
        <v>78</v>
      </c>
      <c r="N16" s="4" t="s">
        <v>99</v>
      </c>
      <c r="O16" s="4" t="s">
        <v>80</v>
      </c>
      <c r="P16" s="4" t="s">
        <v>164</v>
      </c>
      <c r="Q16" s="4" t="s">
        <v>101</v>
      </c>
      <c r="R16" s="4" t="s">
        <v>102</v>
      </c>
      <c r="S16" s="4" t="s">
        <v>84</v>
      </c>
      <c r="T16" s="4" t="s">
        <v>85</v>
      </c>
      <c r="U16" s="4" t="s">
        <v>84</v>
      </c>
      <c r="V16" s="4" t="s">
        <v>85</v>
      </c>
      <c r="W16" s="4" t="s">
        <v>84</v>
      </c>
      <c r="X16" s="4" t="s">
        <v>86</v>
      </c>
      <c r="Y16" s="4" t="s">
        <v>87</v>
      </c>
      <c r="Z16" s="4" t="s">
        <v>88</v>
      </c>
      <c r="AA16" s="4" t="s">
        <v>86</v>
      </c>
      <c r="AB16" s="4" t="s">
        <v>89</v>
      </c>
      <c r="AC16" s="30" t="s">
        <v>126</v>
      </c>
      <c r="AD16" s="3">
        <v>330</v>
      </c>
      <c r="AE16" s="3">
        <v>580</v>
      </c>
      <c r="AF16" s="3">
        <v>645</v>
      </c>
      <c r="AG16" s="4" t="b">
        <v>1</v>
      </c>
      <c r="AH16" s="4" t="s">
        <v>91</v>
      </c>
      <c r="AI16" s="4" t="s">
        <v>92</v>
      </c>
      <c r="AJ16" s="4" t="s">
        <v>93</v>
      </c>
      <c r="AK16" s="4" t="s">
        <v>94</v>
      </c>
      <c r="AL16" s="4" t="s">
        <v>165</v>
      </c>
      <c r="AM16" s="4" t="s">
        <v>166</v>
      </c>
      <c r="AN16" s="4" t="s">
        <v>167</v>
      </c>
      <c r="AO16" s="4" t="s">
        <v>168</v>
      </c>
      <c r="AP16" s="4" t="s">
        <v>169</v>
      </c>
    </row>
    <row r="17" s="4" customFormat="1" spans="1:42">
      <c r="A17" s="3" t="b">
        <v>1</v>
      </c>
      <c r="B17" s="3">
        <v>1015</v>
      </c>
      <c r="C17" s="4" t="s">
        <v>170</v>
      </c>
      <c r="D17" s="4" t="s">
        <v>171</v>
      </c>
      <c r="E17" s="4" t="s">
        <v>139</v>
      </c>
      <c r="F17" s="4">
        <v>562</v>
      </c>
      <c r="G17" s="4">
        <v>622</v>
      </c>
      <c r="H17" s="4">
        <v>657</v>
      </c>
      <c r="L17" s="4" t="s">
        <v>77</v>
      </c>
      <c r="M17" s="4" t="s">
        <v>78</v>
      </c>
      <c r="N17" s="4" t="s">
        <v>79</v>
      </c>
      <c r="O17" s="4" t="s">
        <v>79</v>
      </c>
      <c r="P17" s="4" t="s">
        <v>172</v>
      </c>
      <c r="Q17" s="4" t="s">
        <v>82</v>
      </c>
      <c r="R17" s="4" t="s">
        <v>83</v>
      </c>
      <c r="S17" s="4" t="s">
        <v>84</v>
      </c>
      <c r="T17" s="4" t="s">
        <v>85</v>
      </c>
      <c r="U17" s="4" t="s">
        <v>84</v>
      </c>
      <c r="V17" s="4" t="s">
        <v>85</v>
      </c>
      <c r="W17" s="4" t="s">
        <v>84</v>
      </c>
      <c r="X17" s="4" t="s">
        <v>86</v>
      </c>
      <c r="Y17" s="4" t="s">
        <v>87</v>
      </c>
      <c r="Z17" s="4" t="s">
        <v>88</v>
      </c>
      <c r="AA17" s="4" t="s">
        <v>86</v>
      </c>
      <c r="AB17" s="4" t="s">
        <v>89</v>
      </c>
      <c r="AC17" s="30" t="s">
        <v>126</v>
      </c>
      <c r="AD17" s="3">
        <v>490</v>
      </c>
      <c r="AE17" s="3">
        <v>360</v>
      </c>
      <c r="AF17" s="3">
        <v>735</v>
      </c>
      <c r="AG17" s="4" t="b">
        <v>1</v>
      </c>
      <c r="AH17" s="4" t="s">
        <v>91</v>
      </c>
      <c r="AL17" t="s">
        <v>165</v>
      </c>
      <c r="AM17" s="4" t="s">
        <v>166</v>
      </c>
      <c r="AN17" s="4" t="s">
        <v>167</v>
      </c>
      <c r="AO17" s="4" t="s">
        <v>168</v>
      </c>
      <c r="AP17" s="4" t="s">
        <v>169</v>
      </c>
    </row>
    <row r="18" s="4" customFormat="1" spans="1:42">
      <c r="A18" s="3" t="b">
        <v>1</v>
      </c>
      <c r="B18" s="3">
        <v>1016</v>
      </c>
      <c r="C18" s="4" t="s">
        <v>173</v>
      </c>
      <c r="D18" s="4" t="s">
        <v>174</v>
      </c>
      <c r="E18" s="4" t="s">
        <v>152</v>
      </c>
      <c r="F18" s="4">
        <v>687</v>
      </c>
      <c r="G18" s="4">
        <v>463</v>
      </c>
      <c r="H18" s="4">
        <v>719</v>
      </c>
      <c r="L18" s="4" t="s">
        <v>77</v>
      </c>
      <c r="M18" s="4" t="s">
        <v>78</v>
      </c>
      <c r="N18" s="4" t="s">
        <v>79</v>
      </c>
      <c r="O18" s="4" t="s">
        <v>115</v>
      </c>
      <c r="P18" s="4" t="s">
        <v>175</v>
      </c>
      <c r="Q18" s="4" t="s">
        <v>82</v>
      </c>
      <c r="R18" s="4" t="s">
        <v>83</v>
      </c>
      <c r="S18" s="4" t="s">
        <v>84</v>
      </c>
      <c r="T18" s="4" t="s">
        <v>85</v>
      </c>
      <c r="U18" s="4" t="s">
        <v>87</v>
      </c>
      <c r="V18" s="4" t="s">
        <v>88</v>
      </c>
      <c r="W18" s="4" t="s">
        <v>84</v>
      </c>
      <c r="X18" s="4" t="s">
        <v>87</v>
      </c>
      <c r="Y18" s="4" t="s">
        <v>87</v>
      </c>
      <c r="Z18" s="4" t="s">
        <v>88</v>
      </c>
      <c r="AA18" s="4" t="s">
        <v>86</v>
      </c>
      <c r="AB18" s="4" t="s">
        <v>89</v>
      </c>
      <c r="AC18" s="30" t="s">
        <v>126</v>
      </c>
      <c r="AD18" s="3">
        <v>490</v>
      </c>
      <c r="AE18" s="3">
        <v>360</v>
      </c>
      <c r="AF18" s="3">
        <v>735</v>
      </c>
      <c r="AG18" s="4" t="b">
        <v>1</v>
      </c>
      <c r="AH18" s="4" t="s">
        <v>91</v>
      </c>
      <c r="AI18" s="4" t="s">
        <v>92</v>
      </c>
      <c r="AJ18" s="4" t="s">
        <v>93</v>
      </c>
      <c r="AK18" s="4" t="s">
        <v>121</v>
      </c>
      <c r="AL18" t="s">
        <v>165</v>
      </c>
      <c r="AM18" s="4" t="s">
        <v>166</v>
      </c>
      <c r="AN18" s="4" t="s">
        <v>167</v>
      </c>
      <c r="AO18" s="4" t="s">
        <v>176</v>
      </c>
      <c r="AP18" s="4" t="s">
        <v>177</v>
      </c>
    </row>
    <row r="19" s="4" customFormat="1" spans="1:42">
      <c r="A19" s="3" t="b">
        <v>1</v>
      </c>
      <c r="B19" s="3">
        <v>1017</v>
      </c>
      <c r="C19" s="4" t="s">
        <v>178</v>
      </c>
      <c r="D19" s="4" t="s">
        <v>179</v>
      </c>
      <c r="E19" s="4" t="s">
        <v>76</v>
      </c>
      <c r="F19" s="4">
        <v>526</v>
      </c>
      <c r="G19" s="4">
        <v>591</v>
      </c>
      <c r="H19" s="4">
        <v>688</v>
      </c>
      <c r="L19" s="4" t="s">
        <v>77</v>
      </c>
      <c r="M19" s="4" t="s">
        <v>114</v>
      </c>
      <c r="N19" s="4" t="s">
        <v>79</v>
      </c>
      <c r="O19" s="4" t="s">
        <v>79</v>
      </c>
      <c r="P19" s="4" t="s">
        <v>180</v>
      </c>
      <c r="Q19" s="4" t="s">
        <v>82</v>
      </c>
      <c r="R19" s="4" t="s">
        <v>83</v>
      </c>
      <c r="S19" s="4" t="s">
        <v>84</v>
      </c>
      <c r="T19" s="4" t="s">
        <v>85</v>
      </c>
      <c r="U19" s="4" t="s">
        <v>84</v>
      </c>
      <c r="V19" s="4" t="s">
        <v>85</v>
      </c>
      <c r="W19" s="4" t="s">
        <v>84</v>
      </c>
      <c r="X19" s="4" t="s">
        <v>86</v>
      </c>
      <c r="Y19" s="4" t="s">
        <v>87</v>
      </c>
      <c r="Z19" s="4" t="s">
        <v>88</v>
      </c>
      <c r="AA19" s="4" t="s">
        <v>86</v>
      </c>
      <c r="AB19" s="4" t="s">
        <v>89</v>
      </c>
      <c r="AC19" s="30" t="s">
        <v>126</v>
      </c>
      <c r="AD19" s="3">
        <v>450</v>
      </c>
      <c r="AE19" s="3">
        <v>460</v>
      </c>
      <c r="AF19" s="3">
        <v>645</v>
      </c>
      <c r="AG19" s="4" t="b">
        <v>1</v>
      </c>
      <c r="AH19" s="4" t="s">
        <v>91</v>
      </c>
      <c r="AI19" s="4" t="s">
        <v>92</v>
      </c>
      <c r="AJ19" s="4" t="s">
        <v>93</v>
      </c>
      <c r="AK19" s="4" t="s">
        <v>121</v>
      </c>
      <c r="AL19" t="s">
        <v>165</v>
      </c>
      <c r="AM19" s="4" t="s">
        <v>169</v>
      </c>
      <c r="AN19" s="4" t="s">
        <v>168</v>
      </c>
      <c r="AO19" s="4" t="s">
        <v>167</v>
      </c>
      <c r="AP19" s="4" t="s">
        <v>166</v>
      </c>
    </row>
    <row r="20" s="4" customFormat="1" spans="1:42">
      <c r="A20" s="3" t="b">
        <v>1</v>
      </c>
      <c r="B20" s="3">
        <v>1018</v>
      </c>
      <c r="C20" s="4" t="s">
        <v>181</v>
      </c>
      <c r="D20" s="4" t="s">
        <v>182</v>
      </c>
      <c r="E20" s="4" t="s">
        <v>152</v>
      </c>
      <c r="F20" s="4">
        <v>712</v>
      </c>
      <c r="G20" s="4">
        <v>425</v>
      </c>
      <c r="H20" s="4">
        <v>699</v>
      </c>
      <c r="L20" s="4" t="s">
        <v>77</v>
      </c>
      <c r="M20" s="4" t="s">
        <v>98</v>
      </c>
      <c r="N20" s="4" t="s">
        <v>79</v>
      </c>
      <c r="O20" s="4" t="s">
        <v>80</v>
      </c>
      <c r="P20" s="4" t="s">
        <v>183</v>
      </c>
      <c r="Q20" s="4" t="s">
        <v>82</v>
      </c>
      <c r="R20" s="4" t="s">
        <v>83</v>
      </c>
      <c r="S20" s="4" t="s">
        <v>84</v>
      </c>
      <c r="T20" s="4" t="s">
        <v>85</v>
      </c>
      <c r="U20" s="4" t="s">
        <v>84</v>
      </c>
      <c r="V20" s="4" t="s">
        <v>85</v>
      </c>
      <c r="W20" s="4" t="s">
        <v>84</v>
      </c>
      <c r="X20" s="4" t="s">
        <v>87</v>
      </c>
      <c r="Y20" s="4" t="s">
        <v>87</v>
      </c>
      <c r="Z20" s="4" t="s">
        <v>88</v>
      </c>
      <c r="AA20" s="4" t="s">
        <v>86</v>
      </c>
      <c r="AB20" s="4" t="s">
        <v>89</v>
      </c>
      <c r="AC20" s="30" t="s">
        <v>126</v>
      </c>
      <c r="AD20" s="3">
        <v>580</v>
      </c>
      <c r="AE20" s="3">
        <v>330</v>
      </c>
      <c r="AF20" s="3">
        <v>645</v>
      </c>
      <c r="AG20" s="4" t="b">
        <v>1</v>
      </c>
      <c r="AH20" s="4" t="s">
        <v>91</v>
      </c>
      <c r="AI20" s="4" t="s">
        <v>92</v>
      </c>
      <c r="AJ20" s="4" t="s">
        <v>105</v>
      </c>
      <c r="AK20" s="4" t="s">
        <v>94</v>
      </c>
      <c r="AL20" t="s">
        <v>165</v>
      </c>
      <c r="AM20" t="s">
        <v>165</v>
      </c>
      <c r="AN20" s="4" t="s">
        <v>176</v>
      </c>
      <c r="AO20" s="4" t="s">
        <v>167</v>
      </c>
      <c r="AP20" s="4" t="s">
        <v>166</v>
      </c>
    </row>
    <row r="21" s="4" customFormat="1" spans="1:42">
      <c r="A21" s="3" t="b">
        <v>1</v>
      </c>
      <c r="B21" s="3">
        <v>1019</v>
      </c>
      <c r="C21" s="4" t="s">
        <v>184</v>
      </c>
      <c r="D21" s="4" t="s">
        <v>185</v>
      </c>
      <c r="E21" s="4" t="s">
        <v>124</v>
      </c>
      <c r="F21" s="4">
        <v>383</v>
      </c>
      <c r="G21" s="4">
        <v>716</v>
      </c>
      <c r="H21" s="4">
        <v>673</v>
      </c>
      <c r="L21" s="4" t="s">
        <v>97</v>
      </c>
      <c r="M21" s="4" t="s">
        <v>130</v>
      </c>
      <c r="N21" s="4" t="s">
        <v>115</v>
      </c>
      <c r="O21" s="4" t="s">
        <v>80</v>
      </c>
      <c r="P21" s="4" t="s">
        <v>186</v>
      </c>
      <c r="Q21" s="4" t="s">
        <v>118</v>
      </c>
      <c r="R21" s="4" t="s">
        <v>119</v>
      </c>
      <c r="S21" s="4" t="s">
        <v>84</v>
      </c>
      <c r="T21" s="4" t="s">
        <v>85</v>
      </c>
      <c r="U21" s="4" t="s">
        <v>86</v>
      </c>
      <c r="V21" s="4" t="s">
        <v>89</v>
      </c>
      <c r="W21" s="4" t="s">
        <v>86</v>
      </c>
      <c r="X21" s="4" t="s">
        <v>87</v>
      </c>
      <c r="Y21" s="4" t="s">
        <v>87</v>
      </c>
      <c r="Z21" s="4" t="s">
        <v>88</v>
      </c>
      <c r="AA21" s="4" t="s">
        <v>86</v>
      </c>
      <c r="AB21" s="4" t="s">
        <v>89</v>
      </c>
      <c r="AC21" s="30" t="s">
        <v>126</v>
      </c>
      <c r="AD21" s="3">
        <v>330</v>
      </c>
      <c r="AE21" s="3">
        <v>580</v>
      </c>
      <c r="AF21" s="3">
        <v>645</v>
      </c>
      <c r="AG21" s="4" t="b">
        <v>1</v>
      </c>
      <c r="AH21" s="4" t="s">
        <v>91</v>
      </c>
      <c r="AL21" t="s">
        <v>165</v>
      </c>
      <c r="AM21" t="s">
        <v>165</v>
      </c>
      <c r="AN21" s="4" t="s">
        <v>176</v>
      </c>
      <c r="AO21" s="4" t="s">
        <v>167</v>
      </c>
      <c r="AP21" s="4" t="s">
        <v>166</v>
      </c>
    </row>
    <row r="22" s="4" customFormat="1" spans="1:42">
      <c r="A22" s="3" t="b">
        <v>1</v>
      </c>
      <c r="B22" s="3">
        <v>1020</v>
      </c>
      <c r="C22" s="4" t="s">
        <v>187</v>
      </c>
      <c r="D22" s="4" t="s">
        <v>188</v>
      </c>
      <c r="E22" s="4" t="s">
        <v>139</v>
      </c>
      <c r="F22" s="4">
        <v>688</v>
      </c>
      <c r="G22" s="4">
        <v>401</v>
      </c>
      <c r="H22" s="4">
        <v>675</v>
      </c>
      <c r="L22" s="4" t="s">
        <v>77</v>
      </c>
      <c r="M22" s="4" t="s">
        <v>98</v>
      </c>
      <c r="N22" s="4" t="s">
        <v>99</v>
      </c>
      <c r="O22" s="4" t="s">
        <v>109</v>
      </c>
      <c r="P22" s="4" t="s">
        <v>189</v>
      </c>
      <c r="Q22" s="4" t="s">
        <v>101</v>
      </c>
      <c r="R22" s="4" t="s">
        <v>102</v>
      </c>
      <c r="S22" s="4" t="s">
        <v>84</v>
      </c>
      <c r="T22" s="4" t="s">
        <v>85</v>
      </c>
      <c r="U22" s="4" t="s">
        <v>84</v>
      </c>
      <c r="V22" s="4" t="s">
        <v>85</v>
      </c>
      <c r="W22" s="4" t="s">
        <v>84</v>
      </c>
      <c r="X22" s="4" t="s">
        <v>86</v>
      </c>
      <c r="Y22" s="4" t="s">
        <v>87</v>
      </c>
      <c r="Z22" s="4" t="s">
        <v>88</v>
      </c>
      <c r="AA22" s="4" t="s">
        <v>86</v>
      </c>
      <c r="AB22" s="4" t="s">
        <v>89</v>
      </c>
      <c r="AC22" s="30" t="s">
        <v>190</v>
      </c>
      <c r="AD22" s="3">
        <v>580</v>
      </c>
      <c r="AE22" s="3">
        <v>330</v>
      </c>
      <c r="AF22" s="3">
        <v>645</v>
      </c>
      <c r="AG22" s="4" t="b">
        <v>1</v>
      </c>
      <c r="AH22" s="4" t="s">
        <v>91</v>
      </c>
      <c r="AL22" t="s">
        <v>165</v>
      </c>
      <c r="AM22" s="4" t="s">
        <v>166</v>
      </c>
      <c r="AN22" s="4" t="s">
        <v>167</v>
      </c>
      <c r="AO22" s="4" t="s">
        <v>168</v>
      </c>
      <c r="AP22" s="4" t="s">
        <v>169</v>
      </c>
    </row>
    <row r="23" s="4" customFormat="1" spans="1:42">
      <c r="A23" s="3" t="b">
        <v>1</v>
      </c>
      <c r="B23" s="3">
        <v>1021</v>
      </c>
      <c r="C23" s="4" t="s">
        <v>191</v>
      </c>
      <c r="D23" s="4" t="s">
        <v>192</v>
      </c>
      <c r="E23" s="4" t="s">
        <v>76</v>
      </c>
      <c r="F23" s="4">
        <v>635</v>
      </c>
      <c r="G23" s="4">
        <v>432</v>
      </c>
      <c r="H23" s="4">
        <v>734</v>
      </c>
      <c r="L23" s="4" t="s">
        <v>77</v>
      </c>
      <c r="M23" s="4" t="s">
        <v>78</v>
      </c>
      <c r="N23" s="4" t="s">
        <v>99</v>
      </c>
      <c r="O23" s="4" t="s">
        <v>79</v>
      </c>
      <c r="P23" s="4" t="s">
        <v>193</v>
      </c>
      <c r="Q23" s="4" t="s">
        <v>101</v>
      </c>
      <c r="R23" s="4" t="s">
        <v>102</v>
      </c>
      <c r="S23" s="4" t="s">
        <v>84</v>
      </c>
      <c r="T23" s="4" t="s">
        <v>85</v>
      </c>
      <c r="U23" s="4" t="s">
        <v>86</v>
      </c>
      <c r="V23" s="4" t="s">
        <v>89</v>
      </c>
      <c r="W23" s="4" t="s">
        <v>87</v>
      </c>
      <c r="X23" s="4" t="s">
        <v>88</v>
      </c>
      <c r="Y23" s="4" t="s">
        <v>84</v>
      </c>
      <c r="Z23" s="4" t="s">
        <v>87</v>
      </c>
      <c r="AA23" s="4" t="s">
        <v>87</v>
      </c>
      <c r="AB23" s="4" t="s">
        <v>88</v>
      </c>
      <c r="AC23" s="30" t="s">
        <v>194</v>
      </c>
      <c r="AD23" s="3">
        <v>490</v>
      </c>
      <c r="AE23" s="3">
        <v>360</v>
      </c>
      <c r="AF23" s="3">
        <v>735</v>
      </c>
      <c r="AG23" s="4" t="b">
        <v>1</v>
      </c>
      <c r="AH23" s="4" t="s">
        <v>91</v>
      </c>
      <c r="AL23" t="s">
        <v>165</v>
      </c>
      <c r="AM23" s="4" t="s">
        <v>166</v>
      </c>
      <c r="AN23" s="4" t="s">
        <v>167</v>
      </c>
      <c r="AO23" s="4" t="s">
        <v>176</v>
      </c>
      <c r="AP23" s="4" t="s">
        <v>177</v>
      </c>
    </row>
    <row r="24" s="3" customFormat="1" spans="1:38">
      <c r="A24" s="3" t="b">
        <v>1</v>
      </c>
      <c r="B24" s="3">
        <v>1022</v>
      </c>
      <c r="C24" s="3" t="s">
        <v>195</v>
      </c>
      <c r="D24" s="3" t="s">
        <v>196</v>
      </c>
      <c r="E24" s="3" t="s">
        <v>124</v>
      </c>
      <c r="F24" s="3">
        <v>660</v>
      </c>
      <c r="G24" s="3">
        <v>617</v>
      </c>
      <c r="H24" s="3">
        <v>528</v>
      </c>
      <c r="L24" s="3" t="s">
        <v>77</v>
      </c>
      <c r="M24" s="3" t="s">
        <v>114</v>
      </c>
      <c r="N24" s="3" t="s">
        <v>99</v>
      </c>
      <c r="O24" s="3" t="s">
        <v>79</v>
      </c>
      <c r="P24" s="3" t="s">
        <v>197</v>
      </c>
      <c r="Q24" s="3" t="s">
        <v>101</v>
      </c>
      <c r="R24" s="3" t="s">
        <v>102</v>
      </c>
      <c r="S24" s="3" t="s">
        <v>84</v>
      </c>
      <c r="T24" s="3" t="s">
        <v>85</v>
      </c>
      <c r="U24" s="3" t="s">
        <v>84</v>
      </c>
      <c r="V24" s="3" t="s">
        <v>85</v>
      </c>
      <c r="W24" s="3" t="s">
        <v>84</v>
      </c>
      <c r="X24" s="3" t="s">
        <v>86</v>
      </c>
      <c r="Y24" s="4" t="s">
        <v>87</v>
      </c>
      <c r="Z24" s="4" t="s">
        <v>88</v>
      </c>
      <c r="AA24" s="4" t="s">
        <v>86</v>
      </c>
      <c r="AB24" s="4" t="s">
        <v>89</v>
      </c>
      <c r="AC24" s="30" t="s">
        <v>126</v>
      </c>
      <c r="AD24" s="3">
        <v>580</v>
      </c>
      <c r="AE24" s="3">
        <v>330</v>
      </c>
      <c r="AF24" s="3">
        <v>645</v>
      </c>
      <c r="AG24" s="4" t="b">
        <v>1</v>
      </c>
      <c r="AH24" s="4" t="s">
        <v>91</v>
      </c>
      <c r="AL24" s="13"/>
    </row>
    <row r="25" s="3" customFormat="1" spans="1:38">
      <c r="A25" s="3" t="b">
        <v>1</v>
      </c>
      <c r="B25" s="3">
        <v>1023</v>
      </c>
      <c r="C25" s="3" t="s">
        <v>198</v>
      </c>
      <c r="D25" s="3" t="s">
        <v>199</v>
      </c>
      <c r="E25" s="3" t="s">
        <v>139</v>
      </c>
      <c r="F25" s="3">
        <v>760</v>
      </c>
      <c r="G25" s="3">
        <v>416</v>
      </c>
      <c r="H25" s="3">
        <v>612</v>
      </c>
      <c r="L25" s="3" t="s">
        <v>77</v>
      </c>
      <c r="M25" s="3" t="s">
        <v>98</v>
      </c>
      <c r="N25" s="3" t="s">
        <v>115</v>
      </c>
      <c r="O25" s="3" t="s">
        <v>115</v>
      </c>
      <c r="P25" s="3" t="s">
        <v>200</v>
      </c>
      <c r="Q25" s="3" t="s">
        <v>118</v>
      </c>
      <c r="R25" s="3" t="s">
        <v>119</v>
      </c>
      <c r="S25" s="3" t="s">
        <v>84</v>
      </c>
      <c r="T25" s="3" t="s">
        <v>85</v>
      </c>
      <c r="U25" s="3" t="s">
        <v>86</v>
      </c>
      <c r="V25" s="3" t="s">
        <v>89</v>
      </c>
      <c r="W25" s="3" t="s">
        <v>86</v>
      </c>
      <c r="X25" s="3" t="s">
        <v>87</v>
      </c>
      <c r="Y25" s="4" t="s">
        <v>87</v>
      </c>
      <c r="Z25" s="4" t="s">
        <v>88</v>
      </c>
      <c r="AA25" s="4" t="s">
        <v>86</v>
      </c>
      <c r="AB25" s="4" t="s">
        <v>89</v>
      </c>
      <c r="AC25" s="30" t="s">
        <v>126</v>
      </c>
      <c r="AD25" s="3">
        <v>580</v>
      </c>
      <c r="AE25" s="3">
        <v>330</v>
      </c>
      <c r="AF25" s="3">
        <v>645</v>
      </c>
      <c r="AG25" s="4" t="b">
        <v>1</v>
      </c>
      <c r="AH25" s="4" t="s">
        <v>91</v>
      </c>
      <c r="AL25" s="13"/>
    </row>
    <row r="26" s="3" customFormat="1" spans="1:37">
      <c r="A26" s="3" t="b">
        <v>1</v>
      </c>
      <c r="B26" s="3">
        <v>10001</v>
      </c>
      <c r="C26" s="4" t="s">
        <v>201</v>
      </c>
      <c r="D26" s="4" t="s">
        <v>202</v>
      </c>
      <c r="E26" s="4" t="s">
        <v>139</v>
      </c>
      <c r="F26" s="4">
        <v>669</v>
      </c>
      <c r="G26" s="4">
        <v>497</v>
      </c>
      <c r="H26" s="4">
        <v>742</v>
      </c>
      <c r="I26" s="4"/>
      <c r="J26" s="4"/>
      <c r="K26" s="4"/>
      <c r="L26" s="4" t="s">
        <v>77</v>
      </c>
      <c r="M26" s="4" t="s">
        <v>78</v>
      </c>
      <c r="N26" s="4" t="s">
        <v>79</v>
      </c>
      <c r="O26" s="4" t="s">
        <v>80</v>
      </c>
      <c r="P26" s="4" t="s">
        <v>203</v>
      </c>
      <c r="Q26" s="4" t="s">
        <v>82</v>
      </c>
      <c r="R26" s="4" t="s">
        <v>83</v>
      </c>
      <c r="S26" s="4" t="s">
        <v>84</v>
      </c>
      <c r="T26" s="4" t="s">
        <v>85</v>
      </c>
      <c r="U26" s="4" t="s">
        <v>84</v>
      </c>
      <c r="V26" s="4" t="s">
        <v>85</v>
      </c>
      <c r="W26" s="4" t="s">
        <v>84</v>
      </c>
      <c r="X26" s="4" t="s">
        <v>87</v>
      </c>
      <c r="Y26" s="4" t="s">
        <v>87</v>
      </c>
      <c r="Z26" s="4" t="s">
        <v>88</v>
      </c>
      <c r="AA26" s="4" t="s">
        <v>84</v>
      </c>
      <c r="AB26" s="4" t="s">
        <v>85</v>
      </c>
      <c r="AC26" s="30" t="s">
        <v>204</v>
      </c>
      <c r="AD26" s="4">
        <v>988</v>
      </c>
      <c r="AE26" s="4">
        <v>654</v>
      </c>
      <c r="AF26" s="4">
        <v>1947</v>
      </c>
      <c r="AG26" s="4" t="b">
        <v>1</v>
      </c>
      <c r="AH26" s="4" t="s">
        <v>205</v>
      </c>
      <c r="AI26" s="4" t="s">
        <v>92</v>
      </c>
      <c r="AJ26" s="4" t="s">
        <v>104</v>
      </c>
      <c r="AK26" s="4" t="s">
        <v>127</v>
      </c>
    </row>
    <row r="27" s="3" customFormat="1" spans="1:37">
      <c r="A27" s="3" t="b">
        <v>1</v>
      </c>
      <c r="B27" s="3">
        <v>10002</v>
      </c>
      <c r="C27" s="4" t="s">
        <v>206</v>
      </c>
      <c r="D27" s="4" t="s">
        <v>207</v>
      </c>
      <c r="E27" s="4" t="s">
        <v>124</v>
      </c>
      <c r="F27" s="4">
        <v>842</v>
      </c>
      <c r="G27" s="4">
        <v>492</v>
      </c>
      <c r="H27" s="4">
        <v>540</v>
      </c>
      <c r="I27" s="4"/>
      <c r="J27" s="4"/>
      <c r="K27" s="4"/>
      <c r="L27" s="4" t="s">
        <v>77</v>
      </c>
      <c r="M27" s="4" t="s">
        <v>98</v>
      </c>
      <c r="N27" s="4" t="s">
        <v>99</v>
      </c>
      <c r="O27" s="4" t="s">
        <v>79</v>
      </c>
      <c r="P27" s="4" t="s">
        <v>208</v>
      </c>
      <c r="Q27" s="4" t="s">
        <v>101</v>
      </c>
      <c r="R27" s="4" t="s">
        <v>102</v>
      </c>
      <c r="S27" s="4" t="s">
        <v>84</v>
      </c>
      <c r="T27" s="4" t="s">
        <v>85</v>
      </c>
      <c r="U27" s="4" t="s">
        <v>84</v>
      </c>
      <c r="V27" s="4" t="s">
        <v>85</v>
      </c>
      <c r="W27" s="4" t="s">
        <v>84</v>
      </c>
      <c r="X27" s="4" t="s">
        <v>87</v>
      </c>
      <c r="Y27" s="4" t="s">
        <v>87</v>
      </c>
      <c r="Z27" s="4" t="s">
        <v>88</v>
      </c>
      <c r="AA27" s="4" t="s">
        <v>84</v>
      </c>
      <c r="AB27" s="4" t="s">
        <v>85</v>
      </c>
      <c r="AC27" s="30" t="s">
        <v>126</v>
      </c>
      <c r="AD27" s="4">
        <v>988</v>
      </c>
      <c r="AE27" s="4">
        <v>654</v>
      </c>
      <c r="AF27" s="4">
        <v>1947</v>
      </c>
      <c r="AG27" s="4" t="b">
        <v>1</v>
      </c>
      <c r="AH27" s="4" t="s">
        <v>205</v>
      </c>
      <c r="AI27" s="4" t="s">
        <v>92</v>
      </c>
      <c r="AJ27" s="4" t="s">
        <v>104</v>
      </c>
      <c r="AK27" s="4" t="s">
        <v>127</v>
      </c>
    </row>
    <row r="28" s="3" customFormat="1" spans="1:37">
      <c r="A28" s="3" t="b">
        <v>1</v>
      </c>
      <c r="B28" s="3">
        <v>10003</v>
      </c>
      <c r="C28" s="4" t="s">
        <v>209</v>
      </c>
      <c r="D28" s="4" t="s">
        <v>210</v>
      </c>
      <c r="E28" s="4" t="s">
        <v>152</v>
      </c>
      <c r="F28" s="4">
        <v>702</v>
      </c>
      <c r="G28" s="4">
        <v>435</v>
      </c>
      <c r="H28" s="4">
        <v>723</v>
      </c>
      <c r="I28" s="4"/>
      <c r="J28" s="4"/>
      <c r="K28" s="4"/>
      <c r="L28" s="4" t="s">
        <v>77</v>
      </c>
      <c r="M28" s="4" t="s">
        <v>78</v>
      </c>
      <c r="N28" s="4" t="s">
        <v>79</v>
      </c>
      <c r="O28" s="4" t="s">
        <v>79</v>
      </c>
      <c r="P28" s="4" t="s">
        <v>211</v>
      </c>
      <c r="Q28" s="4" t="s">
        <v>82</v>
      </c>
      <c r="R28" s="4" t="s">
        <v>83</v>
      </c>
      <c r="S28" s="4" t="s">
        <v>84</v>
      </c>
      <c r="T28" s="4" t="s">
        <v>85</v>
      </c>
      <c r="U28" s="4" t="s">
        <v>84</v>
      </c>
      <c r="V28" s="4" t="s">
        <v>85</v>
      </c>
      <c r="W28" s="4" t="s">
        <v>84</v>
      </c>
      <c r="X28" s="4" t="s">
        <v>87</v>
      </c>
      <c r="Y28" s="4" t="s">
        <v>87</v>
      </c>
      <c r="Z28" s="4" t="s">
        <v>88</v>
      </c>
      <c r="AA28" s="4" t="s">
        <v>84</v>
      </c>
      <c r="AB28" s="4" t="s">
        <v>85</v>
      </c>
      <c r="AC28" s="30" t="s">
        <v>126</v>
      </c>
      <c r="AD28" s="4">
        <v>988</v>
      </c>
      <c r="AE28" s="4">
        <v>654</v>
      </c>
      <c r="AF28" s="4">
        <v>1947</v>
      </c>
      <c r="AG28" s="4" t="b">
        <v>1</v>
      </c>
      <c r="AH28" s="4" t="s">
        <v>205</v>
      </c>
      <c r="AI28" s="4" t="s">
        <v>92</v>
      </c>
      <c r="AJ28" s="4" t="s">
        <v>104</v>
      </c>
      <c r="AK28" s="4" t="s">
        <v>127</v>
      </c>
    </row>
    <row r="29" customFormat="1" spans="1:37">
      <c r="A29" s="3" t="b">
        <v>1</v>
      </c>
      <c r="B29" s="3">
        <v>10004</v>
      </c>
      <c r="C29" s="4" t="s">
        <v>212</v>
      </c>
      <c r="D29" s="4" t="s">
        <v>213</v>
      </c>
      <c r="E29" s="4" t="s">
        <v>76</v>
      </c>
      <c r="F29" s="4">
        <v>860</v>
      </c>
      <c r="G29" s="4">
        <v>441</v>
      </c>
      <c r="H29" s="4">
        <v>509</v>
      </c>
      <c r="I29" s="4"/>
      <c r="J29" s="4"/>
      <c r="K29" s="4"/>
      <c r="L29" s="4" t="s">
        <v>77</v>
      </c>
      <c r="M29" s="4" t="s">
        <v>98</v>
      </c>
      <c r="N29" s="4" t="s">
        <v>115</v>
      </c>
      <c r="O29" s="4" t="s">
        <v>79</v>
      </c>
      <c r="P29" s="4" t="s">
        <v>214</v>
      </c>
      <c r="Q29" s="4" t="s">
        <v>118</v>
      </c>
      <c r="R29" s="4" t="s">
        <v>119</v>
      </c>
      <c r="S29" s="4" t="s">
        <v>84</v>
      </c>
      <c r="T29" s="4" t="s">
        <v>85</v>
      </c>
      <c r="U29" s="4" t="s">
        <v>84</v>
      </c>
      <c r="V29" s="4" t="s">
        <v>85</v>
      </c>
      <c r="W29" s="4" t="s">
        <v>87</v>
      </c>
      <c r="X29" s="4" t="s">
        <v>88</v>
      </c>
      <c r="Y29" s="4" t="s">
        <v>84</v>
      </c>
      <c r="Z29" s="4" t="s">
        <v>87</v>
      </c>
      <c r="AA29" s="4" t="s">
        <v>84</v>
      </c>
      <c r="AB29" s="4" t="s">
        <v>85</v>
      </c>
      <c r="AC29" s="32" t="s">
        <v>126</v>
      </c>
      <c r="AD29" s="4">
        <v>988</v>
      </c>
      <c r="AE29" s="4">
        <v>654</v>
      </c>
      <c r="AF29" s="4">
        <v>1947</v>
      </c>
      <c r="AG29" s="4" t="b">
        <v>1</v>
      </c>
      <c r="AH29" s="4" t="s">
        <v>205</v>
      </c>
      <c r="AI29" s="4"/>
      <c r="AJ29" s="4"/>
      <c r="AK29" s="4"/>
    </row>
    <row r="30" s="4" customFormat="1" spans="1:42">
      <c r="A30" s="3" t="b">
        <v>1</v>
      </c>
      <c r="B30" s="3">
        <v>10005</v>
      </c>
      <c r="C30" s="4" t="s">
        <v>215</v>
      </c>
      <c r="D30" s="4" t="s">
        <v>216</v>
      </c>
      <c r="E30" s="4" t="s">
        <v>76</v>
      </c>
      <c r="F30" s="4">
        <v>812</v>
      </c>
      <c r="G30" s="4">
        <v>399</v>
      </c>
      <c r="H30" s="4">
        <v>597</v>
      </c>
      <c r="L30" s="4" t="s">
        <v>97</v>
      </c>
      <c r="M30" s="4" t="s">
        <v>98</v>
      </c>
      <c r="N30" s="4" t="s">
        <v>99</v>
      </c>
      <c r="O30" s="4" t="s">
        <v>115</v>
      </c>
      <c r="P30" s="4" t="s">
        <v>217</v>
      </c>
      <c r="Q30" s="4" t="s">
        <v>101</v>
      </c>
      <c r="R30" s="4" t="s">
        <v>102</v>
      </c>
      <c r="S30" s="4" t="s">
        <v>84</v>
      </c>
      <c r="T30" s="4" t="s">
        <v>85</v>
      </c>
      <c r="U30" s="4" t="s">
        <v>84</v>
      </c>
      <c r="V30" s="4" t="s">
        <v>85</v>
      </c>
      <c r="W30" s="4" t="s">
        <v>84</v>
      </c>
      <c r="X30" s="4" t="s">
        <v>85</v>
      </c>
      <c r="Y30" s="4" t="s">
        <v>87</v>
      </c>
      <c r="Z30" s="4" t="s">
        <v>88</v>
      </c>
      <c r="AA30" s="4" t="s">
        <v>84</v>
      </c>
      <c r="AB30" s="4" t="s">
        <v>87</v>
      </c>
      <c r="AC30" s="30" t="s">
        <v>126</v>
      </c>
      <c r="AD30" s="4">
        <v>988</v>
      </c>
      <c r="AE30" s="4">
        <v>654</v>
      </c>
      <c r="AF30" s="4">
        <v>1947</v>
      </c>
      <c r="AG30" s="4" t="b">
        <v>1</v>
      </c>
      <c r="AH30" s="4" t="s">
        <v>205</v>
      </c>
      <c r="AL30" t="s">
        <v>165</v>
      </c>
      <c r="AM30" t="s">
        <v>165</v>
      </c>
      <c r="AN30" s="4" t="s">
        <v>167</v>
      </c>
      <c r="AO30" s="4" t="s">
        <v>176</v>
      </c>
      <c r="AP30" s="4" t="s">
        <v>169</v>
      </c>
    </row>
    <row r="31" s="13" customFormat="1" spans="1:37">
      <c r="A31" s="3" t="b">
        <v>1</v>
      </c>
      <c r="B31" s="3">
        <v>10006</v>
      </c>
      <c r="C31" s="3" t="s">
        <v>218</v>
      </c>
      <c r="D31" s="3" t="s">
        <v>219</v>
      </c>
      <c r="E31" s="3" t="s">
        <v>152</v>
      </c>
      <c r="F31" s="3">
        <v>405</v>
      </c>
      <c r="G31" s="3">
        <v>652</v>
      </c>
      <c r="H31" s="3">
        <v>698</v>
      </c>
      <c r="I31" s="3"/>
      <c r="J31" s="3"/>
      <c r="K31" s="3"/>
      <c r="L31" s="3" t="s">
        <v>97</v>
      </c>
      <c r="M31" s="3" t="s">
        <v>114</v>
      </c>
      <c r="N31" s="3" t="s">
        <v>115</v>
      </c>
      <c r="O31" s="3" t="s">
        <v>116</v>
      </c>
      <c r="P31" s="3" t="s">
        <v>220</v>
      </c>
      <c r="Q31" s="3" t="s">
        <v>118</v>
      </c>
      <c r="R31" s="3" t="s">
        <v>119</v>
      </c>
      <c r="S31" s="3" t="s">
        <v>84</v>
      </c>
      <c r="T31" s="3" t="s">
        <v>85</v>
      </c>
      <c r="U31" s="3" t="s">
        <v>86</v>
      </c>
      <c r="V31" s="3" t="s">
        <v>89</v>
      </c>
      <c r="W31" s="3" t="s">
        <v>86</v>
      </c>
      <c r="X31" s="3" t="s">
        <v>87</v>
      </c>
      <c r="Y31" s="4" t="s">
        <v>87</v>
      </c>
      <c r="Z31" s="4" t="s">
        <v>88</v>
      </c>
      <c r="AA31" s="3" t="s">
        <v>86</v>
      </c>
      <c r="AB31" s="3" t="s">
        <v>89</v>
      </c>
      <c r="AC31" s="30" t="s">
        <v>126</v>
      </c>
      <c r="AD31" s="3">
        <v>714</v>
      </c>
      <c r="AE31" s="3">
        <v>932</v>
      </c>
      <c r="AF31" s="3">
        <v>1947</v>
      </c>
      <c r="AG31" s="3" t="b">
        <v>1</v>
      </c>
      <c r="AH31" s="3" t="s">
        <v>205</v>
      </c>
      <c r="AI31" s="3"/>
      <c r="AJ31" s="3"/>
      <c r="AK31" s="3"/>
    </row>
    <row r="32" s="13" customFormat="1" spans="1:37">
      <c r="A32" s="3" t="b">
        <v>1</v>
      </c>
      <c r="B32" s="3">
        <v>20001</v>
      </c>
      <c r="C32" s="3" t="s">
        <v>221</v>
      </c>
      <c r="D32" s="3" t="s">
        <v>222</v>
      </c>
      <c r="E32" s="3" t="s">
        <v>76</v>
      </c>
      <c r="F32" s="3">
        <v>805</v>
      </c>
      <c r="G32" s="3">
        <v>475</v>
      </c>
      <c r="H32" s="3">
        <v>724</v>
      </c>
      <c r="I32" s="3"/>
      <c r="J32" s="3"/>
      <c r="K32" s="3"/>
      <c r="L32" s="3" t="s">
        <v>77</v>
      </c>
      <c r="M32" s="3" t="s">
        <v>98</v>
      </c>
      <c r="N32" s="3" t="s">
        <v>99</v>
      </c>
      <c r="O32" s="3" t="s">
        <v>79</v>
      </c>
      <c r="P32" s="3" t="s">
        <v>223</v>
      </c>
      <c r="Q32" s="3" t="s">
        <v>101</v>
      </c>
      <c r="R32" s="3" t="s">
        <v>102</v>
      </c>
      <c r="S32" s="3" t="s">
        <v>84</v>
      </c>
      <c r="T32" s="3" t="s">
        <v>85</v>
      </c>
      <c r="U32" s="3" t="s">
        <v>84</v>
      </c>
      <c r="V32" s="3" t="s">
        <v>85</v>
      </c>
      <c r="W32" s="3" t="s">
        <v>84</v>
      </c>
      <c r="X32" s="3" t="s">
        <v>85</v>
      </c>
      <c r="Y32" s="3" t="s">
        <v>87</v>
      </c>
      <c r="Z32" s="3" t="s">
        <v>88</v>
      </c>
      <c r="AA32" s="3" t="s">
        <v>86</v>
      </c>
      <c r="AB32" s="3" t="s">
        <v>89</v>
      </c>
      <c r="AC32" s="30" t="s">
        <v>126</v>
      </c>
      <c r="AD32" s="4">
        <v>988</v>
      </c>
      <c r="AE32" s="4">
        <v>654</v>
      </c>
      <c r="AF32" s="4">
        <v>1947</v>
      </c>
      <c r="AG32" s="4" t="b">
        <v>1</v>
      </c>
      <c r="AH32" s="3" t="s">
        <v>224</v>
      </c>
      <c r="AI32" s="3"/>
      <c r="AJ32" s="3"/>
      <c r="AK32" s="3"/>
    </row>
    <row r="33" s="3" customFormat="1" spans="1:34">
      <c r="A33" s="3" t="b">
        <v>1</v>
      </c>
      <c r="B33" s="3">
        <v>2001</v>
      </c>
      <c r="C33" s="3" t="s">
        <v>225</v>
      </c>
      <c r="D33" s="3" t="s">
        <v>129</v>
      </c>
      <c r="E33" s="3" t="s">
        <v>124</v>
      </c>
      <c r="F33" s="3">
        <v>643</v>
      </c>
      <c r="G33" s="3">
        <v>483</v>
      </c>
      <c r="H33" s="3">
        <v>853</v>
      </c>
      <c r="I33" s="3">
        <v>708</v>
      </c>
      <c r="J33" s="3">
        <v>532</v>
      </c>
      <c r="K33" s="3">
        <v>939</v>
      </c>
      <c r="L33" s="3" t="s">
        <v>77</v>
      </c>
      <c r="M33" s="3" t="s">
        <v>78</v>
      </c>
      <c r="N33" s="3" t="s">
        <v>99</v>
      </c>
      <c r="O33" s="3" t="s">
        <v>80</v>
      </c>
      <c r="P33" s="3" t="s">
        <v>226</v>
      </c>
      <c r="Q33" s="3" t="s">
        <v>101</v>
      </c>
      <c r="R33" s="3" t="s">
        <v>102</v>
      </c>
      <c r="S33" s="3" t="s">
        <v>84</v>
      </c>
      <c r="T33" s="3" t="s">
        <v>85</v>
      </c>
      <c r="U33" s="3" t="s">
        <v>84</v>
      </c>
      <c r="V33" s="3" t="s">
        <v>85</v>
      </c>
      <c r="W33" s="3" t="s">
        <v>84</v>
      </c>
      <c r="X33" s="3" t="s">
        <v>86</v>
      </c>
      <c r="Y33" s="3" t="s">
        <v>87</v>
      </c>
      <c r="Z33" s="3" t="s">
        <v>88</v>
      </c>
      <c r="AA33" s="3" t="s">
        <v>86</v>
      </c>
      <c r="AB33" s="3" t="s">
        <v>89</v>
      </c>
      <c r="AC33" s="30" t="s">
        <v>126</v>
      </c>
      <c r="AD33" s="3">
        <v>0</v>
      </c>
      <c r="AE33" s="3">
        <v>0</v>
      </c>
      <c r="AF33" s="3">
        <v>0</v>
      </c>
      <c r="AG33" s="3" t="b">
        <v>0</v>
      </c>
      <c r="AH33" s="3" t="s">
        <v>227</v>
      </c>
    </row>
    <row r="34" s="3" customFormat="1" spans="1:34">
      <c r="A34" s="3" t="b">
        <v>1</v>
      </c>
      <c r="B34" s="3">
        <v>2003</v>
      </c>
      <c r="C34" s="3" t="s">
        <v>228</v>
      </c>
      <c r="D34" s="3" t="s">
        <v>129</v>
      </c>
      <c r="E34" s="3" t="s">
        <v>124</v>
      </c>
      <c r="F34" s="3">
        <v>587</v>
      </c>
      <c r="G34" s="3">
        <v>501</v>
      </c>
      <c r="H34" s="3">
        <v>891</v>
      </c>
      <c r="I34" s="3">
        <v>646</v>
      </c>
      <c r="J34" s="3">
        <v>552</v>
      </c>
      <c r="K34" s="3">
        <v>981</v>
      </c>
      <c r="L34" s="3" t="s">
        <v>77</v>
      </c>
      <c r="M34" s="3" t="s">
        <v>78</v>
      </c>
      <c r="N34" s="3" t="s">
        <v>79</v>
      </c>
      <c r="O34" s="3" t="s">
        <v>80</v>
      </c>
      <c r="P34" s="3" t="s">
        <v>229</v>
      </c>
      <c r="Q34" s="3" t="s">
        <v>82</v>
      </c>
      <c r="R34" s="3" t="s">
        <v>83</v>
      </c>
      <c r="S34" s="3" t="s">
        <v>84</v>
      </c>
      <c r="T34" s="3" t="s">
        <v>85</v>
      </c>
      <c r="U34" s="3" t="s">
        <v>87</v>
      </c>
      <c r="V34" s="3" t="s">
        <v>88</v>
      </c>
      <c r="W34" s="3" t="s">
        <v>84</v>
      </c>
      <c r="X34" s="3" t="s">
        <v>87</v>
      </c>
      <c r="Y34" s="3" t="s">
        <v>87</v>
      </c>
      <c r="Z34" s="3" t="s">
        <v>88</v>
      </c>
      <c r="AA34" s="3" t="s">
        <v>86</v>
      </c>
      <c r="AB34" s="3" t="s">
        <v>89</v>
      </c>
      <c r="AC34" s="30" t="s">
        <v>126</v>
      </c>
      <c r="AD34" s="3">
        <v>0</v>
      </c>
      <c r="AE34" s="3">
        <v>0</v>
      </c>
      <c r="AF34" s="3">
        <v>0</v>
      </c>
      <c r="AG34" s="3" t="b">
        <v>0</v>
      </c>
      <c r="AH34" s="3" t="s">
        <v>227</v>
      </c>
    </row>
    <row r="35" s="3" customFormat="1" spans="1:34">
      <c r="A35" s="3" t="b">
        <v>1</v>
      </c>
      <c r="B35" s="3">
        <v>2005</v>
      </c>
      <c r="C35" s="3" t="s">
        <v>230</v>
      </c>
      <c r="D35" s="3" t="s">
        <v>231</v>
      </c>
      <c r="E35" s="3" t="s">
        <v>124</v>
      </c>
      <c r="F35" s="3">
        <v>505</v>
      </c>
      <c r="G35" s="3">
        <v>736</v>
      </c>
      <c r="H35" s="3">
        <v>645</v>
      </c>
      <c r="L35" s="3" t="s">
        <v>77</v>
      </c>
      <c r="M35" s="3" t="s">
        <v>130</v>
      </c>
      <c r="N35" s="3" t="s">
        <v>115</v>
      </c>
      <c r="O35" s="3" t="s">
        <v>116</v>
      </c>
      <c r="P35" s="3" t="s">
        <v>232</v>
      </c>
      <c r="Q35" s="3" t="s">
        <v>118</v>
      </c>
      <c r="R35" s="3" t="s">
        <v>119</v>
      </c>
      <c r="S35" s="3" t="s">
        <v>84</v>
      </c>
      <c r="T35" s="3" t="s">
        <v>85</v>
      </c>
      <c r="U35" s="3" t="s">
        <v>86</v>
      </c>
      <c r="V35" s="3" t="s">
        <v>89</v>
      </c>
      <c r="W35" s="3" t="s">
        <v>87</v>
      </c>
      <c r="X35" s="3" t="s">
        <v>86</v>
      </c>
      <c r="Y35" s="3" t="s">
        <v>87</v>
      </c>
      <c r="Z35" s="3" t="s">
        <v>88</v>
      </c>
      <c r="AA35" s="3" t="s">
        <v>86</v>
      </c>
      <c r="AB35" s="3" t="s">
        <v>89</v>
      </c>
      <c r="AC35" s="30" t="s">
        <v>126</v>
      </c>
      <c r="AD35" s="3">
        <v>0</v>
      </c>
      <c r="AE35" s="3">
        <v>0</v>
      </c>
      <c r="AF35" s="3">
        <v>0</v>
      </c>
      <c r="AG35" s="3" t="b">
        <v>0</v>
      </c>
      <c r="AH35" s="3" t="s">
        <v>227</v>
      </c>
    </row>
    <row r="36" s="3" customFormat="1" spans="1:34">
      <c r="A36" s="3" t="b">
        <v>1</v>
      </c>
      <c r="B36" s="3">
        <v>2006</v>
      </c>
      <c r="C36" s="3" t="s">
        <v>233</v>
      </c>
      <c r="D36" s="3" t="s">
        <v>231</v>
      </c>
      <c r="E36" s="3" t="s">
        <v>124</v>
      </c>
      <c r="F36" s="3">
        <v>594</v>
      </c>
      <c r="G36" s="3">
        <v>647</v>
      </c>
      <c r="H36" s="3">
        <v>645</v>
      </c>
      <c r="I36" s="3">
        <v>653</v>
      </c>
      <c r="J36" s="3">
        <v>712</v>
      </c>
      <c r="K36" s="3">
        <v>710</v>
      </c>
      <c r="L36" s="3" t="s">
        <v>77</v>
      </c>
      <c r="M36" s="3" t="s">
        <v>114</v>
      </c>
      <c r="N36" s="3" t="s">
        <v>99</v>
      </c>
      <c r="O36" s="3" t="s">
        <v>116</v>
      </c>
      <c r="P36" s="3" t="s">
        <v>234</v>
      </c>
      <c r="Q36" s="3" t="s">
        <v>101</v>
      </c>
      <c r="R36" s="3" t="s">
        <v>102</v>
      </c>
      <c r="S36" s="3" t="s">
        <v>84</v>
      </c>
      <c r="T36" s="3" t="s">
        <v>85</v>
      </c>
      <c r="U36" s="3" t="s">
        <v>84</v>
      </c>
      <c r="V36" s="3" t="s">
        <v>86</v>
      </c>
      <c r="W36" s="3" t="s">
        <v>84</v>
      </c>
      <c r="X36" s="3" t="s">
        <v>86</v>
      </c>
      <c r="Y36" s="3" t="s">
        <v>87</v>
      </c>
      <c r="Z36" s="3" t="s">
        <v>88</v>
      </c>
      <c r="AA36" s="3" t="s">
        <v>86</v>
      </c>
      <c r="AB36" s="3" t="s">
        <v>89</v>
      </c>
      <c r="AC36" s="30" t="s">
        <v>126</v>
      </c>
      <c r="AD36" s="3">
        <v>0</v>
      </c>
      <c r="AE36" s="3">
        <v>0</v>
      </c>
      <c r="AF36" s="3">
        <v>0</v>
      </c>
      <c r="AG36" s="3" t="b">
        <v>0</v>
      </c>
      <c r="AH36" s="3" t="s">
        <v>227</v>
      </c>
    </row>
    <row r="37" s="3" customFormat="1" spans="1:34">
      <c r="A37" s="3" t="b">
        <v>1</v>
      </c>
      <c r="B37" s="3">
        <v>2008</v>
      </c>
      <c r="C37" s="3" t="s">
        <v>235</v>
      </c>
      <c r="D37" s="3" t="s">
        <v>207</v>
      </c>
      <c r="E37" s="3" t="s">
        <v>124</v>
      </c>
      <c r="F37" s="3">
        <v>799</v>
      </c>
      <c r="G37" s="3">
        <v>441</v>
      </c>
      <c r="H37" s="3">
        <v>634</v>
      </c>
      <c r="I37" s="3">
        <v>878</v>
      </c>
      <c r="J37" s="3">
        <v>485</v>
      </c>
      <c r="K37" s="3">
        <v>697</v>
      </c>
      <c r="L37" s="3" t="s">
        <v>77</v>
      </c>
      <c r="M37" s="3" t="s">
        <v>98</v>
      </c>
      <c r="N37" s="3" t="s">
        <v>99</v>
      </c>
      <c r="O37" s="3" t="s">
        <v>79</v>
      </c>
      <c r="P37" s="3" t="s">
        <v>236</v>
      </c>
      <c r="Q37" s="3" t="s">
        <v>101</v>
      </c>
      <c r="R37" s="3" t="s">
        <v>102</v>
      </c>
      <c r="S37" s="3" t="s">
        <v>84</v>
      </c>
      <c r="T37" s="3" t="s">
        <v>85</v>
      </c>
      <c r="U37" s="3" t="s">
        <v>84</v>
      </c>
      <c r="V37" s="3" t="s">
        <v>85</v>
      </c>
      <c r="W37" s="3" t="s">
        <v>84</v>
      </c>
      <c r="X37" s="3" t="s">
        <v>85</v>
      </c>
      <c r="Y37" s="3" t="s">
        <v>87</v>
      </c>
      <c r="Z37" s="3" t="s">
        <v>88</v>
      </c>
      <c r="AA37" s="3" t="s">
        <v>86</v>
      </c>
      <c r="AB37" s="3" t="s">
        <v>89</v>
      </c>
      <c r="AC37" s="30" t="s">
        <v>126</v>
      </c>
      <c r="AD37" s="3">
        <v>0</v>
      </c>
      <c r="AE37" s="3">
        <v>0</v>
      </c>
      <c r="AF37" s="3">
        <v>0</v>
      </c>
      <c r="AG37" s="3" t="b">
        <v>0</v>
      </c>
      <c r="AH37" s="3" t="s">
        <v>227</v>
      </c>
    </row>
    <row r="38" s="3" customFormat="1" spans="1:34">
      <c r="A38" s="3" t="b">
        <v>1</v>
      </c>
      <c r="B38" s="3">
        <v>2010</v>
      </c>
      <c r="C38" s="3" t="s">
        <v>237</v>
      </c>
      <c r="D38" s="3" t="s">
        <v>207</v>
      </c>
      <c r="E38" s="3" t="s">
        <v>76</v>
      </c>
      <c r="F38" s="3">
        <v>690</v>
      </c>
      <c r="G38" s="3">
        <v>456</v>
      </c>
      <c r="H38" s="3">
        <v>728</v>
      </c>
      <c r="I38" s="3">
        <v>761</v>
      </c>
      <c r="J38" s="3">
        <v>496</v>
      </c>
      <c r="K38" s="3">
        <v>779</v>
      </c>
      <c r="L38" s="3" t="s">
        <v>77</v>
      </c>
      <c r="M38" s="3" t="s">
        <v>98</v>
      </c>
      <c r="N38" s="3" t="s">
        <v>99</v>
      </c>
      <c r="O38" s="3" t="s">
        <v>79</v>
      </c>
      <c r="P38" s="3" t="s">
        <v>238</v>
      </c>
      <c r="Q38" s="3" t="s">
        <v>101</v>
      </c>
      <c r="R38" s="3" t="s">
        <v>102</v>
      </c>
      <c r="S38" s="3" t="s">
        <v>84</v>
      </c>
      <c r="T38" s="3" t="s">
        <v>85</v>
      </c>
      <c r="U38" s="3" t="s">
        <v>84</v>
      </c>
      <c r="V38" s="3" t="s">
        <v>85</v>
      </c>
      <c r="W38" s="3" t="s">
        <v>86</v>
      </c>
      <c r="X38" s="3" t="s">
        <v>84</v>
      </c>
      <c r="Y38" s="3" t="s">
        <v>87</v>
      </c>
      <c r="Z38" s="3" t="s">
        <v>88</v>
      </c>
      <c r="AA38" s="3" t="s">
        <v>86</v>
      </c>
      <c r="AB38" s="3" t="s">
        <v>89</v>
      </c>
      <c r="AC38" s="30" t="s">
        <v>126</v>
      </c>
      <c r="AD38" s="3">
        <v>0</v>
      </c>
      <c r="AE38" s="3">
        <v>0</v>
      </c>
      <c r="AF38" s="3">
        <v>0</v>
      </c>
      <c r="AG38" s="3" t="b">
        <v>0</v>
      </c>
      <c r="AH38" s="3" t="s">
        <v>227</v>
      </c>
    </row>
    <row r="39" s="3" customFormat="1" spans="1:34">
      <c r="A39" s="3" t="b">
        <v>1</v>
      </c>
      <c r="B39" s="3">
        <v>2012</v>
      </c>
      <c r="C39" s="3" t="s">
        <v>239</v>
      </c>
      <c r="D39" s="3" t="s">
        <v>240</v>
      </c>
      <c r="E39" s="3" t="s">
        <v>124</v>
      </c>
      <c r="F39" s="3">
        <v>703</v>
      </c>
      <c r="G39" s="3">
        <v>447</v>
      </c>
      <c r="H39" s="3">
        <v>723</v>
      </c>
      <c r="I39" s="3">
        <v>773</v>
      </c>
      <c r="J39" s="3">
        <v>491</v>
      </c>
      <c r="K39" s="3">
        <v>795</v>
      </c>
      <c r="L39" s="3" t="s">
        <v>77</v>
      </c>
      <c r="M39" s="3" t="s">
        <v>98</v>
      </c>
      <c r="N39" s="3" t="s">
        <v>99</v>
      </c>
      <c r="O39" s="3" t="s">
        <v>109</v>
      </c>
      <c r="P39" s="3" t="s">
        <v>241</v>
      </c>
      <c r="Q39" s="3" t="s">
        <v>101</v>
      </c>
      <c r="R39" s="3" t="s">
        <v>102</v>
      </c>
      <c r="S39" s="3" t="s">
        <v>84</v>
      </c>
      <c r="T39" s="3" t="s">
        <v>85</v>
      </c>
      <c r="U39" s="3" t="s">
        <v>84</v>
      </c>
      <c r="V39" s="3" t="s">
        <v>85</v>
      </c>
      <c r="W39" s="3" t="s">
        <v>84</v>
      </c>
      <c r="X39" s="3" t="s">
        <v>86</v>
      </c>
      <c r="Y39" s="3" t="s">
        <v>87</v>
      </c>
      <c r="Z39" s="3" t="s">
        <v>88</v>
      </c>
      <c r="AA39" s="3" t="s">
        <v>86</v>
      </c>
      <c r="AB39" s="3" t="s">
        <v>89</v>
      </c>
      <c r="AC39" s="30" t="s">
        <v>126</v>
      </c>
      <c r="AD39" s="3">
        <v>0</v>
      </c>
      <c r="AE39" s="3">
        <v>0</v>
      </c>
      <c r="AF39" s="3">
        <v>0</v>
      </c>
      <c r="AG39" s="3" t="b">
        <v>0</v>
      </c>
      <c r="AH39" s="3" t="s">
        <v>227</v>
      </c>
    </row>
    <row r="40" s="3" customFormat="1" spans="1:34">
      <c r="A40" s="3" t="b">
        <v>1</v>
      </c>
      <c r="B40" s="3">
        <v>2014</v>
      </c>
      <c r="C40" s="3" t="s">
        <v>242</v>
      </c>
      <c r="D40" s="3" t="s">
        <v>240</v>
      </c>
      <c r="E40" s="3" t="s">
        <v>124</v>
      </c>
      <c r="F40" s="3">
        <v>810</v>
      </c>
      <c r="G40" s="3">
        <v>433</v>
      </c>
      <c r="H40" s="3">
        <v>630</v>
      </c>
      <c r="I40" s="3">
        <v>891</v>
      </c>
      <c r="J40" s="3">
        <v>476</v>
      </c>
      <c r="K40" s="3">
        <v>693</v>
      </c>
      <c r="L40" s="3" t="s">
        <v>77</v>
      </c>
      <c r="M40" s="3" t="s">
        <v>98</v>
      </c>
      <c r="N40" s="3" t="s">
        <v>99</v>
      </c>
      <c r="O40" s="3" t="s">
        <v>109</v>
      </c>
      <c r="P40" s="3" t="s">
        <v>243</v>
      </c>
      <c r="Q40" s="3" t="s">
        <v>101</v>
      </c>
      <c r="R40" s="3" t="s">
        <v>102</v>
      </c>
      <c r="S40" s="3" t="s">
        <v>84</v>
      </c>
      <c r="T40" s="3" t="s">
        <v>85</v>
      </c>
      <c r="U40" s="3" t="s">
        <v>84</v>
      </c>
      <c r="V40" s="3" t="s">
        <v>85</v>
      </c>
      <c r="W40" s="3" t="s">
        <v>84</v>
      </c>
      <c r="X40" s="3" t="s">
        <v>86</v>
      </c>
      <c r="Y40" s="3" t="s">
        <v>87</v>
      </c>
      <c r="Z40" s="3" t="s">
        <v>88</v>
      </c>
      <c r="AA40" s="3" t="s">
        <v>86</v>
      </c>
      <c r="AB40" s="3" t="s">
        <v>89</v>
      </c>
      <c r="AC40" s="30" t="s">
        <v>126</v>
      </c>
      <c r="AD40" s="3">
        <v>0</v>
      </c>
      <c r="AE40" s="3">
        <v>0</v>
      </c>
      <c r="AF40" s="3">
        <v>0</v>
      </c>
      <c r="AG40" s="3" t="b">
        <v>0</v>
      </c>
      <c r="AH40" s="3" t="s">
        <v>227</v>
      </c>
    </row>
    <row r="41" s="3" customFormat="1" spans="1:34">
      <c r="A41" s="3" t="b">
        <v>1</v>
      </c>
      <c r="B41" s="3">
        <v>2016</v>
      </c>
      <c r="C41" s="3" t="s">
        <v>244</v>
      </c>
      <c r="D41" s="3" t="s">
        <v>245</v>
      </c>
      <c r="E41" s="3" t="s">
        <v>124</v>
      </c>
      <c r="F41" s="3">
        <v>680</v>
      </c>
      <c r="G41" s="3">
        <v>420</v>
      </c>
      <c r="H41" s="3">
        <v>750</v>
      </c>
      <c r="I41" s="3">
        <v>748</v>
      </c>
      <c r="J41" s="3">
        <v>462</v>
      </c>
      <c r="K41" s="3">
        <v>825</v>
      </c>
      <c r="L41" s="3" t="s">
        <v>77</v>
      </c>
      <c r="M41" s="3" t="s">
        <v>98</v>
      </c>
      <c r="N41" s="3" t="s">
        <v>79</v>
      </c>
      <c r="O41" s="3" t="s">
        <v>109</v>
      </c>
      <c r="P41" s="3" t="s">
        <v>246</v>
      </c>
      <c r="Q41" s="3" t="s">
        <v>82</v>
      </c>
      <c r="R41" s="3" t="s">
        <v>83</v>
      </c>
      <c r="S41" s="3" t="s">
        <v>84</v>
      </c>
      <c r="T41" s="3" t="s">
        <v>85</v>
      </c>
      <c r="U41" s="3" t="s">
        <v>87</v>
      </c>
      <c r="V41" s="3" t="s">
        <v>88</v>
      </c>
      <c r="W41" s="3" t="s">
        <v>84</v>
      </c>
      <c r="X41" s="3" t="s">
        <v>87</v>
      </c>
      <c r="Y41" s="3" t="s">
        <v>87</v>
      </c>
      <c r="Z41" s="3" t="s">
        <v>88</v>
      </c>
      <c r="AA41" s="3" t="s">
        <v>86</v>
      </c>
      <c r="AB41" s="3" t="s">
        <v>89</v>
      </c>
      <c r="AC41" s="30" t="s">
        <v>247</v>
      </c>
      <c r="AD41" s="3">
        <v>0</v>
      </c>
      <c r="AE41" s="3">
        <v>0</v>
      </c>
      <c r="AF41" s="3">
        <v>0</v>
      </c>
      <c r="AG41" s="3" t="b">
        <v>0</v>
      </c>
      <c r="AH41" s="3" t="s">
        <v>227</v>
      </c>
    </row>
    <row r="42" s="3" customFormat="1" spans="1:36">
      <c r="A42" s="3" t="b">
        <v>1</v>
      </c>
      <c r="B42" s="3">
        <v>2017</v>
      </c>
      <c r="C42" s="3" t="s">
        <v>248</v>
      </c>
      <c r="D42" s="3" t="s">
        <v>123</v>
      </c>
      <c r="E42" s="3" t="s">
        <v>124</v>
      </c>
      <c r="F42" s="3">
        <v>751</v>
      </c>
      <c r="G42" s="3">
        <v>412</v>
      </c>
      <c r="H42" s="3">
        <v>676</v>
      </c>
      <c r="L42" s="3" t="s">
        <v>77</v>
      </c>
      <c r="M42" s="3" t="s">
        <v>98</v>
      </c>
      <c r="N42" s="3" t="s">
        <v>99</v>
      </c>
      <c r="O42" s="3" t="s">
        <v>79</v>
      </c>
      <c r="P42" s="3" t="s">
        <v>249</v>
      </c>
      <c r="Q42" s="3" t="s">
        <v>101</v>
      </c>
      <c r="R42" s="3" t="s">
        <v>102</v>
      </c>
      <c r="S42" s="3" t="s">
        <v>84</v>
      </c>
      <c r="T42" s="3" t="s">
        <v>85</v>
      </c>
      <c r="U42" s="3" t="s">
        <v>84</v>
      </c>
      <c r="V42" s="3" t="s">
        <v>85</v>
      </c>
      <c r="W42" s="3" t="s">
        <v>86</v>
      </c>
      <c r="X42" s="3" t="s">
        <v>84</v>
      </c>
      <c r="Y42" s="3" t="s">
        <v>87</v>
      </c>
      <c r="Z42" s="3" t="s">
        <v>88</v>
      </c>
      <c r="AA42" s="3" t="s">
        <v>86</v>
      </c>
      <c r="AB42" s="3" t="s">
        <v>89</v>
      </c>
      <c r="AC42" s="30" t="s">
        <v>126</v>
      </c>
      <c r="AD42" s="3">
        <v>540</v>
      </c>
      <c r="AE42" s="3">
        <v>330</v>
      </c>
      <c r="AF42" s="3">
        <v>585</v>
      </c>
      <c r="AG42" s="3" t="b">
        <v>1</v>
      </c>
      <c r="AH42" s="3" t="s">
        <v>250</v>
      </c>
      <c r="AI42" s="3" t="s">
        <v>104</v>
      </c>
      <c r="AJ42" s="3" t="s">
        <v>127</v>
      </c>
    </row>
    <row r="43" s="3" customFormat="1" spans="1:34">
      <c r="A43" s="3" t="b">
        <v>1</v>
      </c>
      <c r="B43" s="3">
        <v>2018</v>
      </c>
      <c r="C43" s="3" t="s">
        <v>251</v>
      </c>
      <c r="D43" s="3" t="s">
        <v>123</v>
      </c>
      <c r="E43" s="3" t="s">
        <v>124</v>
      </c>
      <c r="F43" s="3">
        <v>707</v>
      </c>
      <c r="G43" s="3">
        <v>420</v>
      </c>
      <c r="H43" s="3">
        <v>712</v>
      </c>
      <c r="I43" s="3">
        <v>777</v>
      </c>
      <c r="J43" s="3">
        <v>462</v>
      </c>
      <c r="K43" s="3">
        <v>783</v>
      </c>
      <c r="L43" s="3" t="s">
        <v>77</v>
      </c>
      <c r="M43" s="3" t="s">
        <v>98</v>
      </c>
      <c r="N43" s="3" t="s">
        <v>79</v>
      </c>
      <c r="O43" s="3" t="s">
        <v>79</v>
      </c>
      <c r="P43" s="3" t="s">
        <v>252</v>
      </c>
      <c r="Q43" s="3" t="s">
        <v>82</v>
      </c>
      <c r="R43" s="3" t="s">
        <v>83</v>
      </c>
      <c r="S43" s="3" t="s">
        <v>84</v>
      </c>
      <c r="T43" s="3" t="s">
        <v>85</v>
      </c>
      <c r="U43" s="3" t="s">
        <v>87</v>
      </c>
      <c r="V43" s="3" t="s">
        <v>88</v>
      </c>
      <c r="W43" s="3" t="s">
        <v>84</v>
      </c>
      <c r="X43" s="3" t="s">
        <v>87</v>
      </c>
      <c r="Y43" s="3" t="s">
        <v>87</v>
      </c>
      <c r="Z43" s="3" t="s">
        <v>88</v>
      </c>
      <c r="AA43" s="3" t="s">
        <v>86</v>
      </c>
      <c r="AB43" s="3" t="s">
        <v>89</v>
      </c>
      <c r="AC43" s="30" t="s">
        <v>126</v>
      </c>
      <c r="AD43" s="3">
        <v>0</v>
      </c>
      <c r="AE43" s="3">
        <v>0</v>
      </c>
      <c r="AF43" s="3">
        <v>0</v>
      </c>
      <c r="AG43" s="3" t="b">
        <v>0</v>
      </c>
      <c r="AH43" s="3" t="s">
        <v>227</v>
      </c>
    </row>
    <row r="44" s="3" customFormat="1" spans="1:36">
      <c r="A44" s="3" t="b">
        <v>1</v>
      </c>
      <c r="B44" s="3">
        <v>2020</v>
      </c>
      <c r="C44" s="3" t="s">
        <v>253</v>
      </c>
      <c r="D44" s="3" t="s">
        <v>254</v>
      </c>
      <c r="E44" s="3" t="s">
        <v>124</v>
      </c>
      <c r="F44" s="3">
        <v>500</v>
      </c>
      <c r="G44" s="3">
        <v>612</v>
      </c>
      <c r="H44" s="3">
        <v>713</v>
      </c>
      <c r="I44" s="3">
        <v>550</v>
      </c>
      <c r="J44" s="3">
        <v>674</v>
      </c>
      <c r="K44" s="3">
        <v>785</v>
      </c>
      <c r="L44" s="3" t="s">
        <v>77</v>
      </c>
      <c r="M44" s="3" t="s">
        <v>114</v>
      </c>
      <c r="N44" s="3" t="s">
        <v>99</v>
      </c>
      <c r="O44" s="3" t="s">
        <v>80</v>
      </c>
      <c r="P44" s="3" t="s">
        <v>255</v>
      </c>
      <c r="Q44" s="3" t="s">
        <v>101</v>
      </c>
      <c r="R44" s="3" t="s">
        <v>102</v>
      </c>
      <c r="S44" s="3" t="s">
        <v>84</v>
      </c>
      <c r="T44" s="3" t="s">
        <v>85</v>
      </c>
      <c r="U44" s="3" t="s">
        <v>84</v>
      </c>
      <c r="V44" s="3" t="s">
        <v>85</v>
      </c>
      <c r="W44" s="3" t="s">
        <v>86</v>
      </c>
      <c r="X44" s="3" t="s">
        <v>84</v>
      </c>
      <c r="Y44" s="3" t="s">
        <v>87</v>
      </c>
      <c r="Z44" s="3" t="s">
        <v>88</v>
      </c>
      <c r="AA44" s="3" t="s">
        <v>86</v>
      </c>
      <c r="AB44" s="3" t="s">
        <v>89</v>
      </c>
      <c r="AC44" s="30" t="s">
        <v>256</v>
      </c>
      <c r="AD44" s="3">
        <v>540</v>
      </c>
      <c r="AE44" s="3">
        <v>330</v>
      </c>
      <c r="AF44" s="3">
        <v>585</v>
      </c>
      <c r="AG44" s="3" t="b">
        <v>1</v>
      </c>
      <c r="AH44" s="3" t="s">
        <v>250</v>
      </c>
      <c r="AI44" s="3" t="s">
        <v>93</v>
      </c>
      <c r="AJ44" s="3" t="s">
        <v>94</v>
      </c>
    </row>
    <row r="45" s="3" customFormat="1" spans="1:34">
      <c r="A45" s="3" t="b">
        <v>1</v>
      </c>
      <c r="B45" s="3">
        <v>2022</v>
      </c>
      <c r="C45" s="3" t="s">
        <v>257</v>
      </c>
      <c r="D45" s="3" t="s">
        <v>254</v>
      </c>
      <c r="E45" s="3" t="s">
        <v>124</v>
      </c>
      <c r="F45" s="3">
        <v>531</v>
      </c>
      <c r="G45" s="3">
        <v>754</v>
      </c>
      <c r="H45" s="3">
        <v>540</v>
      </c>
      <c r="I45" s="3">
        <v>584</v>
      </c>
      <c r="J45" s="3">
        <v>829</v>
      </c>
      <c r="K45" s="3">
        <v>594</v>
      </c>
      <c r="L45" s="3" t="s">
        <v>77</v>
      </c>
      <c r="M45" s="3" t="s">
        <v>114</v>
      </c>
      <c r="N45" s="3" t="s">
        <v>115</v>
      </c>
      <c r="O45" s="3" t="s">
        <v>80</v>
      </c>
      <c r="P45" s="3" t="s">
        <v>258</v>
      </c>
      <c r="Q45" s="3" t="s">
        <v>118</v>
      </c>
      <c r="R45" s="3" t="s">
        <v>119</v>
      </c>
      <c r="S45" s="3" t="s">
        <v>84</v>
      </c>
      <c r="T45" s="3" t="s">
        <v>85</v>
      </c>
      <c r="U45" s="3" t="s">
        <v>86</v>
      </c>
      <c r="V45" s="3" t="s">
        <v>89</v>
      </c>
      <c r="W45" s="3" t="s">
        <v>86</v>
      </c>
      <c r="X45" s="3" t="s">
        <v>84</v>
      </c>
      <c r="Y45" s="3" t="s">
        <v>87</v>
      </c>
      <c r="Z45" s="3" t="s">
        <v>88</v>
      </c>
      <c r="AA45" s="3" t="s">
        <v>86</v>
      </c>
      <c r="AB45" s="3" t="s">
        <v>89</v>
      </c>
      <c r="AC45" s="30" t="s">
        <v>259</v>
      </c>
      <c r="AD45" s="3">
        <v>0</v>
      </c>
      <c r="AE45" s="3">
        <v>0</v>
      </c>
      <c r="AF45" s="3">
        <v>0</v>
      </c>
      <c r="AG45" s="3" t="b">
        <v>0</v>
      </c>
      <c r="AH45" s="3" t="s">
        <v>227</v>
      </c>
    </row>
    <row r="46" s="3" customFormat="1" spans="1:29">
      <c r="A46" s="3" t="b">
        <v>0</v>
      </c>
      <c r="B46" s="3">
        <v>2024</v>
      </c>
      <c r="C46" s="3" t="s">
        <v>260</v>
      </c>
      <c r="D46" s="3" t="s">
        <v>261</v>
      </c>
      <c r="E46" s="3" t="s">
        <v>124</v>
      </c>
      <c r="F46" s="3">
        <v>686</v>
      </c>
      <c r="G46" s="3">
        <v>388</v>
      </c>
      <c r="H46" s="3">
        <v>728</v>
      </c>
      <c r="L46" s="3" t="s">
        <v>77</v>
      </c>
      <c r="M46" s="3" t="s">
        <v>78</v>
      </c>
      <c r="N46" s="3" t="s">
        <v>79</v>
      </c>
      <c r="O46" s="3" t="s">
        <v>79</v>
      </c>
      <c r="P46" s="3" t="s">
        <v>262</v>
      </c>
      <c r="Q46" s="3" t="s">
        <v>82</v>
      </c>
      <c r="R46" s="3" t="s">
        <v>83</v>
      </c>
      <c r="AC46" s="30"/>
    </row>
    <row r="47" s="3" customFormat="1" spans="1:34">
      <c r="A47" s="3" t="b">
        <v>1</v>
      </c>
      <c r="B47" s="3">
        <v>2025</v>
      </c>
      <c r="C47" s="25" t="s">
        <v>263</v>
      </c>
      <c r="D47" s="3" t="s">
        <v>261</v>
      </c>
      <c r="E47" s="3" t="s">
        <v>124</v>
      </c>
      <c r="F47" s="3">
        <v>789</v>
      </c>
      <c r="G47" s="3">
        <v>385</v>
      </c>
      <c r="H47" s="3">
        <v>628</v>
      </c>
      <c r="I47" s="3">
        <v>856</v>
      </c>
      <c r="J47" s="3">
        <v>445</v>
      </c>
      <c r="K47" s="3">
        <v>690</v>
      </c>
      <c r="L47" s="3" t="s">
        <v>77</v>
      </c>
      <c r="M47" s="3" t="s">
        <v>98</v>
      </c>
      <c r="N47" s="3" t="s">
        <v>99</v>
      </c>
      <c r="O47" s="3" t="s">
        <v>79</v>
      </c>
      <c r="P47" s="3" t="s">
        <v>264</v>
      </c>
      <c r="Q47" s="3" t="s">
        <v>101</v>
      </c>
      <c r="R47" s="3" t="s">
        <v>102</v>
      </c>
      <c r="S47" s="3" t="s">
        <v>84</v>
      </c>
      <c r="T47" s="3" t="s">
        <v>85</v>
      </c>
      <c r="U47" s="3" t="s">
        <v>84</v>
      </c>
      <c r="V47" s="3" t="s">
        <v>85</v>
      </c>
      <c r="W47" s="3" t="s">
        <v>86</v>
      </c>
      <c r="X47" s="3" t="s">
        <v>84</v>
      </c>
      <c r="Y47" s="3" t="s">
        <v>87</v>
      </c>
      <c r="Z47" s="3" t="s">
        <v>88</v>
      </c>
      <c r="AA47" s="3" t="s">
        <v>86</v>
      </c>
      <c r="AB47" s="3" t="s">
        <v>89</v>
      </c>
      <c r="AC47" s="30" t="s">
        <v>126</v>
      </c>
      <c r="AD47" s="3">
        <v>0</v>
      </c>
      <c r="AE47" s="3">
        <v>0</v>
      </c>
      <c r="AF47" s="3">
        <v>0</v>
      </c>
      <c r="AG47" s="3" t="b">
        <v>0</v>
      </c>
      <c r="AH47" s="3" t="s">
        <v>227</v>
      </c>
    </row>
    <row r="48" s="3" customFormat="1" spans="1:36">
      <c r="A48" s="3" t="b">
        <v>1</v>
      </c>
      <c r="B48" s="3">
        <v>2027</v>
      </c>
      <c r="C48" s="3" t="s">
        <v>265</v>
      </c>
      <c r="D48" s="3" t="s">
        <v>266</v>
      </c>
      <c r="E48" s="3" t="s">
        <v>124</v>
      </c>
      <c r="F48" s="3">
        <v>563</v>
      </c>
      <c r="G48" s="3">
        <v>605</v>
      </c>
      <c r="H48" s="3">
        <v>640</v>
      </c>
      <c r="I48" s="3">
        <v>619</v>
      </c>
      <c r="J48" s="3">
        <v>666</v>
      </c>
      <c r="K48" s="3">
        <v>704</v>
      </c>
      <c r="L48" s="3" t="s">
        <v>77</v>
      </c>
      <c r="M48" s="3" t="s">
        <v>114</v>
      </c>
      <c r="N48" s="3" t="s">
        <v>99</v>
      </c>
      <c r="O48" s="3" t="s">
        <v>116</v>
      </c>
      <c r="P48" s="3" t="s">
        <v>267</v>
      </c>
      <c r="Q48" s="3" t="s">
        <v>101</v>
      </c>
      <c r="R48" s="3" t="s">
        <v>102</v>
      </c>
      <c r="S48" s="3" t="s">
        <v>84</v>
      </c>
      <c r="T48" s="3" t="s">
        <v>85</v>
      </c>
      <c r="U48" s="3" t="s">
        <v>84</v>
      </c>
      <c r="V48" s="3" t="s">
        <v>85</v>
      </c>
      <c r="W48" s="3" t="s">
        <v>86</v>
      </c>
      <c r="X48" s="3" t="s">
        <v>84</v>
      </c>
      <c r="Y48" s="3" t="s">
        <v>87</v>
      </c>
      <c r="Z48" s="3" t="s">
        <v>88</v>
      </c>
      <c r="AA48" s="3" t="s">
        <v>86</v>
      </c>
      <c r="AB48" s="3" t="s">
        <v>89</v>
      </c>
      <c r="AC48" s="30" t="s">
        <v>268</v>
      </c>
      <c r="AD48" s="4">
        <v>540</v>
      </c>
      <c r="AE48" s="4">
        <v>330</v>
      </c>
      <c r="AF48" s="4">
        <v>585</v>
      </c>
      <c r="AG48" s="3" t="b">
        <v>1</v>
      </c>
      <c r="AH48" s="3" t="s">
        <v>250</v>
      </c>
      <c r="AI48" s="4" t="s">
        <v>121</v>
      </c>
      <c r="AJ48" s="4" t="s">
        <v>127</v>
      </c>
    </row>
    <row r="49" s="3" customFormat="1" spans="1:34">
      <c r="A49" s="3" t="b">
        <v>1</v>
      </c>
      <c r="B49" s="3">
        <v>2029</v>
      </c>
      <c r="C49" s="3" t="s">
        <v>269</v>
      </c>
      <c r="D49" s="3" t="s">
        <v>266</v>
      </c>
      <c r="E49" s="3" t="s">
        <v>124</v>
      </c>
      <c r="F49" s="3">
        <v>405</v>
      </c>
      <c r="G49" s="3">
        <v>711</v>
      </c>
      <c r="H49" s="3">
        <v>692</v>
      </c>
      <c r="I49" s="3">
        <v>446</v>
      </c>
      <c r="J49" s="3">
        <v>782</v>
      </c>
      <c r="K49" s="3">
        <v>761</v>
      </c>
      <c r="L49" s="3" t="s">
        <v>77</v>
      </c>
      <c r="M49" s="3" t="s">
        <v>130</v>
      </c>
      <c r="N49" s="3" t="s">
        <v>115</v>
      </c>
      <c r="O49" s="3" t="s">
        <v>116</v>
      </c>
      <c r="P49" s="3" t="s">
        <v>267</v>
      </c>
      <c r="Q49" s="3" t="s">
        <v>118</v>
      </c>
      <c r="R49" s="3" t="s">
        <v>119</v>
      </c>
      <c r="S49" s="3" t="s">
        <v>84</v>
      </c>
      <c r="T49" s="3" t="s">
        <v>85</v>
      </c>
      <c r="U49" s="3" t="s">
        <v>86</v>
      </c>
      <c r="V49" s="3" t="s">
        <v>89</v>
      </c>
      <c r="W49" s="3" t="s">
        <v>86</v>
      </c>
      <c r="X49" s="3" t="s">
        <v>87</v>
      </c>
      <c r="Y49" s="3" t="s">
        <v>87</v>
      </c>
      <c r="Z49" s="3" t="s">
        <v>88</v>
      </c>
      <c r="AA49" s="3" t="s">
        <v>86</v>
      </c>
      <c r="AB49" s="3" t="s">
        <v>89</v>
      </c>
      <c r="AC49" s="30" t="s">
        <v>126</v>
      </c>
      <c r="AD49" s="3">
        <v>0</v>
      </c>
      <c r="AE49" s="3">
        <v>0</v>
      </c>
      <c r="AF49" s="3">
        <v>0</v>
      </c>
      <c r="AG49" s="3" t="b">
        <v>0</v>
      </c>
      <c r="AH49" s="3" t="s">
        <v>227</v>
      </c>
    </row>
    <row r="50" s="3" customFormat="1" spans="1:34">
      <c r="A50" s="3" t="b">
        <v>1</v>
      </c>
      <c r="B50" s="3">
        <v>2031</v>
      </c>
      <c r="C50" s="3" t="s">
        <v>270</v>
      </c>
      <c r="D50" s="3" t="s">
        <v>163</v>
      </c>
      <c r="E50" s="3" t="s">
        <v>124</v>
      </c>
      <c r="F50" s="3">
        <v>609</v>
      </c>
      <c r="G50" s="3">
        <v>549</v>
      </c>
      <c r="H50" s="3">
        <v>678</v>
      </c>
      <c r="L50" s="3" t="s">
        <v>77</v>
      </c>
      <c r="M50" s="3" t="s">
        <v>114</v>
      </c>
      <c r="N50" s="3" t="s">
        <v>99</v>
      </c>
      <c r="O50" s="3" t="s">
        <v>80</v>
      </c>
      <c r="P50" s="3" t="s">
        <v>271</v>
      </c>
      <c r="Q50" s="3" t="s">
        <v>101</v>
      </c>
      <c r="R50" s="3" t="s">
        <v>102</v>
      </c>
      <c r="S50" s="3" t="s">
        <v>84</v>
      </c>
      <c r="T50" s="3" t="s">
        <v>85</v>
      </c>
      <c r="U50" s="3" t="s">
        <v>84</v>
      </c>
      <c r="V50" s="3" t="s">
        <v>85</v>
      </c>
      <c r="W50" s="3" t="s">
        <v>86</v>
      </c>
      <c r="X50" s="3" t="s">
        <v>84</v>
      </c>
      <c r="Y50" s="3" t="s">
        <v>87</v>
      </c>
      <c r="Z50" s="3" t="s">
        <v>88</v>
      </c>
      <c r="AA50" s="3" t="s">
        <v>86</v>
      </c>
      <c r="AB50" s="3" t="s">
        <v>89</v>
      </c>
      <c r="AC50" s="30" t="s">
        <v>126</v>
      </c>
      <c r="AD50" s="3">
        <v>0</v>
      </c>
      <c r="AE50" s="3">
        <v>0</v>
      </c>
      <c r="AF50" s="3">
        <v>0</v>
      </c>
      <c r="AG50" s="3" t="b">
        <v>0</v>
      </c>
      <c r="AH50" s="3" t="s">
        <v>227</v>
      </c>
    </row>
    <row r="51" s="3" customFormat="1" spans="1:34">
      <c r="A51" s="3" t="b">
        <v>1</v>
      </c>
      <c r="B51" s="3">
        <v>2032</v>
      </c>
      <c r="C51" s="3" t="s">
        <v>272</v>
      </c>
      <c r="D51" s="3" t="s">
        <v>163</v>
      </c>
      <c r="E51" s="3" t="s">
        <v>124</v>
      </c>
      <c r="F51" s="3">
        <v>566</v>
      </c>
      <c r="G51" s="3">
        <v>689</v>
      </c>
      <c r="H51" s="3">
        <v>581</v>
      </c>
      <c r="L51" s="3" t="s">
        <v>77</v>
      </c>
      <c r="M51" s="3" t="s">
        <v>114</v>
      </c>
      <c r="N51" s="3" t="s">
        <v>79</v>
      </c>
      <c r="O51" s="3" t="s">
        <v>80</v>
      </c>
      <c r="P51" s="3" t="s">
        <v>271</v>
      </c>
      <c r="Q51" s="3" t="s">
        <v>82</v>
      </c>
      <c r="R51" s="3" t="s">
        <v>83</v>
      </c>
      <c r="S51" s="3" t="s">
        <v>84</v>
      </c>
      <c r="T51" s="3" t="s">
        <v>85</v>
      </c>
      <c r="U51" s="3" t="s">
        <v>87</v>
      </c>
      <c r="V51" s="3" t="s">
        <v>88</v>
      </c>
      <c r="W51" s="3" t="s">
        <v>84</v>
      </c>
      <c r="X51" s="3" t="s">
        <v>87</v>
      </c>
      <c r="Y51" s="3" t="s">
        <v>87</v>
      </c>
      <c r="Z51" s="3" t="s">
        <v>88</v>
      </c>
      <c r="AA51" s="3" t="s">
        <v>86</v>
      </c>
      <c r="AB51" s="3" t="s">
        <v>89</v>
      </c>
      <c r="AC51" s="30" t="s">
        <v>126</v>
      </c>
      <c r="AD51" s="3">
        <v>0</v>
      </c>
      <c r="AE51" s="3">
        <v>0</v>
      </c>
      <c r="AF51" s="3">
        <v>0</v>
      </c>
      <c r="AG51" s="3" t="b">
        <v>0</v>
      </c>
      <c r="AH51" s="3" t="s">
        <v>227</v>
      </c>
    </row>
    <row r="52" s="3" customFormat="1" spans="1:36">
      <c r="A52" s="3" t="b">
        <v>1</v>
      </c>
      <c r="B52" s="3">
        <v>2033</v>
      </c>
      <c r="C52" s="3" t="s">
        <v>273</v>
      </c>
      <c r="D52" s="3" t="s">
        <v>274</v>
      </c>
      <c r="E52" s="3" t="s">
        <v>124</v>
      </c>
      <c r="F52" s="3">
        <v>792</v>
      </c>
      <c r="G52" s="3">
        <v>421</v>
      </c>
      <c r="H52" s="3">
        <v>612</v>
      </c>
      <c r="L52" s="3" t="s">
        <v>77</v>
      </c>
      <c r="M52" s="3" t="s">
        <v>98</v>
      </c>
      <c r="N52" s="3" t="s">
        <v>115</v>
      </c>
      <c r="O52" s="3" t="s">
        <v>115</v>
      </c>
      <c r="P52" s="3" t="s">
        <v>275</v>
      </c>
      <c r="Q52" s="3" t="s">
        <v>118</v>
      </c>
      <c r="R52" s="3" t="s">
        <v>119</v>
      </c>
      <c r="S52" s="3" t="s">
        <v>84</v>
      </c>
      <c r="T52" s="3" t="s">
        <v>85</v>
      </c>
      <c r="U52" s="3" t="s">
        <v>86</v>
      </c>
      <c r="V52" s="3" t="s">
        <v>89</v>
      </c>
      <c r="W52" s="3" t="s">
        <v>84</v>
      </c>
      <c r="X52" s="3" t="s">
        <v>85</v>
      </c>
      <c r="Y52" s="3" t="s">
        <v>87</v>
      </c>
      <c r="Z52" s="3" t="s">
        <v>88</v>
      </c>
      <c r="AA52" s="3" t="s">
        <v>86</v>
      </c>
      <c r="AB52" s="3" t="s">
        <v>89</v>
      </c>
      <c r="AC52" s="30" t="s">
        <v>126</v>
      </c>
      <c r="AD52" s="3">
        <v>540</v>
      </c>
      <c r="AE52" s="3">
        <v>330</v>
      </c>
      <c r="AF52" s="3">
        <v>585</v>
      </c>
      <c r="AG52" s="3" t="b">
        <v>1</v>
      </c>
      <c r="AH52" s="3" t="s">
        <v>250</v>
      </c>
      <c r="AI52" s="3" t="s">
        <v>92</v>
      </c>
      <c r="AJ52" s="3" t="s">
        <v>121</v>
      </c>
    </row>
    <row r="53" s="3" customFormat="1" spans="1:34">
      <c r="A53" s="3" t="b">
        <v>1</v>
      </c>
      <c r="B53" s="3">
        <v>2034</v>
      </c>
      <c r="C53" s="3" t="s">
        <v>276</v>
      </c>
      <c r="D53" s="3" t="s">
        <v>274</v>
      </c>
      <c r="E53" s="3" t="s">
        <v>124</v>
      </c>
      <c r="F53" s="3">
        <v>630</v>
      </c>
      <c r="G53" s="3">
        <v>427</v>
      </c>
      <c r="H53" s="3">
        <v>765</v>
      </c>
      <c r="L53" s="3" t="s">
        <v>77</v>
      </c>
      <c r="M53" s="3" t="s">
        <v>78</v>
      </c>
      <c r="N53" s="3" t="s">
        <v>99</v>
      </c>
      <c r="O53" s="3" t="s">
        <v>115</v>
      </c>
      <c r="P53" s="3" t="s">
        <v>277</v>
      </c>
      <c r="Q53" s="3" t="s">
        <v>101</v>
      </c>
      <c r="R53" s="3" t="s">
        <v>102</v>
      </c>
      <c r="S53" s="3" t="s">
        <v>84</v>
      </c>
      <c r="T53" s="3" t="s">
        <v>85</v>
      </c>
      <c r="U53" s="3" t="s">
        <v>84</v>
      </c>
      <c r="V53" s="3" t="s">
        <v>85</v>
      </c>
      <c r="W53" s="3" t="s">
        <v>86</v>
      </c>
      <c r="X53" s="3" t="s">
        <v>84</v>
      </c>
      <c r="Y53" s="3" t="s">
        <v>87</v>
      </c>
      <c r="Z53" s="3" t="s">
        <v>88</v>
      </c>
      <c r="AA53" s="3" t="s">
        <v>86</v>
      </c>
      <c r="AB53" s="3" t="s">
        <v>89</v>
      </c>
      <c r="AC53" s="30" t="s">
        <v>278</v>
      </c>
      <c r="AD53" s="3">
        <v>540</v>
      </c>
      <c r="AE53" s="3">
        <v>330</v>
      </c>
      <c r="AF53" s="3">
        <v>585</v>
      </c>
      <c r="AG53" s="3" t="b">
        <v>1</v>
      </c>
      <c r="AH53" s="3" t="s">
        <v>250</v>
      </c>
    </row>
    <row r="54" s="3" customFormat="1" spans="1:34">
      <c r="A54" s="3" t="b">
        <v>1</v>
      </c>
      <c r="B54" s="3">
        <v>2035</v>
      </c>
      <c r="C54" s="3" t="s">
        <v>279</v>
      </c>
      <c r="D54" s="3" t="s">
        <v>134</v>
      </c>
      <c r="E54" s="3" t="s">
        <v>124</v>
      </c>
      <c r="F54" s="3">
        <v>418</v>
      </c>
      <c r="G54" s="3">
        <v>753</v>
      </c>
      <c r="H54" s="3">
        <v>652</v>
      </c>
      <c r="L54" s="3" t="s">
        <v>77</v>
      </c>
      <c r="M54" s="3" t="s">
        <v>130</v>
      </c>
      <c r="N54" s="3" t="s">
        <v>115</v>
      </c>
      <c r="O54" s="3" t="s">
        <v>80</v>
      </c>
      <c r="P54" s="3" t="s">
        <v>280</v>
      </c>
      <c r="Q54" s="3" t="s">
        <v>118</v>
      </c>
      <c r="R54" s="3" t="s">
        <v>119</v>
      </c>
      <c r="S54" s="3" t="s">
        <v>84</v>
      </c>
      <c r="T54" s="3" t="s">
        <v>85</v>
      </c>
      <c r="U54" s="3" t="s">
        <v>86</v>
      </c>
      <c r="V54" s="3" t="s">
        <v>89</v>
      </c>
      <c r="W54" s="3" t="s">
        <v>86</v>
      </c>
      <c r="X54" s="3" t="s">
        <v>87</v>
      </c>
      <c r="Y54" s="3" t="s">
        <v>87</v>
      </c>
      <c r="Z54" s="3" t="s">
        <v>88</v>
      </c>
      <c r="AA54" s="3" t="s">
        <v>86</v>
      </c>
      <c r="AB54" s="3" t="s">
        <v>89</v>
      </c>
      <c r="AC54" s="30" t="s">
        <v>126</v>
      </c>
      <c r="AD54" s="3">
        <v>0</v>
      </c>
      <c r="AE54" s="3">
        <v>0</v>
      </c>
      <c r="AF54" s="3">
        <v>0</v>
      </c>
      <c r="AG54" s="3" t="b">
        <v>0</v>
      </c>
      <c r="AH54" s="3" t="s">
        <v>227</v>
      </c>
    </row>
    <row r="55" s="3" customFormat="1" spans="1:36">
      <c r="A55" s="3" t="b">
        <v>1</v>
      </c>
      <c r="B55" s="3">
        <v>2036</v>
      </c>
      <c r="C55" s="3" t="s">
        <v>281</v>
      </c>
      <c r="D55" s="3" t="s">
        <v>134</v>
      </c>
      <c r="E55" s="3" t="s">
        <v>124</v>
      </c>
      <c r="F55" s="3">
        <v>501</v>
      </c>
      <c r="G55" s="3">
        <v>693</v>
      </c>
      <c r="H55" s="3">
        <v>629</v>
      </c>
      <c r="L55" s="3" t="s">
        <v>77</v>
      </c>
      <c r="M55" s="3" t="s">
        <v>130</v>
      </c>
      <c r="N55" s="3" t="s">
        <v>115</v>
      </c>
      <c r="O55" s="3" t="s">
        <v>80</v>
      </c>
      <c r="P55" s="3" t="s">
        <v>280</v>
      </c>
      <c r="Q55" s="3" t="s">
        <v>118</v>
      </c>
      <c r="R55" s="3" t="s">
        <v>119</v>
      </c>
      <c r="S55" s="3" t="s">
        <v>84</v>
      </c>
      <c r="T55" s="3" t="s">
        <v>85</v>
      </c>
      <c r="U55" s="3" t="s">
        <v>86</v>
      </c>
      <c r="V55" s="3" t="s">
        <v>89</v>
      </c>
      <c r="W55" s="3" t="s">
        <v>86</v>
      </c>
      <c r="X55" s="3" t="s">
        <v>87</v>
      </c>
      <c r="Y55" s="3" t="s">
        <v>87</v>
      </c>
      <c r="Z55" s="3" t="s">
        <v>88</v>
      </c>
      <c r="AA55" s="3" t="s">
        <v>86</v>
      </c>
      <c r="AB55" s="3" t="s">
        <v>89</v>
      </c>
      <c r="AC55" s="30" t="s">
        <v>126</v>
      </c>
      <c r="AD55" s="3">
        <v>540</v>
      </c>
      <c r="AE55" s="3">
        <v>330</v>
      </c>
      <c r="AF55" s="3">
        <v>585</v>
      </c>
      <c r="AG55" s="3" t="b">
        <v>1</v>
      </c>
      <c r="AH55" s="3" t="s">
        <v>250</v>
      </c>
      <c r="AI55" s="3" t="s">
        <v>105</v>
      </c>
      <c r="AJ55" s="3" t="s">
        <v>106</v>
      </c>
    </row>
    <row r="56" s="3" customFormat="1" spans="1:36">
      <c r="A56" s="3" t="b">
        <v>1</v>
      </c>
      <c r="B56" s="3">
        <v>2037</v>
      </c>
      <c r="C56" s="3" t="s">
        <v>282</v>
      </c>
      <c r="D56" s="3" t="s">
        <v>283</v>
      </c>
      <c r="E56" s="3" t="s">
        <v>124</v>
      </c>
      <c r="F56" s="3">
        <v>483</v>
      </c>
      <c r="G56" s="3">
        <v>570</v>
      </c>
      <c r="H56" s="3">
        <v>739</v>
      </c>
      <c r="I56" s="3">
        <v>532</v>
      </c>
      <c r="J56" s="3">
        <v>627</v>
      </c>
      <c r="K56" s="3">
        <v>813</v>
      </c>
      <c r="L56" s="3" t="s">
        <v>97</v>
      </c>
      <c r="M56" s="3" t="s">
        <v>114</v>
      </c>
      <c r="N56" s="3" t="s">
        <v>99</v>
      </c>
      <c r="O56" s="3" t="s">
        <v>80</v>
      </c>
      <c r="P56" s="3" t="s">
        <v>284</v>
      </c>
      <c r="Q56" s="3" t="s">
        <v>101</v>
      </c>
      <c r="R56" s="3" t="s">
        <v>102</v>
      </c>
      <c r="S56" s="3" t="s">
        <v>84</v>
      </c>
      <c r="T56" s="3" t="s">
        <v>85</v>
      </c>
      <c r="U56" s="3" t="s">
        <v>84</v>
      </c>
      <c r="V56" s="3" t="s">
        <v>85</v>
      </c>
      <c r="W56" s="3" t="s">
        <v>86</v>
      </c>
      <c r="X56" s="3" t="s">
        <v>84</v>
      </c>
      <c r="Y56" s="3" t="s">
        <v>87</v>
      </c>
      <c r="Z56" s="3" t="s">
        <v>88</v>
      </c>
      <c r="AA56" s="3" t="s">
        <v>86</v>
      </c>
      <c r="AB56" s="3" t="s">
        <v>89</v>
      </c>
      <c r="AC56" s="30" t="s">
        <v>126</v>
      </c>
      <c r="AD56" s="3">
        <v>540</v>
      </c>
      <c r="AE56" s="3">
        <v>330</v>
      </c>
      <c r="AF56" s="3">
        <v>585</v>
      </c>
      <c r="AG56" s="3" t="b">
        <v>1</v>
      </c>
      <c r="AH56" s="3" t="s">
        <v>250</v>
      </c>
      <c r="AI56" s="3" t="s">
        <v>105</v>
      </c>
      <c r="AJ56" s="3" t="s">
        <v>106</v>
      </c>
    </row>
    <row r="57" s="3" customFormat="1" spans="1:36">
      <c r="A57" s="3" t="b">
        <v>1</v>
      </c>
      <c r="B57" s="3">
        <v>2039</v>
      </c>
      <c r="C57" s="3" t="s">
        <v>285</v>
      </c>
      <c r="D57" s="3" t="s">
        <v>286</v>
      </c>
      <c r="E57" s="3" t="s">
        <v>124</v>
      </c>
      <c r="F57" s="3">
        <v>442</v>
      </c>
      <c r="G57" s="3">
        <v>680</v>
      </c>
      <c r="H57" s="3">
        <v>642</v>
      </c>
      <c r="I57" s="3">
        <v>487</v>
      </c>
      <c r="J57" s="3">
        <v>748</v>
      </c>
      <c r="K57" s="3">
        <v>707</v>
      </c>
      <c r="L57" s="3" t="s">
        <v>97</v>
      </c>
      <c r="M57" s="3" t="s">
        <v>114</v>
      </c>
      <c r="N57" s="3" t="s">
        <v>115</v>
      </c>
      <c r="O57" s="3" t="s">
        <v>116</v>
      </c>
      <c r="P57" s="3" t="s">
        <v>287</v>
      </c>
      <c r="Q57" s="3" t="s">
        <v>118</v>
      </c>
      <c r="R57" s="3" t="s">
        <v>119</v>
      </c>
      <c r="S57" s="28" t="s">
        <v>84</v>
      </c>
      <c r="T57" s="28" t="s">
        <v>85</v>
      </c>
      <c r="U57" s="28" t="s">
        <v>84</v>
      </c>
      <c r="V57" s="28" t="s">
        <v>85</v>
      </c>
      <c r="W57" s="28" t="s">
        <v>86</v>
      </c>
      <c r="X57" s="28" t="s">
        <v>84</v>
      </c>
      <c r="Y57" s="28" t="s">
        <v>87</v>
      </c>
      <c r="Z57" s="28" t="s">
        <v>88</v>
      </c>
      <c r="AA57" s="28" t="s">
        <v>86</v>
      </c>
      <c r="AB57" s="28" t="s">
        <v>89</v>
      </c>
      <c r="AC57" s="30" t="s">
        <v>288</v>
      </c>
      <c r="AD57" s="3">
        <v>540</v>
      </c>
      <c r="AE57" s="3">
        <v>330</v>
      </c>
      <c r="AF57" s="3">
        <v>585</v>
      </c>
      <c r="AG57" s="3" t="b">
        <v>1</v>
      </c>
      <c r="AH57" s="3" t="s">
        <v>250</v>
      </c>
      <c r="AI57" s="3" t="s">
        <v>93</v>
      </c>
      <c r="AJ57" s="3" t="s">
        <v>94</v>
      </c>
    </row>
    <row r="58" s="3" customFormat="1" spans="1:36">
      <c r="A58" s="3" t="b">
        <v>1</v>
      </c>
      <c r="B58" s="3">
        <v>2040</v>
      </c>
      <c r="C58" s="26" t="s">
        <v>289</v>
      </c>
      <c r="D58" s="26" t="s">
        <v>290</v>
      </c>
      <c r="E58" s="26" t="s">
        <v>124</v>
      </c>
      <c r="F58" s="27">
        <v>758</v>
      </c>
      <c r="G58" s="27">
        <v>446</v>
      </c>
      <c r="H58" s="27">
        <v>695</v>
      </c>
      <c r="I58" s="27"/>
      <c r="J58" s="27"/>
      <c r="K58" s="27"/>
      <c r="L58" s="26" t="s">
        <v>77</v>
      </c>
      <c r="M58" s="26" t="s">
        <v>98</v>
      </c>
      <c r="N58" s="26" t="s">
        <v>99</v>
      </c>
      <c r="O58" s="26" t="s">
        <v>109</v>
      </c>
      <c r="P58" s="26" t="s">
        <v>291</v>
      </c>
      <c r="Q58" s="26" t="s">
        <v>101</v>
      </c>
      <c r="R58" s="26" t="s">
        <v>102</v>
      </c>
      <c r="S58" s="26" t="s">
        <v>84</v>
      </c>
      <c r="T58" s="26" t="s">
        <v>85</v>
      </c>
      <c r="U58" s="26" t="s">
        <v>84</v>
      </c>
      <c r="V58" s="26" t="s">
        <v>85</v>
      </c>
      <c r="W58" s="26" t="s">
        <v>86</v>
      </c>
      <c r="X58" s="26" t="s">
        <v>84</v>
      </c>
      <c r="Y58" s="26" t="s">
        <v>87</v>
      </c>
      <c r="Z58" s="26" t="s">
        <v>88</v>
      </c>
      <c r="AA58" s="26" t="s">
        <v>86</v>
      </c>
      <c r="AB58" s="26" t="s">
        <v>89</v>
      </c>
      <c r="AC58" s="33" t="s">
        <v>126</v>
      </c>
      <c r="AD58" s="27">
        <v>540</v>
      </c>
      <c r="AE58" s="27">
        <v>330</v>
      </c>
      <c r="AF58" s="27">
        <v>585</v>
      </c>
      <c r="AG58" s="3" t="b">
        <v>1</v>
      </c>
      <c r="AH58" s="3" t="s">
        <v>250</v>
      </c>
      <c r="AI58" s="3" t="s">
        <v>105</v>
      </c>
      <c r="AJ58" s="3" t="s">
        <v>106</v>
      </c>
    </row>
    <row r="59" s="3" customFormat="1" spans="1:34">
      <c r="A59" s="3" t="b">
        <v>1</v>
      </c>
      <c r="B59" s="3">
        <v>2041</v>
      </c>
      <c r="C59" s="3" t="s">
        <v>292</v>
      </c>
      <c r="D59" s="3" t="s">
        <v>185</v>
      </c>
      <c r="E59" s="3" t="s">
        <v>124</v>
      </c>
      <c r="F59" s="3">
        <v>377</v>
      </c>
      <c r="G59" s="3">
        <v>698</v>
      </c>
      <c r="H59" s="3">
        <v>697</v>
      </c>
      <c r="L59" s="3" t="s">
        <v>97</v>
      </c>
      <c r="M59" s="3" t="s">
        <v>130</v>
      </c>
      <c r="N59" s="3" t="s">
        <v>115</v>
      </c>
      <c r="O59" s="3" t="s">
        <v>116</v>
      </c>
      <c r="P59" s="3" t="s">
        <v>293</v>
      </c>
      <c r="Q59" s="3" t="s">
        <v>118</v>
      </c>
      <c r="R59" s="3" t="s">
        <v>119</v>
      </c>
      <c r="S59" s="3" t="s">
        <v>84</v>
      </c>
      <c r="T59" s="3" t="s">
        <v>85</v>
      </c>
      <c r="U59" s="3" t="s">
        <v>86</v>
      </c>
      <c r="V59" s="3" t="s">
        <v>89</v>
      </c>
      <c r="W59" s="3" t="s">
        <v>86</v>
      </c>
      <c r="X59" s="3" t="s">
        <v>87</v>
      </c>
      <c r="Y59" s="3" t="s">
        <v>87</v>
      </c>
      <c r="Z59" s="3" t="s">
        <v>88</v>
      </c>
      <c r="AA59" s="3" t="s">
        <v>86</v>
      </c>
      <c r="AB59" s="3" t="s">
        <v>89</v>
      </c>
      <c r="AC59" s="30" t="s">
        <v>126</v>
      </c>
      <c r="AD59" s="3">
        <v>0</v>
      </c>
      <c r="AE59" s="3">
        <v>0</v>
      </c>
      <c r="AF59" s="3">
        <v>0</v>
      </c>
      <c r="AG59" s="3" t="b">
        <v>0</v>
      </c>
      <c r="AH59" s="3" t="s">
        <v>227</v>
      </c>
    </row>
    <row r="60" s="3" customFormat="1" spans="1:34">
      <c r="A60" s="3" t="b">
        <v>1</v>
      </c>
      <c r="B60" s="3">
        <v>2042</v>
      </c>
      <c r="C60" s="3" t="s">
        <v>294</v>
      </c>
      <c r="D60" s="3" t="s">
        <v>185</v>
      </c>
      <c r="E60" s="3" t="s">
        <v>76</v>
      </c>
      <c r="F60" s="3">
        <v>540</v>
      </c>
      <c r="G60" s="3">
        <v>627</v>
      </c>
      <c r="H60" s="3">
        <v>605</v>
      </c>
      <c r="I60" s="3">
        <v>594</v>
      </c>
      <c r="J60" s="3">
        <v>690</v>
      </c>
      <c r="K60" s="3">
        <v>665</v>
      </c>
      <c r="L60" s="3" t="s">
        <v>97</v>
      </c>
      <c r="M60" s="3" t="s">
        <v>114</v>
      </c>
      <c r="N60" s="3" t="s">
        <v>115</v>
      </c>
      <c r="O60" s="3" t="s">
        <v>116</v>
      </c>
      <c r="P60" s="3" t="s">
        <v>295</v>
      </c>
      <c r="Q60" s="3" t="s">
        <v>118</v>
      </c>
      <c r="R60" s="3" t="s">
        <v>119</v>
      </c>
      <c r="S60" s="3" t="s">
        <v>84</v>
      </c>
      <c r="T60" s="3" t="s">
        <v>85</v>
      </c>
      <c r="U60" s="3" t="s">
        <v>86</v>
      </c>
      <c r="V60" s="3" t="s">
        <v>89</v>
      </c>
      <c r="W60" s="3" t="s">
        <v>86</v>
      </c>
      <c r="X60" s="3" t="s">
        <v>87</v>
      </c>
      <c r="Y60" s="3" t="s">
        <v>87</v>
      </c>
      <c r="Z60" s="3" t="s">
        <v>88</v>
      </c>
      <c r="AA60" s="3" t="s">
        <v>86</v>
      </c>
      <c r="AB60" s="3" t="s">
        <v>89</v>
      </c>
      <c r="AC60" s="30" t="s">
        <v>126</v>
      </c>
      <c r="AD60" s="3">
        <v>0</v>
      </c>
      <c r="AE60" s="3">
        <v>0</v>
      </c>
      <c r="AF60" s="3">
        <v>0</v>
      </c>
      <c r="AG60" s="3" t="b">
        <v>0</v>
      </c>
      <c r="AH60" s="3" t="s">
        <v>227</v>
      </c>
    </row>
    <row r="61" s="3" customFormat="1" spans="1:34">
      <c r="A61" s="3" t="b">
        <v>1</v>
      </c>
      <c r="B61" s="3">
        <v>2044</v>
      </c>
      <c r="C61" s="3" t="s">
        <v>296</v>
      </c>
      <c r="D61" s="3" t="s">
        <v>202</v>
      </c>
      <c r="E61" s="3" t="s">
        <v>139</v>
      </c>
      <c r="F61" s="3">
        <v>587</v>
      </c>
      <c r="G61" s="3">
        <v>477</v>
      </c>
      <c r="H61" s="3">
        <v>844</v>
      </c>
      <c r="I61" s="3">
        <v>645</v>
      </c>
      <c r="J61" s="3">
        <v>524</v>
      </c>
      <c r="K61" s="3">
        <v>928</v>
      </c>
      <c r="L61" s="3" t="s">
        <v>77</v>
      </c>
      <c r="M61" s="3" t="s">
        <v>78</v>
      </c>
      <c r="N61" s="3" t="s">
        <v>79</v>
      </c>
      <c r="O61" s="3" t="s">
        <v>80</v>
      </c>
      <c r="P61" s="3" t="s">
        <v>297</v>
      </c>
      <c r="Q61" s="3" t="s">
        <v>82</v>
      </c>
      <c r="R61" s="3" t="s">
        <v>83</v>
      </c>
      <c r="S61" s="3" t="s">
        <v>84</v>
      </c>
      <c r="T61" s="3" t="s">
        <v>85</v>
      </c>
      <c r="U61" s="3" t="s">
        <v>84</v>
      </c>
      <c r="V61" s="3" t="s">
        <v>85</v>
      </c>
      <c r="W61" s="3" t="s">
        <v>84</v>
      </c>
      <c r="X61" s="3" t="s">
        <v>87</v>
      </c>
      <c r="Y61" s="3" t="s">
        <v>87</v>
      </c>
      <c r="Z61" s="3" t="s">
        <v>88</v>
      </c>
      <c r="AA61" s="3" t="s">
        <v>86</v>
      </c>
      <c r="AB61" s="3" t="s">
        <v>89</v>
      </c>
      <c r="AC61" s="30" t="s">
        <v>126</v>
      </c>
      <c r="AD61" s="3">
        <v>0</v>
      </c>
      <c r="AE61" s="3">
        <v>0</v>
      </c>
      <c r="AF61" s="3">
        <v>0</v>
      </c>
      <c r="AG61" s="3" t="b">
        <v>0</v>
      </c>
      <c r="AH61" s="3" t="s">
        <v>227</v>
      </c>
    </row>
    <row r="62" s="3" customFormat="1" spans="1:34">
      <c r="A62" s="3" t="b">
        <v>1</v>
      </c>
      <c r="B62" s="3">
        <v>2046</v>
      </c>
      <c r="C62" s="3" t="s">
        <v>298</v>
      </c>
      <c r="D62" s="3" t="s">
        <v>202</v>
      </c>
      <c r="E62" s="3" t="s">
        <v>76</v>
      </c>
      <c r="F62" s="3">
        <v>643</v>
      </c>
      <c r="G62" s="3">
        <v>460</v>
      </c>
      <c r="H62" s="3">
        <v>805</v>
      </c>
      <c r="L62" s="3" t="s">
        <v>77</v>
      </c>
      <c r="M62" s="3" t="s">
        <v>98</v>
      </c>
      <c r="N62" s="3" t="s">
        <v>99</v>
      </c>
      <c r="O62" s="3" t="s">
        <v>80</v>
      </c>
      <c r="P62" s="3" t="s">
        <v>299</v>
      </c>
      <c r="Q62" s="3" t="s">
        <v>101</v>
      </c>
      <c r="R62" s="3" t="s">
        <v>102</v>
      </c>
      <c r="S62" s="3" t="s">
        <v>84</v>
      </c>
      <c r="T62" s="3" t="s">
        <v>85</v>
      </c>
      <c r="U62" s="3" t="s">
        <v>84</v>
      </c>
      <c r="V62" s="3" t="s">
        <v>85</v>
      </c>
      <c r="W62" s="3" t="s">
        <v>86</v>
      </c>
      <c r="X62" s="3" t="s">
        <v>84</v>
      </c>
      <c r="Y62" s="3" t="s">
        <v>87</v>
      </c>
      <c r="Z62" s="3" t="s">
        <v>88</v>
      </c>
      <c r="AA62" s="3" t="s">
        <v>86</v>
      </c>
      <c r="AB62" s="3" t="s">
        <v>89</v>
      </c>
      <c r="AC62" s="30" t="s">
        <v>126</v>
      </c>
      <c r="AD62" s="3">
        <v>0</v>
      </c>
      <c r="AE62" s="3">
        <v>0</v>
      </c>
      <c r="AF62" s="3">
        <v>0</v>
      </c>
      <c r="AG62" s="3" t="b">
        <v>0</v>
      </c>
      <c r="AH62" s="3" t="s">
        <v>227</v>
      </c>
    </row>
    <row r="63" s="3" customFormat="1" spans="1:34">
      <c r="A63" s="3" t="b">
        <v>1</v>
      </c>
      <c r="B63" s="3">
        <v>2047</v>
      </c>
      <c r="C63" s="3" t="s">
        <v>300</v>
      </c>
      <c r="D63" s="3" t="s">
        <v>290</v>
      </c>
      <c r="E63" s="3" t="s">
        <v>124</v>
      </c>
      <c r="F63" s="3">
        <v>821</v>
      </c>
      <c r="G63" s="3">
        <v>442</v>
      </c>
      <c r="H63" s="3">
        <v>636</v>
      </c>
      <c r="L63" s="3" t="s">
        <v>77</v>
      </c>
      <c r="M63" s="3" t="s">
        <v>98</v>
      </c>
      <c r="N63" s="3" t="s">
        <v>99</v>
      </c>
      <c r="O63" s="3" t="s">
        <v>109</v>
      </c>
      <c r="P63" s="3" t="s">
        <v>301</v>
      </c>
      <c r="Q63" s="3" t="s">
        <v>101</v>
      </c>
      <c r="R63" s="3" t="s">
        <v>102</v>
      </c>
      <c r="S63" s="3" t="s">
        <v>84</v>
      </c>
      <c r="T63" s="3" t="s">
        <v>85</v>
      </c>
      <c r="U63" s="3" t="s">
        <v>84</v>
      </c>
      <c r="V63" s="3" t="s">
        <v>85</v>
      </c>
      <c r="W63" s="3" t="s">
        <v>84</v>
      </c>
      <c r="X63" s="3" t="s">
        <v>85</v>
      </c>
      <c r="Y63" s="3" t="s">
        <v>87</v>
      </c>
      <c r="Z63" s="3" t="s">
        <v>88</v>
      </c>
      <c r="AA63" s="3" t="s">
        <v>86</v>
      </c>
      <c r="AB63" s="3" t="s">
        <v>89</v>
      </c>
      <c r="AC63" s="30" t="s">
        <v>126</v>
      </c>
      <c r="AD63" s="3">
        <v>0</v>
      </c>
      <c r="AE63" s="3">
        <v>0</v>
      </c>
      <c r="AF63" s="3">
        <v>0</v>
      </c>
      <c r="AG63" s="3" t="b">
        <v>0</v>
      </c>
      <c r="AH63" s="3" t="s">
        <v>227</v>
      </c>
    </row>
    <row r="64" s="3" customFormat="1" spans="1:34">
      <c r="A64" s="3" t="b">
        <v>1</v>
      </c>
      <c r="B64" s="3">
        <v>2048</v>
      </c>
      <c r="C64" s="3" t="s">
        <v>302</v>
      </c>
      <c r="D64" s="3" t="s">
        <v>290</v>
      </c>
      <c r="E64" s="3" t="s">
        <v>139</v>
      </c>
      <c r="F64" s="3">
        <v>735</v>
      </c>
      <c r="G64" s="3">
        <v>456</v>
      </c>
      <c r="H64" s="3">
        <v>708</v>
      </c>
      <c r="I64" s="3">
        <v>808</v>
      </c>
      <c r="J64" s="3">
        <v>501</v>
      </c>
      <c r="K64" s="3">
        <v>778</v>
      </c>
      <c r="L64" s="3" t="s">
        <v>77</v>
      </c>
      <c r="M64" s="3" t="s">
        <v>78</v>
      </c>
      <c r="N64" s="3" t="s">
        <v>79</v>
      </c>
      <c r="O64" s="3" t="s">
        <v>109</v>
      </c>
      <c r="P64" s="3" t="s">
        <v>303</v>
      </c>
      <c r="Q64" s="3" t="s">
        <v>82</v>
      </c>
      <c r="R64" s="3" t="s">
        <v>83</v>
      </c>
      <c r="S64" s="3" t="s">
        <v>84</v>
      </c>
      <c r="T64" s="3" t="s">
        <v>85</v>
      </c>
      <c r="U64" s="3" t="s">
        <v>87</v>
      </c>
      <c r="V64" s="3" t="s">
        <v>88</v>
      </c>
      <c r="W64" s="3" t="s">
        <v>84</v>
      </c>
      <c r="X64" s="3" t="s">
        <v>87</v>
      </c>
      <c r="Y64" s="3" t="s">
        <v>87</v>
      </c>
      <c r="Z64" s="3" t="s">
        <v>88</v>
      </c>
      <c r="AA64" s="3" t="s">
        <v>86</v>
      </c>
      <c r="AB64" s="3" t="s">
        <v>89</v>
      </c>
      <c r="AC64" s="30" t="s">
        <v>126</v>
      </c>
      <c r="AD64" s="27">
        <v>540</v>
      </c>
      <c r="AE64" s="27">
        <v>330</v>
      </c>
      <c r="AF64" s="27">
        <v>585</v>
      </c>
      <c r="AG64" s="3" t="b">
        <v>1</v>
      </c>
      <c r="AH64" s="3" t="s">
        <v>250</v>
      </c>
    </row>
    <row r="65" s="3" customFormat="1" spans="1:34">
      <c r="A65" s="3" t="b">
        <v>1</v>
      </c>
      <c r="B65" s="3">
        <v>2050</v>
      </c>
      <c r="C65" s="3" t="s">
        <v>304</v>
      </c>
      <c r="D65" s="3" t="s">
        <v>305</v>
      </c>
      <c r="E65" s="3" t="s">
        <v>139</v>
      </c>
      <c r="F65" s="3">
        <v>454</v>
      </c>
      <c r="G65" s="3">
        <v>724</v>
      </c>
      <c r="H65" s="3">
        <v>718</v>
      </c>
      <c r="L65" s="3" t="s">
        <v>77</v>
      </c>
      <c r="M65" s="3" t="s">
        <v>130</v>
      </c>
      <c r="N65" s="3" t="s">
        <v>115</v>
      </c>
      <c r="O65" s="3" t="s">
        <v>116</v>
      </c>
      <c r="P65" s="3" t="s">
        <v>306</v>
      </c>
      <c r="Q65" s="3" t="s">
        <v>118</v>
      </c>
      <c r="R65" s="3" t="s">
        <v>119</v>
      </c>
      <c r="S65" s="3" t="s">
        <v>84</v>
      </c>
      <c r="T65" s="3" t="s">
        <v>85</v>
      </c>
      <c r="U65" s="3" t="s">
        <v>86</v>
      </c>
      <c r="V65" s="3" t="s">
        <v>89</v>
      </c>
      <c r="W65" s="3" t="s">
        <v>86</v>
      </c>
      <c r="X65" s="3" t="s">
        <v>87</v>
      </c>
      <c r="Y65" s="3" t="s">
        <v>87</v>
      </c>
      <c r="Z65" s="3" t="s">
        <v>88</v>
      </c>
      <c r="AA65" s="3" t="s">
        <v>86</v>
      </c>
      <c r="AB65" s="3" t="s">
        <v>89</v>
      </c>
      <c r="AC65" s="30" t="s">
        <v>126</v>
      </c>
      <c r="AD65" s="3">
        <v>0</v>
      </c>
      <c r="AE65" s="3">
        <v>0</v>
      </c>
      <c r="AF65" s="3">
        <v>0</v>
      </c>
      <c r="AG65" s="3" t="b">
        <v>0</v>
      </c>
      <c r="AH65" s="3" t="s">
        <v>227</v>
      </c>
    </row>
    <row r="66" s="3" customFormat="1" spans="1:34">
      <c r="A66" s="3" t="b">
        <v>1</v>
      </c>
      <c r="B66" s="3">
        <v>2051</v>
      </c>
      <c r="C66" s="3" t="s">
        <v>307</v>
      </c>
      <c r="D66" s="3" t="s">
        <v>305</v>
      </c>
      <c r="E66" s="3" t="s">
        <v>139</v>
      </c>
      <c r="F66" s="3">
        <v>440</v>
      </c>
      <c r="G66" s="3">
        <v>800</v>
      </c>
      <c r="H66" s="3">
        <v>656</v>
      </c>
      <c r="I66" s="3">
        <v>484</v>
      </c>
      <c r="J66" s="3">
        <v>880</v>
      </c>
      <c r="K66" s="3">
        <v>722</v>
      </c>
      <c r="L66" s="3" t="s">
        <v>77</v>
      </c>
      <c r="M66" s="3" t="s">
        <v>130</v>
      </c>
      <c r="N66" s="3" t="s">
        <v>115</v>
      </c>
      <c r="O66" s="3" t="s">
        <v>116</v>
      </c>
      <c r="P66" s="3" t="s">
        <v>308</v>
      </c>
      <c r="Q66" s="3" t="s">
        <v>118</v>
      </c>
      <c r="R66" s="3" t="s">
        <v>119</v>
      </c>
      <c r="S66" s="3" t="s">
        <v>84</v>
      </c>
      <c r="T66" s="3" t="s">
        <v>85</v>
      </c>
      <c r="U66" s="3" t="s">
        <v>86</v>
      </c>
      <c r="V66" s="3" t="s">
        <v>89</v>
      </c>
      <c r="W66" s="3" t="s">
        <v>86</v>
      </c>
      <c r="X66" s="3" t="s">
        <v>89</v>
      </c>
      <c r="Y66" s="3" t="s">
        <v>87</v>
      </c>
      <c r="Z66" s="3" t="s">
        <v>88</v>
      </c>
      <c r="AA66" s="3" t="s">
        <v>86</v>
      </c>
      <c r="AB66" s="3" t="s">
        <v>89</v>
      </c>
      <c r="AC66" s="30" t="s">
        <v>126</v>
      </c>
      <c r="AD66" s="3">
        <v>0</v>
      </c>
      <c r="AE66" s="3">
        <v>0</v>
      </c>
      <c r="AF66" s="3">
        <v>0</v>
      </c>
      <c r="AG66" s="3" t="b">
        <v>0</v>
      </c>
      <c r="AH66" s="3" t="s">
        <v>227</v>
      </c>
    </row>
    <row r="67" s="3" customFormat="1" spans="1:34">
      <c r="A67" s="3" t="b">
        <v>1</v>
      </c>
      <c r="B67" s="3">
        <v>2053</v>
      </c>
      <c r="C67" s="3" t="s">
        <v>309</v>
      </c>
      <c r="D67" s="3" t="s">
        <v>147</v>
      </c>
      <c r="E67" s="3" t="s">
        <v>139</v>
      </c>
      <c r="F67" s="3">
        <v>471</v>
      </c>
      <c r="G67" s="3">
        <v>711</v>
      </c>
      <c r="H67" s="3">
        <v>606</v>
      </c>
      <c r="L67" s="3" t="s">
        <v>77</v>
      </c>
      <c r="M67" s="3" t="s">
        <v>130</v>
      </c>
      <c r="N67" s="3" t="s">
        <v>115</v>
      </c>
      <c r="O67" s="3" t="s">
        <v>115</v>
      </c>
      <c r="P67" s="3" t="s">
        <v>310</v>
      </c>
      <c r="Q67" s="3" t="s">
        <v>118</v>
      </c>
      <c r="R67" s="3" t="s">
        <v>119</v>
      </c>
      <c r="S67" s="3" t="s">
        <v>84</v>
      </c>
      <c r="T67" s="3" t="s">
        <v>85</v>
      </c>
      <c r="U67" s="3" t="s">
        <v>86</v>
      </c>
      <c r="V67" s="3" t="s">
        <v>89</v>
      </c>
      <c r="W67" s="3" t="s">
        <v>86</v>
      </c>
      <c r="X67" s="3" t="s">
        <v>87</v>
      </c>
      <c r="Y67" s="3" t="s">
        <v>87</v>
      </c>
      <c r="Z67" s="3" t="s">
        <v>88</v>
      </c>
      <c r="AA67" s="3" t="s">
        <v>86</v>
      </c>
      <c r="AB67" s="3" t="s">
        <v>89</v>
      </c>
      <c r="AC67" s="30" t="s">
        <v>126</v>
      </c>
      <c r="AD67" s="3">
        <v>0</v>
      </c>
      <c r="AE67" s="3">
        <v>0</v>
      </c>
      <c r="AF67" s="3">
        <v>0</v>
      </c>
      <c r="AG67" s="3" t="b">
        <v>0</v>
      </c>
      <c r="AH67" s="3" t="s">
        <v>227</v>
      </c>
    </row>
    <row r="68" s="3" customFormat="1" spans="1:34">
      <c r="A68" s="3" t="b">
        <v>1</v>
      </c>
      <c r="B68" s="3">
        <v>2054</v>
      </c>
      <c r="C68" s="3" t="s">
        <v>311</v>
      </c>
      <c r="D68" s="3" t="s">
        <v>147</v>
      </c>
      <c r="E68" s="3" t="s">
        <v>139</v>
      </c>
      <c r="F68" s="3">
        <v>557</v>
      </c>
      <c r="G68" s="3">
        <v>637</v>
      </c>
      <c r="H68" s="3">
        <v>592</v>
      </c>
      <c r="I68" s="3">
        <v>612</v>
      </c>
      <c r="J68" s="3">
        <v>700</v>
      </c>
      <c r="K68" s="3">
        <v>651</v>
      </c>
      <c r="L68" s="3" t="s">
        <v>77</v>
      </c>
      <c r="M68" s="3" t="s">
        <v>114</v>
      </c>
      <c r="N68" s="3" t="s">
        <v>99</v>
      </c>
      <c r="O68" s="3" t="s">
        <v>115</v>
      </c>
      <c r="P68" s="3" t="s">
        <v>312</v>
      </c>
      <c r="Q68" s="3" t="s">
        <v>101</v>
      </c>
      <c r="R68" s="3" t="s">
        <v>102</v>
      </c>
      <c r="S68" s="3" t="s">
        <v>84</v>
      </c>
      <c r="T68" s="3" t="s">
        <v>85</v>
      </c>
      <c r="U68" s="3" t="s">
        <v>84</v>
      </c>
      <c r="V68" s="3" t="s">
        <v>85</v>
      </c>
      <c r="W68" s="3" t="s">
        <v>86</v>
      </c>
      <c r="X68" s="3" t="s">
        <v>84</v>
      </c>
      <c r="Y68" s="3" t="s">
        <v>87</v>
      </c>
      <c r="Z68" s="3" t="s">
        <v>88</v>
      </c>
      <c r="AA68" s="3" t="s">
        <v>86</v>
      </c>
      <c r="AB68" s="3" t="s">
        <v>89</v>
      </c>
      <c r="AC68" s="30" t="s">
        <v>126</v>
      </c>
      <c r="AD68" s="3">
        <v>0</v>
      </c>
      <c r="AE68" s="3">
        <v>0</v>
      </c>
      <c r="AF68" s="3">
        <v>0</v>
      </c>
      <c r="AG68" s="3" t="b">
        <v>0</v>
      </c>
      <c r="AH68" s="3" t="s">
        <v>227</v>
      </c>
    </row>
    <row r="69" s="3" customFormat="1" spans="1:34">
      <c r="A69" s="3" t="b">
        <v>1</v>
      </c>
      <c r="B69" s="3">
        <v>2056</v>
      </c>
      <c r="C69" s="3" t="s">
        <v>313</v>
      </c>
      <c r="D69" s="3" t="s">
        <v>314</v>
      </c>
      <c r="E69" s="3" t="s">
        <v>139</v>
      </c>
      <c r="F69" s="3">
        <v>715</v>
      </c>
      <c r="G69" s="3">
        <v>443</v>
      </c>
      <c r="H69" s="3">
        <v>688</v>
      </c>
      <c r="I69" s="3">
        <v>806</v>
      </c>
      <c r="J69" s="3">
        <v>485</v>
      </c>
      <c r="K69" s="3">
        <v>742</v>
      </c>
      <c r="L69" s="3" t="s">
        <v>77</v>
      </c>
      <c r="M69" s="3" t="s">
        <v>98</v>
      </c>
      <c r="N69" s="3" t="s">
        <v>99</v>
      </c>
      <c r="O69" s="3" t="s">
        <v>79</v>
      </c>
      <c r="P69" s="3" t="s">
        <v>315</v>
      </c>
      <c r="Q69" s="3" t="s">
        <v>101</v>
      </c>
      <c r="R69" s="3" t="s">
        <v>102</v>
      </c>
      <c r="S69" s="3" t="s">
        <v>84</v>
      </c>
      <c r="T69" s="3" t="s">
        <v>85</v>
      </c>
      <c r="U69" s="3" t="s">
        <v>84</v>
      </c>
      <c r="V69" s="3" t="s">
        <v>85</v>
      </c>
      <c r="W69" s="3" t="s">
        <v>86</v>
      </c>
      <c r="X69" s="3" t="s">
        <v>84</v>
      </c>
      <c r="Y69" s="3" t="s">
        <v>87</v>
      </c>
      <c r="Z69" s="3" t="s">
        <v>88</v>
      </c>
      <c r="AA69" s="3" t="s">
        <v>86</v>
      </c>
      <c r="AB69" s="3" t="s">
        <v>89</v>
      </c>
      <c r="AC69" s="30" t="s">
        <v>316</v>
      </c>
      <c r="AD69" s="3">
        <v>540</v>
      </c>
      <c r="AE69" s="3">
        <v>330</v>
      </c>
      <c r="AF69" s="3">
        <v>585</v>
      </c>
      <c r="AG69" s="3" t="b">
        <v>1</v>
      </c>
      <c r="AH69" s="3" t="s">
        <v>250</v>
      </c>
    </row>
    <row r="70" s="3" customFormat="1" spans="1:34">
      <c r="A70" s="3" t="b">
        <v>1</v>
      </c>
      <c r="B70" s="3">
        <v>2058</v>
      </c>
      <c r="C70" s="3" t="s">
        <v>317</v>
      </c>
      <c r="D70" s="3" t="s">
        <v>314</v>
      </c>
      <c r="E70" s="3" t="s">
        <v>76</v>
      </c>
      <c r="F70" s="3">
        <v>813</v>
      </c>
      <c r="G70" s="3">
        <v>428</v>
      </c>
      <c r="H70" s="3">
        <v>605</v>
      </c>
      <c r="I70" s="3">
        <v>894</v>
      </c>
      <c r="J70" s="3">
        <v>470</v>
      </c>
      <c r="K70" s="3">
        <v>665</v>
      </c>
      <c r="L70" s="3" t="s">
        <v>77</v>
      </c>
      <c r="M70" s="3" t="s">
        <v>98</v>
      </c>
      <c r="N70" s="3" t="s">
        <v>99</v>
      </c>
      <c r="O70" s="3" t="s">
        <v>79</v>
      </c>
      <c r="P70" s="3" t="s">
        <v>318</v>
      </c>
      <c r="Q70" s="3" t="s">
        <v>101</v>
      </c>
      <c r="R70" s="3" t="s">
        <v>102</v>
      </c>
      <c r="S70" s="3" t="s">
        <v>84</v>
      </c>
      <c r="T70" s="3" t="s">
        <v>85</v>
      </c>
      <c r="U70" s="3" t="s">
        <v>84</v>
      </c>
      <c r="V70" s="3" t="s">
        <v>85</v>
      </c>
      <c r="W70" s="3" t="s">
        <v>86</v>
      </c>
      <c r="X70" s="3" t="s">
        <v>84</v>
      </c>
      <c r="Y70" s="3" t="s">
        <v>87</v>
      </c>
      <c r="Z70" s="3" t="s">
        <v>88</v>
      </c>
      <c r="AA70" s="3" t="s">
        <v>86</v>
      </c>
      <c r="AB70" s="3" t="s">
        <v>89</v>
      </c>
      <c r="AC70" s="30" t="s">
        <v>126</v>
      </c>
      <c r="AD70" s="3">
        <v>0</v>
      </c>
      <c r="AE70" s="3">
        <v>0</v>
      </c>
      <c r="AF70" s="3">
        <v>0</v>
      </c>
      <c r="AG70" s="3" t="b">
        <v>0</v>
      </c>
      <c r="AH70" s="3" t="s">
        <v>227</v>
      </c>
    </row>
    <row r="71" s="3" customFormat="1" spans="1:36">
      <c r="A71" s="3" t="b">
        <v>1</v>
      </c>
      <c r="B71" s="3">
        <v>2060</v>
      </c>
      <c r="C71" s="3" t="s">
        <v>319</v>
      </c>
      <c r="D71" s="3" t="s">
        <v>171</v>
      </c>
      <c r="E71" s="3" t="s">
        <v>139</v>
      </c>
      <c r="F71" s="3">
        <v>624</v>
      </c>
      <c r="G71" s="3">
        <v>611</v>
      </c>
      <c r="H71" s="3">
        <v>611</v>
      </c>
      <c r="L71" s="3" t="s">
        <v>77</v>
      </c>
      <c r="M71" s="3" t="s">
        <v>78</v>
      </c>
      <c r="N71" s="3" t="s">
        <v>99</v>
      </c>
      <c r="O71" s="3" t="s">
        <v>79</v>
      </c>
      <c r="P71" s="3" t="s">
        <v>320</v>
      </c>
      <c r="Q71" s="3" t="s">
        <v>101</v>
      </c>
      <c r="R71" s="3" t="s">
        <v>102</v>
      </c>
      <c r="S71" s="3" t="s">
        <v>84</v>
      </c>
      <c r="T71" s="3" t="s">
        <v>85</v>
      </c>
      <c r="U71" s="3" t="s">
        <v>84</v>
      </c>
      <c r="V71" s="3" t="s">
        <v>85</v>
      </c>
      <c r="W71" s="3" t="s">
        <v>86</v>
      </c>
      <c r="X71" s="3" t="s">
        <v>84</v>
      </c>
      <c r="Y71" s="3" t="s">
        <v>87</v>
      </c>
      <c r="Z71" s="3" t="s">
        <v>88</v>
      </c>
      <c r="AA71" s="3" t="s">
        <v>86</v>
      </c>
      <c r="AB71" s="3" t="s">
        <v>89</v>
      </c>
      <c r="AC71" s="30" t="s">
        <v>126</v>
      </c>
      <c r="AD71" s="3">
        <v>540</v>
      </c>
      <c r="AE71" s="3">
        <v>330</v>
      </c>
      <c r="AF71" s="3">
        <v>585</v>
      </c>
      <c r="AG71" s="3" t="b">
        <v>1</v>
      </c>
      <c r="AH71" s="3" t="s">
        <v>250</v>
      </c>
      <c r="AI71" s="3" t="s">
        <v>104</v>
      </c>
      <c r="AJ71" s="3" t="s">
        <v>127</v>
      </c>
    </row>
    <row r="72" s="3" customFormat="1" spans="1:34">
      <c r="A72" s="3" t="b">
        <v>1</v>
      </c>
      <c r="B72" s="3">
        <v>2061</v>
      </c>
      <c r="C72" s="3" t="s">
        <v>321</v>
      </c>
      <c r="D72" s="3" t="s">
        <v>171</v>
      </c>
      <c r="E72" s="3" t="s">
        <v>139</v>
      </c>
      <c r="F72" s="3">
        <v>566</v>
      </c>
      <c r="G72" s="3">
        <v>583</v>
      </c>
      <c r="H72" s="3">
        <v>697</v>
      </c>
      <c r="I72" s="3">
        <v>623</v>
      </c>
      <c r="J72" s="3">
        <v>641</v>
      </c>
      <c r="K72" s="3">
        <v>767</v>
      </c>
      <c r="L72" s="3" t="s">
        <v>77</v>
      </c>
      <c r="M72" s="3" t="s">
        <v>114</v>
      </c>
      <c r="N72" s="3" t="s">
        <v>79</v>
      </c>
      <c r="O72" s="3" t="s">
        <v>79</v>
      </c>
      <c r="P72" s="3" t="s">
        <v>320</v>
      </c>
      <c r="Q72" s="3" t="s">
        <v>82</v>
      </c>
      <c r="R72" s="3" t="s">
        <v>83</v>
      </c>
      <c r="S72" s="3" t="s">
        <v>84</v>
      </c>
      <c r="T72" s="3" t="s">
        <v>85</v>
      </c>
      <c r="U72" s="3" t="s">
        <v>87</v>
      </c>
      <c r="V72" s="3" t="s">
        <v>88</v>
      </c>
      <c r="W72" s="3" t="s">
        <v>86</v>
      </c>
      <c r="X72" s="3" t="s">
        <v>89</v>
      </c>
      <c r="Y72" s="3" t="s">
        <v>87</v>
      </c>
      <c r="Z72" s="3" t="s">
        <v>88</v>
      </c>
      <c r="AA72" s="3" t="s">
        <v>86</v>
      </c>
      <c r="AB72" s="3" t="s">
        <v>89</v>
      </c>
      <c r="AC72" s="30" t="s">
        <v>126</v>
      </c>
      <c r="AD72" s="3">
        <v>0</v>
      </c>
      <c r="AE72" s="3">
        <v>0</v>
      </c>
      <c r="AF72" s="3">
        <v>0</v>
      </c>
      <c r="AG72" s="3" t="b">
        <v>0</v>
      </c>
      <c r="AH72" s="3" t="s">
        <v>227</v>
      </c>
    </row>
    <row r="73" s="3" customFormat="1" spans="1:34">
      <c r="A73" s="3" t="b">
        <v>1</v>
      </c>
      <c r="B73" s="3">
        <v>2063</v>
      </c>
      <c r="C73" s="3" t="s">
        <v>322</v>
      </c>
      <c r="D73" s="3" t="s">
        <v>143</v>
      </c>
      <c r="E73" s="3" t="s">
        <v>139</v>
      </c>
      <c r="F73" s="3">
        <v>579</v>
      </c>
      <c r="G73" s="3">
        <v>447</v>
      </c>
      <c r="H73" s="3">
        <v>808</v>
      </c>
      <c r="I73" s="3">
        <v>637</v>
      </c>
      <c r="J73" s="3">
        <v>492</v>
      </c>
      <c r="K73" s="3">
        <v>889</v>
      </c>
      <c r="L73" s="3" t="s">
        <v>77</v>
      </c>
      <c r="M73" s="3" t="s">
        <v>78</v>
      </c>
      <c r="N73" s="3" t="s">
        <v>79</v>
      </c>
      <c r="O73" s="3" t="s">
        <v>80</v>
      </c>
      <c r="P73" s="3" t="s">
        <v>323</v>
      </c>
      <c r="Q73" s="3" t="s">
        <v>82</v>
      </c>
      <c r="R73" s="3" t="s">
        <v>83</v>
      </c>
      <c r="S73" s="3" t="s">
        <v>84</v>
      </c>
      <c r="T73" s="3" t="s">
        <v>85</v>
      </c>
      <c r="U73" s="3" t="s">
        <v>87</v>
      </c>
      <c r="V73" s="3" t="s">
        <v>88</v>
      </c>
      <c r="W73" s="3" t="s">
        <v>84</v>
      </c>
      <c r="X73" s="3" t="s">
        <v>87</v>
      </c>
      <c r="Y73" s="3" t="s">
        <v>87</v>
      </c>
      <c r="Z73" s="3" t="s">
        <v>88</v>
      </c>
      <c r="AA73" s="3" t="s">
        <v>86</v>
      </c>
      <c r="AB73" s="3" t="s">
        <v>89</v>
      </c>
      <c r="AC73" s="30" t="s">
        <v>126</v>
      </c>
      <c r="AD73" s="3">
        <v>0</v>
      </c>
      <c r="AE73" s="3">
        <v>0</v>
      </c>
      <c r="AF73" s="3">
        <v>0</v>
      </c>
      <c r="AG73" s="3" t="b">
        <v>0</v>
      </c>
      <c r="AH73" s="3" t="s">
        <v>227</v>
      </c>
    </row>
    <row r="74" s="3" customFormat="1" spans="1:34">
      <c r="A74" s="3" t="b">
        <v>1</v>
      </c>
      <c r="B74" s="3">
        <v>2065</v>
      </c>
      <c r="C74" s="3" t="s">
        <v>324</v>
      </c>
      <c r="D74" s="3" t="s">
        <v>143</v>
      </c>
      <c r="E74" s="3" t="s">
        <v>139</v>
      </c>
      <c r="F74" s="3">
        <v>610</v>
      </c>
      <c r="G74" s="3">
        <v>464</v>
      </c>
      <c r="H74" s="3">
        <v>760</v>
      </c>
      <c r="I74" s="3">
        <v>671</v>
      </c>
      <c r="J74" s="3">
        <v>511</v>
      </c>
      <c r="K74" s="3">
        <v>836</v>
      </c>
      <c r="L74" s="3" t="s">
        <v>77</v>
      </c>
      <c r="M74" s="3" t="s">
        <v>78</v>
      </c>
      <c r="N74" s="3" t="s">
        <v>79</v>
      </c>
      <c r="O74" s="3" t="s">
        <v>80</v>
      </c>
      <c r="P74" s="3" t="s">
        <v>325</v>
      </c>
      <c r="Q74" s="3" t="s">
        <v>82</v>
      </c>
      <c r="R74" s="3" t="s">
        <v>83</v>
      </c>
      <c r="S74" s="3" t="s">
        <v>84</v>
      </c>
      <c r="T74" s="3" t="s">
        <v>85</v>
      </c>
      <c r="U74" s="3" t="s">
        <v>87</v>
      </c>
      <c r="V74" s="3" t="s">
        <v>88</v>
      </c>
      <c r="W74" s="3" t="s">
        <v>84</v>
      </c>
      <c r="X74" s="3" t="s">
        <v>87</v>
      </c>
      <c r="Y74" s="3" t="s">
        <v>87</v>
      </c>
      <c r="Z74" s="3" t="s">
        <v>88</v>
      </c>
      <c r="AA74" s="3" t="s">
        <v>86</v>
      </c>
      <c r="AB74" s="3" t="s">
        <v>89</v>
      </c>
      <c r="AC74" s="30" t="s">
        <v>126</v>
      </c>
      <c r="AD74" s="3">
        <v>0</v>
      </c>
      <c r="AE74" s="3">
        <v>0</v>
      </c>
      <c r="AF74" s="3">
        <v>0</v>
      </c>
      <c r="AG74" s="3" t="b">
        <v>0</v>
      </c>
      <c r="AH74" s="3" t="s">
        <v>227</v>
      </c>
    </row>
    <row r="75" s="3" customFormat="1" spans="1:29">
      <c r="A75" s="3" t="b">
        <v>0</v>
      </c>
      <c r="B75" s="3">
        <v>2067</v>
      </c>
      <c r="C75" s="3" t="s">
        <v>326</v>
      </c>
      <c r="D75" s="3" t="s">
        <v>138</v>
      </c>
      <c r="E75" s="3" t="s">
        <v>139</v>
      </c>
      <c r="F75" s="3">
        <v>758</v>
      </c>
      <c r="G75" s="3">
        <v>384</v>
      </c>
      <c r="H75" s="3">
        <v>761</v>
      </c>
      <c r="L75" s="3" t="s">
        <v>77</v>
      </c>
      <c r="M75" s="3" t="s">
        <v>98</v>
      </c>
      <c r="N75" s="3" t="s">
        <v>79</v>
      </c>
      <c r="O75" s="3" t="s">
        <v>109</v>
      </c>
      <c r="P75" s="3" t="s">
        <v>327</v>
      </c>
      <c r="Q75" s="3" t="s">
        <v>82</v>
      </c>
      <c r="R75" s="3" t="s">
        <v>83</v>
      </c>
      <c r="AC75" s="30"/>
    </row>
    <row r="76" s="3" customFormat="1" spans="1:29">
      <c r="A76" s="3" t="b">
        <v>0</v>
      </c>
      <c r="B76" s="3">
        <v>2068</v>
      </c>
      <c r="C76" s="3" t="s">
        <v>328</v>
      </c>
      <c r="D76" s="3" t="s">
        <v>138</v>
      </c>
      <c r="E76" s="3" t="s">
        <v>139</v>
      </c>
      <c r="F76" s="3">
        <v>811</v>
      </c>
      <c r="G76" s="3">
        <v>452</v>
      </c>
      <c r="H76" s="3">
        <v>640</v>
      </c>
      <c r="L76" s="3" t="s">
        <v>77</v>
      </c>
      <c r="M76" s="3" t="s">
        <v>98</v>
      </c>
      <c r="N76" s="3" t="s">
        <v>79</v>
      </c>
      <c r="O76" s="3" t="s">
        <v>109</v>
      </c>
      <c r="P76" s="3" t="s">
        <v>329</v>
      </c>
      <c r="Q76" s="3" t="s">
        <v>82</v>
      </c>
      <c r="R76" s="3" t="s">
        <v>83</v>
      </c>
      <c r="AC76" s="30"/>
    </row>
    <row r="77" s="3" customFormat="1" spans="1:29">
      <c r="A77" s="3" t="b">
        <v>0</v>
      </c>
      <c r="B77" s="3">
        <v>2069</v>
      </c>
      <c r="C77" s="3" t="s">
        <v>330</v>
      </c>
      <c r="D77" s="3" t="s">
        <v>199</v>
      </c>
      <c r="E77" s="3" t="s">
        <v>139</v>
      </c>
      <c r="F77" s="3">
        <v>694</v>
      </c>
      <c r="G77" s="3">
        <v>393</v>
      </c>
      <c r="H77" s="3">
        <v>701</v>
      </c>
      <c r="L77" s="3" t="s">
        <v>77</v>
      </c>
      <c r="M77" s="3" t="s">
        <v>98</v>
      </c>
      <c r="N77" s="3" t="s">
        <v>99</v>
      </c>
      <c r="O77" s="3" t="s">
        <v>115</v>
      </c>
      <c r="P77" s="3" t="s">
        <v>331</v>
      </c>
      <c r="Q77" s="3" t="s">
        <v>101</v>
      </c>
      <c r="R77" s="3" t="s">
        <v>102</v>
      </c>
      <c r="AC77" s="30"/>
    </row>
    <row r="78" s="3" customFormat="1" spans="1:34">
      <c r="A78" s="3" t="b">
        <v>1</v>
      </c>
      <c r="B78" s="3">
        <v>2070</v>
      </c>
      <c r="C78" s="3" t="s">
        <v>332</v>
      </c>
      <c r="D78" s="3" t="s">
        <v>199</v>
      </c>
      <c r="E78" s="3" t="s">
        <v>139</v>
      </c>
      <c r="F78" s="3">
        <v>790</v>
      </c>
      <c r="G78" s="3">
        <v>388</v>
      </c>
      <c r="H78" s="3">
        <v>610</v>
      </c>
      <c r="I78" s="3">
        <v>852</v>
      </c>
      <c r="J78" s="3">
        <v>437</v>
      </c>
      <c r="K78" s="3">
        <v>684</v>
      </c>
      <c r="L78" s="3" t="s">
        <v>77</v>
      </c>
      <c r="M78" s="3" t="s">
        <v>98</v>
      </c>
      <c r="N78" s="3" t="s">
        <v>115</v>
      </c>
      <c r="O78" s="3" t="s">
        <v>115</v>
      </c>
      <c r="P78" s="3" t="s">
        <v>333</v>
      </c>
      <c r="Q78" s="3" t="s">
        <v>118</v>
      </c>
      <c r="R78" s="3" t="s">
        <v>119</v>
      </c>
      <c r="S78" s="3" t="s">
        <v>84</v>
      </c>
      <c r="T78" s="3" t="s">
        <v>85</v>
      </c>
      <c r="U78" s="3" t="s">
        <v>86</v>
      </c>
      <c r="V78" s="3" t="s">
        <v>89</v>
      </c>
      <c r="W78" s="3" t="s">
        <v>86</v>
      </c>
      <c r="X78" s="3" t="s">
        <v>87</v>
      </c>
      <c r="Y78" s="3" t="s">
        <v>87</v>
      </c>
      <c r="Z78" s="3" t="s">
        <v>88</v>
      </c>
      <c r="AA78" s="3" t="s">
        <v>86</v>
      </c>
      <c r="AB78" s="3" t="s">
        <v>89</v>
      </c>
      <c r="AC78" s="30" t="s">
        <v>126</v>
      </c>
      <c r="AD78" s="3">
        <v>0</v>
      </c>
      <c r="AE78" s="3">
        <v>0</v>
      </c>
      <c r="AF78" s="3">
        <v>0</v>
      </c>
      <c r="AG78" s="3" t="b">
        <v>0</v>
      </c>
      <c r="AH78" s="3" t="s">
        <v>227</v>
      </c>
    </row>
    <row r="79" s="3" customFormat="1" spans="1:29">
      <c r="A79" s="3" t="b">
        <v>0</v>
      </c>
      <c r="B79" s="3">
        <v>2072</v>
      </c>
      <c r="C79" s="3" t="s">
        <v>334</v>
      </c>
      <c r="D79" s="3" t="s">
        <v>188</v>
      </c>
      <c r="E79" s="3" t="s">
        <v>139</v>
      </c>
      <c r="F79" s="3">
        <v>703</v>
      </c>
      <c r="G79" s="3">
        <v>373</v>
      </c>
      <c r="H79" s="3">
        <v>688</v>
      </c>
      <c r="L79" s="3" t="s">
        <v>77</v>
      </c>
      <c r="M79" s="3" t="s">
        <v>98</v>
      </c>
      <c r="N79" s="3" t="s">
        <v>79</v>
      </c>
      <c r="O79" s="3" t="s">
        <v>109</v>
      </c>
      <c r="P79" s="3" t="s">
        <v>335</v>
      </c>
      <c r="Q79" s="3" t="s">
        <v>82</v>
      </c>
      <c r="R79" s="3" t="s">
        <v>83</v>
      </c>
      <c r="AC79" s="30"/>
    </row>
    <row r="80" s="3" customFormat="1" spans="1:34">
      <c r="A80" s="3" t="b">
        <v>1</v>
      </c>
      <c r="B80" s="3">
        <v>2073</v>
      </c>
      <c r="C80" s="3" t="s">
        <v>336</v>
      </c>
      <c r="D80" s="3" t="s">
        <v>188</v>
      </c>
      <c r="E80" s="3" t="s">
        <v>139</v>
      </c>
      <c r="F80" s="3">
        <v>668</v>
      </c>
      <c r="G80" s="3">
        <v>401</v>
      </c>
      <c r="H80" s="3">
        <v>695</v>
      </c>
      <c r="I80" s="3">
        <v>734</v>
      </c>
      <c r="J80" s="3">
        <v>441</v>
      </c>
      <c r="K80" s="3">
        <v>764</v>
      </c>
      <c r="L80" s="3" t="s">
        <v>77</v>
      </c>
      <c r="M80" s="3" t="s">
        <v>98</v>
      </c>
      <c r="N80" s="3" t="s">
        <v>99</v>
      </c>
      <c r="O80" s="3" t="s">
        <v>109</v>
      </c>
      <c r="P80" s="3" t="s">
        <v>337</v>
      </c>
      <c r="Q80" s="3" t="s">
        <v>101</v>
      </c>
      <c r="R80" s="3" t="s">
        <v>102</v>
      </c>
      <c r="S80" s="3" t="s">
        <v>84</v>
      </c>
      <c r="T80" s="3" t="s">
        <v>85</v>
      </c>
      <c r="U80" s="3" t="s">
        <v>84</v>
      </c>
      <c r="V80" s="3" t="s">
        <v>85</v>
      </c>
      <c r="W80" s="3" t="s">
        <v>86</v>
      </c>
      <c r="X80" s="3" t="s">
        <v>84</v>
      </c>
      <c r="Y80" s="3" t="s">
        <v>87</v>
      </c>
      <c r="Z80" s="3" t="s">
        <v>88</v>
      </c>
      <c r="AA80" s="3" t="s">
        <v>86</v>
      </c>
      <c r="AB80" s="3" t="s">
        <v>89</v>
      </c>
      <c r="AC80" s="30" t="s">
        <v>126</v>
      </c>
      <c r="AD80" s="3">
        <v>0</v>
      </c>
      <c r="AE80" s="3">
        <v>0</v>
      </c>
      <c r="AF80" s="3">
        <v>0</v>
      </c>
      <c r="AG80" s="3" t="b">
        <v>0</v>
      </c>
      <c r="AH80" s="3" t="s">
        <v>227</v>
      </c>
    </row>
    <row r="81" s="3" customFormat="1" spans="1:36">
      <c r="A81" s="3" t="b">
        <v>1</v>
      </c>
      <c r="B81" s="3">
        <v>2075</v>
      </c>
      <c r="C81" s="3" t="s">
        <v>338</v>
      </c>
      <c r="D81" s="3" t="s">
        <v>339</v>
      </c>
      <c r="E81" s="3" t="s">
        <v>139</v>
      </c>
      <c r="F81" s="3">
        <v>575</v>
      </c>
      <c r="G81" s="3">
        <v>599</v>
      </c>
      <c r="H81" s="3">
        <v>622</v>
      </c>
      <c r="I81" s="3">
        <v>633</v>
      </c>
      <c r="J81" s="3">
        <v>660</v>
      </c>
      <c r="K81" s="3">
        <v>684</v>
      </c>
      <c r="L81" s="3" t="s">
        <v>97</v>
      </c>
      <c r="M81" s="3" t="s">
        <v>114</v>
      </c>
      <c r="N81" s="3" t="s">
        <v>115</v>
      </c>
      <c r="O81" s="3" t="s">
        <v>115</v>
      </c>
      <c r="P81" s="3" t="s">
        <v>340</v>
      </c>
      <c r="Q81" s="3" t="s">
        <v>118</v>
      </c>
      <c r="R81" s="3" t="s">
        <v>119</v>
      </c>
      <c r="S81" s="3" t="s">
        <v>84</v>
      </c>
      <c r="T81" s="3" t="s">
        <v>85</v>
      </c>
      <c r="U81" s="3" t="s">
        <v>86</v>
      </c>
      <c r="V81" s="3" t="s">
        <v>89</v>
      </c>
      <c r="W81" s="3" t="s">
        <v>86</v>
      </c>
      <c r="X81" s="3" t="s">
        <v>87</v>
      </c>
      <c r="Y81" s="3" t="s">
        <v>86</v>
      </c>
      <c r="Z81" s="3" t="s">
        <v>89</v>
      </c>
      <c r="AA81" s="3" t="s">
        <v>86</v>
      </c>
      <c r="AB81" s="3" t="s">
        <v>89</v>
      </c>
      <c r="AC81" s="30" t="s">
        <v>341</v>
      </c>
      <c r="AD81" s="3">
        <v>540</v>
      </c>
      <c r="AE81" s="3">
        <v>330</v>
      </c>
      <c r="AF81" s="3">
        <v>585</v>
      </c>
      <c r="AG81" s="3" t="b">
        <v>1</v>
      </c>
      <c r="AH81" s="3" t="s">
        <v>250</v>
      </c>
      <c r="AI81" s="3" t="s">
        <v>93</v>
      </c>
      <c r="AJ81" s="3" t="s">
        <v>94</v>
      </c>
    </row>
    <row r="82" s="3" customFormat="1" spans="1:34">
      <c r="A82" s="3" t="b">
        <v>1</v>
      </c>
      <c r="B82" s="3">
        <v>2077</v>
      </c>
      <c r="C82" s="3" t="s">
        <v>342</v>
      </c>
      <c r="D82" s="3" t="s">
        <v>339</v>
      </c>
      <c r="E82" s="3" t="s">
        <v>139</v>
      </c>
      <c r="F82" s="3">
        <v>753</v>
      </c>
      <c r="G82" s="3">
        <v>416</v>
      </c>
      <c r="H82" s="3">
        <v>624</v>
      </c>
      <c r="L82" s="3" t="s">
        <v>97</v>
      </c>
      <c r="M82" s="3" t="s">
        <v>98</v>
      </c>
      <c r="N82" s="3" t="s">
        <v>115</v>
      </c>
      <c r="O82" s="3" t="s">
        <v>115</v>
      </c>
      <c r="P82" s="3" t="s">
        <v>343</v>
      </c>
      <c r="Q82" s="3" t="s">
        <v>118</v>
      </c>
      <c r="R82" s="3" t="s">
        <v>119</v>
      </c>
      <c r="S82" s="3" t="s">
        <v>84</v>
      </c>
      <c r="T82" s="3" t="s">
        <v>85</v>
      </c>
      <c r="U82" s="3" t="s">
        <v>86</v>
      </c>
      <c r="V82" s="3" t="s">
        <v>89</v>
      </c>
      <c r="W82" s="3" t="s">
        <v>86</v>
      </c>
      <c r="X82" s="3" t="s">
        <v>87</v>
      </c>
      <c r="Y82" s="3" t="s">
        <v>87</v>
      </c>
      <c r="Z82" s="3" t="s">
        <v>88</v>
      </c>
      <c r="AA82" s="3" t="s">
        <v>86</v>
      </c>
      <c r="AB82" s="3" t="s">
        <v>89</v>
      </c>
      <c r="AC82" s="30" t="s">
        <v>126</v>
      </c>
      <c r="AD82" s="3">
        <v>0</v>
      </c>
      <c r="AE82" s="3">
        <v>0</v>
      </c>
      <c r="AF82" s="3">
        <v>0</v>
      </c>
      <c r="AG82" s="3" t="b">
        <v>0</v>
      </c>
      <c r="AH82" s="3" t="s">
        <v>227</v>
      </c>
    </row>
    <row r="83" s="3" customFormat="1" spans="1:34">
      <c r="A83" s="3" t="b">
        <v>1</v>
      </c>
      <c r="B83" s="3">
        <v>2078</v>
      </c>
      <c r="C83" s="3" t="s">
        <v>344</v>
      </c>
      <c r="D83" s="3" t="s">
        <v>345</v>
      </c>
      <c r="E83" s="3" t="s">
        <v>139</v>
      </c>
      <c r="F83" s="3">
        <v>702</v>
      </c>
      <c r="G83" s="3">
        <v>451</v>
      </c>
      <c r="H83" s="3">
        <v>648</v>
      </c>
      <c r="I83" s="3">
        <v>772</v>
      </c>
      <c r="J83" s="3">
        <v>496</v>
      </c>
      <c r="K83" s="3">
        <v>713</v>
      </c>
      <c r="L83" s="3" t="s">
        <v>97</v>
      </c>
      <c r="M83" s="3" t="s">
        <v>98</v>
      </c>
      <c r="N83" s="3" t="s">
        <v>115</v>
      </c>
      <c r="O83" s="3" t="s">
        <v>115</v>
      </c>
      <c r="P83" s="3" t="s">
        <v>346</v>
      </c>
      <c r="Q83" s="3" t="s">
        <v>118</v>
      </c>
      <c r="R83" s="3" t="s">
        <v>119</v>
      </c>
      <c r="S83" s="3" t="s">
        <v>84</v>
      </c>
      <c r="T83" s="3" t="s">
        <v>85</v>
      </c>
      <c r="U83" s="3" t="s">
        <v>86</v>
      </c>
      <c r="V83" s="3" t="s">
        <v>89</v>
      </c>
      <c r="W83" s="3" t="s">
        <v>86</v>
      </c>
      <c r="X83" s="3" t="s">
        <v>87</v>
      </c>
      <c r="Y83" s="3" t="s">
        <v>87</v>
      </c>
      <c r="Z83" s="3" t="s">
        <v>88</v>
      </c>
      <c r="AA83" s="3" t="s">
        <v>86</v>
      </c>
      <c r="AB83" s="3" t="s">
        <v>89</v>
      </c>
      <c r="AC83" s="30" t="s">
        <v>126</v>
      </c>
      <c r="AD83" s="3">
        <v>0</v>
      </c>
      <c r="AE83" s="3">
        <v>0</v>
      </c>
      <c r="AF83" s="3">
        <v>0</v>
      </c>
      <c r="AG83" s="3" t="b">
        <v>0</v>
      </c>
      <c r="AH83" s="3" t="s">
        <v>227</v>
      </c>
    </row>
    <row r="84" s="3" customFormat="1" spans="1:36">
      <c r="A84" s="3" t="b">
        <v>1</v>
      </c>
      <c r="B84" s="3">
        <v>2080</v>
      </c>
      <c r="C84" s="3" t="s">
        <v>347</v>
      </c>
      <c r="D84" s="3" t="s">
        <v>345</v>
      </c>
      <c r="E84" s="3" t="s">
        <v>152</v>
      </c>
      <c r="F84" s="3">
        <v>757</v>
      </c>
      <c r="G84" s="3">
        <v>433</v>
      </c>
      <c r="H84" s="3">
        <v>611</v>
      </c>
      <c r="L84" s="3" t="s">
        <v>97</v>
      </c>
      <c r="M84" s="3" t="s">
        <v>98</v>
      </c>
      <c r="N84" s="3" t="s">
        <v>115</v>
      </c>
      <c r="O84" s="3" t="s">
        <v>115</v>
      </c>
      <c r="P84" s="3" t="s">
        <v>348</v>
      </c>
      <c r="Q84" s="3" t="s">
        <v>118</v>
      </c>
      <c r="R84" s="3" t="s">
        <v>119</v>
      </c>
      <c r="S84" s="3" t="s">
        <v>84</v>
      </c>
      <c r="T84" s="3" t="s">
        <v>85</v>
      </c>
      <c r="U84" s="3" t="s">
        <v>86</v>
      </c>
      <c r="V84" s="3" t="s">
        <v>89</v>
      </c>
      <c r="W84" s="3" t="s">
        <v>86</v>
      </c>
      <c r="X84" s="3" t="s">
        <v>87</v>
      </c>
      <c r="Y84" s="3" t="s">
        <v>87</v>
      </c>
      <c r="Z84" s="3" t="s">
        <v>88</v>
      </c>
      <c r="AA84" s="3" t="s">
        <v>86</v>
      </c>
      <c r="AB84" s="3" t="s">
        <v>89</v>
      </c>
      <c r="AC84" s="30" t="s">
        <v>349</v>
      </c>
      <c r="AD84" s="3">
        <v>540</v>
      </c>
      <c r="AE84" s="3">
        <v>330</v>
      </c>
      <c r="AF84" s="3">
        <v>585</v>
      </c>
      <c r="AG84" s="3" t="b">
        <v>1</v>
      </c>
      <c r="AH84" s="3" t="s">
        <v>250</v>
      </c>
      <c r="AI84" s="3" t="s">
        <v>93</v>
      </c>
      <c r="AJ84" s="3" t="s">
        <v>94</v>
      </c>
    </row>
    <row r="85" s="3" customFormat="1" spans="1:34">
      <c r="A85" s="3" t="b">
        <v>1</v>
      </c>
      <c r="B85" s="3">
        <v>2081</v>
      </c>
      <c r="C85" s="3" t="s">
        <v>350</v>
      </c>
      <c r="D85" s="3" t="s">
        <v>351</v>
      </c>
      <c r="E85" s="3" t="s">
        <v>139</v>
      </c>
      <c r="F85" s="3">
        <v>401</v>
      </c>
      <c r="G85" s="3">
        <v>717</v>
      </c>
      <c r="H85" s="3">
        <v>682</v>
      </c>
      <c r="L85" s="3" t="s">
        <v>97</v>
      </c>
      <c r="M85" s="3" t="s">
        <v>130</v>
      </c>
      <c r="N85" s="3" t="s">
        <v>115</v>
      </c>
      <c r="O85" s="3" t="s">
        <v>115</v>
      </c>
      <c r="P85" s="3" t="s">
        <v>352</v>
      </c>
      <c r="Q85" s="3" t="s">
        <v>118</v>
      </c>
      <c r="R85" s="3" t="s">
        <v>119</v>
      </c>
      <c r="S85" s="3" t="s">
        <v>84</v>
      </c>
      <c r="T85" s="3" t="s">
        <v>85</v>
      </c>
      <c r="U85" s="3" t="s">
        <v>86</v>
      </c>
      <c r="V85" s="3" t="s">
        <v>89</v>
      </c>
      <c r="W85" s="3" t="s">
        <v>86</v>
      </c>
      <c r="X85" s="3" t="s">
        <v>87</v>
      </c>
      <c r="Y85" s="3" t="s">
        <v>87</v>
      </c>
      <c r="Z85" s="3" t="s">
        <v>88</v>
      </c>
      <c r="AA85" s="3" t="s">
        <v>86</v>
      </c>
      <c r="AB85" s="3" t="s">
        <v>89</v>
      </c>
      <c r="AC85" s="30" t="s">
        <v>126</v>
      </c>
      <c r="AD85" s="3">
        <v>0</v>
      </c>
      <c r="AE85" s="3">
        <v>0</v>
      </c>
      <c r="AF85" s="3">
        <v>0</v>
      </c>
      <c r="AG85" s="3" t="b">
        <v>0</v>
      </c>
      <c r="AH85" s="3" t="s">
        <v>227</v>
      </c>
    </row>
    <row r="86" spans="1:37">
      <c r="A86" s="3" t="b">
        <v>1</v>
      </c>
      <c r="B86" s="3">
        <v>2082</v>
      </c>
      <c r="C86" s="3" t="s">
        <v>353</v>
      </c>
      <c r="D86" s="3" t="s">
        <v>351</v>
      </c>
      <c r="E86" s="3" t="s">
        <v>139</v>
      </c>
      <c r="F86" s="3">
        <v>559</v>
      </c>
      <c r="G86" s="3">
        <v>401</v>
      </c>
      <c r="H86" s="3">
        <v>840</v>
      </c>
      <c r="I86" s="3">
        <v>580</v>
      </c>
      <c r="J86" s="3">
        <v>442</v>
      </c>
      <c r="K86" s="3">
        <v>913</v>
      </c>
      <c r="L86" s="3" t="s">
        <v>97</v>
      </c>
      <c r="M86" s="3" t="s">
        <v>78</v>
      </c>
      <c r="N86" s="3" t="s">
        <v>79</v>
      </c>
      <c r="O86" s="3" t="s">
        <v>115</v>
      </c>
      <c r="P86" s="3" t="s">
        <v>354</v>
      </c>
      <c r="Q86" s="3" t="s">
        <v>82</v>
      </c>
      <c r="R86" s="3" t="s">
        <v>83</v>
      </c>
      <c r="S86" s="3" t="s">
        <v>84</v>
      </c>
      <c r="T86" s="3" t="s">
        <v>85</v>
      </c>
      <c r="U86" s="3" t="s">
        <v>87</v>
      </c>
      <c r="V86" s="3" t="s">
        <v>88</v>
      </c>
      <c r="W86" s="3" t="s">
        <v>84</v>
      </c>
      <c r="X86" s="3" t="s">
        <v>87</v>
      </c>
      <c r="Y86" s="3" t="s">
        <v>87</v>
      </c>
      <c r="Z86" s="3" t="s">
        <v>88</v>
      </c>
      <c r="AA86" s="3" t="s">
        <v>86</v>
      </c>
      <c r="AB86" s="3" t="s">
        <v>89</v>
      </c>
      <c r="AC86" s="30" t="s">
        <v>126</v>
      </c>
      <c r="AD86" s="3">
        <v>0</v>
      </c>
      <c r="AE86" s="3">
        <v>0</v>
      </c>
      <c r="AF86" s="3">
        <v>0</v>
      </c>
      <c r="AG86" s="3" t="b">
        <v>0</v>
      </c>
      <c r="AH86" s="3" t="s">
        <v>227</v>
      </c>
      <c r="AI86" s="3"/>
      <c r="AJ86" s="3"/>
      <c r="AK86" s="3"/>
    </row>
    <row r="87" spans="1:37">
      <c r="A87" s="3" t="b">
        <v>1</v>
      </c>
      <c r="B87" s="3">
        <v>2084</v>
      </c>
      <c r="C87" s="3" t="s">
        <v>355</v>
      </c>
      <c r="D87" s="3" t="s">
        <v>356</v>
      </c>
      <c r="E87" s="3" t="s">
        <v>139</v>
      </c>
      <c r="F87" s="3">
        <v>661</v>
      </c>
      <c r="G87" s="3">
        <v>393</v>
      </c>
      <c r="H87" s="3">
        <v>688</v>
      </c>
      <c r="I87" s="3"/>
      <c r="J87" s="3"/>
      <c r="K87" s="3"/>
      <c r="L87" s="3" t="s">
        <v>97</v>
      </c>
      <c r="M87" s="3" t="s">
        <v>98</v>
      </c>
      <c r="N87" s="3" t="s">
        <v>99</v>
      </c>
      <c r="O87" s="3" t="s">
        <v>79</v>
      </c>
      <c r="P87" s="3" t="s">
        <v>357</v>
      </c>
      <c r="Q87" s="3" t="s">
        <v>101</v>
      </c>
      <c r="R87" s="3" t="s">
        <v>102</v>
      </c>
      <c r="S87" s="3" t="s">
        <v>84</v>
      </c>
      <c r="T87" s="3" t="s">
        <v>85</v>
      </c>
      <c r="U87" s="3" t="s">
        <v>84</v>
      </c>
      <c r="V87" s="3" t="s">
        <v>85</v>
      </c>
      <c r="W87" s="3" t="s">
        <v>86</v>
      </c>
      <c r="X87" s="3" t="s">
        <v>84</v>
      </c>
      <c r="Y87" s="3" t="s">
        <v>87</v>
      </c>
      <c r="Z87" s="3" t="s">
        <v>88</v>
      </c>
      <c r="AA87" s="3" t="s">
        <v>86</v>
      </c>
      <c r="AB87" s="3" t="s">
        <v>89</v>
      </c>
      <c r="AC87" s="30" t="s">
        <v>358</v>
      </c>
      <c r="AD87" s="3">
        <v>540</v>
      </c>
      <c r="AE87" s="3">
        <v>330</v>
      </c>
      <c r="AF87" s="3">
        <v>585</v>
      </c>
      <c r="AG87" s="3" t="b">
        <v>1</v>
      </c>
      <c r="AH87" s="3" t="s">
        <v>250</v>
      </c>
      <c r="AI87" s="3" t="s">
        <v>105</v>
      </c>
      <c r="AJ87" s="3" t="s">
        <v>106</v>
      </c>
      <c r="AK87" s="3"/>
    </row>
    <row r="88" spans="1:37">
      <c r="A88" s="3" t="b">
        <v>1</v>
      </c>
      <c r="B88" s="3">
        <v>2085</v>
      </c>
      <c r="C88" s="3" t="s">
        <v>359</v>
      </c>
      <c r="D88" s="3" t="s">
        <v>360</v>
      </c>
      <c r="E88" s="3" t="s">
        <v>139</v>
      </c>
      <c r="F88" s="3">
        <v>384</v>
      </c>
      <c r="G88" s="3">
        <v>698</v>
      </c>
      <c r="H88" s="3">
        <v>713</v>
      </c>
      <c r="I88">
        <v>422</v>
      </c>
      <c r="J88">
        <v>767</v>
      </c>
      <c r="K88">
        <v>784</v>
      </c>
      <c r="L88" s="3" t="s">
        <v>77</v>
      </c>
      <c r="M88" s="3" t="s">
        <v>130</v>
      </c>
      <c r="N88" s="3" t="s">
        <v>115</v>
      </c>
      <c r="O88" s="3" t="s">
        <v>116</v>
      </c>
      <c r="P88" s="3" t="s">
        <v>361</v>
      </c>
      <c r="Q88" s="3" t="s">
        <v>118</v>
      </c>
      <c r="R88" s="3" t="s">
        <v>119</v>
      </c>
      <c r="S88" s="3" t="s">
        <v>84</v>
      </c>
      <c r="T88" s="3" t="s">
        <v>85</v>
      </c>
      <c r="U88" s="3" t="s">
        <v>86</v>
      </c>
      <c r="V88" s="3" t="s">
        <v>89</v>
      </c>
      <c r="W88" s="3" t="s">
        <v>86</v>
      </c>
      <c r="X88" s="3" t="s">
        <v>87</v>
      </c>
      <c r="Y88" s="3" t="s">
        <v>86</v>
      </c>
      <c r="Z88" s="3" t="s">
        <v>89</v>
      </c>
      <c r="AA88" s="3" t="s">
        <v>86</v>
      </c>
      <c r="AB88" s="3" t="s">
        <v>89</v>
      </c>
      <c r="AC88" s="30" t="s">
        <v>126</v>
      </c>
      <c r="AD88" s="3">
        <v>540</v>
      </c>
      <c r="AE88" s="3">
        <v>330</v>
      </c>
      <c r="AF88" s="3">
        <v>585</v>
      </c>
      <c r="AG88" s="3" t="b">
        <v>1</v>
      </c>
      <c r="AH88" s="3" t="s">
        <v>250</v>
      </c>
      <c r="AI88" s="3" t="s">
        <v>105</v>
      </c>
      <c r="AJ88" s="3" t="s">
        <v>106</v>
      </c>
      <c r="AK88" s="3"/>
    </row>
    <row r="89" spans="1:37">
      <c r="A89" s="3" t="b">
        <v>1</v>
      </c>
      <c r="B89" s="3">
        <v>2086</v>
      </c>
      <c r="C89" s="3" t="s">
        <v>362</v>
      </c>
      <c r="D89" s="3" t="s">
        <v>363</v>
      </c>
      <c r="E89" s="3" t="s">
        <v>152</v>
      </c>
      <c r="F89" s="3">
        <v>455</v>
      </c>
      <c r="G89" s="3">
        <v>786</v>
      </c>
      <c r="H89" s="3">
        <v>649</v>
      </c>
      <c r="I89" s="3">
        <v>501</v>
      </c>
      <c r="J89" s="3">
        <v>865</v>
      </c>
      <c r="K89" s="3">
        <v>712</v>
      </c>
      <c r="L89" s="3" t="s">
        <v>77</v>
      </c>
      <c r="M89" s="3" t="s">
        <v>130</v>
      </c>
      <c r="N89" s="3" t="s">
        <v>115</v>
      </c>
      <c r="O89" s="3" t="s">
        <v>115</v>
      </c>
      <c r="P89" s="3" t="s">
        <v>364</v>
      </c>
      <c r="Q89" s="3" t="s">
        <v>118</v>
      </c>
      <c r="R89" s="3" t="s">
        <v>119</v>
      </c>
      <c r="S89" s="3" t="s">
        <v>84</v>
      </c>
      <c r="T89" s="3" t="s">
        <v>85</v>
      </c>
      <c r="U89" s="3" t="s">
        <v>86</v>
      </c>
      <c r="V89" s="3" t="s">
        <v>89</v>
      </c>
      <c r="W89" s="3" t="s">
        <v>86</v>
      </c>
      <c r="X89" s="3" t="s">
        <v>89</v>
      </c>
      <c r="Y89" s="3" t="s">
        <v>87</v>
      </c>
      <c r="Z89" s="3" t="s">
        <v>88</v>
      </c>
      <c r="AA89" s="3" t="s">
        <v>86</v>
      </c>
      <c r="AB89" s="3" t="s">
        <v>89</v>
      </c>
      <c r="AC89" s="30" t="s">
        <v>126</v>
      </c>
      <c r="AD89" s="3">
        <v>0</v>
      </c>
      <c r="AE89" s="3">
        <v>0</v>
      </c>
      <c r="AF89" s="3">
        <v>0</v>
      </c>
      <c r="AG89" s="3" t="b">
        <v>0</v>
      </c>
      <c r="AH89" s="3" t="s">
        <v>227</v>
      </c>
      <c r="AI89" s="3"/>
      <c r="AJ89" s="3"/>
      <c r="AK89" s="3"/>
    </row>
    <row r="90" spans="1:37">
      <c r="A90" s="3" t="b">
        <v>0</v>
      </c>
      <c r="B90" s="3">
        <v>2088</v>
      </c>
      <c r="C90" s="3" t="s">
        <v>365</v>
      </c>
      <c r="D90" s="3" t="s">
        <v>363</v>
      </c>
      <c r="E90" s="3" t="s">
        <v>152</v>
      </c>
      <c r="F90" s="3">
        <v>475</v>
      </c>
      <c r="G90" s="3">
        <v>707</v>
      </c>
      <c r="H90" s="3">
        <v>708</v>
      </c>
      <c r="I90" s="3"/>
      <c r="J90" s="3"/>
      <c r="K90" s="3"/>
      <c r="L90" s="3" t="s">
        <v>77</v>
      </c>
      <c r="M90" s="3" t="s">
        <v>130</v>
      </c>
      <c r="N90" s="3" t="s">
        <v>115</v>
      </c>
      <c r="O90" s="3" t="s">
        <v>115</v>
      </c>
      <c r="P90" s="3" t="s">
        <v>366</v>
      </c>
      <c r="Q90" s="3" t="s">
        <v>118</v>
      </c>
      <c r="R90" s="3" t="s">
        <v>119</v>
      </c>
      <c r="S90" s="3"/>
      <c r="T90" s="3"/>
      <c r="U90" s="3"/>
      <c r="V90" s="3"/>
      <c r="W90" s="3"/>
      <c r="X90" s="3"/>
      <c r="Y90" s="3"/>
      <c r="Z90" s="3"/>
      <c r="AA90" s="3"/>
      <c r="AB90" s="3"/>
      <c r="AC90" s="30"/>
      <c r="AD90" s="3"/>
      <c r="AE90" s="3"/>
      <c r="AF90" s="3"/>
      <c r="AG90" s="3"/>
      <c r="AH90" s="3"/>
      <c r="AI90" s="3"/>
      <c r="AJ90" s="3"/>
      <c r="AK90" s="3"/>
    </row>
    <row r="91" spans="1:37">
      <c r="A91" s="3" t="b">
        <v>1</v>
      </c>
      <c r="B91" s="3">
        <v>2089</v>
      </c>
      <c r="C91" s="3" t="s">
        <v>367</v>
      </c>
      <c r="D91" s="3" t="s">
        <v>151</v>
      </c>
      <c r="E91" s="3" t="s">
        <v>152</v>
      </c>
      <c r="F91" s="3">
        <v>774</v>
      </c>
      <c r="G91" s="3">
        <v>643</v>
      </c>
      <c r="H91" s="3">
        <v>481</v>
      </c>
      <c r="I91" s="3"/>
      <c r="J91" s="3"/>
      <c r="K91" s="3"/>
      <c r="L91" s="3" t="s">
        <v>77</v>
      </c>
      <c r="M91" s="3" t="s">
        <v>98</v>
      </c>
      <c r="N91" s="3" t="s">
        <v>115</v>
      </c>
      <c r="O91" s="3" t="s">
        <v>115</v>
      </c>
      <c r="P91" s="3" t="s">
        <v>368</v>
      </c>
      <c r="Q91" s="3" t="s">
        <v>118</v>
      </c>
      <c r="R91" s="3" t="s">
        <v>119</v>
      </c>
      <c r="S91" s="3" t="s">
        <v>84</v>
      </c>
      <c r="T91" s="3" t="s">
        <v>85</v>
      </c>
      <c r="U91" s="3" t="s">
        <v>86</v>
      </c>
      <c r="V91" s="3" t="s">
        <v>89</v>
      </c>
      <c r="W91" s="3" t="s">
        <v>86</v>
      </c>
      <c r="X91" s="3" t="s">
        <v>87</v>
      </c>
      <c r="Y91" s="3" t="s">
        <v>87</v>
      </c>
      <c r="Z91" s="3" t="s">
        <v>88</v>
      </c>
      <c r="AA91" s="3" t="s">
        <v>86</v>
      </c>
      <c r="AB91" s="3" t="s">
        <v>89</v>
      </c>
      <c r="AC91" s="30" t="s">
        <v>126</v>
      </c>
      <c r="AD91" s="3">
        <v>0</v>
      </c>
      <c r="AE91" s="3">
        <v>0</v>
      </c>
      <c r="AF91" s="3">
        <v>0</v>
      </c>
      <c r="AG91" s="3" t="b">
        <v>0</v>
      </c>
      <c r="AH91" s="3" t="s">
        <v>227</v>
      </c>
      <c r="AI91" s="3"/>
      <c r="AJ91" s="3"/>
      <c r="AK91" s="3"/>
    </row>
    <row r="92" spans="1:37">
      <c r="A92" s="3" t="b">
        <v>1</v>
      </c>
      <c r="B92" s="3">
        <v>2090</v>
      </c>
      <c r="C92" s="3" t="s">
        <v>369</v>
      </c>
      <c r="D92" s="3" t="s">
        <v>151</v>
      </c>
      <c r="E92" s="3" t="s">
        <v>152</v>
      </c>
      <c r="F92" s="3">
        <v>792</v>
      </c>
      <c r="G92" s="3">
        <v>460</v>
      </c>
      <c r="H92" s="3">
        <v>646</v>
      </c>
      <c r="I92" s="3"/>
      <c r="J92" s="3"/>
      <c r="K92" s="3"/>
      <c r="L92" s="3" t="s">
        <v>77</v>
      </c>
      <c r="M92" s="3" t="s">
        <v>98</v>
      </c>
      <c r="N92" s="3" t="s">
        <v>115</v>
      </c>
      <c r="O92" s="3" t="s">
        <v>115</v>
      </c>
      <c r="P92" s="3" t="s">
        <v>370</v>
      </c>
      <c r="Q92" s="3" t="s">
        <v>118</v>
      </c>
      <c r="R92" s="3" t="s">
        <v>119</v>
      </c>
      <c r="S92" s="3" t="s">
        <v>84</v>
      </c>
      <c r="T92" s="3" t="s">
        <v>85</v>
      </c>
      <c r="U92" s="3" t="s">
        <v>86</v>
      </c>
      <c r="V92" s="3" t="s">
        <v>89</v>
      </c>
      <c r="W92" s="3" t="s">
        <v>86</v>
      </c>
      <c r="X92" s="3" t="s">
        <v>87</v>
      </c>
      <c r="Y92" s="3" t="s">
        <v>87</v>
      </c>
      <c r="Z92" s="3" t="s">
        <v>88</v>
      </c>
      <c r="AA92" s="3" t="s">
        <v>86</v>
      </c>
      <c r="AB92" s="3" t="s">
        <v>89</v>
      </c>
      <c r="AC92" s="30" t="s">
        <v>126</v>
      </c>
      <c r="AD92" s="3">
        <v>0</v>
      </c>
      <c r="AE92" s="3">
        <v>0</v>
      </c>
      <c r="AF92" s="3">
        <v>0</v>
      </c>
      <c r="AG92" s="3" t="b">
        <v>0</v>
      </c>
      <c r="AH92" s="3" t="s">
        <v>227</v>
      </c>
      <c r="AI92" s="3"/>
      <c r="AJ92" s="3"/>
      <c r="AK92" s="3"/>
    </row>
    <row r="93" spans="1:37">
      <c r="A93" s="3" t="b">
        <v>1</v>
      </c>
      <c r="B93" s="3">
        <v>2091</v>
      </c>
      <c r="C93" s="3" t="s">
        <v>371</v>
      </c>
      <c r="D93" s="3" t="s">
        <v>372</v>
      </c>
      <c r="E93" s="3" t="s">
        <v>152</v>
      </c>
      <c r="F93" s="3">
        <v>456</v>
      </c>
      <c r="G93" s="3">
        <v>550</v>
      </c>
      <c r="H93" s="3">
        <v>780</v>
      </c>
      <c r="I93" s="3"/>
      <c r="J93" s="3"/>
      <c r="K93" s="3"/>
      <c r="L93" s="3" t="s">
        <v>77</v>
      </c>
      <c r="M93" s="3" t="s">
        <v>78</v>
      </c>
      <c r="N93" s="3" t="s">
        <v>79</v>
      </c>
      <c r="O93" s="3" t="s">
        <v>116</v>
      </c>
      <c r="P93" s="3" t="s">
        <v>373</v>
      </c>
      <c r="Q93" s="3" t="s">
        <v>82</v>
      </c>
      <c r="R93" s="3" t="s">
        <v>83</v>
      </c>
      <c r="S93" s="3" t="s">
        <v>84</v>
      </c>
      <c r="T93" s="3" t="s">
        <v>85</v>
      </c>
      <c r="U93" s="3" t="s">
        <v>87</v>
      </c>
      <c r="V93" s="3" t="s">
        <v>88</v>
      </c>
      <c r="W93" s="3" t="s">
        <v>84</v>
      </c>
      <c r="X93" s="3" t="s">
        <v>87</v>
      </c>
      <c r="Y93" s="3" t="s">
        <v>87</v>
      </c>
      <c r="Z93" s="3" t="s">
        <v>88</v>
      </c>
      <c r="AA93" s="3" t="s">
        <v>86</v>
      </c>
      <c r="AB93" s="3" t="s">
        <v>89</v>
      </c>
      <c r="AC93" s="30" t="s">
        <v>126</v>
      </c>
      <c r="AD93" s="3">
        <v>540</v>
      </c>
      <c r="AE93" s="3">
        <v>330</v>
      </c>
      <c r="AF93" s="3">
        <v>585</v>
      </c>
      <c r="AG93" s="3" t="b">
        <v>1</v>
      </c>
      <c r="AH93" s="3" t="s">
        <v>250</v>
      </c>
      <c r="AI93" s="3" t="s">
        <v>92</v>
      </c>
      <c r="AJ93" s="3" t="s">
        <v>121</v>
      </c>
      <c r="AK93" s="3"/>
    </row>
    <row r="94" spans="1:37">
      <c r="A94" s="3" t="b">
        <v>1</v>
      </c>
      <c r="B94" s="3">
        <v>2092</v>
      </c>
      <c r="C94" s="3" t="s">
        <v>374</v>
      </c>
      <c r="D94" s="3" t="s">
        <v>372</v>
      </c>
      <c r="E94" s="3" t="s">
        <v>152</v>
      </c>
      <c r="F94" s="3">
        <v>486</v>
      </c>
      <c r="G94" s="3">
        <v>640</v>
      </c>
      <c r="H94" s="3">
        <v>660</v>
      </c>
      <c r="I94" s="3">
        <v>534</v>
      </c>
      <c r="J94" s="3">
        <v>704</v>
      </c>
      <c r="K94" s="3">
        <v>726</v>
      </c>
      <c r="L94" s="3" t="s">
        <v>77</v>
      </c>
      <c r="M94" s="3" t="s">
        <v>114</v>
      </c>
      <c r="N94" s="3" t="s">
        <v>115</v>
      </c>
      <c r="O94" s="3" t="s">
        <v>116</v>
      </c>
      <c r="P94" s="3" t="s">
        <v>375</v>
      </c>
      <c r="Q94" s="3" t="s">
        <v>118</v>
      </c>
      <c r="R94" s="3" t="s">
        <v>119</v>
      </c>
      <c r="S94" s="3" t="s">
        <v>84</v>
      </c>
      <c r="T94" s="3" t="s">
        <v>85</v>
      </c>
      <c r="U94" s="3" t="s">
        <v>86</v>
      </c>
      <c r="V94" s="3" t="s">
        <v>89</v>
      </c>
      <c r="W94" s="3" t="s">
        <v>86</v>
      </c>
      <c r="X94" s="3" t="s">
        <v>87</v>
      </c>
      <c r="Y94" s="3" t="s">
        <v>87</v>
      </c>
      <c r="Z94" s="3" t="s">
        <v>88</v>
      </c>
      <c r="AA94" s="3" t="s">
        <v>86</v>
      </c>
      <c r="AB94" s="3" t="s">
        <v>89</v>
      </c>
      <c r="AC94" s="30" t="s">
        <v>126</v>
      </c>
      <c r="AD94" s="3">
        <v>0</v>
      </c>
      <c r="AE94" s="3">
        <v>0</v>
      </c>
      <c r="AF94" s="3">
        <v>0</v>
      </c>
      <c r="AG94" s="3" t="b">
        <v>0</v>
      </c>
      <c r="AH94" s="3" t="s">
        <v>227</v>
      </c>
      <c r="AI94" s="3"/>
      <c r="AJ94" s="3"/>
      <c r="AK94" s="3"/>
    </row>
    <row r="95" spans="1:37">
      <c r="A95" s="3" t="b">
        <v>1</v>
      </c>
      <c r="B95" s="3">
        <v>2094</v>
      </c>
      <c r="C95" s="3" t="s">
        <v>376</v>
      </c>
      <c r="D95" s="3" t="s">
        <v>377</v>
      </c>
      <c r="E95" s="3" t="s">
        <v>152</v>
      </c>
      <c r="F95" s="3">
        <v>414</v>
      </c>
      <c r="G95" s="3">
        <v>703</v>
      </c>
      <c r="H95" s="3">
        <v>739</v>
      </c>
      <c r="I95" s="3"/>
      <c r="J95" s="3"/>
      <c r="K95" s="3"/>
      <c r="L95" s="3" t="s">
        <v>77</v>
      </c>
      <c r="M95" s="3" t="s">
        <v>130</v>
      </c>
      <c r="N95" s="3" t="s">
        <v>115</v>
      </c>
      <c r="O95" s="3" t="s">
        <v>115</v>
      </c>
      <c r="P95" s="3" t="s">
        <v>378</v>
      </c>
      <c r="Q95" s="3" t="s">
        <v>118</v>
      </c>
      <c r="R95" s="3" t="s">
        <v>119</v>
      </c>
      <c r="S95" s="3" t="s">
        <v>84</v>
      </c>
      <c r="T95" s="3" t="s">
        <v>85</v>
      </c>
      <c r="U95" s="3" t="s">
        <v>86</v>
      </c>
      <c r="V95" s="3" t="s">
        <v>89</v>
      </c>
      <c r="W95" s="3" t="s">
        <v>86</v>
      </c>
      <c r="X95" s="3" t="s">
        <v>87</v>
      </c>
      <c r="Y95" s="3" t="s">
        <v>87</v>
      </c>
      <c r="Z95" s="3" t="s">
        <v>88</v>
      </c>
      <c r="AA95" s="3" t="s">
        <v>86</v>
      </c>
      <c r="AB95" s="3" t="s">
        <v>89</v>
      </c>
      <c r="AC95" s="30" t="s">
        <v>126</v>
      </c>
      <c r="AD95" s="3">
        <v>0</v>
      </c>
      <c r="AE95" s="3">
        <v>0</v>
      </c>
      <c r="AF95" s="3">
        <v>0</v>
      </c>
      <c r="AG95" s="3" t="b">
        <v>0</v>
      </c>
      <c r="AH95" s="3" t="s">
        <v>227</v>
      </c>
      <c r="AI95" s="3"/>
      <c r="AJ95" s="3"/>
      <c r="AK95" s="3"/>
    </row>
    <row r="96" spans="1:37">
      <c r="A96" s="3" t="b">
        <v>1</v>
      </c>
      <c r="B96" s="3">
        <v>2095</v>
      </c>
      <c r="C96" s="3" t="s">
        <v>379</v>
      </c>
      <c r="D96" s="3" t="s">
        <v>377</v>
      </c>
      <c r="E96" s="3" t="s">
        <v>152</v>
      </c>
      <c r="F96" s="3">
        <v>576</v>
      </c>
      <c r="G96" s="3">
        <v>640</v>
      </c>
      <c r="H96" s="3">
        <v>640</v>
      </c>
      <c r="I96" s="3">
        <v>634</v>
      </c>
      <c r="J96" s="3">
        <v>704</v>
      </c>
      <c r="K96" s="3">
        <v>704</v>
      </c>
      <c r="L96" s="3" t="s">
        <v>77</v>
      </c>
      <c r="M96" s="3" t="s">
        <v>114</v>
      </c>
      <c r="N96" s="3" t="s">
        <v>115</v>
      </c>
      <c r="O96" s="3" t="s">
        <v>115</v>
      </c>
      <c r="P96" s="3" t="s">
        <v>380</v>
      </c>
      <c r="Q96" s="3" t="s">
        <v>118</v>
      </c>
      <c r="R96" s="3" t="s">
        <v>119</v>
      </c>
      <c r="S96" s="3" t="s">
        <v>84</v>
      </c>
      <c r="T96" s="3" t="s">
        <v>85</v>
      </c>
      <c r="U96" s="3" t="s">
        <v>86</v>
      </c>
      <c r="V96" s="3" t="s">
        <v>89</v>
      </c>
      <c r="W96" s="3" t="s">
        <v>86</v>
      </c>
      <c r="X96" s="3" t="s">
        <v>87</v>
      </c>
      <c r="Y96" s="3" t="s">
        <v>87</v>
      </c>
      <c r="Z96" s="3" t="s">
        <v>88</v>
      </c>
      <c r="AA96" s="3" t="s">
        <v>86</v>
      </c>
      <c r="AB96" s="3" t="s">
        <v>89</v>
      </c>
      <c r="AC96" s="30" t="s">
        <v>126</v>
      </c>
      <c r="AD96" s="3">
        <v>0</v>
      </c>
      <c r="AE96" s="3">
        <v>0</v>
      </c>
      <c r="AF96" s="3">
        <v>0</v>
      </c>
      <c r="AG96" s="3" t="b">
        <v>0</v>
      </c>
      <c r="AH96" s="3" t="s">
        <v>227</v>
      </c>
      <c r="AI96" s="3"/>
      <c r="AJ96" s="3"/>
      <c r="AK96" s="3"/>
    </row>
    <row r="97" spans="1:37">
      <c r="A97" s="3" t="b">
        <v>1</v>
      </c>
      <c r="B97" s="3">
        <v>2097</v>
      </c>
      <c r="C97" s="3" t="s">
        <v>381</v>
      </c>
      <c r="D97" s="3" t="s">
        <v>156</v>
      </c>
      <c r="E97" s="3" t="s">
        <v>152</v>
      </c>
      <c r="F97" s="3">
        <v>549</v>
      </c>
      <c r="G97" s="3">
        <v>600</v>
      </c>
      <c r="H97" s="3">
        <v>733</v>
      </c>
      <c r="I97" s="3"/>
      <c r="J97" s="3"/>
      <c r="K97" s="3"/>
      <c r="L97" s="3" t="s">
        <v>77</v>
      </c>
      <c r="M97" s="3" t="s">
        <v>78</v>
      </c>
      <c r="N97" s="3" t="s">
        <v>115</v>
      </c>
      <c r="O97" s="3" t="s">
        <v>79</v>
      </c>
      <c r="P97" s="3" t="s">
        <v>382</v>
      </c>
      <c r="Q97" s="3" t="s">
        <v>118</v>
      </c>
      <c r="R97" s="3" t="s">
        <v>119</v>
      </c>
      <c r="S97" s="3" t="s">
        <v>84</v>
      </c>
      <c r="T97" s="3" t="s">
        <v>85</v>
      </c>
      <c r="U97" s="3" t="s">
        <v>86</v>
      </c>
      <c r="V97" s="3" t="s">
        <v>89</v>
      </c>
      <c r="W97" s="3" t="s">
        <v>86</v>
      </c>
      <c r="X97" s="3" t="s">
        <v>87</v>
      </c>
      <c r="Y97" s="3" t="s">
        <v>87</v>
      </c>
      <c r="Z97" s="3" t="s">
        <v>88</v>
      </c>
      <c r="AA97" s="3" t="s">
        <v>86</v>
      </c>
      <c r="AB97" s="3" t="s">
        <v>89</v>
      </c>
      <c r="AC97" s="30" t="s">
        <v>126</v>
      </c>
      <c r="AD97" s="3">
        <v>0</v>
      </c>
      <c r="AE97" s="3">
        <v>0</v>
      </c>
      <c r="AF97" s="3">
        <v>0</v>
      </c>
      <c r="AG97" s="3" t="b">
        <v>0</v>
      </c>
      <c r="AH97" s="3" t="s">
        <v>227</v>
      </c>
      <c r="AI97" s="3"/>
      <c r="AJ97" s="3"/>
      <c r="AK97" s="3"/>
    </row>
    <row r="98" spans="1:37">
      <c r="A98" s="3" t="b">
        <v>1</v>
      </c>
      <c r="B98" s="3">
        <v>2098</v>
      </c>
      <c r="C98" s="3" t="s">
        <v>383</v>
      </c>
      <c r="D98" s="3" t="s">
        <v>156</v>
      </c>
      <c r="E98" s="3" t="s">
        <v>152</v>
      </c>
      <c r="F98" s="3">
        <v>588</v>
      </c>
      <c r="G98" s="3">
        <v>642</v>
      </c>
      <c r="H98" s="3">
        <v>652</v>
      </c>
      <c r="I98" s="3">
        <v>650</v>
      </c>
      <c r="J98" s="3">
        <v>720</v>
      </c>
      <c r="K98" s="3">
        <v>702</v>
      </c>
      <c r="L98" s="3" t="s">
        <v>77</v>
      </c>
      <c r="M98" s="3" t="s">
        <v>114</v>
      </c>
      <c r="N98" s="3" t="s">
        <v>115</v>
      </c>
      <c r="O98" s="3" t="s">
        <v>79</v>
      </c>
      <c r="P98" s="3" t="s">
        <v>384</v>
      </c>
      <c r="Q98" s="3" t="s">
        <v>118</v>
      </c>
      <c r="R98" s="3" t="s">
        <v>119</v>
      </c>
      <c r="S98" s="3" t="s">
        <v>84</v>
      </c>
      <c r="T98" s="3" t="s">
        <v>85</v>
      </c>
      <c r="U98" s="3" t="s">
        <v>86</v>
      </c>
      <c r="V98" s="3" t="s">
        <v>89</v>
      </c>
      <c r="W98" s="3" t="s">
        <v>86</v>
      </c>
      <c r="X98" s="3" t="s">
        <v>87</v>
      </c>
      <c r="Y98" s="3" t="s">
        <v>87</v>
      </c>
      <c r="Z98" s="3" t="s">
        <v>88</v>
      </c>
      <c r="AA98" s="3" t="s">
        <v>86</v>
      </c>
      <c r="AB98" s="3" t="s">
        <v>89</v>
      </c>
      <c r="AC98" s="30" t="s">
        <v>126</v>
      </c>
      <c r="AD98" s="3">
        <v>0</v>
      </c>
      <c r="AE98" s="3">
        <v>0</v>
      </c>
      <c r="AF98" s="3">
        <v>0</v>
      </c>
      <c r="AG98" s="3" t="b">
        <v>0</v>
      </c>
      <c r="AH98" s="3" t="s">
        <v>227</v>
      </c>
      <c r="AI98" s="3"/>
      <c r="AJ98" s="3"/>
      <c r="AK98" s="3"/>
    </row>
    <row r="99" spans="1:37">
      <c r="A99" s="3" t="b">
        <v>1</v>
      </c>
      <c r="B99" s="3">
        <v>2100</v>
      </c>
      <c r="C99" s="3" t="s">
        <v>385</v>
      </c>
      <c r="D99" s="3" t="s">
        <v>386</v>
      </c>
      <c r="E99" s="3" t="s">
        <v>152</v>
      </c>
      <c r="F99" s="3">
        <v>814</v>
      </c>
      <c r="G99" s="3">
        <v>415</v>
      </c>
      <c r="H99" s="3">
        <v>639</v>
      </c>
      <c r="I99" s="3"/>
      <c r="J99" s="3"/>
      <c r="K99" s="3"/>
      <c r="L99" s="3" t="s">
        <v>77</v>
      </c>
      <c r="M99" s="3" t="s">
        <v>98</v>
      </c>
      <c r="N99" s="3" t="s">
        <v>115</v>
      </c>
      <c r="O99" s="3" t="s">
        <v>109</v>
      </c>
      <c r="P99" s="3" t="s">
        <v>387</v>
      </c>
      <c r="Q99" s="3" t="s">
        <v>118</v>
      </c>
      <c r="R99" s="3" t="s">
        <v>119</v>
      </c>
      <c r="S99" s="3" t="s">
        <v>84</v>
      </c>
      <c r="T99" s="3" t="s">
        <v>85</v>
      </c>
      <c r="U99" s="3" t="s">
        <v>86</v>
      </c>
      <c r="V99" s="3" t="s">
        <v>89</v>
      </c>
      <c r="W99" s="3" t="s">
        <v>86</v>
      </c>
      <c r="X99" s="3" t="s">
        <v>87</v>
      </c>
      <c r="Y99" s="3" t="s">
        <v>87</v>
      </c>
      <c r="Z99" s="3" t="s">
        <v>88</v>
      </c>
      <c r="AA99" s="3" t="s">
        <v>86</v>
      </c>
      <c r="AB99" s="3" t="s">
        <v>89</v>
      </c>
      <c r="AC99" s="30" t="s">
        <v>126</v>
      </c>
      <c r="AD99" s="3">
        <v>0</v>
      </c>
      <c r="AE99" s="3">
        <v>0</v>
      </c>
      <c r="AF99" s="3">
        <v>0</v>
      </c>
      <c r="AG99" s="3" t="b">
        <v>0</v>
      </c>
      <c r="AH99" s="3" t="s">
        <v>227</v>
      </c>
      <c r="AI99" s="3"/>
      <c r="AJ99" s="3"/>
      <c r="AK99" s="3"/>
    </row>
    <row r="100" spans="1:37">
      <c r="A100" s="3" t="b">
        <v>1</v>
      </c>
      <c r="B100" s="3">
        <v>2101</v>
      </c>
      <c r="C100" s="3" t="s">
        <v>388</v>
      </c>
      <c r="D100" s="3" t="s">
        <v>386</v>
      </c>
      <c r="E100" s="3" t="s">
        <v>152</v>
      </c>
      <c r="F100" s="3">
        <v>600</v>
      </c>
      <c r="G100" s="3">
        <v>414</v>
      </c>
      <c r="H100" s="3">
        <v>854</v>
      </c>
      <c r="I100" s="3">
        <v>660</v>
      </c>
      <c r="J100" s="3">
        <v>456</v>
      </c>
      <c r="K100" s="3">
        <v>940</v>
      </c>
      <c r="L100" s="3" t="s">
        <v>77</v>
      </c>
      <c r="M100" s="3" t="s">
        <v>78</v>
      </c>
      <c r="N100" s="3" t="s">
        <v>79</v>
      </c>
      <c r="O100" s="3" t="s">
        <v>109</v>
      </c>
      <c r="P100" s="3" t="s">
        <v>389</v>
      </c>
      <c r="Q100" s="3" t="s">
        <v>82</v>
      </c>
      <c r="R100" s="3" t="s">
        <v>83</v>
      </c>
      <c r="S100" s="3" t="s">
        <v>84</v>
      </c>
      <c r="T100" s="3" t="s">
        <v>85</v>
      </c>
      <c r="U100" s="3" t="s">
        <v>87</v>
      </c>
      <c r="V100" s="3" t="s">
        <v>88</v>
      </c>
      <c r="W100" s="3" t="s">
        <v>84</v>
      </c>
      <c r="X100" s="3" t="s">
        <v>87</v>
      </c>
      <c r="Y100" s="3" t="s">
        <v>87</v>
      </c>
      <c r="Z100" s="3" t="s">
        <v>88</v>
      </c>
      <c r="AA100" s="3" t="s">
        <v>86</v>
      </c>
      <c r="AB100" s="3" t="s">
        <v>89</v>
      </c>
      <c r="AC100" s="30" t="s">
        <v>126</v>
      </c>
      <c r="AD100" s="3">
        <v>0</v>
      </c>
      <c r="AE100" s="3">
        <v>0</v>
      </c>
      <c r="AF100" s="3">
        <v>0</v>
      </c>
      <c r="AG100" s="3" t="b">
        <v>0</v>
      </c>
      <c r="AH100" s="3" t="s">
        <v>227</v>
      </c>
      <c r="AI100" s="3"/>
      <c r="AJ100" s="3"/>
      <c r="AK100" s="3"/>
    </row>
    <row r="101" spans="1:37">
      <c r="A101" s="3" t="b">
        <v>1</v>
      </c>
      <c r="B101" s="3">
        <v>2103</v>
      </c>
      <c r="C101" s="3" t="s">
        <v>390</v>
      </c>
      <c r="D101" s="3" t="s">
        <v>210</v>
      </c>
      <c r="E101" s="3" t="s">
        <v>152</v>
      </c>
      <c r="F101" s="3">
        <v>818</v>
      </c>
      <c r="G101" s="3">
        <v>413</v>
      </c>
      <c r="H101" s="3">
        <v>629</v>
      </c>
      <c r="I101" s="3">
        <v>900</v>
      </c>
      <c r="J101" s="3">
        <v>455</v>
      </c>
      <c r="K101" s="3">
        <v>692</v>
      </c>
      <c r="L101" s="3" t="s">
        <v>77</v>
      </c>
      <c r="M101" s="3" t="s">
        <v>98</v>
      </c>
      <c r="N101" s="3" t="s">
        <v>115</v>
      </c>
      <c r="O101" s="3" t="s">
        <v>79</v>
      </c>
      <c r="P101" s="3" t="s">
        <v>391</v>
      </c>
      <c r="Q101" s="3" t="s">
        <v>118</v>
      </c>
      <c r="R101" s="3" t="s">
        <v>119</v>
      </c>
      <c r="S101" s="3" t="s">
        <v>84</v>
      </c>
      <c r="T101" s="3" t="s">
        <v>85</v>
      </c>
      <c r="U101" s="3" t="s">
        <v>86</v>
      </c>
      <c r="V101" s="3" t="s">
        <v>89</v>
      </c>
      <c r="W101" s="3" t="s">
        <v>86</v>
      </c>
      <c r="X101" s="3" t="s">
        <v>87</v>
      </c>
      <c r="Y101" s="3" t="s">
        <v>87</v>
      </c>
      <c r="Z101" s="3" t="s">
        <v>88</v>
      </c>
      <c r="AA101" s="3" t="s">
        <v>86</v>
      </c>
      <c r="AB101" s="3" t="s">
        <v>89</v>
      </c>
      <c r="AC101" s="30" t="s">
        <v>126</v>
      </c>
      <c r="AD101" s="3">
        <v>0</v>
      </c>
      <c r="AE101" s="3">
        <v>0</v>
      </c>
      <c r="AF101" s="3">
        <v>0</v>
      </c>
      <c r="AG101" s="3" t="b">
        <v>0</v>
      </c>
      <c r="AH101" s="3" t="s">
        <v>227</v>
      </c>
      <c r="AI101" s="3"/>
      <c r="AJ101" s="3"/>
      <c r="AK101" s="3"/>
    </row>
    <row r="102" spans="1:37">
      <c r="A102" s="3" t="b">
        <v>1</v>
      </c>
      <c r="B102" s="3">
        <v>2105</v>
      </c>
      <c r="C102" s="3" t="s">
        <v>392</v>
      </c>
      <c r="D102" s="3" t="s">
        <v>210</v>
      </c>
      <c r="E102" s="3" t="s">
        <v>152</v>
      </c>
      <c r="F102" s="3">
        <v>715</v>
      </c>
      <c r="G102" s="3">
        <v>422</v>
      </c>
      <c r="H102" s="3">
        <v>723</v>
      </c>
      <c r="I102" s="3">
        <v>786</v>
      </c>
      <c r="J102" s="3">
        <v>464</v>
      </c>
      <c r="K102" s="3">
        <v>795</v>
      </c>
      <c r="L102" s="3" t="s">
        <v>77</v>
      </c>
      <c r="M102" s="3" t="s">
        <v>98</v>
      </c>
      <c r="N102" s="3" t="s">
        <v>79</v>
      </c>
      <c r="O102" s="3" t="s">
        <v>79</v>
      </c>
      <c r="P102" s="3" t="s">
        <v>393</v>
      </c>
      <c r="Q102" s="3" t="s">
        <v>82</v>
      </c>
      <c r="R102" s="3" t="s">
        <v>83</v>
      </c>
      <c r="S102" s="3" t="s">
        <v>84</v>
      </c>
      <c r="T102" s="3" t="s">
        <v>85</v>
      </c>
      <c r="U102" s="3" t="s">
        <v>84</v>
      </c>
      <c r="V102" s="3" t="s">
        <v>85</v>
      </c>
      <c r="W102" s="3" t="s">
        <v>84</v>
      </c>
      <c r="X102" s="3" t="s">
        <v>87</v>
      </c>
      <c r="Y102" s="3" t="s">
        <v>87</v>
      </c>
      <c r="Z102" s="3" t="s">
        <v>88</v>
      </c>
      <c r="AA102" s="3" t="s">
        <v>86</v>
      </c>
      <c r="AB102" s="3" t="s">
        <v>89</v>
      </c>
      <c r="AC102" s="30" t="s">
        <v>126</v>
      </c>
      <c r="AD102" s="3">
        <v>0</v>
      </c>
      <c r="AE102" s="3">
        <v>0</v>
      </c>
      <c r="AF102" s="3">
        <v>0</v>
      </c>
      <c r="AG102" s="3" t="b">
        <v>0</v>
      </c>
      <c r="AH102" s="3" t="s">
        <v>227</v>
      </c>
      <c r="AI102" s="3"/>
      <c r="AJ102" s="3"/>
      <c r="AK102" s="3"/>
    </row>
    <row r="103" spans="1:37">
      <c r="A103" s="3" t="b">
        <v>1</v>
      </c>
      <c r="B103" s="3">
        <v>2107</v>
      </c>
      <c r="C103" s="3" t="s">
        <v>394</v>
      </c>
      <c r="D103" s="3" t="s">
        <v>395</v>
      </c>
      <c r="E103" s="3" t="s">
        <v>152</v>
      </c>
      <c r="F103" s="3">
        <v>815</v>
      </c>
      <c r="G103" s="3">
        <v>421</v>
      </c>
      <c r="H103" s="3">
        <v>616</v>
      </c>
      <c r="I103" s="3"/>
      <c r="J103" s="3"/>
      <c r="K103" s="3"/>
      <c r="L103" s="3" t="s">
        <v>77</v>
      </c>
      <c r="M103" s="3" t="s">
        <v>98</v>
      </c>
      <c r="N103" s="3" t="s">
        <v>115</v>
      </c>
      <c r="O103" s="3" t="s">
        <v>109</v>
      </c>
      <c r="P103" s="3" t="s">
        <v>396</v>
      </c>
      <c r="Q103" s="3" t="s">
        <v>118</v>
      </c>
      <c r="R103" s="3" t="s">
        <v>119</v>
      </c>
      <c r="S103" s="3" t="s">
        <v>84</v>
      </c>
      <c r="T103" s="3" t="s">
        <v>85</v>
      </c>
      <c r="U103" s="3" t="s">
        <v>86</v>
      </c>
      <c r="V103" s="3" t="s">
        <v>89</v>
      </c>
      <c r="W103" s="3" t="s">
        <v>86</v>
      </c>
      <c r="X103" s="3" t="s">
        <v>87</v>
      </c>
      <c r="Y103" s="3" t="s">
        <v>87</v>
      </c>
      <c r="Z103" s="3" t="s">
        <v>88</v>
      </c>
      <c r="AA103" s="3" t="s">
        <v>86</v>
      </c>
      <c r="AB103" s="3" t="s">
        <v>89</v>
      </c>
      <c r="AC103" s="30" t="s">
        <v>397</v>
      </c>
      <c r="AD103" s="3">
        <v>540</v>
      </c>
      <c r="AE103" s="3">
        <v>330</v>
      </c>
      <c r="AF103" s="3">
        <v>585</v>
      </c>
      <c r="AG103" s="3" t="b">
        <v>1</v>
      </c>
      <c r="AH103" s="3" t="s">
        <v>250</v>
      </c>
      <c r="AI103" s="3"/>
      <c r="AJ103" s="3"/>
      <c r="AK103" s="3"/>
    </row>
    <row r="104" spans="1:37">
      <c r="A104" s="3" t="b">
        <v>1</v>
      </c>
      <c r="B104" s="3">
        <v>2108</v>
      </c>
      <c r="C104" s="3" t="s">
        <v>398</v>
      </c>
      <c r="D104" s="3" t="s">
        <v>395</v>
      </c>
      <c r="E104" s="3" t="s">
        <v>152</v>
      </c>
      <c r="F104" s="3">
        <v>701</v>
      </c>
      <c r="G104" s="3">
        <v>446</v>
      </c>
      <c r="H104" s="3">
        <v>728</v>
      </c>
      <c r="I104" s="3">
        <v>771</v>
      </c>
      <c r="J104" s="3">
        <v>490</v>
      </c>
      <c r="K104" s="3">
        <v>800</v>
      </c>
      <c r="L104" s="3" t="s">
        <v>77</v>
      </c>
      <c r="M104" s="3" t="s">
        <v>98</v>
      </c>
      <c r="N104" s="3" t="s">
        <v>99</v>
      </c>
      <c r="O104" s="3" t="s">
        <v>109</v>
      </c>
      <c r="P104" s="3" t="s">
        <v>399</v>
      </c>
      <c r="Q104" s="3" t="s">
        <v>101</v>
      </c>
      <c r="R104" s="3" t="s">
        <v>102</v>
      </c>
      <c r="S104" s="3" t="s">
        <v>84</v>
      </c>
      <c r="T104" s="3" t="s">
        <v>85</v>
      </c>
      <c r="U104" s="3" t="s">
        <v>84</v>
      </c>
      <c r="V104" s="3" t="s">
        <v>85</v>
      </c>
      <c r="W104" s="3" t="s">
        <v>86</v>
      </c>
      <c r="X104" s="3" t="s">
        <v>84</v>
      </c>
      <c r="Y104" s="3" t="s">
        <v>87</v>
      </c>
      <c r="Z104" s="3" t="s">
        <v>88</v>
      </c>
      <c r="AA104" s="3" t="s">
        <v>86</v>
      </c>
      <c r="AB104" s="3" t="s">
        <v>89</v>
      </c>
      <c r="AC104" s="30" t="s">
        <v>126</v>
      </c>
      <c r="AD104" s="3">
        <v>0</v>
      </c>
      <c r="AE104" s="3">
        <v>0</v>
      </c>
      <c r="AF104" s="3">
        <v>0</v>
      </c>
      <c r="AG104" s="3" t="b">
        <v>0</v>
      </c>
      <c r="AH104" s="3" t="s">
        <v>227</v>
      </c>
      <c r="AI104" s="3"/>
      <c r="AJ104" s="3"/>
      <c r="AK104" s="3"/>
    </row>
    <row r="105" spans="1:37">
      <c r="A105" s="3" t="b">
        <v>1</v>
      </c>
      <c r="B105" s="3">
        <v>2110</v>
      </c>
      <c r="C105" s="3" t="s">
        <v>400</v>
      </c>
      <c r="D105" s="3" t="s">
        <v>174</v>
      </c>
      <c r="E105" s="3" t="s">
        <v>152</v>
      </c>
      <c r="F105" s="3">
        <v>707</v>
      </c>
      <c r="G105" s="3">
        <v>439</v>
      </c>
      <c r="H105" s="3">
        <v>723</v>
      </c>
      <c r="I105" s="3"/>
      <c r="J105" s="3"/>
      <c r="K105" s="3"/>
      <c r="L105" s="3" t="s">
        <v>77</v>
      </c>
      <c r="M105" s="3" t="s">
        <v>98</v>
      </c>
      <c r="N105" s="3" t="s">
        <v>79</v>
      </c>
      <c r="O105" s="3" t="s">
        <v>115</v>
      </c>
      <c r="P105" s="3" t="s">
        <v>401</v>
      </c>
      <c r="Q105" s="3" t="s">
        <v>82</v>
      </c>
      <c r="R105" s="3" t="s">
        <v>83</v>
      </c>
      <c r="S105" s="3" t="s">
        <v>84</v>
      </c>
      <c r="T105" s="3" t="s">
        <v>85</v>
      </c>
      <c r="U105" s="3" t="s">
        <v>87</v>
      </c>
      <c r="V105" s="3" t="s">
        <v>88</v>
      </c>
      <c r="W105" s="3" t="s">
        <v>84</v>
      </c>
      <c r="X105" s="3" t="s">
        <v>87</v>
      </c>
      <c r="Y105" s="3" t="s">
        <v>87</v>
      </c>
      <c r="Z105" s="3" t="s">
        <v>88</v>
      </c>
      <c r="AA105" s="3" t="s">
        <v>86</v>
      </c>
      <c r="AB105" s="3" t="s">
        <v>89</v>
      </c>
      <c r="AC105" s="30" t="s">
        <v>126</v>
      </c>
      <c r="AD105" s="3">
        <v>0</v>
      </c>
      <c r="AE105" s="3">
        <v>0</v>
      </c>
      <c r="AF105" s="3">
        <v>0</v>
      </c>
      <c r="AG105" s="3" t="b">
        <v>0</v>
      </c>
      <c r="AH105" s="3" t="s">
        <v>227</v>
      </c>
      <c r="AI105" s="3"/>
      <c r="AJ105" s="3"/>
      <c r="AK105" s="3"/>
    </row>
    <row r="106" spans="1:37">
      <c r="A106" s="3" t="b">
        <v>1</v>
      </c>
      <c r="B106" s="3">
        <v>2111</v>
      </c>
      <c r="C106" s="3" t="s">
        <v>402</v>
      </c>
      <c r="D106" s="3" t="s">
        <v>174</v>
      </c>
      <c r="E106" s="3" t="s">
        <v>152</v>
      </c>
      <c r="F106" s="3">
        <v>812</v>
      </c>
      <c r="G106" s="3">
        <v>427</v>
      </c>
      <c r="H106" s="3">
        <v>630</v>
      </c>
      <c r="I106" s="3">
        <v>893</v>
      </c>
      <c r="J106" s="3">
        <v>469</v>
      </c>
      <c r="K106" s="3">
        <v>693</v>
      </c>
      <c r="L106" s="3" t="s">
        <v>77</v>
      </c>
      <c r="M106" s="3" t="s">
        <v>98</v>
      </c>
      <c r="N106" s="3" t="s">
        <v>115</v>
      </c>
      <c r="O106" s="3" t="s">
        <v>115</v>
      </c>
      <c r="P106" s="3" t="s">
        <v>403</v>
      </c>
      <c r="Q106" s="3" t="s">
        <v>118</v>
      </c>
      <c r="R106" s="3" t="s">
        <v>119</v>
      </c>
      <c r="S106" s="3" t="s">
        <v>84</v>
      </c>
      <c r="T106" s="3" t="s">
        <v>85</v>
      </c>
      <c r="U106" s="3" t="s">
        <v>86</v>
      </c>
      <c r="V106" s="3" t="s">
        <v>89</v>
      </c>
      <c r="W106" s="3" t="s">
        <v>86</v>
      </c>
      <c r="X106" s="3" t="s">
        <v>87</v>
      </c>
      <c r="Y106" s="3" t="s">
        <v>87</v>
      </c>
      <c r="Z106" s="3" t="s">
        <v>88</v>
      </c>
      <c r="AA106" s="3" t="s">
        <v>86</v>
      </c>
      <c r="AB106" s="3" t="s">
        <v>89</v>
      </c>
      <c r="AC106" s="30" t="s">
        <v>126</v>
      </c>
      <c r="AD106" s="3">
        <v>0</v>
      </c>
      <c r="AE106" s="3">
        <v>0</v>
      </c>
      <c r="AF106" s="3">
        <v>0</v>
      </c>
      <c r="AG106" s="3" t="b">
        <v>0</v>
      </c>
      <c r="AH106" s="3" t="s">
        <v>227</v>
      </c>
      <c r="AI106" s="3"/>
      <c r="AJ106" s="3"/>
      <c r="AK106" s="3"/>
    </row>
    <row r="107" spans="1:37">
      <c r="A107" s="3" t="b">
        <v>1</v>
      </c>
      <c r="B107" s="3">
        <v>2113</v>
      </c>
      <c r="C107" s="3" t="s">
        <v>404</v>
      </c>
      <c r="D107" s="3" t="s">
        <v>160</v>
      </c>
      <c r="E107" s="3" t="s">
        <v>152</v>
      </c>
      <c r="F107" s="3">
        <v>679</v>
      </c>
      <c r="G107" s="3">
        <v>407</v>
      </c>
      <c r="H107" s="3">
        <v>716</v>
      </c>
      <c r="I107" s="3">
        <v>747</v>
      </c>
      <c r="J107" s="3">
        <v>448</v>
      </c>
      <c r="K107" s="3">
        <v>787</v>
      </c>
      <c r="L107" s="3" t="s">
        <v>77</v>
      </c>
      <c r="M107" s="3" t="s">
        <v>98</v>
      </c>
      <c r="N107" s="3" t="s">
        <v>79</v>
      </c>
      <c r="O107" s="3" t="s">
        <v>80</v>
      </c>
      <c r="P107" s="3" t="s">
        <v>405</v>
      </c>
      <c r="Q107" s="3" t="s">
        <v>82</v>
      </c>
      <c r="R107" s="3" t="s">
        <v>83</v>
      </c>
      <c r="S107" s="3" t="s">
        <v>84</v>
      </c>
      <c r="T107" s="3" t="s">
        <v>85</v>
      </c>
      <c r="U107" s="3" t="s">
        <v>84</v>
      </c>
      <c r="V107" s="3" t="s">
        <v>85</v>
      </c>
      <c r="W107" s="3" t="s">
        <v>84</v>
      </c>
      <c r="X107" s="3" t="s">
        <v>87</v>
      </c>
      <c r="Y107" s="3" t="s">
        <v>87</v>
      </c>
      <c r="Z107" s="3" t="s">
        <v>88</v>
      </c>
      <c r="AA107" s="3" t="s">
        <v>86</v>
      </c>
      <c r="AB107" s="3" t="s">
        <v>89</v>
      </c>
      <c r="AC107" s="30" t="s">
        <v>126</v>
      </c>
      <c r="AD107" s="3">
        <v>0</v>
      </c>
      <c r="AE107" s="3">
        <v>0</v>
      </c>
      <c r="AF107" s="3">
        <v>0</v>
      </c>
      <c r="AG107" s="3" t="b">
        <v>0</v>
      </c>
      <c r="AH107" s="3" t="s">
        <v>227</v>
      </c>
      <c r="AI107" s="3"/>
      <c r="AJ107" s="3"/>
      <c r="AK107" s="3"/>
    </row>
    <row r="108" spans="1:37">
      <c r="A108" s="3" t="b">
        <v>1</v>
      </c>
      <c r="B108" s="3">
        <v>2115</v>
      </c>
      <c r="C108" s="3" t="s">
        <v>406</v>
      </c>
      <c r="D108" s="3" t="s">
        <v>160</v>
      </c>
      <c r="E108" s="3" t="s">
        <v>152</v>
      </c>
      <c r="F108" s="3">
        <v>574</v>
      </c>
      <c r="G108" s="3">
        <v>414</v>
      </c>
      <c r="H108" s="3">
        <v>814</v>
      </c>
      <c r="I108" s="3">
        <v>631</v>
      </c>
      <c r="J108" s="3">
        <v>455</v>
      </c>
      <c r="K108" s="3">
        <v>895</v>
      </c>
      <c r="L108" s="3" t="s">
        <v>77</v>
      </c>
      <c r="M108" s="3" t="s">
        <v>78</v>
      </c>
      <c r="N108" s="3" t="s">
        <v>99</v>
      </c>
      <c r="O108" s="3" t="s">
        <v>80</v>
      </c>
      <c r="P108" s="3" t="s">
        <v>407</v>
      </c>
      <c r="Q108" s="3" t="s">
        <v>101</v>
      </c>
      <c r="R108" s="3" t="s">
        <v>102</v>
      </c>
      <c r="S108" s="3" t="s">
        <v>84</v>
      </c>
      <c r="T108" s="3" t="s">
        <v>85</v>
      </c>
      <c r="U108" s="3" t="s">
        <v>84</v>
      </c>
      <c r="V108" s="3" t="s">
        <v>85</v>
      </c>
      <c r="W108" s="3" t="s">
        <v>86</v>
      </c>
      <c r="X108" s="3" t="s">
        <v>84</v>
      </c>
      <c r="Y108" s="3" t="s">
        <v>87</v>
      </c>
      <c r="Z108" s="3" t="s">
        <v>88</v>
      </c>
      <c r="AA108" s="3" t="s">
        <v>86</v>
      </c>
      <c r="AB108" s="3" t="s">
        <v>89</v>
      </c>
      <c r="AC108" s="30" t="s">
        <v>126</v>
      </c>
      <c r="AD108" s="3">
        <v>0</v>
      </c>
      <c r="AE108" s="3">
        <v>0</v>
      </c>
      <c r="AF108" s="3">
        <v>0</v>
      </c>
      <c r="AG108" s="3" t="b">
        <v>0</v>
      </c>
      <c r="AH108" s="3" t="s">
        <v>227</v>
      </c>
      <c r="AI108" s="3"/>
      <c r="AJ108" s="3"/>
      <c r="AK108" s="3"/>
    </row>
    <row r="109" spans="1:37">
      <c r="A109" s="3" t="b">
        <v>1</v>
      </c>
      <c r="B109" s="3">
        <v>2117</v>
      </c>
      <c r="C109" s="3" t="s">
        <v>408</v>
      </c>
      <c r="D109" s="3" t="s">
        <v>219</v>
      </c>
      <c r="E109" s="3" t="s">
        <v>152</v>
      </c>
      <c r="F109" s="3">
        <v>410</v>
      </c>
      <c r="G109" s="3">
        <v>645</v>
      </c>
      <c r="H109" s="3">
        <v>700</v>
      </c>
      <c r="I109" s="3">
        <v>451</v>
      </c>
      <c r="J109" s="3">
        <v>710</v>
      </c>
      <c r="K109" s="3">
        <v>770</v>
      </c>
      <c r="L109" s="3" t="s">
        <v>97</v>
      </c>
      <c r="M109" s="3" t="s">
        <v>114</v>
      </c>
      <c r="N109" s="3" t="s">
        <v>99</v>
      </c>
      <c r="O109" s="3" t="s">
        <v>79</v>
      </c>
      <c r="P109" s="3" t="s">
        <v>409</v>
      </c>
      <c r="Q109" s="3" t="s">
        <v>101</v>
      </c>
      <c r="R109" s="3" t="s">
        <v>102</v>
      </c>
      <c r="S109" s="3" t="s">
        <v>84</v>
      </c>
      <c r="T109" s="3" t="s">
        <v>85</v>
      </c>
      <c r="U109" s="3" t="s">
        <v>84</v>
      </c>
      <c r="V109" s="3" t="s">
        <v>85</v>
      </c>
      <c r="W109" s="3" t="s">
        <v>86</v>
      </c>
      <c r="X109" s="3" t="s">
        <v>84</v>
      </c>
      <c r="Y109" s="3" t="s">
        <v>87</v>
      </c>
      <c r="Z109" s="3" t="s">
        <v>88</v>
      </c>
      <c r="AA109" s="3" t="s">
        <v>86</v>
      </c>
      <c r="AB109" s="3" t="s">
        <v>89</v>
      </c>
      <c r="AC109" s="30" t="s">
        <v>410</v>
      </c>
      <c r="AD109" s="3">
        <v>540</v>
      </c>
      <c r="AE109" s="3">
        <v>330</v>
      </c>
      <c r="AF109" s="3">
        <v>585</v>
      </c>
      <c r="AG109" s="3" t="b">
        <v>1</v>
      </c>
      <c r="AH109" s="3" t="s">
        <v>250</v>
      </c>
      <c r="AI109" s="3" t="s">
        <v>92</v>
      </c>
      <c r="AJ109" s="3" t="s">
        <v>121</v>
      </c>
      <c r="AK109" s="3"/>
    </row>
    <row r="110" spans="1:37">
      <c r="A110" s="3" t="b">
        <v>1</v>
      </c>
      <c r="B110" s="3">
        <v>2119</v>
      </c>
      <c r="C110" s="3" t="s">
        <v>411</v>
      </c>
      <c r="D110" s="3" t="s">
        <v>219</v>
      </c>
      <c r="E110" s="3" t="s">
        <v>152</v>
      </c>
      <c r="F110" s="3">
        <v>489</v>
      </c>
      <c r="G110" s="3">
        <v>635</v>
      </c>
      <c r="H110" s="3">
        <v>631</v>
      </c>
      <c r="I110" s="3">
        <v>538</v>
      </c>
      <c r="J110" s="3">
        <v>699</v>
      </c>
      <c r="K110" s="3">
        <v>695</v>
      </c>
      <c r="L110" s="3" t="s">
        <v>97</v>
      </c>
      <c r="M110" s="3" t="s">
        <v>114</v>
      </c>
      <c r="N110" s="3" t="s">
        <v>115</v>
      </c>
      <c r="O110" s="3" t="s">
        <v>116</v>
      </c>
      <c r="P110" s="3" t="s">
        <v>412</v>
      </c>
      <c r="Q110" s="3" t="s">
        <v>118</v>
      </c>
      <c r="R110" s="3" t="s">
        <v>119</v>
      </c>
      <c r="S110" s="3" t="s">
        <v>84</v>
      </c>
      <c r="T110" s="3" t="s">
        <v>85</v>
      </c>
      <c r="U110" s="3" t="s">
        <v>86</v>
      </c>
      <c r="V110" s="3" t="s">
        <v>89</v>
      </c>
      <c r="W110" s="3" t="s">
        <v>86</v>
      </c>
      <c r="X110" s="3" t="s">
        <v>87</v>
      </c>
      <c r="Y110" s="3" t="s">
        <v>87</v>
      </c>
      <c r="Z110" s="3" t="s">
        <v>88</v>
      </c>
      <c r="AA110" s="3" t="s">
        <v>86</v>
      </c>
      <c r="AB110" s="3" t="s">
        <v>89</v>
      </c>
      <c r="AC110" s="30" t="s">
        <v>126</v>
      </c>
      <c r="AD110" s="3">
        <v>0</v>
      </c>
      <c r="AE110" s="3">
        <v>0</v>
      </c>
      <c r="AF110" s="3">
        <v>0</v>
      </c>
      <c r="AG110" s="3" t="b">
        <v>0</v>
      </c>
      <c r="AH110" s="3" t="s">
        <v>227</v>
      </c>
      <c r="AI110" s="3"/>
      <c r="AJ110" s="3"/>
      <c r="AK110" s="3"/>
    </row>
    <row r="111" spans="1:37">
      <c r="A111" s="3" t="b">
        <v>1</v>
      </c>
      <c r="B111" s="3">
        <v>2121</v>
      </c>
      <c r="C111" s="3" t="s">
        <v>413</v>
      </c>
      <c r="D111" s="3" t="s">
        <v>414</v>
      </c>
      <c r="E111" s="3" t="s">
        <v>152</v>
      </c>
      <c r="F111" s="3">
        <v>472</v>
      </c>
      <c r="G111" s="3">
        <v>640</v>
      </c>
      <c r="H111" s="3">
        <v>643</v>
      </c>
      <c r="I111" s="3"/>
      <c r="J111" s="3"/>
      <c r="K111" s="3"/>
      <c r="L111" s="3" t="s">
        <v>97</v>
      </c>
      <c r="M111" s="3" t="s">
        <v>114</v>
      </c>
      <c r="N111" s="3" t="s">
        <v>115</v>
      </c>
      <c r="O111" s="3" t="s">
        <v>116</v>
      </c>
      <c r="P111" s="3" t="s">
        <v>415</v>
      </c>
      <c r="Q111" s="3" t="s">
        <v>118</v>
      </c>
      <c r="R111" s="3" t="s">
        <v>119</v>
      </c>
      <c r="S111" s="3" t="s">
        <v>84</v>
      </c>
      <c r="T111" s="3" t="s">
        <v>85</v>
      </c>
      <c r="U111" s="3" t="s">
        <v>86</v>
      </c>
      <c r="V111" s="3" t="s">
        <v>89</v>
      </c>
      <c r="W111" s="3" t="s">
        <v>86</v>
      </c>
      <c r="X111" s="3" t="s">
        <v>87</v>
      </c>
      <c r="Y111" s="3" t="s">
        <v>87</v>
      </c>
      <c r="Z111" s="3" t="s">
        <v>88</v>
      </c>
      <c r="AA111" s="3" t="s">
        <v>86</v>
      </c>
      <c r="AB111" s="3" t="s">
        <v>89</v>
      </c>
      <c r="AC111" s="30" t="s">
        <v>126</v>
      </c>
      <c r="AD111" s="3">
        <v>0</v>
      </c>
      <c r="AE111" s="3">
        <v>0</v>
      </c>
      <c r="AF111" s="3">
        <v>0</v>
      </c>
      <c r="AG111" s="3" t="b">
        <v>0</v>
      </c>
      <c r="AH111" s="3" t="s">
        <v>227</v>
      </c>
      <c r="AI111" s="3"/>
      <c r="AJ111" s="3"/>
      <c r="AK111" s="3"/>
    </row>
    <row r="112" spans="1:37">
      <c r="A112" s="3" t="b">
        <v>1</v>
      </c>
      <c r="B112" s="3">
        <v>2122</v>
      </c>
      <c r="C112" s="3" t="s">
        <v>416</v>
      </c>
      <c r="D112" s="3" t="s">
        <v>414</v>
      </c>
      <c r="E112" s="3" t="s">
        <v>152</v>
      </c>
      <c r="F112" s="3">
        <v>450</v>
      </c>
      <c r="G112" s="3">
        <v>605</v>
      </c>
      <c r="H112" s="3">
        <v>700</v>
      </c>
      <c r="I112" s="3"/>
      <c r="J112" s="3"/>
      <c r="K112" s="3"/>
      <c r="L112" s="3" t="s">
        <v>97</v>
      </c>
      <c r="M112" s="3" t="s">
        <v>114</v>
      </c>
      <c r="N112" s="3" t="s">
        <v>99</v>
      </c>
      <c r="O112" s="3" t="s">
        <v>115</v>
      </c>
      <c r="P112" s="3" t="s">
        <v>417</v>
      </c>
      <c r="Q112" s="3" t="s">
        <v>101</v>
      </c>
      <c r="R112" s="3" t="s">
        <v>102</v>
      </c>
      <c r="S112" s="3" t="s">
        <v>84</v>
      </c>
      <c r="T112" s="3" t="s">
        <v>85</v>
      </c>
      <c r="U112" s="3" t="s">
        <v>84</v>
      </c>
      <c r="V112" s="3" t="s">
        <v>85</v>
      </c>
      <c r="W112" s="3" t="s">
        <v>86</v>
      </c>
      <c r="X112" s="3" t="s">
        <v>84</v>
      </c>
      <c r="Y112" s="3" t="s">
        <v>87</v>
      </c>
      <c r="Z112" s="3" t="s">
        <v>88</v>
      </c>
      <c r="AA112" s="3" t="s">
        <v>86</v>
      </c>
      <c r="AB112" s="3" t="s">
        <v>89</v>
      </c>
      <c r="AC112" s="30" t="s">
        <v>418</v>
      </c>
      <c r="AD112" s="3">
        <v>540</v>
      </c>
      <c r="AE112" s="3">
        <v>330</v>
      </c>
      <c r="AF112" s="3">
        <v>585</v>
      </c>
      <c r="AG112" s="3" t="b">
        <v>1</v>
      </c>
      <c r="AH112" s="3" t="s">
        <v>250</v>
      </c>
      <c r="AI112" s="3" t="s">
        <v>104</v>
      </c>
      <c r="AJ112" s="3" t="s">
        <v>127</v>
      </c>
      <c r="AK112" s="3"/>
    </row>
    <row r="113" spans="1:37">
      <c r="A113" s="3" t="b">
        <v>1</v>
      </c>
      <c r="B113" s="3">
        <v>2123</v>
      </c>
      <c r="C113" s="3" t="s">
        <v>419</v>
      </c>
      <c r="D113" s="3" t="s">
        <v>420</v>
      </c>
      <c r="E113" s="3" t="s">
        <v>152</v>
      </c>
      <c r="F113" s="3">
        <v>559</v>
      </c>
      <c r="G113" s="3">
        <v>559</v>
      </c>
      <c r="H113" s="3">
        <v>688</v>
      </c>
      <c r="I113" s="3">
        <v>615</v>
      </c>
      <c r="J113" s="3">
        <v>615</v>
      </c>
      <c r="K113" s="3">
        <v>757</v>
      </c>
      <c r="L113" s="3" t="s">
        <v>97</v>
      </c>
      <c r="M113" s="3" t="s">
        <v>114</v>
      </c>
      <c r="N113" s="3" t="s">
        <v>115</v>
      </c>
      <c r="O113" s="3" t="s">
        <v>79</v>
      </c>
      <c r="P113" s="3" t="s">
        <v>421</v>
      </c>
      <c r="Q113" s="3" t="s">
        <v>118</v>
      </c>
      <c r="R113" s="3" t="s">
        <v>119</v>
      </c>
      <c r="S113" s="3" t="s">
        <v>84</v>
      </c>
      <c r="T113" s="3" t="s">
        <v>85</v>
      </c>
      <c r="U113" s="3" t="s">
        <v>84</v>
      </c>
      <c r="V113" s="3" t="s">
        <v>85</v>
      </c>
      <c r="W113" s="3" t="s">
        <v>86</v>
      </c>
      <c r="X113" s="3" t="s">
        <v>84</v>
      </c>
      <c r="Y113" s="3" t="s">
        <v>87</v>
      </c>
      <c r="Z113" s="3" t="s">
        <v>88</v>
      </c>
      <c r="AA113" s="3" t="s">
        <v>86</v>
      </c>
      <c r="AB113" s="3" t="s">
        <v>89</v>
      </c>
      <c r="AC113" s="30" t="s">
        <v>126</v>
      </c>
      <c r="AD113" s="3">
        <v>540</v>
      </c>
      <c r="AE113" s="3">
        <v>330</v>
      </c>
      <c r="AF113" s="3">
        <v>585</v>
      </c>
      <c r="AG113" s="3" t="b">
        <v>1</v>
      </c>
      <c r="AH113" s="3" t="s">
        <v>250</v>
      </c>
      <c r="AI113" s="3" t="s">
        <v>104</v>
      </c>
      <c r="AJ113" s="3" t="s">
        <v>127</v>
      </c>
      <c r="AK113" s="3"/>
    </row>
    <row r="114" s="13" customFormat="1" spans="1:37">
      <c r="A114" s="3" t="b">
        <v>1</v>
      </c>
      <c r="B114" s="3">
        <v>2124</v>
      </c>
      <c r="C114" s="3" t="s">
        <v>422</v>
      </c>
      <c r="D114" s="3" t="s">
        <v>423</v>
      </c>
      <c r="E114" s="3" t="s">
        <v>152</v>
      </c>
      <c r="F114" s="3">
        <v>517</v>
      </c>
      <c r="G114" s="3">
        <v>574</v>
      </c>
      <c r="H114" s="3">
        <v>702</v>
      </c>
      <c r="I114" s="3">
        <v>569</v>
      </c>
      <c r="J114" s="3">
        <v>632</v>
      </c>
      <c r="K114" s="3">
        <v>773</v>
      </c>
      <c r="L114" s="3" t="s">
        <v>97</v>
      </c>
      <c r="M114" s="3" t="s">
        <v>114</v>
      </c>
      <c r="N114" s="3" t="s">
        <v>99</v>
      </c>
      <c r="O114" s="3" t="s">
        <v>79</v>
      </c>
      <c r="P114" s="3" t="s">
        <v>424</v>
      </c>
      <c r="Q114" s="3" t="s">
        <v>101</v>
      </c>
      <c r="R114" s="3" t="s">
        <v>102</v>
      </c>
      <c r="S114" s="3" t="s">
        <v>84</v>
      </c>
      <c r="T114" s="3" t="s">
        <v>85</v>
      </c>
      <c r="U114" s="3" t="s">
        <v>87</v>
      </c>
      <c r="V114" s="3" t="s">
        <v>88</v>
      </c>
      <c r="W114" s="3" t="s">
        <v>87</v>
      </c>
      <c r="X114" s="3" t="s">
        <v>84</v>
      </c>
      <c r="Y114" s="3" t="s">
        <v>87</v>
      </c>
      <c r="Z114" s="3" t="s">
        <v>88</v>
      </c>
      <c r="AA114" s="3" t="s">
        <v>86</v>
      </c>
      <c r="AB114" s="3" t="s">
        <v>89</v>
      </c>
      <c r="AC114" s="30" t="s">
        <v>126</v>
      </c>
      <c r="AD114" s="3">
        <v>540</v>
      </c>
      <c r="AE114" s="3">
        <v>330</v>
      </c>
      <c r="AF114" s="3">
        <v>585</v>
      </c>
      <c r="AG114" s="3" t="b">
        <v>1</v>
      </c>
      <c r="AH114" s="3" t="s">
        <v>250</v>
      </c>
      <c r="AI114" s="3" t="s">
        <v>105</v>
      </c>
      <c r="AJ114" s="3" t="s">
        <v>121</v>
      </c>
      <c r="AK114" s="3"/>
    </row>
    <row r="115" spans="1:37">
      <c r="A115" s="3" t="b">
        <v>1</v>
      </c>
      <c r="B115" s="3">
        <v>2125</v>
      </c>
      <c r="C115" s="3" t="s">
        <v>425</v>
      </c>
      <c r="D115" s="3" t="s">
        <v>426</v>
      </c>
      <c r="E115" s="3" t="s">
        <v>152</v>
      </c>
      <c r="F115" s="3">
        <v>614</v>
      </c>
      <c r="G115" s="3">
        <v>405</v>
      </c>
      <c r="H115" s="3">
        <v>840</v>
      </c>
      <c r="I115" s="3"/>
      <c r="J115" s="3"/>
      <c r="K115" s="3"/>
      <c r="L115" s="3" t="s">
        <v>77</v>
      </c>
      <c r="M115" s="3" t="s">
        <v>78</v>
      </c>
      <c r="N115" s="3" t="s">
        <v>99</v>
      </c>
      <c r="O115" s="3" t="s">
        <v>109</v>
      </c>
      <c r="P115" s="3" t="s">
        <v>427</v>
      </c>
      <c r="Q115" s="3" t="s">
        <v>101</v>
      </c>
      <c r="R115" s="3" t="s">
        <v>102</v>
      </c>
      <c r="S115" s="3" t="s">
        <v>84</v>
      </c>
      <c r="T115" s="3" t="s">
        <v>85</v>
      </c>
      <c r="U115" s="3" t="s">
        <v>86</v>
      </c>
      <c r="V115" s="3" t="s">
        <v>89</v>
      </c>
      <c r="W115" s="3" t="s">
        <v>86</v>
      </c>
      <c r="X115" s="3" t="s">
        <v>87</v>
      </c>
      <c r="Y115" s="3" t="s">
        <v>87</v>
      </c>
      <c r="Z115" s="3" t="s">
        <v>88</v>
      </c>
      <c r="AA115" s="3" t="s">
        <v>86</v>
      </c>
      <c r="AB115" s="3" t="s">
        <v>89</v>
      </c>
      <c r="AC115" s="30" t="s">
        <v>126</v>
      </c>
      <c r="AD115" s="3">
        <v>0</v>
      </c>
      <c r="AE115" s="3">
        <v>0</v>
      </c>
      <c r="AF115" s="3">
        <v>0</v>
      </c>
      <c r="AG115" s="3" t="b">
        <v>0</v>
      </c>
      <c r="AH115" s="3" t="s">
        <v>227</v>
      </c>
      <c r="AI115" s="3"/>
      <c r="AJ115" s="3"/>
      <c r="AK115" s="3"/>
    </row>
    <row r="116" spans="1:37">
      <c r="A116" s="3" t="b">
        <v>1</v>
      </c>
      <c r="B116" s="3">
        <v>2126</v>
      </c>
      <c r="C116" s="3" t="s">
        <v>428</v>
      </c>
      <c r="D116" s="3" t="s">
        <v>182</v>
      </c>
      <c r="E116" s="3" t="s">
        <v>152</v>
      </c>
      <c r="F116" s="3">
        <v>553</v>
      </c>
      <c r="G116" s="3">
        <v>418</v>
      </c>
      <c r="H116" s="3">
        <v>865</v>
      </c>
      <c r="I116" s="3"/>
      <c r="J116" s="3"/>
      <c r="K116" s="3"/>
      <c r="L116" s="3" t="s">
        <v>77</v>
      </c>
      <c r="M116" s="3" t="s">
        <v>78</v>
      </c>
      <c r="N116" s="3" t="s">
        <v>79</v>
      </c>
      <c r="O116" s="3" t="s">
        <v>80</v>
      </c>
      <c r="P116" s="3" t="s">
        <v>429</v>
      </c>
      <c r="Q116" s="3" t="s">
        <v>82</v>
      </c>
      <c r="R116" s="3" t="s">
        <v>83</v>
      </c>
      <c r="S116" s="3" t="s">
        <v>84</v>
      </c>
      <c r="T116" s="3" t="s">
        <v>85</v>
      </c>
      <c r="U116" s="3" t="s">
        <v>87</v>
      </c>
      <c r="V116" s="3" t="s">
        <v>88</v>
      </c>
      <c r="W116" s="3" t="s">
        <v>84</v>
      </c>
      <c r="X116" s="3" t="s">
        <v>87</v>
      </c>
      <c r="Y116" s="3" t="s">
        <v>87</v>
      </c>
      <c r="Z116" s="3" t="s">
        <v>88</v>
      </c>
      <c r="AA116" s="3" t="s">
        <v>86</v>
      </c>
      <c r="AB116" s="3" t="s">
        <v>89</v>
      </c>
      <c r="AC116" s="30" t="s">
        <v>126</v>
      </c>
      <c r="AD116" s="3">
        <v>0</v>
      </c>
      <c r="AE116" s="3">
        <v>0</v>
      </c>
      <c r="AF116" s="3">
        <v>0</v>
      </c>
      <c r="AG116" s="3" t="b">
        <v>0</v>
      </c>
      <c r="AH116" s="3" t="s">
        <v>227</v>
      </c>
      <c r="AI116" s="3"/>
      <c r="AJ116" s="3"/>
      <c r="AK116" s="3"/>
    </row>
    <row r="117" s="13" customFormat="1" spans="1:37">
      <c r="A117" s="3" t="b">
        <v>1</v>
      </c>
      <c r="B117" s="3">
        <v>2127</v>
      </c>
      <c r="C117" s="3" t="s">
        <v>430</v>
      </c>
      <c r="D117" s="3" t="s">
        <v>431</v>
      </c>
      <c r="E117" s="3" t="s">
        <v>152</v>
      </c>
      <c r="F117" s="3">
        <v>698</v>
      </c>
      <c r="G117" s="3">
        <v>623</v>
      </c>
      <c r="H117" s="3">
        <v>513</v>
      </c>
      <c r="I117" s="3"/>
      <c r="J117" s="3"/>
      <c r="K117" s="3"/>
      <c r="L117" s="3" t="s">
        <v>77</v>
      </c>
      <c r="M117" s="3" t="s">
        <v>98</v>
      </c>
      <c r="N117" s="3" t="s">
        <v>115</v>
      </c>
      <c r="O117" s="3" t="s">
        <v>115</v>
      </c>
      <c r="P117" s="3" t="s">
        <v>432</v>
      </c>
      <c r="Q117" s="3" t="s">
        <v>118</v>
      </c>
      <c r="R117" s="3" t="s">
        <v>119</v>
      </c>
      <c r="S117" s="3" t="s">
        <v>84</v>
      </c>
      <c r="T117" s="3" t="s">
        <v>85</v>
      </c>
      <c r="U117" s="3" t="s">
        <v>86</v>
      </c>
      <c r="V117" s="3" t="s">
        <v>89</v>
      </c>
      <c r="W117" s="3" t="s">
        <v>86</v>
      </c>
      <c r="X117" s="3" t="s">
        <v>87</v>
      </c>
      <c r="Y117" s="3" t="s">
        <v>86</v>
      </c>
      <c r="Z117" s="3" t="s">
        <v>89</v>
      </c>
      <c r="AA117" s="3" t="s">
        <v>86</v>
      </c>
      <c r="AB117" s="3" t="s">
        <v>89</v>
      </c>
      <c r="AC117" s="30" t="s">
        <v>126</v>
      </c>
      <c r="AD117" s="3">
        <v>540</v>
      </c>
      <c r="AE117" s="3">
        <v>330</v>
      </c>
      <c r="AF117" s="3">
        <v>585</v>
      </c>
      <c r="AG117" s="3" t="b">
        <v>1</v>
      </c>
      <c r="AH117" s="3" t="s">
        <v>250</v>
      </c>
      <c r="AI117" s="3" t="s">
        <v>92</v>
      </c>
      <c r="AJ117" s="3" t="s">
        <v>94</v>
      </c>
      <c r="AK117" s="3"/>
    </row>
    <row r="118" spans="1:37">
      <c r="A118" s="3" t="b">
        <v>1</v>
      </c>
      <c r="B118" s="3">
        <v>2128</v>
      </c>
      <c r="C118" s="3" t="s">
        <v>433</v>
      </c>
      <c r="D118" s="3" t="s">
        <v>216</v>
      </c>
      <c r="E118" s="3" t="s">
        <v>76</v>
      </c>
      <c r="F118" s="3">
        <v>694</v>
      </c>
      <c r="G118" s="3">
        <v>393</v>
      </c>
      <c r="H118" s="3">
        <v>739</v>
      </c>
      <c r="I118" s="3">
        <v>763</v>
      </c>
      <c r="J118" s="3">
        <v>432</v>
      </c>
      <c r="K118" s="3">
        <v>813</v>
      </c>
      <c r="L118" s="3" t="s">
        <v>97</v>
      </c>
      <c r="M118" s="3" t="s">
        <v>98</v>
      </c>
      <c r="N118" s="3" t="s">
        <v>99</v>
      </c>
      <c r="O118" s="3" t="s">
        <v>115</v>
      </c>
      <c r="P118" s="3" t="s">
        <v>434</v>
      </c>
      <c r="Q118" s="3" t="s">
        <v>101</v>
      </c>
      <c r="R118" s="3" t="s">
        <v>102</v>
      </c>
      <c r="S118" s="3" t="s">
        <v>84</v>
      </c>
      <c r="T118" s="3" t="s">
        <v>85</v>
      </c>
      <c r="U118" s="3" t="s">
        <v>84</v>
      </c>
      <c r="V118" s="3" t="s">
        <v>85</v>
      </c>
      <c r="W118" s="3" t="s">
        <v>86</v>
      </c>
      <c r="X118" s="3" t="s">
        <v>84</v>
      </c>
      <c r="Y118" s="3" t="s">
        <v>87</v>
      </c>
      <c r="Z118" s="3" t="s">
        <v>88</v>
      </c>
      <c r="AA118" s="3" t="s">
        <v>86</v>
      </c>
      <c r="AB118" s="3" t="s">
        <v>89</v>
      </c>
      <c r="AC118" s="30" t="s">
        <v>126</v>
      </c>
      <c r="AD118" s="3">
        <v>0</v>
      </c>
      <c r="AE118" s="3">
        <v>0</v>
      </c>
      <c r="AF118" s="3">
        <v>0</v>
      </c>
      <c r="AG118" s="3" t="b">
        <v>0</v>
      </c>
      <c r="AH118" s="3" t="s">
        <v>227</v>
      </c>
      <c r="AI118" s="3"/>
      <c r="AJ118" s="3"/>
      <c r="AK118" s="3"/>
    </row>
    <row r="119" spans="1:37">
      <c r="A119" s="3" t="b">
        <v>1</v>
      </c>
      <c r="B119" s="3">
        <v>2130</v>
      </c>
      <c r="C119" s="3" t="s">
        <v>435</v>
      </c>
      <c r="D119" s="3" t="s">
        <v>216</v>
      </c>
      <c r="E119" s="3" t="s">
        <v>76</v>
      </c>
      <c r="F119" s="3">
        <v>797</v>
      </c>
      <c r="G119" s="3">
        <v>390</v>
      </c>
      <c r="H119" s="3">
        <v>637</v>
      </c>
      <c r="I119" s="3">
        <v>868</v>
      </c>
      <c r="J119" s="3">
        <v>438</v>
      </c>
      <c r="K119" s="3">
        <v>701</v>
      </c>
      <c r="L119" s="3" t="s">
        <v>97</v>
      </c>
      <c r="M119" s="3" t="s">
        <v>98</v>
      </c>
      <c r="N119" s="3" t="s">
        <v>115</v>
      </c>
      <c r="O119" s="3" t="s">
        <v>115</v>
      </c>
      <c r="P119" s="3" t="s">
        <v>436</v>
      </c>
      <c r="Q119" s="3" t="s">
        <v>118</v>
      </c>
      <c r="R119" s="3" t="s">
        <v>119</v>
      </c>
      <c r="S119" s="3" t="s">
        <v>84</v>
      </c>
      <c r="T119" s="3" t="s">
        <v>85</v>
      </c>
      <c r="U119" s="3" t="s">
        <v>86</v>
      </c>
      <c r="V119" s="3" t="s">
        <v>89</v>
      </c>
      <c r="W119" s="3" t="s">
        <v>86</v>
      </c>
      <c r="X119" s="3" t="s">
        <v>87</v>
      </c>
      <c r="Y119" s="3" t="s">
        <v>87</v>
      </c>
      <c r="Z119" s="3" t="s">
        <v>88</v>
      </c>
      <c r="AA119" s="3" t="s">
        <v>86</v>
      </c>
      <c r="AB119" s="3" t="s">
        <v>89</v>
      </c>
      <c r="AC119" s="30" t="s">
        <v>126</v>
      </c>
      <c r="AD119" s="3">
        <v>0</v>
      </c>
      <c r="AE119" s="3">
        <v>0</v>
      </c>
      <c r="AF119" s="3">
        <v>0</v>
      </c>
      <c r="AG119" s="3" t="b">
        <v>0</v>
      </c>
      <c r="AH119" s="3" t="s">
        <v>227</v>
      </c>
      <c r="AI119" s="3"/>
      <c r="AJ119" s="3"/>
      <c r="AK119" s="3"/>
    </row>
    <row r="120" spans="1:37">
      <c r="A120" s="3" t="b">
        <v>1</v>
      </c>
      <c r="B120" s="3">
        <v>2132</v>
      </c>
      <c r="C120" s="3" t="s">
        <v>437</v>
      </c>
      <c r="D120" s="3" t="s">
        <v>96</v>
      </c>
      <c r="E120" s="3" t="s">
        <v>76</v>
      </c>
      <c r="F120" s="3">
        <v>677</v>
      </c>
      <c r="G120" s="3">
        <v>414</v>
      </c>
      <c r="H120" s="3">
        <v>718</v>
      </c>
      <c r="I120" s="3">
        <v>745</v>
      </c>
      <c r="J120" s="3">
        <v>455</v>
      </c>
      <c r="K120" s="3">
        <v>790</v>
      </c>
      <c r="L120" s="3" t="s">
        <v>97</v>
      </c>
      <c r="M120" s="3" t="s">
        <v>98</v>
      </c>
      <c r="N120" s="3" t="s">
        <v>99</v>
      </c>
      <c r="O120" s="3" t="s">
        <v>79</v>
      </c>
      <c r="P120" s="3" t="s">
        <v>438</v>
      </c>
      <c r="Q120" s="3" t="s">
        <v>101</v>
      </c>
      <c r="R120" s="3" t="s">
        <v>102</v>
      </c>
      <c r="S120" s="3" t="s">
        <v>84</v>
      </c>
      <c r="T120" s="3" t="s">
        <v>85</v>
      </c>
      <c r="U120" s="3" t="s">
        <v>84</v>
      </c>
      <c r="V120" s="3" t="s">
        <v>85</v>
      </c>
      <c r="W120" s="3" t="s">
        <v>86</v>
      </c>
      <c r="X120" s="3" t="s">
        <v>84</v>
      </c>
      <c r="Y120" s="3" t="s">
        <v>87</v>
      </c>
      <c r="Z120" s="3" t="s">
        <v>88</v>
      </c>
      <c r="AA120" s="3" t="s">
        <v>86</v>
      </c>
      <c r="AB120" s="3" t="s">
        <v>89</v>
      </c>
      <c r="AC120" s="30" t="s">
        <v>126</v>
      </c>
      <c r="AD120" s="3">
        <v>0</v>
      </c>
      <c r="AE120" s="3">
        <v>0</v>
      </c>
      <c r="AF120" s="3">
        <v>0</v>
      </c>
      <c r="AG120" s="3" t="b">
        <v>0</v>
      </c>
      <c r="AH120" s="3" t="s">
        <v>227</v>
      </c>
      <c r="AI120" s="3"/>
      <c r="AJ120" s="3"/>
      <c r="AK120" s="3"/>
    </row>
    <row r="121" spans="1:37">
      <c r="A121" s="3" t="b">
        <v>1</v>
      </c>
      <c r="B121" s="3">
        <v>2134</v>
      </c>
      <c r="C121" s="3" t="s">
        <v>439</v>
      </c>
      <c r="D121" s="3" t="s">
        <v>96</v>
      </c>
      <c r="E121" s="3" t="s">
        <v>76</v>
      </c>
      <c r="F121" s="3">
        <v>781</v>
      </c>
      <c r="G121" s="3">
        <v>405</v>
      </c>
      <c r="H121" s="3">
        <v>622</v>
      </c>
      <c r="I121" s="3">
        <v>854</v>
      </c>
      <c r="J121" s="3">
        <v>448</v>
      </c>
      <c r="K121" s="3">
        <v>697</v>
      </c>
      <c r="L121" s="3" t="s">
        <v>97</v>
      </c>
      <c r="M121" s="3" t="s">
        <v>98</v>
      </c>
      <c r="N121" s="3" t="s">
        <v>99</v>
      </c>
      <c r="O121" s="3" t="s">
        <v>79</v>
      </c>
      <c r="P121" s="3" t="s">
        <v>438</v>
      </c>
      <c r="Q121" s="3" t="s">
        <v>101</v>
      </c>
      <c r="R121" s="3" t="s">
        <v>102</v>
      </c>
      <c r="S121" s="3" t="s">
        <v>84</v>
      </c>
      <c r="T121" s="3" t="s">
        <v>85</v>
      </c>
      <c r="U121" s="3" t="s">
        <v>84</v>
      </c>
      <c r="V121" s="3" t="s">
        <v>85</v>
      </c>
      <c r="W121" s="3" t="s">
        <v>86</v>
      </c>
      <c r="X121" s="3" t="s">
        <v>84</v>
      </c>
      <c r="Y121" s="3" t="s">
        <v>87</v>
      </c>
      <c r="Z121" s="3" t="s">
        <v>88</v>
      </c>
      <c r="AA121" s="3" t="s">
        <v>86</v>
      </c>
      <c r="AB121" s="3" t="s">
        <v>89</v>
      </c>
      <c r="AC121" s="30" t="s">
        <v>126</v>
      </c>
      <c r="AD121" s="3">
        <v>0</v>
      </c>
      <c r="AE121" s="3">
        <v>0</v>
      </c>
      <c r="AF121" s="3">
        <v>0</v>
      </c>
      <c r="AG121" s="3" t="b">
        <v>0</v>
      </c>
      <c r="AH121" s="3" t="s">
        <v>227</v>
      </c>
      <c r="AI121" s="3"/>
      <c r="AJ121" s="3"/>
      <c r="AK121" s="3"/>
    </row>
    <row r="122" spans="1:37">
      <c r="A122" s="3" t="b">
        <v>1</v>
      </c>
      <c r="B122" s="3">
        <v>2136</v>
      </c>
      <c r="C122" s="3" t="s">
        <v>440</v>
      </c>
      <c r="D122" s="3" t="s">
        <v>113</v>
      </c>
      <c r="E122" s="3" t="s">
        <v>76</v>
      </c>
      <c r="F122" s="3">
        <v>405</v>
      </c>
      <c r="G122" s="3">
        <v>673</v>
      </c>
      <c r="H122" s="3">
        <v>656</v>
      </c>
      <c r="I122" s="3">
        <v>468</v>
      </c>
      <c r="J122" s="3">
        <v>726</v>
      </c>
      <c r="K122" s="3">
        <v>744</v>
      </c>
      <c r="L122" s="3" t="s">
        <v>97</v>
      </c>
      <c r="M122" s="3" t="s">
        <v>114</v>
      </c>
      <c r="N122" s="3" t="s">
        <v>115</v>
      </c>
      <c r="O122" s="3" t="s">
        <v>116</v>
      </c>
      <c r="P122" s="3" t="s">
        <v>441</v>
      </c>
      <c r="Q122" s="3" t="s">
        <v>118</v>
      </c>
      <c r="R122" s="3" t="s">
        <v>119</v>
      </c>
      <c r="S122" s="3" t="s">
        <v>84</v>
      </c>
      <c r="T122" s="3" t="s">
        <v>85</v>
      </c>
      <c r="U122" s="3" t="s">
        <v>86</v>
      </c>
      <c r="V122" s="3" t="s">
        <v>89</v>
      </c>
      <c r="W122" s="3" t="s">
        <v>86</v>
      </c>
      <c r="X122" s="3" t="s">
        <v>87</v>
      </c>
      <c r="Y122" s="3" t="s">
        <v>87</v>
      </c>
      <c r="Z122" s="3" t="s">
        <v>88</v>
      </c>
      <c r="AA122" s="3" t="s">
        <v>86</v>
      </c>
      <c r="AB122" s="3" t="s">
        <v>89</v>
      </c>
      <c r="AC122" s="30" t="s">
        <v>126</v>
      </c>
      <c r="AD122" s="3">
        <v>0</v>
      </c>
      <c r="AE122" s="3">
        <v>0</v>
      </c>
      <c r="AF122" s="3">
        <v>0</v>
      </c>
      <c r="AG122" s="3" t="b">
        <v>0</v>
      </c>
      <c r="AH122" s="3" t="s">
        <v>227</v>
      </c>
      <c r="AI122" s="3"/>
      <c r="AJ122" s="3"/>
      <c r="AK122" s="3"/>
    </row>
    <row r="123" spans="1:37">
      <c r="A123" s="3" t="b">
        <v>1</v>
      </c>
      <c r="B123" s="3">
        <v>2138</v>
      </c>
      <c r="C123" s="3" t="s">
        <v>442</v>
      </c>
      <c r="D123" s="3" t="s">
        <v>113</v>
      </c>
      <c r="E123" s="3" t="s">
        <v>76</v>
      </c>
      <c r="F123" s="3">
        <v>393</v>
      </c>
      <c r="G123" s="3">
        <v>770</v>
      </c>
      <c r="H123" s="3">
        <v>570</v>
      </c>
      <c r="I123" s="3">
        <v>433</v>
      </c>
      <c r="J123" s="3">
        <v>847</v>
      </c>
      <c r="K123" s="3">
        <v>627</v>
      </c>
      <c r="L123" s="3" t="s">
        <v>97</v>
      </c>
      <c r="M123" s="3" t="s">
        <v>130</v>
      </c>
      <c r="N123" s="3" t="s">
        <v>115</v>
      </c>
      <c r="O123" s="3" t="s">
        <v>116</v>
      </c>
      <c r="P123" s="3" t="s">
        <v>441</v>
      </c>
      <c r="Q123" s="3" t="s">
        <v>118</v>
      </c>
      <c r="R123" s="3" t="s">
        <v>119</v>
      </c>
      <c r="S123" s="3" t="s">
        <v>84</v>
      </c>
      <c r="T123" s="3" t="s">
        <v>85</v>
      </c>
      <c r="U123" s="3" t="s">
        <v>86</v>
      </c>
      <c r="V123" s="3" t="s">
        <v>89</v>
      </c>
      <c r="W123" s="3" t="s">
        <v>86</v>
      </c>
      <c r="X123" s="3" t="s">
        <v>89</v>
      </c>
      <c r="Y123" s="3" t="s">
        <v>87</v>
      </c>
      <c r="Z123" s="3" t="s">
        <v>88</v>
      </c>
      <c r="AA123" s="3" t="s">
        <v>86</v>
      </c>
      <c r="AB123" s="3" t="s">
        <v>89</v>
      </c>
      <c r="AC123" s="30" t="s">
        <v>126</v>
      </c>
      <c r="AD123" s="3">
        <v>0</v>
      </c>
      <c r="AE123" s="3">
        <v>0</v>
      </c>
      <c r="AF123" s="3">
        <v>0</v>
      </c>
      <c r="AG123" s="3" t="b">
        <v>0</v>
      </c>
      <c r="AH123" s="3" t="s">
        <v>227</v>
      </c>
      <c r="AI123" s="3"/>
      <c r="AJ123" s="3"/>
      <c r="AK123" s="3"/>
    </row>
    <row r="124" spans="1:37">
      <c r="A124" s="3" t="b">
        <v>1</v>
      </c>
      <c r="B124" s="3">
        <v>2140</v>
      </c>
      <c r="C124" s="3" t="s">
        <v>443</v>
      </c>
      <c r="D124" s="3" t="s">
        <v>108</v>
      </c>
      <c r="E124" s="3" t="s">
        <v>76</v>
      </c>
      <c r="F124" s="3">
        <v>590</v>
      </c>
      <c r="G124" s="3">
        <v>374</v>
      </c>
      <c r="H124" s="3">
        <v>860</v>
      </c>
      <c r="I124" s="3"/>
      <c r="J124" s="3"/>
      <c r="K124" s="3"/>
      <c r="L124" s="3" t="s">
        <v>77</v>
      </c>
      <c r="M124" s="3" t="s">
        <v>78</v>
      </c>
      <c r="N124" s="3" t="s">
        <v>79</v>
      </c>
      <c r="O124" s="3" t="s">
        <v>109</v>
      </c>
      <c r="P124" s="3" t="s">
        <v>444</v>
      </c>
      <c r="Q124" s="3" t="s">
        <v>82</v>
      </c>
      <c r="R124" s="3" t="s">
        <v>83</v>
      </c>
      <c r="S124" s="3" t="s">
        <v>84</v>
      </c>
      <c r="T124" s="3" t="s">
        <v>85</v>
      </c>
      <c r="U124" s="3" t="s">
        <v>87</v>
      </c>
      <c r="V124" s="3" t="s">
        <v>88</v>
      </c>
      <c r="W124" s="3" t="s">
        <v>84</v>
      </c>
      <c r="X124" s="3" t="s">
        <v>87</v>
      </c>
      <c r="Y124" s="3" t="s">
        <v>87</v>
      </c>
      <c r="Z124" s="3" t="s">
        <v>88</v>
      </c>
      <c r="AA124" s="3" t="s">
        <v>86</v>
      </c>
      <c r="AB124" s="3" t="s">
        <v>89</v>
      </c>
      <c r="AC124" s="30" t="s">
        <v>126</v>
      </c>
      <c r="AD124" s="3">
        <v>0</v>
      </c>
      <c r="AE124" s="3">
        <v>0</v>
      </c>
      <c r="AF124" s="3">
        <v>0</v>
      </c>
      <c r="AG124" s="3" t="b">
        <v>0</v>
      </c>
      <c r="AH124" s="3" t="s">
        <v>227</v>
      </c>
      <c r="AI124" s="3"/>
      <c r="AJ124" s="3"/>
      <c r="AK124" s="3"/>
    </row>
    <row r="125" spans="1:37">
      <c r="A125" s="3" t="b">
        <v>1</v>
      </c>
      <c r="B125" s="3">
        <v>2141</v>
      </c>
      <c r="C125" s="3" t="s">
        <v>445</v>
      </c>
      <c r="D125" s="3" t="s">
        <v>108</v>
      </c>
      <c r="E125" s="3" t="s">
        <v>76</v>
      </c>
      <c r="F125" s="3">
        <v>619</v>
      </c>
      <c r="G125" s="3">
        <v>409</v>
      </c>
      <c r="H125" s="3">
        <v>796</v>
      </c>
      <c r="I125" s="3">
        <v>681</v>
      </c>
      <c r="J125" s="3">
        <v>450</v>
      </c>
      <c r="K125" s="3">
        <v>876</v>
      </c>
      <c r="L125" s="3" t="s">
        <v>77</v>
      </c>
      <c r="M125" s="3" t="s">
        <v>78</v>
      </c>
      <c r="N125" s="3" t="s">
        <v>99</v>
      </c>
      <c r="O125" s="3" t="s">
        <v>109</v>
      </c>
      <c r="P125" s="3" t="s">
        <v>446</v>
      </c>
      <c r="Q125" s="3" t="s">
        <v>101</v>
      </c>
      <c r="R125" s="3" t="s">
        <v>102</v>
      </c>
      <c r="S125" s="3" t="s">
        <v>84</v>
      </c>
      <c r="T125" s="3" t="s">
        <v>85</v>
      </c>
      <c r="U125" s="3" t="s">
        <v>84</v>
      </c>
      <c r="V125" s="3" t="s">
        <v>85</v>
      </c>
      <c r="W125" s="3" t="s">
        <v>86</v>
      </c>
      <c r="X125" s="3" t="s">
        <v>84</v>
      </c>
      <c r="Y125" s="3" t="s">
        <v>87</v>
      </c>
      <c r="Z125" s="3" t="s">
        <v>88</v>
      </c>
      <c r="AA125" s="3" t="s">
        <v>86</v>
      </c>
      <c r="AB125" s="3" t="s">
        <v>89</v>
      </c>
      <c r="AC125" s="30" t="s">
        <v>126</v>
      </c>
      <c r="AD125" s="3">
        <v>0</v>
      </c>
      <c r="AE125" s="3">
        <v>0</v>
      </c>
      <c r="AF125" s="3">
        <v>0</v>
      </c>
      <c r="AG125" s="3" t="b">
        <v>0</v>
      </c>
      <c r="AH125" s="3" t="s">
        <v>227</v>
      </c>
      <c r="AI125" s="3"/>
      <c r="AJ125" s="3"/>
      <c r="AK125" s="3"/>
    </row>
    <row r="126" spans="1:37">
      <c r="A126" s="3" t="b">
        <v>1</v>
      </c>
      <c r="B126" s="3">
        <v>2143</v>
      </c>
      <c r="C126" s="3" t="s">
        <v>447</v>
      </c>
      <c r="D126" s="3" t="s">
        <v>75</v>
      </c>
      <c r="E126" s="3" t="s">
        <v>76</v>
      </c>
      <c r="F126" s="3">
        <v>631</v>
      </c>
      <c r="G126" s="3">
        <v>385</v>
      </c>
      <c r="H126" s="3">
        <v>795</v>
      </c>
      <c r="I126" s="3"/>
      <c r="J126" s="3"/>
      <c r="K126" s="3"/>
      <c r="L126" s="3" t="s">
        <v>77</v>
      </c>
      <c r="M126" s="3" t="s">
        <v>78</v>
      </c>
      <c r="N126" s="3" t="s">
        <v>99</v>
      </c>
      <c r="O126" s="3" t="s">
        <v>80</v>
      </c>
      <c r="P126" s="3" t="s">
        <v>448</v>
      </c>
      <c r="Q126" s="3" t="s">
        <v>101</v>
      </c>
      <c r="R126" s="3" t="s">
        <v>102</v>
      </c>
      <c r="S126" s="3" t="s">
        <v>84</v>
      </c>
      <c r="T126" s="3" t="s">
        <v>85</v>
      </c>
      <c r="U126" s="3" t="s">
        <v>84</v>
      </c>
      <c r="V126" s="3" t="s">
        <v>85</v>
      </c>
      <c r="W126" s="3" t="s">
        <v>86</v>
      </c>
      <c r="X126" s="3" t="s">
        <v>84</v>
      </c>
      <c r="Y126" s="3" t="s">
        <v>87</v>
      </c>
      <c r="Z126" s="3" t="s">
        <v>88</v>
      </c>
      <c r="AA126" s="3" t="s">
        <v>86</v>
      </c>
      <c r="AB126" s="3" t="s">
        <v>89</v>
      </c>
      <c r="AC126" s="30" t="s">
        <v>126</v>
      </c>
      <c r="AD126" s="3">
        <v>0</v>
      </c>
      <c r="AE126" s="3">
        <v>0</v>
      </c>
      <c r="AF126" s="3">
        <v>0</v>
      </c>
      <c r="AG126" s="3" t="b">
        <v>0</v>
      </c>
      <c r="AH126" s="3" t="s">
        <v>227</v>
      </c>
      <c r="AI126" s="3"/>
      <c r="AJ126" s="3"/>
      <c r="AK126" s="3"/>
    </row>
    <row r="127" spans="1:37">
      <c r="A127" s="3" t="b">
        <v>1</v>
      </c>
      <c r="B127" s="3">
        <v>2144</v>
      </c>
      <c r="C127" s="3" t="s">
        <v>449</v>
      </c>
      <c r="D127" s="3" t="s">
        <v>75</v>
      </c>
      <c r="E127" s="3" t="s">
        <v>76</v>
      </c>
      <c r="F127" s="3">
        <v>543</v>
      </c>
      <c r="G127" s="3">
        <v>408</v>
      </c>
      <c r="H127" s="3">
        <v>860</v>
      </c>
      <c r="I127" s="3">
        <v>597</v>
      </c>
      <c r="J127" s="3">
        <v>448</v>
      </c>
      <c r="K127" s="3">
        <v>946</v>
      </c>
      <c r="L127" s="3" t="s">
        <v>77</v>
      </c>
      <c r="M127" s="3" t="s">
        <v>78</v>
      </c>
      <c r="N127" s="3" t="s">
        <v>79</v>
      </c>
      <c r="O127" s="3" t="s">
        <v>80</v>
      </c>
      <c r="P127" s="3" t="s">
        <v>450</v>
      </c>
      <c r="Q127" s="3" t="s">
        <v>82</v>
      </c>
      <c r="R127" s="3" t="s">
        <v>83</v>
      </c>
      <c r="S127" s="3" t="s">
        <v>84</v>
      </c>
      <c r="T127" s="3" t="s">
        <v>85</v>
      </c>
      <c r="U127" s="3" t="s">
        <v>87</v>
      </c>
      <c r="V127" s="3" t="s">
        <v>88</v>
      </c>
      <c r="W127" s="3" t="s">
        <v>84</v>
      </c>
      <c r="X127" s="3" t="s">
        <v>87</v>
      </c>
      <c r="Y127" s="3" t="s">
        <v>87</v>
      </c>
      <c r="Z127" s="3" t="s">
        <v>88</v>
      </c>
      <c r="AA127" s="3" t="s">
        <v>86</v>
      </c>
      <c r="AB127" s="3" t="s">
        <v>89</v>
      </c>
      <c r="AC127" s="30" t="s">
        <v>126</v>
      </c>
      <c r="AD127" s="3">
        <v>0</v>
      </c>
      <c r="AE127" s="3">
        <v>0</v>
      </c>
      <c r="AF127" s="3">
        <v>0</v>
      </c>
      <c r="AG127" s="3" t="b">
        <v>0</v>
      </c>
      <c r="AH127" s="3" t="s">
        <v>227</v>
      </c>
      <c r="AI127" s="3"/>
      <c r="AJ127" s="3"/>
      <c r="AK127" s="3"/>
    </row>
    <row r="128" spans="1:37">
      <c r="A128" s="3" t="b">
        <v>1</v>
      </c>
      <c r="B128" s="3">
        <v>2146</v>
      </c>
      <c r="C128" s="3" t="s">
        <v>451</v>
      </c>
      <c r="D128" s="3" t="s">
        <v>452</v>
      </c>
      <c r="E128" s="3" t="s">
        <v>76</v>
      </c>
      <c r="F128" s="3">
        <v>810</v>
      </c>
      <c r="G128" s="3">
        <v>366</v>
      </c>
      <c r="H128" s="3">
        <v>638</v>
      </c>
      <c r="I128" s="3"/>
      <c r="J128" s="3"/>
      <c r="K128" s="3"/>
      <c r="L128" s="3" t="s">
        <v>77</v>
      </c>
      <c r="M128" s="3" t="s">
        <v>98</v>
      </c>
      <c r="N128" s="3" t="s">
        <v>99</v>
      </c>
      <c r="O128" s="3" t="s">
        <v>79</v>
      </c>
      <c r="P128" s="3" t="s">
        <v>453</v>
      </c>
      <c r="Q128" s="3" t="s">
        <v>101</v>
      </c>
      <c r="R128" s="3" t="s">
        <v>102</v>
      </c>
      <c r="S128" s="3" t="s">
        <v>84</v>
      </c>
      <c r="T128" s="3" t="s">
        <v>85</v>
      </c>
      <c r="U128" s="3" t="s">
        <v>84</v>
      </c>
      <c r="V128" s="3" t="s">
        <v>85</v>
      </c>
      <c r="W128" s="3" t="s">
        <v>84</v>
      </c>
      <c r="X128" s="3" t="s">
        <v>85</v>
      </c>
      <c r="Y128" s="3" t="s">
        <v>87</v>
      </c>
      <c r="Z128" s="3" t="s">
        <v>88</v>
      </c>
      <c r="AA128" s="3" t="s">
        <v>86</v>
      </c>
      <c r="AB128" s="3" t="s">
        <v>89</v>
      </c>
      <c r="AC128" s="30" t="s">
        <v>126</v>
      </c>
      <c r="AD128" s="3">
        <v>0</v>
      </c>
      <c r="AE128" s="3">
        <v>0</v>
      </c>
      <c r="AF128" s="3">
        <v>0</v>
      </c>
      <c r="AG128" s="3" t="b">
        <v>0</v>
      </c>
      <c r="AH128" s="3" t="s">
        <v>227</v>
      </c>
      <c r="AI128" s="3"/>
      <c r="AJ128" s="3"/>
      <c r="AK128" s="3"/>
    </row>
    <row r="129" spans="1:37">
      <c r="A129" s="3" t="b">
        <v>1</v>
      </c>
      <c r="B129" s="3">
        <v>2147</v>
      </c>
      <c r="C129" s="3" t="s">
        <v>454</v>
      </c>
      <c r="D129" s="3" t="s">
        <v>452</v>
      </c>
      <c r="E129" s="3" t="s">
        <v>76</v>
      </c>
      <c r="F129" s="3">
        <v>728</v>
      </c>
      <c r="G129" s="3">
        <v>387</v>
      </c>
      <c r="H129" s="3">
        <v>699</v>
      </c>
      <c r="I129" s="3"/>
      <c r="J129" s="3"/>
      <c r="K129" s="3"/>
      <c r="L129" s="3" t="s">
        <v>77</v>
      </c>
      <c r="M129" s="3" t="s">
        <v>98</v>
      </c>
      <c r="N129" s="3" t="s">
        <v>79</v>
      </c>
      <c r="O129" s="3" t="s">
        <v>79</v>
      </c>
      <c r="P129" s="3" t="s">
        <v>455</v>
      </c>
      <c r="Q129" s="3" t="s">
        <v>82</v>
      </c>
      <c r="R129" s="3" t="s">
        <v>83</v>
      </c>
      <c r="S129" s="3" t="s">
        <v>84</v>
      </c>
      <c r="T129" s="3" t="s">
        <v>85</v>
      </c>
      <c r="U129" s="3" t="s">
        <v>87</v>
      </c>
      <c r="V129" s="3" t="s">
        <v>88</v>
      </c>
      <c r="W129" s="3" t="s">
        <v>84</v>
      </c>
      <c r="X129" s="3" t="s">
        <v>87</v>
      </c>
      <c r="Y129" s="3" t="s">
        <v>87</v>
      </c>
      <c r="Z129" s="3" t="s">
        <v>88</v>
      </c>
      <c r="AA129" s="3" t="s">
        <v>86</v>
      </c>
      <c r="AB129" s="3" t="s">
        <v>89</v>
      </c>
      <c r="AC129" s="30" t="s">
        <v>126</v>
      </c>
      <c r="AD129" s="3">
        <v>0</v>
      </c>
      <c r="AE129" s="3">
        <v>0</v>
      </c>
      <c r="AF129" s="3">
        <v>0</v>
      </c>
      <c r="AG129" s="3" t="b">
        <v>0</v>
      </c>
      <c r="AH129" s="3" t="s">
        <v>227</v>
      </c>
      <c r="AI129" s="3"/>
      <c r="AJ129" s="3"/>
      <c r="AK129" s="3"/>
    </row>
    <row r="130" spans="1:37">
      <c r="A130" s="3" t="b">
        <v>1</v>
      </c>
      <c r="B130" s="3">
        <v>2148</v>
      </c>
      <c r="C130" s="3" t="s">
        <v>456</v>
      </c>
      <c r="D130" s="3" t="s">
        <v>457</v>
      </c>
      <c r="E130" s="3" t="s">
        <v>76</v>
      </c>
      <c r="F130" s="3">
        <v>799</v>
      </c>
      <c r="G130" s="3">
        <v>379</v>
      </c>
      <c r="H130" s="3">
        <v>632</v>
      </c>
      <c r="I130" s="3"/>
      <c r="J130" s="3"/>
      <c r="K130" s="3"/>
      <c r="L130" s="3" t="s">
        <v>77</v>
      </c>
      <c r="M130" s="3" t="s">
        <v>98</v>
      </c>
      <c r="N130" s="3" t="s">
        <v>99</v>
      </c>
      <c r="O130" s="3" t="s">
        <v>79</v>
      </c>
      <c r="P130" s="3" t="s">
        <v>458</v>
      </c>
      <c r="Q130" s="3" t="s">
        <v>101</v>
      </c>
      <c r="R130" s="3" t="s">
        <v>102</v>
      </c>
      <c r="S130" s="3" t="s">
        <v>84</v>
      </c>
      <c r="T130" s="3" t="s">
        <v>85</v>
      </c>
      <c r="U130" s="3" t="s">
        <v>84</v>
      </c>
      <c r="V130" s="3" t="s">
        <v>85</v>
      </c>
      <c r="W130" s="3" t="s">
        <v>84</v>
      </c>
      <c r="X130" s="3" t="s">
        <v>85</v>
      </c>
      <c r="Y130" s="3" t="s">
        <v>87</v>
      </c>
      <c r="Z130" s="3" t="s">
        <v>88</v>
      </c>
      <c r="AA130" s="3" t="s">
        <v>86</v>
      </c>
      <c r="AB130" s="3" t="s">
        <v>89</v>
      </c>
      <c r="AC130" s="30" t="s">
        <v>126</v>
      </c>
      <c r="AD130" s="3">
        <v>0</v>
      </c>
      <c r="AE130" s="3">
        <v>0</v>
      </c>
      <c r="AF130" s="3">
        <v>0</v>
      </c>
      <c r="AG130" s="3" t="b">
        <v>0</v>
      </c>
      <c r="AH130" s="3" t="s">
        <v>227</v>
      </c>
      <c r="AI130" s="3"/>
      <c r="AJ130" s="3"/>
      <c r="AK130" s="3"/>
    </row>
    <row r="131" spans="1:37">
      <c r="A131" s="3" t="b">
        <v>1</v>
      </c>
      <c r="B131" s="3">
        <v>2149</v>
      </c>
      <c r="C131" s="3" t="s">
        <v>459</v>
      </c>
      <c r="D131" s="3" t="s">
        <v>457</v>
      </c>
      <c r="E131" s="3" t="s">
        <v>76</v>
      </c>
      <c r="F131" s="3">
        <v>724</v>
      </c>
      <c r="G131" s="3">
        <v>374</v>
      </c>
      <c r="H131" s="3">
        <v>712</v>
      </c>
      <c r="I131" s="3"/>
      <c r="J131" s="3"/>
      <c r="K131" s="3"/>
      <c r="L131" s="3" t="s">
        <v>77</v>
      </c>
      <c r="M131" s="3" t="s">
        <v>98</v>
      </c>
      <c r="N131" s="3" t="s">
        <v>79</v>
      </c>
      <c r="O131" s="3" t="s">
        <v>79</v>
      </c>
      <c r="P131" s="3" t="s">
        <v>460</v>
      </c>
      <c r="Q131" s="3" t="s">
        <v>82</v>
      </c>
      <c r="R131" s="3" t="s">
        <v>83</v>
      </c>
      <c r="S131" s="3" t="s">
        <v>84</v>
      </c>
      <c r="T131" s="3" t="s">
        <v>85</v>
      </c>
      <c r="U131" s="3" t="s">
        <v>87</v>
      </c>
      <c r="V131" s="3" t="s">
        <v>88</v>
      </c>
      <c r="W131" s="3" t="s">
        <v>84</v>
      </c>
      <c r="X131" s="3" t="s">
        <v>87</v>
      </c>
      <c r="Y131" s="3" t="s">
        <v>87</v>
      </c>
      <c r="Z131" s="3" t="s">
        <v>88</v>
      </c>
      <c r="AA131" s="3" t="s">
        <v>86</v>
      </c>
      <c r="AB131" s="3" t="s">
        <v>89</v>
      </c>
      <c r="AC131" s="30" t="s">
        <v>126</v>
      </c>
      <c r="AD131" s="3">
        <v>540</v>
      </c>
      <c r="AE131" s="3">
        <v>330</v>
      </c>
      <c r="AF131" s="3">
        <v>585</v>
      </c>
      <c r="AG131" s="3" t="b">
        <v>1</v>
      </c>
      <c r="AH131" s="3" t="s">
        <v>250</v>
      </c>
      <c r="AI131" s="3" t="s">
        <v>92</v>
      </c>
      <c r="AJ131" s="3" t="s">
        <v>121</v>
      </c>
      <c r="AK131" s="3"/>
    </row>
    <row r="132" spans="1:37">
      <c r="A132" s="3" t="b">
        <v>0</v>
      </c>
      <c r="B132" s="3">
        <v>2150</v>
      </c>
      <c r="C132" s="3" t="s">
        <v>461</v>
      </c>
      <c r="D132" s="3" t="s">
        <v>213</v>
      </c>
      <c r="E132" s="3" t="s">
        <v>76</v>
      </c>
      <c r="F132" s="3">
        <v>724</v>
      </c>
      <c r="G132" s="3">
        <v>373</v>
      </c>
      <c r="H132" s="3">
        <v>712</v>
      </c>
      <c r="I132" s="3"/>
      <c r="J132" s="3"/>
      <c r="K132" s="3"/>
      <c r="L132" s="3" t="s">
        <v>77</v>
      </c>
      <c r="M132" s="3" t="s">
        <v>98</v>
      </c>
      <c r="N132" s="3" t="s">
        <v>99</v>
      </c>
      <c r="O132" s="3" t="s">
        <v>79</v>
      </c>
      <c r="P132" s="3" t="s">
        <v>462</v>
      </c>
      <c r="Q132" s="3" t="s">
        <v>101</v>
      </c>
      <c r="R132" s="3" t="s">
        <v>102</v>
      </c>
      <c r="S132" s="3"/>
      <c r="T132" s="3"/>
      <c r="U132" s="3"/>
      <c r="V132" s="3"/>
      <c r="W132" s="3"/>
      <c r="X132" s="3"/>
      <c r="Y132" s="3"/>
      <c r="Z132" s="3"/>
      <c r="AA132" s="3"/>
      <c r="AB132" s="3"/>
      <c r="AC132" s="30"/>
      <c r="AD132" s="3"/>
      <c r="AE132" s="3"/>
      <c r="AF132" s="3"/>
      <c r="AG132" s="3"/>
      <c r="AH132" s="3"/>
      <c r="AI132" s="3"/>
      <c r="AJ132" s="3"/>
      <c r="AK132" s="3"/>
    </row>
    <row r="133" spans="1:37">
      <c r="A133" s="3" t="b">
        <v>1</v>
      </c>
      <c r="B133" s="3">
        <v>2151</v>
      </c>
      <c r="C133" s="3" t="s">
        <v>463</v>
      </c>
      <c r="D133" s="3" t="s">
        <v>213</v>
      </c>
      <c r="E133" s="3" t="s">
        <v>76</v>
      </c>
      <c r="F133" s="3">
        <v>830</v>
      </c>
      <c r="G133" s="3">
        <v>361</v>
      </c>
      <c r="H133" s="3">
        <v>619</v>
      </c>
      <c r="I133" s="3">
        <v>913</v>
      </c>
      <c r="J133" s="3">
        <v>397</v>
      </c>
      <c r="K133" s="3">
        <v>680</v>
      </c>
      <c r="L133" s="3" t="s">
        <v>77</v>
      </c>
      <c r="M133" s="3" t="s">
        <v>98</v>
      </c>
      <c r="N133" s="3" t="s">
        <v>99</v>
      </c>
      <c r="O133" s="3" t="s">
        <v>79</v>
      </c>
      <c r="P133" s="3" t="s">
        <v>464</v>
      </c>
      <c r="Q133" s="3" t="s">
        <v>101</v>
      </c>
      <c r="R133" s="3" t="s">
        <v>102</v>
      </c>
      <c r="S133" s="3" t="s">
        <v>84</v>
      </c>
      <c r="T133" s="3" t="s">
        <v>85</v>
      </c>
      <c r="U133" s="3" t="s">
        <v>84</v>
      </c>
      <c r="V133" s="3" t="s">
        <v>85</v>
      </c>
      <c r="W133" s="3" t="s">
        <v>84</v>
      </c>
      <c r="X133" s="3" t="s">
        <v>85</v>
      </c>
      <c r="Y133" s="3" t="s">
        <v>87</v>
      </c>
      <c r="Z133" s="3" t="s">
        <v>88</v>
      </c>
      <c r="AA133" s="3" t="s">
        <v>86</v>
      </c>
      <c r="AB133" s="3" t="s">
        <v>89</v>
      </c>
      <c r="AC133" s="30" t="s">
        <v>126</v>
      </c>
      <c r="AD133" s="3">
        <v>0</v>
      </c>
      <c r="AE133" s="3">
        <v>0</v>
      </c>
      <c r="AF133" s="3">
        <v>0</v>
      </c>
      <c r="AG133" s="3" t="b">
        <v>0</v>
      </c>
      <c r="AH133" s="3" t="s">
        <v>227</v>
      </c>
      <c r="AI133" s="3"/>
      <c r="AJ133" s="3"/>
      <c r="AK133" s="3"/>
    </row>
    <row r="134" spans="1:37">
      <c r="A134" s="3" t="b">
        <v>1</v>
      </c>
      <c r="B134" s="3">
        <v>2153</v>
      </c>
      <c r="C134" s="3" t="s">
        <v>465</v>
      </c>
      <c r="D134" s="3" t="s">
        <v>466</v>
      </c>
      <c r="E134" s="3" t="s">
        <v>76</v>
      </c>
      <c r="F134" s="3">
        <v>388</v>
      </c>
      <c r="G134" s="3">
        <v>767</v>
      </c>
      <c r="H134" s="3">
        <v>616</v>
      </c>
      <c r="I134" s="3"/>
      <c r="J134" s="3"/>
      <c r="K134" s="3"/>
      <c r="L134" s="3" t="s">
        <v>77</v>
      </c>
      <c r="M134" s="3" t="s">
        <v>130</v>
      </c>
      <c r="N134" s="3" t="s">
        <v>115</v>
      </c>
      <c r="O134" s="3" t="s">
        <v>115</v>
      </c>
      <c r="P134" s="3" t="s">
        <v>467</v>
      </c>
      <c r="Q134" s="3" t="s">
        <v>118</v>
      </c>
      <c r="R134" s="3" t="s">
        <v>119</v>
      </c>
      <c r="S134" s="3" t="s">
        <v>84</v>
      </c>
      <c r="T134" s="3" t="s">
        <v>85</v>
      </c>
      <c r="U134" s="3" t="s">
        <v>86</v>
      </c>
      <c r="V134" s="3" t="s">
        <v>89</v>
      </c>
      <c r="W134" s="3" t="s">
        <v>86</v>
      </c>
      <c r="X134" s="3" t="s">
        <v>87</v>
      </c>
      <c r="Y134" s="3" t="s">
        <v>87</v>
      </c>
      <c r="Z134" s="3" t="s">
        <v>88</v>
      </c>
      <c r="AA134" s="3" t="s">
        <v>86</v>
      </c>
      <c r="AB134" s="3" t="s">
        <v>89</v>
      </c>
      <c r="AC134" s="30" t="s">
        <v>126</v>
      </c>
      <c r="AD134" s="3">
        <v>0</v>
      </c>
      <c r="AE134" s="3">
        <v>0</v>
      </c>
      <c r="AF134" s="3">
        <v>0</v>
      </c>
      <c r="AG134" s="3" t="b">
        <v>0</v>
      </c>
      <c r="AH134" s="3" t="s">
        <v>227</v>
      </c>
      <c r="AI134" s="3"/>
      <c r="AJ134" s="3"/>
      <c r="AK134" s="3"/>
    </row>
    <row r="135" spans="1:37">
      <c r="A135" s="3" t="b">
        <v>1</v>
      </c>
      <c r="B135" s="3">
        <v>2154</v>
      </c>
      <c r="C135" s="3" t="s">
        <v>468</v>
      </c>
      <c r="D135" s="3" t="s">
        <v>466</v>
      </c>
      <c r="E135" s="3" t="s">
        <v>76</v>
      </c>
      <c r="F135" s="3">
        <v>393</v>
      </c>
      <c r="G135" s="3">
        <v>665</v>
      </c>
      <c r="H135" s="3">
        <v>713</v>
      </c>
      <c r="I135" s="3">
        <v>432</v>
      </c>
      <c r="J135" s="3">
        <v>731</v>
      </c>
      <c r="K135" s="3">
        <v>784</v>
      </c>
      <c r="L135" s="3" t="s">
        <v>77</v>
      </c>
      <c r="M135" s="3" t="s">
        <v>130</v>
      </c>
      <c r="N135" s="3" t="s">
        <v>115</v>
      </c>
      <c r="O135" s="3" t="s">
        <v>115</v>
      </c>
      <c r="P135" s="3" t="s">
        <v>469</v>
      </c>
      <c r="Q135" s="3" t="s">
        <v>118</v>
      </c>
      <c r="R135" s="3" t="s">
        <v>119</v>
      </c>
      <c r="S135" s="3" t="s">
        <v>84</v>
      </c>
      <c r="T135" s="3" t="s">
        <v>85</v>
      </c>
      <c r="U135" s="3" t="s">
        <v>86</v>
      </c>
      <c r="V135" s="3" t="s">
        <v>89</v>
      </c>
      <c r="W135" s="3" t="s">
        <v>86</v>
      </c>
      <c r="X135" s="3" t="s">
        <v>87</v>
      </c>
      <c r="Y135" s="3" t="s">
        <v>87</v>
      </c>
      <c r="Z135" s="3" t="s">
        <v>88</v>
      </c>
      <c r="AA135" s="3" t="s">
        <v>86</v>
      </c>
      <c r="AB135" s="3" t="s">
        <v>89</v>
      </c>
      <c r="AC135" s="30" t="s">
        <v>126</v>
      </c>
      <c r="AD135" s="3">
        <v>0</v>
      </c>
      <c r="AE135" s="3">
        <v>0</v>
      </c>
      <c r="AF135" s="3">
        <v>0</v>
      </c>
      <c r="AG135" s="3" t="b">
        <v>0</v>
      </c>
      <c r="AH135" s="3" t="s">
        <v>227</v>
      </c>
      <c r="AI135" s="3"/>
      <c r="AJ135" s="3"/>
      <c r="AK135" s="3"/>
    </row>
    <row r="136" spans="1:37">
      <c r="A136" s="3" t="b">
        <v>1</v>
      </c>
      <c r="B136" s="3">
        <v>2156</v>
      </c>
      <c r="C136" s="3" t="s">
        <v>470</v>
      </c>
      <c r="D136" s="3" t="s">
        <v>196</v>
      </c>
      <c r="E136" s="3" t="s">
        <v>76</v>
      </c>
      <c r="F136" s="3">
        <v>815</v>
      </c>
      <c r="G136" s="3">
        <v>462</v>
      </c>
      <c r="H136" s="3">
        <v>528</v>
      </c>
      <c r="I136" s="3">
        <v>897</v>
      </c>
      <c r="J136" s="3">
        <v>508</v>
      </c>
      <c r="K136" s="3">
        <v>581</v>
      </c>
      <c r="L136" s="3" t="s">
        <v>77</v>
      </c>
      <c r="M136" s="3" t="s">
        <v>98</v>
      </c>
      <c r="N136" s="3" t="s">
        <v>99</v>
      </c>
      <c r="O136" s="3" t="s">
        <v>79</v>
      </c>
      <c r="P136" s="3" t="s">
        <v>471</v>
      </c>
      <c r="Q136" s="3" t="s">
        <v>101</v>
      </c>
      <c r="R136" s="3" t="s">
        <v>102</v>
      </c>
      <c r="S136" s="3" t="s">
        <v>84</v>
      </c>
      <c r="T136" s="3" t="s">
        <v>85</v>
      </c>
      <c r="U136" s="3" t="s">
        <v>84</v>
      </c>
      <c r="V136" s="3" t="s">
        <v>85</v>
      </c>
      <c r="W136" s="3" t="s">
        <v>84</v>
      </c>
      <c r="X136" s="3" t="s">
        <v>85</v>
      </c>
      <c r="Y136" s="3" t="s">
        <v>87</v>
      </c>
      <c r="Z136" s="3" t="s">
        <v>88</v>
      </c>
      <c r="AA136" s="3" t="s">
        <v>86</v>
      </c>
      <c r="AB136" s="3" t="s">
        <v>89</v>
      </c>
      <c r="AC136" s="30" t="s">
        <v>472</v>
      </c>
      <c r="AD136" s="3">
        <v>540</v>
      </c>
      <c r="AE136" s="3">
        <v>330</v>
      </c>
      <c r="AF136" s="3">
        <v>585</v>
      </c>
      <c r="AG136" s="3" t="b">
        <v>1</v>
      </c>
      <c r="AH136" s="3" t="s">
        <v>250</v>
      </c>
      <c r="AI136" s="3" t="s">
        <v>104</v>
      </c>
      <c r="AJ136" s="3" t="s">
        <v>127</v>
      </c>
      <c r="AK136" s="3"/>
    </row>
    <row r="137" spans="1:37">
      <c r="A137" s="3" t="b">
        <v>1</v>
      </c>
      <c r="B137" s="3">
        <v>2158</v>
      </c>
      <c r="C137" s="3" t="s">
        <v>473</v>
      </c>
      <c r="D137" s="3" t="s">
        <v>473</v>
      </c>
      <c r="E137" s="3" t="s">
        <v>76</v>
      </c>
      <c r="F137" s="3">
        <v>518</v>
      </c>
      <c r="G137" s="3">
        <v>517</v>
      </c>
      <c r="H137" s="3">
        <v>840</v>
      </c>
      <c r="I137" s="3"/>
      <c r="J137" s="3"/>
      <c r="K137" s="3"/>
      <c r="L137" s="3" t="s">
        <v>77</v>
      </c>
      <c r="M137" s="3" t="s">
        <v>78</v>
      </c>
      <c r="N137" s="3" t="s">
        <v>79</v>
      </c>
      <c r="O137" s="3" t="s">
        <v>79</v>
      </c>
      <c r="P137" s="3" t="s">
        <v>474</v>
      </c>
      <c r="Q137" s="3" t="s">
        <v>82</v>
      </c>
      <c r="R137" s="3" t="s">
        <v>83</v>
      </c>
      <c r="S137" s="3" t="s">
        <v>84</v>
      </c>
      <c r="T137" s="3" t="s">
        <v>85</v>
      </c>
      <c r="U137" s="3" t="s">
        <v>87</v>
      </c>
      <c r="V137" s="3" t="s">
        <v>88</v>
      </c>
      <c r="W137" s="3" t="s">
        <v>84</v>
      </c>
      <c r="X137" s="3" t="s">
        <v>87</v>
      </c>
      <c r="Y137" s="3" t="s">
        <v>87</v>
      </c>
      <c r="Z137" s="3" t="s">
        <v>88</v>
      </c>
      <c r="AA137" s="3" t="s">
        <v>86</v>
      </c>
      <c r="AB137" s="3" t="s">
        <v>89</v>
      </c>
      <c r="AC137" s="30" t="s">
        <v>475</v>
      </c>
      <c r="AD137" s="4">
        <v>540</v>
      </c>
      <c r="AE137" s="4">
        <v>330</v>
      </c>
      <c r="AF137" s="4">
        <v>585</v>
      </c>
      <c r="AG137" s="3" t="b">
        <v>1</v>
      </c>
      <c r="AH137" s="3" t="s">
        <v>250</v>
      </c>
      <c r="AI137" s="4" t="s">
        <v>121</v>
      </c>
      <c r="AJ137" s="4" t="s">
        <v>127</v>
      </c>
      <c r="AK137" s="3"/>
    </row>
    <row r="138" spans="1:37">
      <c r="A138" s="3" t="b">
        <v>1</v>
      </c>
      <c r="B138" s="3">
        <v>2159</v>
      </c>
      <c r="C138" s="3" t="s">
        <v>476</v>
      </c>
      <c r="D138" s="3" t="s">
        <v>179</v>
      </c>
      <c r="E138" s="3" t="s">
        <v>76</v>
      </c>
      <c r="F138" s="3">
        <v>491</v>
      </c>
      <c r="G138" s="3">
        <v>591</v>
      </c>
      <c r="H138" s="3">
        <v>723</v>
      </c>
      <c r="I138" s="3"/>
      <c r="J138" s="3"/>
      <c r="K138" s="3"/>
      <c r="L138" s="3" t="s">
        <v>77</v>
      </c>
      <c r="M138" s="3" t="s">
        <v>114</v>
      </c>
      <c r="N138" s="3" t="s">
        <v>79</v>
      </c>
      <c r="O138" s="3" t="s">
        <v>79</v>
      </c>
      <c r="P138" s="3" t="s">
        <v>477</v>
      </c>
      <c r="Q138" s="3" t="s">
        <v>82</v>
      </c>
      <c r="R138" s="3" t="s">
        <v>83</v>
      </c>
      <c r="S138" s="3" t="s">
        <v>84</v>
      </c>
      <c r="T138" s="3" t="s">
        <v>85</v>
      </c>
      <c r="U138" s="3" t="s">
        <v>87</v>
      </c>
      <c r="V138" s="3" t="s">
        <v>88</v>
      </c>
      <c r="W138" s="3" t="s">
        <v>84</v>
      </c>
      <c r="X138" s="3" t="s">
        <v>87</v>
      </c>
      <c r="Y138" s="3" t="s">
        <v>87</v>
      </c>
      <c r="Z138" s="3" t="s">
        <v>88</v>
      </c>
      <c r="AA138" s="3" t="s">
        <v>86</v>
      </c>
      <c r="AB138" s="3" t="s">
        <v>89</v>
      </c>
      <c r="AC138" s="30" t="s">
        <v>126</v>
      </c>
      <c r="AD138" s="3">
        <v>0</v>
      </c>
      <c r="AE138" s="3">
        <v>0</v>
      </c>
      <c r="AF138" s="3">
        <v>0</v>
      </c>
      <c r="AG138" s="3" t="b">
        <v>0</v>
      </c>
      <c r="AH138" s="3" t="s">
        <v>227</v>
      </c>
      <c r="AI138" s="3"/>
      <c r="AJ138" s="3"/>
      <c r="AK138" s="3"/>
    </row>
    <row r="139" spans="1:37">
      <c r="A139" s="3" t="b">
        <v>1</v>
      </c>
      <c r="B139" s="3">
        <v>2160</v>
      </c>
      <c r="C139" s="3" t="s">
        <v>478</v>
      </c>
      <c r="D139" s="3" t="s">
        <v>479</v>
      </c>
      <c r="E139" s="3" t="s">
        <v>76</v>
      </c>
      <c r="F139" s="3">
        <v>388</v>
      </c>
      <c r="G139" s="3">
        <v>703</v>
      </c>
      <c r="H139" s="3">
        <v>707</v>
      </c>
      <c r="I139" s="3"/>
      <c r="J139" s="3"/>
      <c r="K139" s="3"/>
      <c r="L139" s="3" t="s">
        <v>77</v>
      </c>
      <c r="M139" s="3" t="s">
        <v>130</v>
      </c>
      <c r="N139" s="3" t="s">
        <v>99</v>
      </c>
      <c r="O139" s="3" t="s">
        <v>116</v>
      </c>
      <c r="P139" s="3" t="s">
        <v>480</v>
      </c>
      <c r="Q139" s="3" t="s">
        <v>101</v>
      </c>
      <c r="R139" s="3" t="s">
        <v>102</v>
      </c>
      <c r="S139" s="3" t="s">
        <v>84</v>
      </c>
      <c r="T139" s="3" t="s">
        <v>85</v>
      </c>
      <c r="U139" s="3" t="s">
        <v>86</v>
      </c>
      <c r="V139" s="3" t="s">
        <v>89</v>
      </c>
      <c r="W139" s="3" t="s">
        <v>86</v>
      </c>
      <c r="X139" s="3" t="s">
        <v>87</v>
      </c>
      <c r="Y139" s="3" t="s">
        <v>87</v>
      </c>
      <c r="Z139" s="3" t="s">
        <v>88</v>
      </c>
      <c r="AA139" s="3" t="s">
        <v>86</v>
      </c>
      <c r="AB139" s="3" t="s">
        <v>89</v>
      </c>
      <c r="AC139" s="30" t="s">
        <v>481</v>
      </c>
      <c r="AD139" s="4">
        <v>540</v>
      </c>
      <c r="AE139" s="4">
        <v>330</v>
      </c>
      <c r="AF139" s="4">
        <v>585</v>
      </c>
      <c r="AG139" s="3" t="b">
        <v>1</v>
      </c>
      <c r="AH139" s="3" t="s">
        <v>250</v>
      </c>
      <c r="AI139" s="3"/>
      <c r="AJ139" s="3"/>
      <c r="AK139" s="3"/>
    </row>
    <row r="140" spans="1:37">
      <c r="A140" s="3" t="b">
        <v>1</v>
      </c>
      <c r="B140" s="3">
        <v>2161</v>
      </c>
      <c r="C140" s="3" t="s">
        <v>482</v>
      </c>
      <c r="D140" s="3" t="s">
        <v>483</v>
      </c>
      <c r="E140" s="3" t="s">
        <v>76</v>
      </c>
      <c r="F140" s="3">
        <v>587</v>
      </c>
      <c r="G140" s="3">
        <v>352</v>
      </c>
      <c r="H140" s="3">
        <v>840</v>
      </c>
      <c r="I140" s="3"/>
      <c r="J140" s="3"/>
      <c r="K140" s="3"/>
      <c r="L140" s="3" t="s">
        <v>77</v>
      </c>
      <c r="M140" s="3" t="s">
        <v>78</v>
      </c>
      <c r="N140" s="3" t="s">
        <v>79</v>
      </c>
      <c r="O140" s="3" t="s">
        <v>79</v>
      </c>
      <c r="P140" s="3" t="s">
        <v>484</v>
      </c>
      <c r="Q140" s="3" t="s">
        <v>82</v>
      </c>
      <c r="R140" s="3" t="s">
        <v>83</v>
      </c>
      <c r="S140" s="3" t="s">
        <v>84</v>
      </c>
      <c r="T140" s="3" t="s">
        <v>85</v>
      </c>
      <c r="U140" s="3" t="s">
        <v>84</v>
      </c>
      <c r="V140" s="3" t="s">
        <v>85</v>
      </c>
      <c r="W140" s="3" t="s">
        <v>87</v>
      </c>
      <c r="X140" s="3" t="s">
        <v>88</v>
      </c>
      <c r="Y140" s="3" t="s">
        <v>87</v>
      </c>
      <c r="Z140" s="3" t="s">
        <v>88</v>
      </c>
      <c r="AA140" s="3" t="s">
        <v>86</v>
      </c>
      <c r="AB140" s="3" t="s">
        <v>84</v>
      </c>
      <c r="AC140" s="30" t="s">
        <v>485</v>
      </c>
      <c r="AD140" s="3">
        <v>540</v>
      </c>
      <c r="AE140" s="3">
        <v>330</v>
      </c>
      <c r="AF140" s="3">
        <v>585</v>
      </c>
      <c r="AG140" s="3" t="b">
        <v>1</v>
      </c>
      <c r="AH140" s="3" t="s">
        <v>250</v>
      </c>
      <c r="AI140" s="3" t="s">
        <v>93</v>
      </c>
      <c r="AJ140" s="3" t="s">
        <v>94</v>
      </c>
      <c r="AK140" s="3"/>
    </row>
    <row r="141" s="13" customFormat="1" spans="1:36">
      <c r="A141" s="3" t="b">
        <v>1</v>
      </c>
      <c r="B141" s="3">
        <v>2162</v>
      </c>
      <c r="C141" s="13" t="s">
        <v>486</v>
      </c>
      <c r="D141" s="13" t="s">
        <v>487</v>
      </c>
      <c r="E141" s="3" t="s">
        <v>76</v>
      </c>
      <c r="F141" s="13">
        <v>443</v>
      </c>
      <c r="G141" s="13">
        <v>623</v>
      </c>
      <c r="H141" s="13">
        <v>732</v>
      </c>
      <c r="I141">
        <v>487</v>
      </c>
      <c r="J141" s="13">
        <v>685</v>
      </c>
      <c r="K141">
        <v>805</v>
      </c>
      <c r="L141" s="13" t="s">
        <v>97</v>
      </c>
      <c r="M141" s="3" t="s">
        <v>78</v>
      </c>
      <c r="N141" s="13" t="s">
        <v>99</v>
      </c>
      <c r="O141" s="13" t="s">
        <v>109</v>
      </c>
      <c r="P141" s="13" t="s">
        <v>488</v>
      </c>
      <c r="Q141" s="3" t="s">
        <v>101</v>
      </c>
      <c r="R141" s="3" t="s">
        <v>102</v>
      </c>
      <c r="S141" s="3" t="s">
        <v>84</v>
      </c>
      <c r="T141" s="3" t="s">
        <v>85</v>
      </c>
      <c r="U141" s="3" t="s">
        <v>84</v>
      </c>
      <c r="V141" s="3" t="s">
        <v>85</v>
      </c>
      <c r="W141" s="3" t="s">
        <v>84</v>
      </c>
      <c r="X141" s="3" t="s">
        <v>87</v>
      </c>
      <c r="Y141" s="3" t="s">
        <v>87</v>
      </c>
      <c r="Z141" s="3" t="s">
        <v>88</v>
      </c>
      <c r="AA141" s="3" t="s">
        <v>84</v>
      </c>
      <c r="AB141" s="3" t="s">
        <v>85</v>
      </c>
      <c r="AC141" s="30" t="s">
        <v>126</v>
      </c>
      <c r="AD141" s="3">
        <v>540</v>
      </c>
      <c r="AE141" s="3">
        <v>330</v>
      </c>
      <c r="AF141" s="3">
        <v>585</v>
      </c>
      <c r="AG141" s="3" t="b">
        <v>1</v>
      </c>
      <c r="AH141" s="3" t="s">
        <v>250</v>
      </c>
      <c r="AI141" s="3" t="s">
        <v>104</v>
      </c>
      <c r="AJ141" s="3" t="s">
        <v>127</v>
      </c>
    </row>
    <row r="142" spans="1:36">
      <c r="A142" s="3" t="b">
        <v>1</v>
      </c>
      <c r="B142" s="3">
        <v>2163</v>
      </c>
      <c r="C142" s="3" t="s">
        <v>489</v>
      </c>
      <c r="D142" s="13" t="s">
        <v>192</v>
      </c>
      <c r="E142" s="3" t="s">
        <v>76</v>
      </c>
      <c r="F142" s="13">
        <v>567</v>
      </c>
      <c r="G142" s="13">
        <v>452</v>
      </c>
      <c r="H142" s="13">
        <v>782</v>
      </c>
      <c r="I142" s="13"/>
      <c r="J142" s="13"/>
      <c r="K142" s="13"/>
      <c r="L142" s="3" t="s">
        <v>77</v>
      </c>
      <c r="M142" s="3" t="s">
        <v>78</v>
      </c>
      <c r="N142" s="3" t="s">
        <v>99</v>
      </c>
      <c r="O142" s="3" t="s">
        <v>79</v>
      </c>
      <c r="P142" s="13" t="s">
        <v>490</v>
      </c>
      <c r="Q142" s="3" t="s">
        <v>101</v>
      </c>
      <c r="R142" s="3" t="s">
        <v>102</v>
      </c>
      <c r="S142" s="3" t="s">
        <v>84</v>
      </c>
      <c r="T142" s="3" t="s">
        <v>85</v>
      </c>
      <c r="U142" s="3" t="s">
        <v>87</v>
      </c>
      <c r="V142" s="3" t="s">
        <v>88</v>
      </c>
      <c r="W142" s="3" t="s">
        <v>84</v>
      </c>
      <c r="X142" s="3" t="s">
        <v>87</v>
      </c>
      <c r="Y142" s="3" t="s">
        <v>87</v>
      </c>
      <c r="Z142" s="3" t="s">
        <v>88</v>
      </c>
      <c r="AA142" s="3" t="s">
        <v>86</v>
      </c>
      <c r="AB142" s="3" t="s">
        <v>89</v>
      </c>
      <c r="AC142" s="30" t="s">
        <v>126</v>
      </c>
      <c r="AD142" s="3">
        <v>540</v>
      </c>
      <c r="AE142" s="3">
        <v>330</v>
      </c>
      <c r="AF142" s="3">
        <v>585</v>
      </c>
      <c r="AG142" s="3" t="b">
        <v>1</v>
      </c>
      <c r="AH142" s="3" t="s">
        <v>250</v>
      </c>
      <c r="AI142" s="3" t="s">
        <v>105</v>
      </c>
      <c r="AJ142" s="3" t="s">
        <v>106</v>
      </c>
    </row>
    <row r="143" s="23" customFormat="1" spans="1:42">
      <c r="A143" s="3" t="b">
        <v>1</v>
      </c>
      <c r="B143" s="23">
        <v>2166</v>
      </c>
      <c r="C143" s="23" t="s">
        <v>491</v>
      </c>
      <c r="D143" s="23" t="s">
        <v>492</v>
      </c>
      <c r="E143" s="23" t="s">
        <v>124</v>
      </c>
      <c r="F143" s="23">
        <v>538</v>
      </c>
      <c r="G143" s="23">
        <v>533</v>
      </c>
      <c r="H143" s="23">
        <v>739</v>
      </c>
      <c r="L143" s="23" t="s">
        <v>97</v>
      </c>
      <c r="M143" s="4" t="s">
        <v>114</v>
      </c>
      <c r="N143" s="4" t="s">
        <v>115</v>
      </c>
      <c r="O143" s="23" t="s">
        <v>116</v>
      </c>
      <c r="P143" s="23" t="s">
        <v>493</v>
      </c>
      <c r="Q143" s="4" t="s">
        <v>118</v>
      </c>
      <c r="R143" s="4" t="s">
        <v>119</v>
      </c>
      <c r="S143" s="3" t="s">
        <v>84</v>
      </c>
      <c r="T143" s="3" t="s">
        <v>85</v>
      </c>
      <c r="U143" s="3" t="s">
        <v>86</v>
      </c>
      <c r="V143" s="3" t="s">
        <v>89</v>
      </c>
      <c r="W143" s="3" t="s">
        <v>86</v>
      </c>
      <c r="X143" s="3" t="s">
        <v>89</v>
      </c>
      <c r="Y143" s="3" t="s">
        <v>87</v>
      </c>
      <c r="Z143" s="3" t="s">
        <v>88</v>
      </c>
      <c r="AA143" s="3" t="s">
        <v>86</v>
      </c>
      <c r="AB143" s="3" t="s">
        <v>89</v>
      </c>
      <c r="AC143" s="32" t="s">
        <v>126</v>
      </c>
      <c r="AD143" s="4">
        <v>540</v>
      </c>
      <c r="AE143" s="4">
        <v>330</v>
      </c>
      <c r="AF143" s="4">
        <v>585</v>
      </c>
      <c r="AG143" s="4" t="b">
        <v>1</v>
      </c>
      <c r="AH143" s="4" t="s">
        <v>250</v>
      </c>
      <c r="AI143" s="4" t="s">
        <v>94</v>
      </c>
      <c r="AJ143" s="4" t="s">
        <v>92</v>
      </c>
      <c r="AL143" s="23" t="s">
        <v>165</v>
      </c>
      <c r="AM143" s="23" t="s">
        <v>166</v>
      </c>
      <c r="AN143" s="23" t="s">
        <v>167</v>
      </c>
      <c r="AO143" s="23" t="s">
        <v>494</v>
      </c>
      <c r="AP143" s="23" t="s">
        <v>494</v>
      </c>
    </row>
    <row r="144" s="23" customFormat="1" spans="1:36">
      <c r="A144" s="3" t="b">
        <v>1</v>
      </c>
      <c r="B144" s="23">
        <v>2167</v>
      </c>
      <c r="C144" s="23" t="s">
        <v>495</v>
      </c>
      <c r="D144" s="23" t="s">
        <v>496</v>
      </c>
      <c r="E144" s="23" t="s">
        <v>139</v>
      </c>
      <c r="F144" s="23">
        <v>656</v>
      </c>
      <c r="G144" s="23">
        <v>377</v>
      </c>
      <c r="H144" s="23">
        <v>620</v>
      </c>
      <c r="L144" s="23" t="s">
        <v>97</v>
      </c>
      <c r="M144" s="4" t="s">
        <v>98</v>
      </c>
      <c r="N144" s="4" t="s">
        <v>99</v>
      </c>
      <c r="O144" s="4" t="s">
        <v>79</v>
      </c>
      <c r="P144" s="23" t="s">
        <v>497</v>
      </c>
      <c r="Q144" s="4" t="s">
        <v>101</v>
      </c>
      <c r="R144" s="4" t="s">
        <v>102</v>
      </c>
      <c r="S144" s="3" t="s">
        <v>84</v>
      </c>
      <c r="T144" s="3" t="s">
        <v>85</v>
      </c>
      <c r="U144" s="3" t="s">
        <v>84</v>
      </c>
      <c r="V144" s="3" t="s">
        <v>85</v>
      </c>
      <c r="W144" s="3" t="s">
        <v>84</v>
      </c>
      <c r="X144" s="3" t="s">
        <v>87</v>
      </c>
      <c r="Y144" s="3" t="s">
        <v>87</v>
      </c>
      <c r="Z144" s="3" t="s">
        <v>88</v>
      </c>
      <c r="AA144" s="3" t="s">
        <v>84</v>
      </c>
      <c r="AB144" s="3" t="s">
        <v>85</v>
      </c>
      <c r="AC144" s="32" t="s">
        <v>126</v>
      </c>
      <c r="AD144" s="4">
        <v>540</v>
      </c>
      <c r="AE144" s="4">
        <v>330</v>
      </c>
      <c r="AF144" s="4">
        <v>585</v>
      </c>
      <c r="AG144" s="4" t="b">
        <v>1</v>
      </c>
      <c r="AH144" s="4" t="s">
        <v>250</v>
      </c>
      <c r="AI144" s="4" t="s">
        <v>92</v>
      </c>
      <c r="AJ144" s="4" t="s">
        <v>121</v>
      </c>
    </row>
    <row r="145" s="23" customFormat="1" spans="1:34">
      <c r="A145" s="3" t="b">
        <v>1</v>
      </c>
      <c r="B145" s="23">
        <v>2168</v>
      </c>
      <c r="C145" s="23" t="s">
        <v>498</v>
      </c>
      <c r="D145" s="23" t="s">
        <v>499</v>
      </c>
      <c r="E145" s="4" t="s">
        <v>76</v>
      </c>
      <c r="F145" s="23">
        <v>517</v>
      </c>
      <c r="G145" s="23">
        <v>591</v>
      </c>
      <c r="H145" s="23">
        <v>697</v>
      </c>
      <c r="L145" s="23" t="s">
        <v>97</v>
      </c>
      <c r="M145" s="4" t="s">
        <v>114</v>
      </c>
      <c r="N145" s="4" t="s">
        <v>115</v>
      </c>
      <c r="O145" s="23" t="s">
        <v>80</v>
      </c>
      <c r="P145" s="23" t="s">
        <v>500</v>
      </c>
      <c r="Q145" s="4" t="s">
        <v>118</v>
      </c>
      <c r="R145" s="4" t="s">
        <v>119</v>
      </c>
      <c r="S145" s="3" t="s">
        <v>84</v>
      </c>
      <c r="T145" s="3" t="s">
        <v>85</v>
      </c>
      <c r="U145" s="3" t="s">
        <v>87</v>
      </c>
      <c r="V145" s="3" t="s">
        <v>88</v>
      </c>
      <c r="W145" s="3" t="s">
        <v>84</v>
      </c>
      <c r="X145" s="3" t="s">
        <v>87</v>
      </c>
      <c r="Y145" s="3" t="s">
        <v>87</v>
      </c>
      <c r="Z145" s="3" t="s">
        <v>88</v>
      </c>
      <c r="AA145" s="3" t="s">
        <v>86</v>
      </c>
      <c r="AB145" s="3" t="s">
        <v>89</v>
      </c>
      <c r="AC145" s="32" t="s">
        <v>126</v>
      </c>
      <c r="AD145" s="4">
        <v>540</v>
      </c>
      <c r="AE145" s="4">
        <v>330</v>
      </c>
      <c r="AF145" s="4">
        <v>585</v>
      </c>
      <c r="AG145" s="4" t="b">
        <v>1</v>
      </c>
      <c r="AH145" s="4" t="s">
        <v>250</v>
      </c>
    </row>
    <row r="146" spans="1:34">
      <c r="A146" s="3" t="b">
        <v>1</v>
      </c>
      <c r="B146">
        <v>2169</v>
      </c>
      <c r="C146" t="s">
        <v>501</v>
      </c>
      <c r="D146" t="s">
        <v>502</v>
      </c>
      <c r="E146" s="4" t="s">
        <v>76</v>
      </c>
      <c r="F146">
        <v>690</v>
      </c>
      <c r="G146">
        <v>352</v>
      </c>
      <c r="H146">
        <v>636</v>
      </c>
      <c r="L146" s="3" t="s">
        <v>77</v>
      </c>
      <c r="M146" s="3" t="s">
        <v>98</v>
      </c>
      <c r="N146" s="3" t="s">
        <v>99</v>
      </c>
      <c r="O146" s="13" t="s">
        <v>109</v>
      </c>
      <c r="P146" t="s">
        <v>503</v>
      </c>
      <c r="Q146" s="3" t="s">
        <v>101</v>
      </c>
      <c r="R146" s="3" t="s">
        <v>102</v>
      </c>
      <c r="S146" s="3" t="s">
        <v>84</v>
      </c>
      <c r="T146" s="3" t="s">
        <v>85</v>
      </c>
      <c r="U146" s="3" t="s">
        <v>87</v>
      </c>
      <c r="V146" s="3" t="s">
        <v>88</v>
      </c>
      <c r="W146" s="3" t="s">
        <v>84</v>
      </c>
      <c r="X146" s="3" t="s">
        <v>87</v>
      </c>
      <c r="Y146" s="3" t="s">
        <v>87</v>
      </c>
      <c r="Z146" s="3" t="s">
        <v>88</v>
      </c>
      <c r="AA146" s="3" t="s">
        <v>86</v>
      </c>
      <c r="AB146" s="3" t="s">
        <v>89</v>
      </c>
      <c r="AC146" s="32" t="s">
        <v>126</v>
      </c>
      <c r="AD146" s="4">
        <v>540</v>
      </c>
      <c r="AE146" s="4">
        <v>330</v>
      </c>
      <c r="AF146" s="4">
        <v>585</v>
      </c>
      <c r="AG146" s="4" t="b">
        <v>1</v>
      </c>
      <c r="AH146" s="4" t="s">
        <v>250</v>
      </c>
    </row>
    <row r="147" spans="1:34">
      <c r="A147" s="3" t="b">
        <v>1</v>
      </c>
      <c r="B147">
        <v>2170</v>
      </c>
      <c r="C147" t="s">
        <v>504</v>
      </c>
      <c r="D147" t="s">
        <v>505</v>
      </c>
      <c r="E147" s="3" t="s">
        <v>139</v>
      </c>
      <c r="F147">
        <v>574</v>
      </c>
      <c r="G147">
        <v>456</v>
      </c>
      <c r="H147">
        <v>756</v>
      </c>
      <c r="L147" s="3" t="s">
        <v>77</v>
      </c>
      <c r="M147" s="3" t="s">
        <v>78</v>
      </c>
      <c r="N147" t="s">
        <v>79</v>
      </c>
      <c r="O147" s="13" t="s">
        <v>109</v>
      </c>
      <c r="P147" t="s">
        <v>506</v>
      </c>
      <c r="Q147" s="3" t="s">
        <v>82</v>
      </c>
      <c r="R147" s="3" t="s">
        <v>83</v>
      </c>
      <c r="S147" s="3" t="s">
        <v>84</v>
      </c>
      <c r="T147" s="3" t="s">
        <v>85</v>
      </c>
      <c r="U147" s="3" t="s">
        <v>84</v>
      </c>
      <c r="V147" s="3" t="s">
        <v>85</v>
      </c>
      <c r="W147" s="3" t="s">
        <v>87</v>
      </c>
      <c r="X147" s="3" t="s">
        <v>88</v>
      </c>
      <c r="Y147" s="3" t="s">
        <v>87</v>
      </c>
      <c r="Z147" s="3" t="s">
        <v>88</v>
      </c>
      <c r="AA147" s="3" t="s">
        <v>86</v>
      </c>
      <c r="AB147" s="3" t="s">
        <v>84</v>
      </c>
      <c r="AC147" s="32" t="s">
        <v>126</v>
      </c>
      <c r="AD147" s="4">
        <v>540</v>
      </c>
      <c r="AE147" s="4">
        <v>330</v>
      </c>
      <c r="AF147" s="4">
        <v>585</v>
      </c>
      <c r="AG147" s="4" t="b">
        <v>1</v>
      </c>
      <c r="AH147" s="4" t="s">
        <v>250</v>
      </c>
    </row>
    <row r="148" s="13" customFormat="1" spans="1:34">
      <c r="A148" s="13" t="b">
        <v>1</v>
      </c>
      <c r="B148" s="13">
        <v>2171</v>
      </c>
      <c r="C148" s="13" t="s">
        <v>507</v>
      </c>
      <c r="D148" s="13" t="s">
        <v>508</v>
      </c>
      <c r="E148" s="13" t="s">
        <v>152</v>
      </c>
      <c r="F148" s="13">
        <v>434</v>
      </c>
      <c r="G148" s="13">
        <v>614</v>
      </c>
      <c r="H148" s="13">
        <v>704</v>
      </c>
      <c r="L148" s="13" t="s">
        <v>97</v>
      </c>
      <c r="M148" s="13" t="s">
        <v>114</v>
      </c>
      <c r="N148" s="3" t="s">
        <v>115</v>
      </c>
      <c r="O148" s="13" t="s">
        <v>80</v>
      </c>
      <c r="P148" s="13" t="s">
        <v>509</v>
      </c>
      <c r="Q148" s="3" t="s">
        <v>118</v>
      </c>
      <c r="R148" s="3" t="s">
        <v>119</v>
      </c>
      <c r="S148" s="3" t="s">
        <v>84</v>
      </c>
      <c r="T148" s="3" t="s">
        <v>85</v>
      </c>
      <c r="U148" s="3" t="s">
        <v>84</v>
      </c>
      <c r="V148" s="3" t="s">
        <v>85</v>
      </c>
      <c r="W148" s="3" t="s">
        <v>84</v>
      </c>
      <c r="X148" s="3" t="s">
        <v>86</v>
      </c>
      <c r="Y148" s="3" t="s">
        <v>87</v>
      </c>
      <c r="Z148" s="3" t="s">
        <v>88</v>
      </c>
      <c r="AA148" s="3" t="s">
        <v>86</v>
      </c>
      <c r="AB148" s="3" t="s">
        <v>89</v>
      </c>
      <c r="AC148" s="30" t="s">
        <v>126</v>
      </c>
      <c r="AD148" s="3">
        <v>540</v>
      </c>
      <c r="AE148" s="3">
        <v>330</v>
      </c>
      <c r="AF148" s="3">
        <v>585</v>
      </c>
      <c r="AG148" s="3" t="b">
        <v>1</v>
      </c>
      <c r="AH148" s="3" t="s">
        <v>250</v>
      </c>
    </row>
    <row r="149" spans="1:34">
      <c r="A149" t="b">
        <v>1</v>
      </c>
      <c r="B149">
        <v>2174</v>
      </c>
      <c r="C149" t="s">
        <v>510</v>
      </c>
      <c r="D149" s="3" t="s">
        <v>245</v>
      </c>
      <c r="E149" s="3" t="s">
        <v>124</v>
      </c>
      <c r="F149">
        <v>675</v>
      </c>
      <c r="G149">
        <v>420</v>
      </c>
      <c r="H149">
        <v>755</v>
      </c>
      <c r="L149" s="3" t="s">
        <v>77</v>
      </c>
      <c r="M149" s="3" t="s">
        <v>78</v>
      </c>
      <c r="N149" s="3" t="s">
        <v>99</v>
      </c>
      <c r="O149" s="3" t="s">
        <v>109</v>
      </c>
      <c r="P149" t="s">
        <v>511</v>
      </c>
      <c r="Q149" s="3" t="s">
        <v>101</v>
      </c>
      <c r="R149" s="3" t="s">
        <v>102</v>
      </c>
      <c r="S149" s="3" t="s">
        <v>84</v>
      </c>
      <c r="T149" s="3" t="s">
        <v>85</v>
      </c>
      <c r="U149" s="3" t="s">
        <v>87</v>
      </c>
      <c r="V149" s="3" t="s">
        <v>88</v>
      </c>
      <c r="W149" s="3" t="s">
        <v>84</v>
      </c>
      <c r="X149" s="3" t="s">
        <v>87</v>
      </c>
      <c r="Y149" s="3" t="s">
        <v>87</v>
      </c>
      <c r="Z149" s="3" t="s">
        <v>88</v>
      </c>
      <c r="AA149" s="3" t="s">
        <v>86</v>
      </c>
      <c r="AB149" s="3" t="s">
        <v>89</v>
      </c>
      <c r="AC149" s="30" t="s">
        <v>126</v>
      </c>
      <c r="AD149" s="3">
        <v>540</v>
      </c>
      <c r="AE149" s="3">
        <v>330</v>
      </c>
      <c r="AF149" s="3">
        <v>585</v>
      </c>
      <c r="AG149" s="3" t="b">
        <v>1</v>
      </c>
      <c r="AH149" s="3" t="s">
        <v>250</v>
      </c>
    </row>
    <row r="150" spans="1:34">
      <c r="A150" t="b">
        <v>1</v>
      </c>
      <c r="B150">
        <v>2175</v>
      </c>
      <c r="C150" t="s">
        <v>512</v>
      </c>
      <c r="D150" t="s">
        <v>513</v>
      </c>
      <c r="E150" t="s">
        <v>139</v>
      </c>
      <c r="F150">
        <v>533</v>
      </c>
      <c r="G150">
        <v>533</v>
      </c>
      <c r="H150">
        <v>718</v>
      </c>
      <c r="L150" s="3" t="s">
        <v>77</v>
      </c>
      <c r="M150" s="3" t="s">
        <v>114</v>
      </c>
      <c r="N150" s="3" t="s">
        <v>99</v>
      </c>
      <c r="O150" s="13" t="s">
        <v>80</v>
      </c>
      <c r="P150" t="s">
        <v>514</v>
      </c>
      <c r="Q150" s="3" t="s">
        <v>101</v>
      </c>
      <c r="R150" s="3" t="s">
        <v>102</v>
      </c>
      <c r="S150" s="3" t="s">
        <v>84</v>
      </c>
      <c r="T150" s="3" t="s">
        <v>85</v>
      </c>
      <c r="U150" s="3" t="s">
        <v>84</v>
      </c>
      <c r="V150" s="3" t="s">
        <v>85</v>
      </c>
      <c r="W150" s="3" t="s">
        <v>84</v>
      </c>
      <c r="X150" s="3" t="s">
        <v>86</v>
      </c>
      <c r="Y150" s="3" t="s">
        <v>87</v>
      </c>
      <c r="Z150" s="3" t="s">
        <v>88</v>
      </c>
      <c r="AA150" s="3" t="s">
        <v>86</v>
      </c>
      <c r="AB150" s="3" t="s">
        <v>89</v>
      </c>
      <c r="AC150" s="30" t="s">
        <v>126</v>
      </c>
      <c r="AD150" s="3">
        <v>540</v>
      </c>
      <c r="AE150" s="3">
        <v>330</v>
      </c>
      <c r="AF150" s="3">
        <v>585</v>
      </c>
      <c r="AG150" s="3" t="b">
        <v>1</v>
      </c>
      <c r="AH150" s="3" t="s">
        <v>250</v>
      </c>
    </row>
    <row r="151" spans="1:34">
      <c r="A151" t="b">
        <v>1</v>
      </c>
      <c r="B151">
        <v>2176</v>
      </c>
      <c r="C151" t="s">
        <v>515</v>
      </c>
      <c r="D151" t="s">
        <v>516</v>
      </c>
      <c r="E151" s="3" t="s">
        <v>76</v>
      </c>
      <c r="F151">
        <v>380</v>
      </c>
      <c r="G151">
        <v>686</v>
      </c>
      <c r="H151">
        <v>748</v>
      </c>
      <c r="L151" s="3" t="s">
        <v>97</v>
      </c>
      <c r="M151" s="3" t="s">
        <v>114</v>
      </c>
      <c r="N151" s="3" t="s">
        <v>115</v>
      </c>
      <c r="O151" s="13" t="s">
        <v>80</v>
      </c>
      <c r="P151" t="s">
        <v>517</v>
      </c>
      <c r="Q151" s="3" t="s">
        <v>118</v>
      </c>
      <c r="R151" s="3" t="s">
        <v>119</v>
      </c>
      <c r="S151" s="3" t="s">
        <v>84</v>
      </c>
      <c r="T151" s="3" t="s">
        <v>85</v>
      </c>
      <c r="U151" s="3" t="s">
        <v>84</v>
      </c>
      <c r="V151" s="3" t="s">
        <v>85</v>
      </c>
      <c r="W151" s="3" t="s">
        <v>84</v>
      </c>
      <c r="X151" s="3" t="s">
        <v>86</v>
      </c>
      <c r="Y151" s="3" t="s">
        <v>87</v>
      </c>
      <c r="Z151" s="3" t="s">
        <v>88</v>
      </c>
      <c r="AA151" s="3" t="s">
        <v>86</v>
      </c>
      <c r="AB151" s="3" t="s">
        <v>89</v>
      </c>
      <c r="AC151" s="30" t="s">
        <v>126</v>
      </c>
      <c r="AD151" s="3">
        <v>540</v>
      </c>
      <c r="AE151" s="3">
        <v>330</v>
      </c>
      <c r="AF151" s="3">
        <v>585</v>
      </c>
      <c r="AG151" s="3" t="b">
        <v>1</v>
      </c>
      <c r="AH151" s="3" t="s">
        <v>250</v>
      </c>
    </row>
    <row r="152" spans="1:34">
      <c r="A152" t="b">
        <v>1</v>
      </c>
      <c r="B152">
        <v>2177</v>
      </c>
      <c r="C152" t="s">
        <v>518</v>
      </c>
      <c r="D152" t="s">
        <v>519</v>
      </c>
      <c r="E152" s="3" t="s">
        <v>152</v>
      </c>
      <c r="F152">
        <v>517</v>
      </c>
      <c r="G152">
        <v>574</v>
      </c>
      <c r="H152">
        <v>702</v>
      </c>
      <c r="L152" s="3" t="s">
        <v>97</v>
      </c>
      <c r="M152" s="3" t="s">
        <v>114</v>
      </c>
      <c r="N152" s="3" t="s">
        <v>115</v>
      </c>
      <c r="O152" s="3" t="s">
        <v>79</v>
      </c>
      <c r="P152" t="s">
        <v>520</v>
      </c>
      <c r="Q152" s="3" t="s">
        <v>118</v>
      </c>
      <c r="R152" s="3" t="s">
        <v>119</v>
      </c>
      <c r="S152" s="3" t="s">
        <v>84</v>
      </c>
      <c r="T152" s="3" t="s">
        <v>85</v>
      </c>
      <c r="U152" s="3" t="s">
        <v>86</v>
      </c>
      <c r="V152" s="3" t="s">
        <v>89</v>
      </c>
      <c r="W152" s="3" t="s">
        <v>86</v>
      </c>
      <c r="X152" s="3" t="s">
        <v>87</v>
      </c>
      <c r="Y152" s="3" t="s">
        <v>87</v>
      </c>
      <c r="Z152" s="3" t="s">
        <v>88</v>
      </c>
      <c r="AA152" s="3" t="s">
        <v>86</v>
      </c>
      <c r="AB152" s="3" t="s">
        <v>89</v>
      </c>
      <c r="AC152" s="30" t="s">
        <v>126</v>
      </c>
      <c r="AD152" s="3">
        <v>540</v>
      </c>
      <c r="AE152" s="3">
        <v>330</v>
      </c>
      <c r="AF152" s="3">
        <v>585</v>
      </c>
      <c r="AG152" s="3" t="b">
        <v>1</v>
      </c>
      <c r="AH152" s="3" t="s">
        <v>250</v>
      </c>
    </row>
    <row r="153" spans="1:42">
      <c r="A153" t="b">
        <v>1</v>
      </c>
      <c r="B153">
        <v>2178</v>
      </c>
      <c r="C153" t="s">
        <v>521</v>
      </c>
      <c r="D153" t="s">
        <v>420</v>
      </c>
      <c r="E153" s="3" t="s">
        <v>152</v>
      </c>
      <c r="F153">
        <v>559</v>
      </c>
      <c r="G153">
        <v>559</v>
      </c>
      <c r="H153">
        <v>688</v>
      </c>
      <c r="L153" s="3" t="s">
        <v>97</v>
      </c>
      <c r="M153" s="3" t="s">
        <v>114</v>
      </c>
      <c r="N153" s="3" t="s">
        <v>115</v>
      </c>
      <c r="O153" s="3" t="s">
        <v>79</v>
      </c>
      <c r="P153" t="s">
        <v>522</v>
      </c>
      <c r="Q153" s="3" t="s">
        <v>118</v>
      </c>
      <c r="R153" s="3" t="s">
        <v>119</v>
      </c>
      <c r="S153" s="3" t="s">
        <v>84</v>
      </c>
      <c r="T153" s="3" t="s">
        <v>85</v>
      </c>
      <c r="U153" s="3" t="s">
        <v>86</v>
      </c>
      <c r="V153" s="3" t="s">
        <v>89</v>
      </c>
      <c r="W153" s="3" t="s">
        <v>86</v>
      </c>
      <c r="X153" s="3" t="s">
        <v>87</v>
      </c>
      <c r="Y153" s="3" t="s">
        <v>87</v>
      </c>
      <c r="Z153" s="3" t="s">
        <v>88</v>
      </c>
      <c r="AA153" s="3" t="s">
        <v>86</v>
      </c>
      <c r="AB153" s="3" t="s">
        <v>89</v>
      </c>
      <c r="AC153" s="30" t="s">
        <v>126</v>
      </c>
      <c r="AD153" s="3">
        <v>540</v>
      </c>
      <c r="AE153" s="3">
        <v>330</v>
      </c>
      <c r="AF153" s="3">
        <v>585</v>
      </c>
      <c r="AG153" s="3" t="b">
        <v>1</v>
      </c>
      <c r="AH153" s="3" t="s">
        <v>250</v>
      </c>
      <c r="AL153" s="23" t="s">
        <v>165</v>
      </c>
      <c r="AM153" s="23" t="s">
        <v>165</v>
      </c>
      <c r="AN153" t="s">
        <v>176</v>
      </c>
      <c r="AO153" s="23" t="s">
        <v>167</v>
      </c>
      <c r="AP153" s="23" t="s">
        <v>166</v>
      </c>
    </row>
    <row r="154" spans="1:34">
      <c r="A154" t="b">
        <v>1</v>
      </c>
      <c r="B154">
        <v>2179</v>
      </c>
      <c r="C154" t="s">
        <v>523</v>
      </c>
      <c r="D154" t="s">
        <v>524</v>
      </c>
      <c r="E154" t="s">
        <v>139</v>
      </c>
      <c r="F154">
        <v>553</v>
      </c>
      <c r="G154">
        <v>587</v>
      </c>
      <c r="H154">
        <v>672</v>
      </c>
      <c r="L154" t="s">
        <v>97</v>
      </c>
      <c r="M154" s="3" t="s">
        <v>114</v>
      </c>
      <c r="N154" s="3" t="s">
        <v>115</v>
      </c>
      <c r="O154" s="3" t="s">
        <v>116</v>
      </c>
      <c r="P154" t="s">
        <v>525</v>
      </c>
      <c r="Q154" s="3" t="s">
        <v>118</v>
      </c>
      <c r="R154" s="3" t="s">
        <v>119</v>
      </c>
      <c r="S154" s="3" t="s">
        <v>84</v>
      </c>
      <c r="T154" s="3" t="s">
        <v>85</v>
      </c>
      <c r="U154" s="3" t="s">
        <v>86</v>
      </c>
      <c r="V154" s="3" t="s">
        <v>89</v>
      </c>
      <c r="W154" s="3" t="s">
        <v>86</v>
      </c>
      <c r="X154" s="3" t="s">
        <v>87</v>
      </c>
      <c r="Y154" s="3" t="s">
        <v>87</v>
      </c>
      <c r="Z154" s="3" t="s">
        <v>88</v>
      </c>
      <c r="AA154" s="3" t="s">
        <v>86</v>
      </c>
      <c r="AB154" s="3" t="s">
        <v>89</v>
      </c>
      <c r="AC154" s="30" t="s">
        <v>126</v>
      </c>
      <c r="AD154" s="3">
        <v>540</v>
      </c>
      <c r="AE154" s="3">
        <v>330</v>
      </c>
      <c r="AF154" s="3">
        <v>585</v>
      </c>
      <c r="AG154" s="3" t="b">
        <v>1</v>
      </c>
      <c r="AH154" s="3" t="s">
        <v>250</v>
      </c>
    </row>
    <row r="155" spans="1:34">
      <c r="A155" t="b">
        <v>1</v>
      </c>
      <c r="B155">
        <v>2180</v>
      </c>
      <c r="C155" t="s">
        <v>526</v>
      </c>
      <c r="D155" t="s">
        <v>196</v>
      </c>
      <c r="E155" t="s">
        <v>76</v>
      </c>
      <c r="F155">
        <v>815</v>
      </c>
      <c r="G155">
        <v>462</v>
      </c>
      <c r="H155">
        <v>528</v>
      </c>
      <c r="L155" t="s">
        <v>77</v>
      </c>
      <c r="M155" s="3" t="s">
        <v>98</v>
      </c>
      <c r="N155" s="3" t="s">
        <v>99</v>
      </c>
      <c r="O155" s="3" t="s">
        <v>79</v>
      </c>
      <c r="P155" t="s">
        <v>527</v>
      </c>
      <c r="Q155" s="3" t="s">
        <v>101</v>
      </c>
      <c r="R155" s="3" t="s">
        <v>102</v>
      </c>
      <c r="S155" s="3" t="s">
        <v>84</v>
      </c>
      <c r="T155" s="3" t="s">
        <v>85</v>
      </c>
      <c r="U155" s="3" t="s">
        <v>84</v>
      </c>
      <c r="V155" s="3" t="s">
        <v>85</v>
      </c>
      <c r="W155" s="3" t="s">
        <v>84</v>
      </c>
      <c r="X155" s="3" t="s">
        <v>85</v>
      </c>
      <c r="Y155" s="3" t="s">
        <v>87</v>
      </c>
      <c r="Z155" s="3" t="s">
        <v>88</v>
      </c>
      <c r="AA155" s="3" t="s">
        <v>86</v>
      </c>
      <c r="AB155" s="3" t="s">
        <v>89</v>
      </c>
      <c r="AC155" s="30" t="s">
        <v>126</v>
      </c>
      <c r="AD155" s="3">
        <v>540</v>
      </c>
      <c r="AE155" s="3">
        <v>330</v>
      </c>
      <c r="AF155" s="3">
        <v>585</v>
      </c>
      <c r="AG155" s="3" t="b">
        <v>1</v>
      </c>
      <c r="AH155" s="3" t="s">
        <v>250</v>
      </c>
    </row>
  </sheetData>
  <dataValidations count="11">
    <dataValidation type="list" allowBlank="1" showInputMessage="1" showErrorMessage="1" sqref="E16 E17 E18 E19 E20 E21 E22 E23 E24 E25 E26 E27 E28 E29 E30 E31 E32 E33 E34 E37 E38 E39 E40 E44 E45 E48 E49 E57 E61 E69 E70 E73 E74 E81 E101 E102 E107 E108 E109 E110 E119 E120 E121 E122 E123 E136 E145 E146 E147 E149 E151 E152 E153 E3:E15 E35:E36 E41:E43 E46:E47 E50:E56 E59:E60 E62:E64 E65:E66 E67:E68 E71:E72 E75:E78 E79:E80 E82:E83 E84:E86 E87:E89 E90:E94 E95:E96 E97:E98 E99:E100 E103:E104 E105:E106 E111:E118 E124:E125 E126:E127 E128:E133 E134:E135 E137:E142">
      <formula1>"魏,蜀,吴,群"</formula1>
    </dataValidation>
    <dataValidation allowBlank="1" showInputMessage="1" showErrorMessage="1" sqref="A1 A2 D16 P16 AC16 D17 P17 AC17 D18 P18 AC18 D19 P19 AC19 D20 P20 AC20 D21 P21 AC21 D22 P22 AC22 D23 P23 AC23 D24 P24 AC24 D25 P25 AC25 D26 P26 AC26 D27 P27 AC27 D28 P28 AC28 D29 P29 AC29 D30 P30 AC30 D31 P31 AC31 D32 P32 AC32 D33 P33 AC33 D34 P34 AC34 D37 P37 AC37 D38 P38 AC38 D39 P39 AC39 D40 P40 AC40 D44 P44 AC44 D45 P45 AC45 D48 P48 AC48 D49 P49 AC49 D57 P57 AC57 D61 P61 AC61 AC65 AC66 D69 P69 AC69 D70 P70 AC70 D73 P73 AC73 D74 P74 AC74 D81 P81 AC81 D101 P101 AC101 D102 P102 AC102 D107 P107 AC107 D108 P108 AC108 D109 P109 AC109 D110 P110 AC110 D119 P119 AC119 D120 P120 AC120 D121 P121 AC121 D122 P122 AC122 D123 P123 AC123 D136 P136 AC136 AC143 AC144 AC145 AC146 AC147 AC148 D149 AC149 AC150 AC151 AC152 AC153 AC154 D155 AC155 D1:D15 D35:D36 D41:D43 D46:D47 D50:D56 D59:D60 D62:D64 D65:D66 D67:D68 D71:D72 D75:D78 D79:D80 D82:D83 D84:D86 D87:D89 D90:D94 D95:D96 D97:D98 D99:D100 D103:D104 D105:D106 D111:D118 D124:D125 D126:D127 D128:D133 D134:D135 D137:D142 D143:D148 D150:D154 D156:D1048576 E1:E2 P1:P15 P35:P36 P41:P43 P46:P47 P50:P56 P59:P60 P62:P64 P65:P66 P67:P68 P71:P72 P75:P78 P79:P80 P82:P83 P84:P86 P87:P89 P90:P94 P95:P96 P97:P98 P99:P100 P103:P104 P105:P106 P111:P118 P124:P125 P126:P127 P128:P133 P134:P135 P137:P140 AC1:AC7 AC9:AC15 AC35:AC36 AC41:AC43 AC46:AC47 AC50:AC56 AC59:AC60 AC62:AC64 AC67:AC68 AC71:AC72 AC75:AC78 AC79:AC80 AC82:AC83 AC84:AC86 AC87:AC89 AC90:AC94 AC95:AC96 AC97:AC98 AC99:AC100 AC103:AC104 AC105:AC106 AC111:AC118 AC124:AC125 AC126:AC127 AC128:AC133 AC134:AC135 AC137:AC142 AC156:AC1048576 AG1:AG2 L1:O2 Q1:AB2 AI1:AK2"/>
    <dataValidation type="list" allowBlank="1" showInputMessage="1" showErrorMessage="1" sqref="A16 AG16 A17 AG17 A18 AG18 A19 AG19 A20 AG20 A21 AG21 A22 AG22 A23 AG23 A24 AG24 A25 AG25 A26 AG26 A27 AG27 A28 AG28 A29 AG29 A30 AG30 A31 AG31 A32 AG32 A33 AG33 A34 AG34 A37 AG37 A38 AG38 A39 AG39 A40 AG40 A44 AG44 A45 AG45 A48 AG48 A49 AG49 A61 AG61 A65 AG65 A66 AG66 A69 AG69 A70 AG70 A73 AG73 A74 AG74 A75 A76 A77 A78 A79 A80 A81 AG81 A90 A101 AG101 A102 AG102 AG103 AG104 A107 AG107 A108 AG108 A109 AG109 A110 AG110 A119 AG119 A120 AG120 A121 AG121 A122 AG122 A123 AG123 A132 A133 A136 AG136 A143 AG143 A144 AG144 A145 AG145 A146 AG146 A147 AG147 A148 AG148 AG149 AG150 A151 AG151 A152 AG152 A153 AG153 A154 AG154 A155 AG155 A3:A15 A35:A36 A41:A43 A46:A47 A50:A56 A57:A60 A62:A64 A67:A68 A71:A72 A82:A83 A84:A86 A87:A89 A91:A94 A95:A96 A97:A98 A99:A100 A103:A104 A105:A106 A111:A118 A124:A125 A126:A127 A128:A131 A134:A135 A137:A142 A149:A150 A156:A1048576 AG3:AG15 AG35:AG36 AG41:AG43 AG46:AG47 AG50:AG56 AG57:AG60 AG62:AG64 AG67:AG68 AG71:AG72 AG75:AG78 AG79:AG80 AG82:AG83 AG84:AG86 AG87:AG89 AG90:AG94 AG95:AG96 AG97:AG98 AG99:AG100 AG105:AG106 AG111:AG118 AG124:AG125 AG126:AG127 AG128:AG133 AG134:AG135 AG137:AG142">
      <formula1>"true,false"</formula1>
    </dataValidation>
    <dataValidation type="list" allowBlank="1" showInputMessage="1" showErrorMessage="1" sqref="S16:AB16 S17:AB17 S18:AB18 S19:T19 U19:V19 W19:AB19 S20:T20 U20:V20 W20:X20 Y20:Z20 AA20:AB20 S21:T21 U21:V21 W21 X21 Y21:Z21 AA21:AB21 S22:AB22 S23:AB23 S24:T24 U24:V24 W24:X24 Y24:AB24 S25:T25 U25:V25 W25:X25 Y25:AB25 S26:AB26 S27:AB27 S28:AB28 S29:AB29 S30:T30 U30:V30 W30:X30 Y30:Z30 AA30:AB30 S31:T31 U31:X31 Y31:Z31 AA31:AB31 S32:AB32 S33:AB33 S34:AB34 S37:AB37 S38:AB38 S39:AB39 S40:AB40 S44:AB44 S45:AB45 S48:AB48 S49:AB49 S61:AB61 S69:AB69 S70:AB70 S73:AB73 S74:AB74 S81:AB81 S101:AB101 S102:AB102 S107:AB107 S108:AB108 S109:AB109 S110:AB110 S119:AB119 S120:AB120 S121:AB121 S122:AB122 S123:AB123 S136:AB136 S143:T143 U143:V143 W143:X143 Y143:Z143 AA143:AB143 S144:T144 U144:V144 W144:X144 Y144:Z144 AA144:AB144 S145:T145 U145:V145 W145:X145 Y145:Z145 AA145:AB145 S146:T146 U146:V146 W146:X146 Y146:Z146 AA146:AB146 S147:T147 U147:V147 W147:X147 Y147:Z147 AA147 AB147 S148:T148 U148:V148 W148 X148 Y148:Z148 AA148:AB148 S149:T149 U149:V149 W149:X149 Y149:Z149 AA149:AB149 S150:T150 U150:V150 W150 X150 Y150:Z150 AA150:AB150 S151:T151 U151:V151 W151 X151 Y151:Z151 AA151:AB151 S152:T152 U152:V152 W152 X152 Y152:Z152 AA152:AB152 S153:T153 U153:V153 W153 X153 Y153:Z153 AA153:AB153 S154:T154 U154:V154 W154 X154 Y154:Z154 AA154:AB154 S155:T155 U155:V155 W155 X155 Y155:Z155 AA155:AB155 S46:AB47 S82:AB83 S124:AB125 S126:AB127 S134:AB135 S35:AB36 S59:AB60 S65:AB66 S67:AB68 S71:AB72 S79:AB80 S95:AB96 S97:AB98 S99:AB100 S103:AB104 S105:AB106 S3:AB15 S41:AB43 S62:AB64 S50:AB56 S75:AB78 S84:AB86 S87:AB89 S90:AB94 S111:AB118 S128:AB133 S137:AB142">
      <formula1>"武锋,三疑,兵道,军略,金鼓,文伐"</formula1>
    </dataValidation>
    <dataValidation type="list" allowBlank="1" showInputMessage="1" showErrorMessage="1" sqref="N16 N17 N18 N19 N20 N21 N22 N23 N24 N25 N26 N27 N28 N29 N30 N31 N32 N33 N34 N37 N38 N39 N40 N44 N45 N48 N49 N57 N61 N69 N70 N73 N74 N81 N101 N102 N107 N108 N109 N110 N119 N120 N121 N122 N123 N136 N142 N143 N144 O144 N145 N146 N148 N149 N150 N151 N152 N153 N154 N155 N3:N15 N35:N36 N41:N43 N46:N47 N50:N56 N59:N60 N62:N64 N65:N66 N67:N68 N71:N72 N75:N78 N79:N80 N82:N83 N84:N86 N87:N89 N90:N94 N95:N96 N97:N98 N99:N100 N103:N104 N105:N106 N111:N118 N124:N125 N126:N127 N128:N133 N134:N135 N137:N140">
      <formula1>"枪,弓,骑"</formula1>
    </dataValidation>
    <dataValidation type="list" allowBlank="1" showInputMessage="1" showErrorMessage="1" sqref="L16 L17 L18 L19 L20 L21 L22 L23 L24 L25 L26 L27 L28 L29 L30 L31 L32 L33 L34 L37 L38 L39 L40 L44 L45 L48 L49 L57 L61 L69 L70 L73 L74 L81 L101 L102 L107 L108 L109 L110 L119 L120 L121 L122 L123 L136 L142 L146 L147 L149 L150 L151 L152 L153 L3:L15 L35:L36 L41:L43 L46:L47 L50:L56 L59:L60 L62:L64 L65:L66 L67:L68 L71:L72 L75:L78 L79:L80 L82:L83 L84:L86 L87:L89 L90:L94 L95:L96 L97:L98 L99:L100 L103:L104 L105:L106 L111:L118 L124:L125 L126:L127 L128:L133 L134:L135 L137:L140">
      <formula1>"男,女"</formula1>
    </dataValidation>
    <dataValidation type="list" allowBlank="1" showInputMessage="1" showErrorMessage="1" sqref="M16 M17 M18 M19 M20 M21 M22 M23 M24 M25 M26 M27 M28 M29 M30 M31 M32 M33 M34 M37 M38 M39 M40 M44 M45 M48 M49 M57 M61 M69 M70 M73 M74 M81 M101 M102 M107 M108 M109 M110 M119 M120 M121 M122 M123 M136 M143 M144 M145 M146 M147 M149 M150 M151 M152 M153 M154 M155 M3:M15 M35:M36 M41:M43 M46:M47 M50:M56 M59:M60 M62:M64 M65:M66 M67:M68 M71:M72 M75:M78 M79:M80 M82:M83 M84:M86 M87:M89 M90:M94 M95:M96 M97:M98 M99:M100 M103:M104 M105:M106 M111:M118 M124:M125 M126:M127 M128:M133 M134:M135 M137:M142">
      <formula1>"勇将型,将军型,智将型,策士型,强袭勇将型,统帅将军型,鬼才智将型,天命策士型"</formula1>
    </dataValidation>
    <dataValidation type="list" allowBlank="1" showInputMessage="1" showErrorMessage="1" sqref="O16 O17 O18 O19 O20 O21 O22 O23 O24 O25 O26 O27 O28 O29 O30 O31 O32 O33 O34 O37 O38 O39 O40 O44 O45 O48 O49 O57 O61 O69 O70 O73 O74 O81 O101 O102 O107 O108 O109 O110 O119 O120 O121 O122 O123 O136 O142 O149 O152 O153 O154 O155 O3:O15 O35:O36 O41:O43 O46:O47 O50:O56 O59:O60 O62:O64 O65:O66 O67:O68 O71:O72 O75:O78 O79:O80 O82:O83 O84:O86 O87:O89 O90:O94 O95:O96 O97:O98 O99:O100 O103:O104 O105:O106 O111:O118 O124:O125 O126:O127 O128:O133 O134:O135 O137:O140">
      <formula1>"刀,剑,枪,弓,扇"</formula1>
    </dataValidation>
    <dataValidation type="list" allowBlank="1" showInputMessage="1" showErrorMessage="1" sqref="Q16:R16 Q17:R17 Q18:R18 Q19:R19 Q20:R20 Q21:R21 Q22:R22 Q23:R23 Q24:R24 Q25:R25 Q26:R26 Q27:R27 Q28:R28 Q29:R29 Q30:R30 Q31:R31 Q32:R32 Q33:R33 Q34:R34 Q37:R37 Q38:R38 Q39:R39 Q40:R40 Q44:R44 Q45:R45 Q48:R48 Q49:R49 Q57:R57 Q61:R61 Q69:R69 Q70:R70 Q73:R73 Q74:R74 Q81:R81 Q101:R101 Q102:R102 Q107:R107 Q108:R108 Q109:R109 Q110:R110 Q119:R119 Q120:R120 Q121:R121 Q122:R122 Q123:R123 Q136:R136 Q143:R143 Q144:R144 Q145:R145 Q146:R146 Q147:R147 Q148:R148 Q149:R149 Q150:R150 Q151:R151 Q152:R152 Q153:R153 Q154:R154 Q155:R155 Q46:R47 Q82:R83 Q124:R125 Q126:R127 Q134:R135 Q35:R36 Q59:R60 Q65:R66 Q67:R68 Q71:R72 Q79:R80 Q95:R96 Q97:R98 Q99:R100 Q103:R104 Q105:R106 Q41:R43 Q62:R64 Q3:R15 Q50:R56 Q75:R78 Q84:R86 Q87:R89 Q90:R94 Q111:R118 Q128:R133 Q137:R142">
      <formula1>"盾枪兵,长戟兵,重骑兵,骠骑兵,火矢兵,连弩兵"</formula1>
    </dataValidation>
    <dataValidation type="list" allowBlank="1" showInputMessage="1" showErrorMessage="1" sqref="AI16:AK16 AI17:AK17 AI18:AK18 AI19:AK19 AI20:AK20 AI21:AK21 AI22:AK22 AI23:AK23 AI24:AK24 AI25:AK25 AI26:AK26 AI27:AK27 AI28:AK28 AI29:AK29 AI30:AK30 AI31:AK31 AI32:AK32 AI33:AJ33 AK33 AI34:AJ34 AK34 AI37:AJ37 AK37 AI38:AJ38 AK38 AI39:AJ39 AK39 AI40:AJ40 AK40 AI44:AJ44 AK44 AI45:AJ45 AK45 AI48:AJ48 AK48 AI49:AJ49 AK49 AI61:AJ61 AK61 AI69:AJ69 AK69 AI70:AJ70 AK70 AI73:AJ73 AK73 AI74:AJ74 AK74 AI81:AJ81 AK81 AI101:AJ101 AK101 AI102:AJ102 AK102 AI107:AJ107 AK107 AI108:AJ108 AK108 AI109:AJ109 AK109 AI110:AJ110 AK110 AI119:AJ119 AK119 AI120:AJ120 AK120 AI121:AJ121 AK121 AI122:AJ122 AK122 AI123:AJ123 AK123 AI136:AJ136 AK136 AI143:AJ143 AI144:AJ144 AK35:AK36 AK41:AK43 AK46:AK47 AK50:AK56 AK57:AK60 AK62:AK64 AK65:AK66 AK67:AK68 AK71:AK72 AK75:AK78 AK79:AK80 AK82:AK83 AK84:AK86 AK87:AK89 AK90:AK94 AK95:AK96 AK97:AK98 AK99:AK100 AK103:AK104 AK105:AK106 AK111:AK118 AK124:AK125 AK126:AK127 AK128:AK133 AK134:AK135 AK137:AK140 AI46:AJ47 AI82:AJ83 AI124:AJ125 AI126:AJ127 AI134:AJ135 AI35:AJ36 AI65:AJ66 AI67:AJ68 AI71:AJ72 AI79:AJ80 AI95:AJ96 AI97:AJ98 AI99:AJ100 AI103:AJ104 AI105:AJ106 AI41:AJ43 AI62:AJ64 AI3:AK15 AI50:AJ56 AI75:AJ78 AI84:AJ86 AI87:AJ89 AI90:AJ94 AI111:AJ118 AI128:AJ133 AI137:AJ142 AI57:AJ60">
      <formula1>"天机之钥,天相之圭,太阴之精,太阳之焰,贪狼之爪,廉贞之锋,七杀之气,破军之血"</formula1>
    </dataValidation>
    <dataValidation type="list" allowBlank="1" showInputMessage="1" showErrorMessage="1" sqref="AH$1:AH$1048576">
      <formula1>"未开命格,突破,逆命,逆命5,合体"</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16"/>
  <sheetViews>
    <sheetView topLeftCell="S1" workbookViewId="0">
      <selection activeCell="AY15" sqref="AY15"/>
    </sheetView>
  </sheetViews>
  <sheetFormatPr defaultColWidth="9" defaultRowHeight="13.5"/>
  <cols>
    <col min="1" max="1" width="10" customWidth="1"/>
    <col min="2" max="2" width="10.375" customWidth="1"/>
    <col min="3" max="3" width="8.125" customWidth="1"/>
    <col min="4" max="9" width="5.125" customWidth="1"/>
    <col min="10" max="11" width="6.125" customWidth="1"/>
    <col min="12" max="12" width="5.125" customWidth="1"/>
    <col min="13" max="13" width="5.125" style="13" customWidth="1"/>
    <col min="14" max="18" width="5.125" customWidth="1"/>
    <col min="19" max="19" width="6.125" customWidth="1"/>
    <col min="20" max="22" width="5.125" customWidth="1"/>
    <col min="23" max="23" width="6.125" customWidth="1"/>
    <col min="24" max="26" width="5.125" customWidth="1"/>
    <col min="27" max="27" width="6.125" customWidth="1"/>
    <col min="28" max="31" width="5.125" customWidth="1"/>
    <col min="32" max="32" width="4.375" style="1" customWidth="1"/>
    <col min="33" max="38" width="6.125" style="1" customWidth="1"/>
    <col min="39" max="39" width="6.125" customWidth="1"/>
    <col min="40" max="53" width="6.125" style="1" customWidth="1"/>
  </cols>
  <sheetData>
    <row r="1" ht="16" customHeight="1" spans="1:53">
      <c r="A1" s="14" t="s">
        <v>528</v>
      </c>
      <c r="B1" s="14"/>
      <c r="C1" s="14"/>
      <c r="D1" s="14" t="s">
        <v>529</v>
      </c>
      <c r="E1" s="14" t="s">
        <v>530</v>
      </c>
      <c r="F1" s="15" t="s">
        <v>531</v>
      </c>
      <c r="G1" s="15" t="s">
        <v>532</v>
      </c>
      <c r="H1" s="14" t="s">
        <v>530</v>
      </c>
      <c r="I1" s="15" t="s">
        <v>531</v>
      </c>
      <c r="J1" s="14" t="s">
        <v>533</v>
      </c>
      <c r="K1" s="14" t="s">
        <v>534</v>
      </c>
      <c r="L1" s="15" t="s">
        <v>531</v>
      </c>
      <c r="M1" s="19" t="s">
        <v>535</v>
      </c>
      <c r="N1" s="14" t="s">
        <v>532</v>
      </c>
      <c r="O1" s="14" t="s">
        <v>531</v>
      </c>
      <c r="P1" s="14" t="s">
        <v>529</v>
      </c>
      <c r="Q1" s="15" t="s">
        <v>530</v>
      </c>
      <c r="R1" s="15" t="s">
        <v>531</v>
      </c>
      <c r="S1" s="14" t="s">
        <v>536</v>
      </c>
      <c r="T1" s="15" t="s">
        <v>531</v>
      </c>
      <c r="U1" s="15" t="s">
        <v>530</v>
      </c>
      <c r="V1" s="15" t="s">
        <v>532</v>
      </c>
      <c r="W1" s="14" t="s">
        <v>537</v>
      </c>
      <c r="X1" s="14" t="s">
        <v>530</v>
      </c>
      <c r="Y1" s="15" t="s">
        <v>531</v>
      </c>
      <c r="Z1" s="14" t="s">
        <v>529</v>
      </c>
      <c r="AA1" s="14" t="s">
        <v>538</v>
      </c>
      <c r="AB1" s="14" t="s">
        <v>530</v>
      </c>
      <c r="AC1" s="15" t="s">
        <v>531</v>
      </c>
      <c r="AD1" s="14" t="s">
        <v>529</v>
      </c>
      <c r="AE1" s="14" t="s">
        <v>539</v>
      </c>
      <c r="AF1" s="10"/>
      <c r="AG1" s="14" t="s">
        <v>540</v>
      </c>
      <c r="AH1" s="14" t="s">
        <v>541</v>
      </c>
      <c r="AI1" s="15" t="s">
        <v>542</v>
      </c>
      <c r="AJ1" s="14" t="s">
        <v>543</v>
      </c>
      <c r="AK1" s="14" t="s">
        <v>541</v>
      </c>
      <c r="AL1" s="15" t="s">
        <v>544</v>
      </c>
      <c r="AM1" s="21" t="s">
        <v>545</v>
      </c>
      <c r="AN1" s="14" t="s">
        <v>546</v>
      </c>
      <c r="AO1" s="14" t="s">
        <v>541</v>
      </c>
      <c r="AP1" s="14" t="s">
        <v>547</v>
      </c>
      <c r="AQ1" s="14" t="s">
        <v>540</v>
      </c>
      <c r="AR1" s="14" t="s">
        <v>541</v>
      </c>
      <c r="AS1" s="14" t="s">
        <v>548</v>
      </c>
      <c r="AT1" s="14" t="s">
        <v>549</v>
      </c>
      <c r="AU1" s="14" t="s">
        <v>548</v>
      </c>
      <c r="AV1" s="14" t="s">
        <v>546</v>
      </c>
      <c r="AW1" s="14" t="s">
        <v>541</v>
      </c>
      <c r="AX1" s="14" t="s">
        <v>540</v>
      </c>
      <c r="AY1" s="15" t="s">
        <v>549</v>
      </c>
      <c r="AZ1" s="14" t="s">
        <v>550</v>
      </c>
      <c r="BA1" s="14" t="s">
        <v>551</v>
      </c>
    </row>
    <row r="2" ht="16" customHeight="1" spans="1:55">
      <c r="A2" s="16" t="s">
        <v>74</v>
      </c>
      <c r="B2" s="16" t="s">
        <v>137</v>
      </c>
      <c r="C2" s="16" t="s">
        <v>181</v>
      </c>
      <c r="D2" s="6">
        <v>20</v>
      </c>
      <c r="E2" s="6"/>
      <c r="F2" s="6">
        <v>40</v>
      </c>
      <c r="G2" s="6"/>
      <c r="H2" s="6"/>
      <c r="I2" s="6">
        <v>40</v>
      </c>
      <c r="J2" s="6"/>
      <c r="K2" s="6"/>
      <c r="L2" s="6">
        <v>60</v>
      </c>
      <c r="M2" s="20"/>
      <c r="N2" s="6"/>
      <c r="O2" s="6">
        <v>60</v>
      </c>
      <c r="P2" s="6">
        <v>40</v>
      </c>
      <c r="Q2" s="6"/>
      <c r="R2" s="6">
        <v>30</v>
      </c>
      <c r="S2" s="6"/>
      <c r="T2" s="6">
        <v>60</v>
      </c>
      <c r="U2" s="6"/>
      <c r="V2" s="6"/>
      <c r="W2" s="6"/>
      <c r="X2" s="6"/>
      <c r="Y2" s="6">
        <v>40</v>
      </c>
      <c r="Z2" s="6">
        <v>60</v>
      </c>
      <c r="AA2" s="6"/>
      <c r="AB2" s="6"/>
      <c r="AC2" s="6">
        <v>50</v>
      </c>
      <c r="AD2" s="6">
        <v>80</v>
      </c>
      <c r="AE2" s="6"/>
      <c r="AF2" s="10">
        <f>SUM(D2:AE2)</f>
        <v>580</v>
      </c>
      <c r="AG2" s="16">
        <v>32</v>
      </c>
      <c r="AH2" s="16"/>
      <c r="AI2" s="16"/>
      <c r="AJ2" s="16">
        <v>64</v>
      </c>
      <c r="AK2" s="16"/>
      <c r="AL2" s="16">
        <v>60</v>
      </c>
      <c r="AM2" s="22"/>
      <c r="AN2" s="16"/>
      <c r="AO2" s="16"/>
      <c r="AP2" s="16"/>
      <c r="AQ2" s="16">
        <v>32</v>
      </c>
      <c r="AR2" s="16"/>
      <c r="AS2" s="16">
        <v>36</v>
      </c>
      <c r="AT2" s="16">
        <v>48</v>
      </c>
      <c r="AU2" s="16">
        <v>40</v>
      </c>
      <c r="AV2" s="16"/>
      <c r="AW2" s="16"/>
      <c r="AX2" s="16">
        <v>28</v>
      </c>
      <c r="AY2" s="16">
        <v>72</v>
      </c>
      <c r="AZ2" s="16"/>
      <c r="BA2" s="16"/>
      <c r="BB2">
        <f>SUM(AF2:BA2)</f>
        <v>992</v>
      </c>
      <c r="BC2">
        <v>988</v>
      </c>
    </row>
    <row r="3" ht="16" customHeight="1" spans="1:55">
      <c r="A3" s="16" t="s">
        <v>95</v>
      </c>
      <c r="B3" s="16" t="s">
        <v>155</v>
      </c>
      <c r="C3" s="16" t="s">
        <v>187</v>
      </c>
      <c r="D3" s="6">
        <v>20</v>
      </c>
      <c r="E3" s="6"/>
      <c r="F3" s="6"/>
      <c r="G3" s="6">
        <v>40</v>
      </c>
      <c r="H3" s="6"/>
      <c r="I3" s="6"/>
      <c r="J3" s="6"/>
      <c r="K3" s="6"/>
      <c r="L3" s="6"/>
      <c r="M3" s="20"/>
      <c r="N3" s="6">
        <v>60</v>
      </c>
      <c r="O3" s="6"/>
      <c r="P3" s="6">
        <v>40</v>
      </c>
      <c r="Q3" s="6"/>
      <c r="R3" s="6"/>
      <c r="S3" s="6"/>
      <c r="T3" s="6"/>
      <c r="U3" s="6"/>
      <c r="V3" s="6">
        <v>30</v>
      </c>
      <c r="W3" s="6"/>
      <c r="X3" s="6"/>
      <c r="Y3" s="6"/>
      <c r="Z3" s="6">
        <v>60</v>
      </c>
      <c r="AA3" s="6"/>
      <c r="AB3" s="6"/>
      <c r="AC3" s="6"/>
      <c r="AD3" s="6">
        <v>80</v>
      </c>
      <c r="AE3" s="6"/>
      <c r="AF3" s="10">
        <f>SUM(D3:AE3)</f>
        <v>330</v>
      </c>
      <c r="AG3" s="16">
        <v>32</v>
      </c>
      <c r="AH3" s="16"/>
      <c r="AI3" s="16">
        <v>64</v>
      </c>
      <c r="AJ3" s="16"/>
      <c r="AK3" s="16"/>
      <c r="AL3" s="16"/>
      <c r="AM3" s="22"/>
      <c r="AN3" s="16">
        <v>36</v>
      </c>
      <c r="AO3" s="16"/>
      <c r="AP3" s="16"/>
      <c r="AQ3" s="16">
        <v>32</v>
      </c>
      <c r="AR3" s="16"/>
      <c r="AS3" s="16"/>
      <c r="AT3" s="16">
        <v>48</v>
      </c>
      <c r="AU3" s="16"/>
      <c r="AV3" s="16">
        <v>40</v>
      </c>
      <c r="AW3" s="16"/>
      <c r="AX3" s="16">
        <v>28</v>
      </c>
      <c r="AY3" s="16">
        <v>48</v>
      </c>
      <c r="AZ3" s="16"/>
      <c r="BA3" s="16"/>
      <c r="BB3">
        <f>SUM(AF3:BA3)</f>
        <v>658</v>
      </c>
      <c r="BC3">
        <v>654</v>
      </c>
    </row>
    <row r="4" ht="16" customHeight="1" spans="1:55">
      <c r="A4" s="16" t="s">
        <v>107</v>
      </c>
      <c r="B4" s="16" t="s">
        <v>159</v>
      </c>
      <c r="C4" s="17"/>
      <c r="D4" s="6">
        <v>30</v>
      </c>
      <c r="E4" s="6">
        <v>60</v>
      </c>
      <c r="F4" s="6"/>
      <c r="G4" s="6"/>
      <c r="H4" s="6">
        <v>60</v>
      </c>
      <c r="I4" s="6"/>
      <c r="J4" s="6"/>
      <c r="K4" s="6"/>
      <c r="L4" s="6"/>
      <c r="M4" s="20"/>
      <c r="N4" s="6"/>
      <c r="O4" s="6"/>
      <c r="P4" s="6">
        <v>60</v>
      </c>
      <c r="Q4" s="6">
        <v>45</v>
      </c>
      <c r="R4" s="6"/>
      <c r="S4" s="6"/>
      <c r="T4" s="6"/>
      <c r="U4" s="6">
        <v>45</v>
      </c>
      <c r="V4" s="6"/>
      <c r="W4" s="6"/>
      <c r="X4" s="6">
        <v>60</v>
      </c>
      <c r="Y4" s="6"/>
      <c r="Z4" s="6">
        <v>90</v>
      </c>
      <c r="AA4" s="6"/>
      <c r="AB4" s="6">
        <v>75</v>
      </c>
      <c r="AC4" s="6"/>
      <c r="AD4" s="6">
        <v>120</v>
      </c>
      <c r="AE4" s="6"/>
      <c r="AF4" s="10">
        <f>SUM(D4:AE4)</f>
        <v>645</v>
      </c>
      <c r="AG4" s="16">
        <v>48</v>
      </c>
      <c r="AH4" s="16">
        <v>120</v>
      </c>
      <c r="AI4" s="16"/>
      <c r="AJ4" s="16"/>
      <c r="AK4" s="16">
        <v>120</v>
      </c>
      <c r="AL4" s="16"/>
      <c r="AM4" s="22"/>
      <c r="AN4" s="16"/>
      <c r="AO4" s="16">
        <v>120</v>
      </c>
      <c r="AP4" s="16"/>
      <c r="AQ4" s="16">
        <v>100</v>
      </c>
      <c r="AR4" s="16">
        <v>132</v>
      </c>
      <c r="AS4" s="16"/>
      <c r="AT4" s="16">
        <v>150</v>
      </c>
      <c r="AU4" s="16"/>
      <c r="AV4" s="16"/>
      <c r="AW4" s="16">
        <v>140</v>
      </c>
      <c r="AX4" s="16">
        <v>80</v>
      </c>
      <c r="AY4" s="16">
        <v>240</v>
      </c>
      <c r="AZ4" s="16"/>
      <c r="BA4" s="16"/>
      <c r="BB4">
        <f>SUM(AF4:BA4)</f>
        <v>1895</v>
      </c>
      <c r="BC4">
        <v>1947</v>
      </c>
    </row>
    <row r="5" ht="16" customHeight="1" spans="1:32">
      <c r="A5" s="14"/>
      <c r="B5" s="14"/>
      <c r="C5" s="14"/>
      <c r="D5" s="14" t="s">
        <v>529</v>
      </c>
      <c r="E5" s="14" t="s">
        <v>530</v>
      </c>
      <c r="F5" s="15" t="s">
        <v>531</v>
      </c>
      <c r="G5" s="15" t="s">
        <v>532</v>
      </c>
      <c r="H5" s="14" t="s">
        <v>530</v>
      </c>
      <c r="I5" s="15" t="s">
        <v>531</v>
      </c>
      <c r="J5" s="14" t="s">
        <v>533</v>
      </c>
      <c r="K5" s="14" t="s">
        <v>534</v>
      </c>
      <c r="L5" s="15" t="s">
        <v>530</v>
      </c>
      <c r="M5" s="19" t="s">
        <v>535</v>
      </c>
      <c r="N5" s="14" t="s">
        <v>532</v>
      </c>
      <c r="O5" s="14" t="s">
        <v>531</v>
      </c>
      <c r="P5" s="14" t="s">
        <v>529</v>
      </c>
      <c r="Q5" s="15" t="s">
        <v>532</v>
      </c>
      <c r="R5" s="15" t="s">
        <v>531</v>
      </c>
      <c r="S5" s="14" t="s">
        <v>536</v>
      </c>
      <c r="T5" s="15" t="s">
        <v>530</v>
      </c>
      <c r="U5" s="15" t="s">
        <v>532</v>
      </c>
      <c r="V5" s="15" t="s">
        <v>531</v>
      </c>
      <c r="W5" s="14" t="s">
        <v>537</v>
      </c>
      <c r="X5" s="14" t="s">
        <v>530</v>
      </c>
      <c r="Y5" s="15" t="s">
        <v>531</v>
      </c>
      <c r="Z5" s="14" t="s">
        <v>529</v>
      </c>
      <c r="AA5" s="14" t="s">
        <v>538</v>
      </c>
      <c r="AB5" s="14" t="s">
        <v>530</v>
      </c>
      <c r="AC5" s="15" t="s">
        <v>531</v>
      </c>
      <c r="AD5" s="14" t="s">
        <v>529</v>
      </c>
      <c r="AE5" s="14" t="s">
        <v>539</v>
      </c>
      <c r="AF5" s="10"/>
    </row>
    <row r="6" ht="16" customHeight="1" spans="1:32">
      <c r="A6" s="16" t="s">
        <v>122</v>
      </c>
      <c r="B6" s="18" t="s">
        <v>173</v>
      </c>
      <c r="C6" s="18"/>
      <c r="D6" s="6">
        <v>20</v>
      </c>
      <c r="E6" s="6"/>
      <c r="F6" s="6">
        <v>40</v>
      </c>
      <c r="G6" s="6"/>
      <c r="H6" s="6"/>
      <c r="I6" s="6">
        <v>40</v>
      </c>
      <c r="J6" s="6"/>
      <c r="K6" s="6"/>
      <c r="L6" s="6"/>
      <c r="M6" s="20"/>
      <c r="N6" s="6"/>
      <c r="O6" s="6">
        <v>60</v>
      </c>
      <c r="P6" s="6">
        <v>40</v>
      </c>
      <c r="Q6" s="6"/>
      <c r="R6" s="6">
        <v>30</v>
      </c>
      <c r="S6" s="6"/>
      <c r="T6" s="6"/>
      <c r="U6" s="6"/>
      <c r="V6" s="6">
        <v>30</v>
      </c>
      <c r="W6" s="6"/>
      <c r="X6" s="6"/>
      <c r="Y6" s="6">
        <v>40</v>
      </c>
      <c r="Z6" s="6">
        <v>60</v>
      </c>
      <c r="AA6" s="6"/>
      <c r="AB6" s="6"/>
      <c r="AC6" s="6">
        <v>50</v>
      </c>
      <c r="AD6" s="6">
        <v>80</v>
      </c>
      <c r="AE6" s="6"/>
      <c r="AF6" s="10">
        <f>SUM(D6:AE6)</f>
        <v>490</v>
      </c>
    </row>
    <row r="7" ht="16" customHeight="1" spans="1:32">
      <c r="A7" s="16" t="s">
        <v>142</v>
      </c>
      <c r="B7" s="18" t="s">
        <v>191</v>
      </c>
      <c r="C7" s="18"/>
      <c r="D7" s="6">
        <v>20</v>
      </c>
      <c r="E7" s="6"/>
      <c r="F7" s="6"/>
      <c r="G7" s="6">
        <v>40</v>
      </c>
      <c r="H7" s="6"/>
      <c r="I7" s="6"/>
      <c r="J7" s="6"/>
      <c r="K7" s="6"/>
      <c r="L7" s="6"/>
      <c r="M7" s="20"/>
      <c r="N7" s="6">
        <v>60</v>
      </c>
      <c r="O7" s="6"/>
      <c r="P7" s="6">
        <v>40</v>
      </c>
      <c r="Q7" s="6">
        <v>30</v>
      </c>
      <c r="R7" s="6"/>
      <c r="S7" s="6"/>
      <c r="T7" s="6"/>
      <c r="U7" s="6">
        <v>30</v>
      </c>
      <c r="V7" s="6"/>
      <c r="W7" s="6"/>
      <c r="X7" s="6"/>
      <c r="Y7" s="6"/>
      <c r="Z7" s="6">
        <v>60</v>
      </c>
      <c r="AA7" s="6"/>
      <c r="AB7" s="6"/>
      <c r="AC7" s="6"/>
      <c r="AD7" s="6">
        <v>80</v>
      </c>
      <c r="AE7" s="6"/>
      <c r="AF7" s="10">
        <f>SUM(D7:AE7)</f>
        <v>360</v>
      </c>
    </row>
    <row r="8" ht="16" customHeight="1" spans="1:32">
      <c r="A8" s="16" t="s">
        <v>170</v>
      </c>
      <c r="B8" s="18"/>
      <c r="C8" s="18"/>
      <c r="D8" s="6">
        <v>30</v>
      </c>
      <c r="E8" s="6">
        <v>60</v>
      </c>
      <c r="F8" s="6"/>
      <c r="G8" s="6"/>
      <c r="H8" s="6">
        <v>60</v>
      </c>
      <c r="I8" s="6"/>
      <c r="J8" s="6"/>
      <c r="K8" s="6"/>
      <c r="L8" s="6">
        <v>90</v>
      </c>
      <c r="M8" s="20"/>
      <c r="N8" s="6"/>
      <c r="O8" s="6"/>
      <c r="P8" s="6">
        <v>60</v>
      </c>
      <c r="Q8" s="6"/>
      <c r="R8" s="6"/>
      <c r="S8" s="6"/>
      <c r="T8" s="6">
        <v>90</v>
      </c>
      <c r="U8" s="6"/>
      <c r="V8" s="6"/>
      <c r="W8" s="6"/>
      <c r="X8" s="6">
        <v>60</v>
      </c>
      <c r="Y8" s="6"/>
      <c r="Z8" s="6">
        <v>90</v>
      </c>
      <c r="AA8" s="6"/>
      <c r="AB8" s="6">
        <v>75</v>
      </c>
      <c r="AC8" s="6"/>
      <c r="AD8" s="6">
        <v>120</v>
      </c>
      <c r="AE8" s="6"/>
      <c r="AF8" s="10">
        <f>SUM(D8:AE8)</f>
        <v>735</v>
      </c>
    </row>
    <row r="9" ht="16" customHeight="1" spans="1:55">
      <c r="A9" s="14"/>
      <c r="B9" s="14"/>
      <c r="C9" s="14"/>
      <c r="D9" s="14" t="s">
        <v>529</v>
      </c>
      <c r="E9" s="14" t="s">
        <v>530</v>
      </c>
      <c r="F9" s="15" t="s">
        <v>532</v>
      </c>
      <c r="G9" s="15" t="s">
        <v>531</v>
      </c>
      <c r="H9" s="14" t="s">
        <v>530</v>
      </c>
      <c r="I9" s="15" t="s">
        <v>532</v>
      </c>
      <c r="J9" s="14" t="s">
        <v>533</v>
      </c>
      <c r="K9" s="14" t="s">
        <v>534</v>
      </c>
      <c r="L9" s="15" t="s">
        <v>532</v>
      </c>
      <c r="M9" s="19" t="s">
        <v>535</v>
      </c>
      <c r="N9" s="14" t="s">
        <v>532</v>
      </c>
      <c r="O9" s="14" t="s">
        <v>531</v>
      </c>
      <c r="P9" s="14" t="s">
        <v>529</v>
      </c>
      <c r="Q9" s="15" t="s">
        <v>530</v>
      </c>
      <c r="R9" s="15" t="s">
        <v>532</v>
      </c>
      <c r="S9" s="14" t="s">
        <v>536</v>
      </c>
      <c r="T9" s="15" t="s">
        <v>532</v>
      </c>
      <c r="U9" s="15" t="s">
        <v>530</v>
      </c>
      <c r="V9" s="15" t="s">
        <v>531</v>
      </c>
      <c r="W9" s="14" t="s">
        <v>537</v>
      </c>
      <c r="X9" s="14" t="s">
        <v>530</v>
      </c>
      <c r="Y9" s="15" t="s">
        <v>532</v>
      </c>
      <c r="Z9" s="14" t="s">
        <v>529</v>
      </c>
      <c r="AA9" s="14" t="s">
        <v>538</v>
      </c>
      <c r="AB9" s="14" t="s">
        <v>530</v>
      </c>
      <c r="AC9" s="15" t="s">
        <v>532</v>
      </c>
      <c r="AD9" s="14" t="s">
        <v>529</v>
      </c>
      <c r="AE9" s="14" t="s">
        <v>539</v>
      </c>
      <c r="AF9" s="10"/>
      <c r="AG9" s="14" t="s">
        <v>540</v>
      </c>
      <c r="AH9" s="14" t="s">
        <v>541</v>
      </c>
      <c r="AI9" s="15" t="s">
        <v>542</v>
      </c>
      <c r="AJ9" s="14" t="s">
        <v>543</v>
      </c>
      <c r="AK9" s="14" t="s">
        <v>541</v>
      </c>
      <c r="AL9" s="15" t="s">
        <v>544</v>
      </c>
      <c r="AM9" s="21" t="s">
        <v>545</v>
      </c>
      <c r="AN9" s="14" t="s">
        <v>546</v>
      </c>
      <c r="AO9" s="14" t="s">
        <v>541</v>
      </c>
      <c r="AP9" s="14" t="s">
        <v>547</v>
      </c>
      <c r="AQ9" s="14" t="s">
        <v>540</v>
      </c>
      <c r="AR9" s="14" t="s">
        <v>541</v>
      </c>
      <c r="AS9" s="14" t="s">
        <v>548</v>
      </c>
      <c r="AT9" s="14" t="s">
        <v>549</v>
      </c>
      <c r="AU9" s="14" t="s">
        <v>548</v>
      </c>
      <c r="AV9" s="14" t="s">
        <v>546</v>
      </c>
      <c r="AW9" s="14" t="s">
        <v>541</v>
      </c>
      <c r="AX9" s="14" t="s">
        <v>540</v>
      </c>
      <c r="AY9" s="15" t="s">
        <v>549</v>
      </c>
      <c r="AZ9" s="14" t="s">
        <v>550</v>
      </c>
      <c r="BA9" s="14" t="s">
        <v>551</v>
      </c>
      <c r="BC9" t="s">
        <v>218</v>
      </c>
    </row>
    <row r="10" ht="16" customHeight="1" spans="1:54">
      <c r="A10" s="16" t="s">
        <v>146</v>
      </c>
      <c r="B10" s="17" t="s">
        <v>184</v>
      </c>
      <c r="C10" s="17"/>
      <c r="D10" s="6">
        <v>20</v>
      </c>
      <c r="E10" s="6"/>
      <c r="F10" s="6"/>
      <c r="G10" s="6">
        <v>40</v>
      </c>
      <c r="H10" s="6"/>
      <c r="I10" s="6"/>
      <c r="J10" s="6"/>
      <c r="K10" s="6"/>
      <c r="L10" s="6"/>
      <c r="M10" s="20"/>
      <c r="N10" s="6"/>
      <c r="O10" s="6">
        <v>60</v>
      </c>
      <c r="P10" s="6">
        <v>40</v>
      </c>
      <c r="Q10" s="6"/>
      <c r="R10" s="6"/>
      <c r="S10" s="6"/>
      <c r="T10" s="6"/>
      <c r="U10" s="6"/>
      <c r="V10" s="6">
        <v>30</v>
      </c>
      <c r="W10" s="6"/>
      <c r="X10" s="6"/>
      <c r="Y10" s="6"/>
      <c r="Z10" s="6">
        <v>60</v>
      </c>
      <c r="AA10" s="6"/>
      <c r="AB10" s="6"/>
      <c r="AC10" s="6"/>
      <c r="AD10" s="6">
        <v>80</v>
      </c>
      <c r="AE10" s="6"/>
      <c r="AF10" s="10">
        <f t="shared" ref="AF10:AF16" si="0">SUM(D10:AE10)</f>
        <v>330</v>
      </c>
      <c r="AG10" s="16">
        <v>32</v>
      </c>
      <c r="AH10" s="16"/>
      <c r="AI10" s="16"/>
      <c r="AJ10" s="16">
        <v>64</v>
      </c>
      <c r="AK10" s="16"/>
      <c r="AL10" s="16">
        <v>48</v>
      </c>
      <c r="AM10" s="22"/>
      <c r="AN10" s="16"/>
      <c r="AO10" s="16"/>
      <c r="AP10" s="16"/>
      <c r="AQ10" s="16">
        <v>32</v>
      </c>
      <c r="AR10" s="16"/>
      <c r="AS10" s="16">
        <v>36</v>
      </c>
      <c r="AT10" s="16">
        <v>48</v>
      </c>
      <c r="AU10" s="16">
        <v>40</v>
      </c>
      <c r="AV10" s="16"/>
      <c r="AW10" s="16"/>
      <c r="AX10" s="16">
        <v>28</v>
      </c>
      <c r="AY10" s="16">
        <v>60</v>
      </c>
      <c r="AZ10" s="16"/>
      <c r="BA10" s="16"/>
      <c r="BB10">
        <f>SUM(AF10:BA10)</f>
        <v>718</v>
      </c>
    </row>
    <row r="11" ht="16" customHeight="1" spans="1:54">
      <c r="A11" s="16" t="s">
        <v>128</v>
      </c>
      <c r="B11" s="6"/>
      <c r="C11" s="6"/>
      <c r="D11" s="6">
        <v>20</v>
      </c>
      <c r="E11" s="6"/>
      <c r="F11" s="6">
        <v>40</v>
      </c>
      <c r="G11" s="6"/>
      <c r="H11" s="6"/>
      <c r="I11" s="6">
        <v>40</v>
      </c>
      <c r="J11" s="6"/>
      <c r="K11" s="6"/>
      <c r="L11" s="6">
        <v>60</v>
      </c>
      <c r="M11" s="20"/>
      <c r="N11" s="6">
        <v>60</v>
      </c>
      <c r="O11" s="6"/>
      <c r="P11" s="6">
        <v>40</v>
      </c>
      <c r="Q11" s="6"/>
      <c r="R11" s="6">
        <v>30</v>
      </c>
      <c r="S11" s="6"/>
      <c r="T11" s="6">
        <v>60</v>
      </c>
      <c r="U11" s="6"/>
      <c r="V11" s="6"/>
      <c r="W11" s="6"/>
      <c r="X11" s="6"/>
      <c r="Y11" s="6">
        <v>40</v>
      </c>
      <c r="Z11" s="6">
        <v>60</v>
      </c>
      <c r="AA11" s="6"/>
      <c r="AB11" s="6"/>
      <c r="AC11" s="6">
        <v>50</v>
      </c>
      <c r="AD11" s="6">
        <v>80</v>
      </c>
      <c r="AE11" s="6"/>
      <c r="AF11" s="10">
        <f t="shared" si="0"/>
        <v>580</v>
      </c>
      <c r="AG11" s="16">
        <v>32</v>
      </c>
      <c r="AH11" s="16"/>
      <c r="AI11" s="16">
        <v>80</v>
      </c>
      <c r="AJ11" s="16"/>
      <c r="AK11" s="16"/>
      <c r="AL11" s="16"/>
      <c r="AM11" s="22"/>
      <c r="AN11" s="16">
        <v>36</v>
      </c>
      <c r="AO11" s="16"/>
      <c r="AP11" s="16"/>
      <c r="AQ11" s="16">
        <v>32</v>
      </c>
      <c r="AR11" s="16"/>
      <c r="AS11" s="16"/>
      <c r="AT11" s="16">
        <v>48</v>
      </c>
      <c r="AU11" s="16"/>
      <c r="AV11" s="16">
        <v>40</v>
      </c>
      <c r="AW11" s="16"/>
      <c r="AX11" s="16">
        <v>28</v>
      </c>
      <c r="AY11" s="16">
        <v>60</v>
      </c>
      <c r="AZ11" s="16"/>
      <c r="BA11" s="16"/>
      <c r="BB11">
        <f>SUM(AF11:BA11)</f>
        <v>936</v>
      </c>
    </row>
    <row r="12" ht="16" customHeight="1" spans="1:54">
      <c r="A12" s="16" t="s">
        <v>162</v>
      </c>
      <c r="B12" s="6"/>
      <c r="C12" s="6"/>
      <c r="D12" s="6">
        <v>30</v>
      </c>
      <c r="E12" s="6">
        <v>60</v>
      </c>
      <c r="F12" s="6"/>
      <c r="G12" s="6"/>
      <c r="H12" s="6">
        <v>60</v>
      </c>
      <c r="I12" s="6"/>
      <c r="J12" s="6"/>
      <c r="K12" s="6"/>
      <c r="L12" s="6"/>
      <c r="M12" s="20"/>
      <c r="N12" s="6"/>
      <c r="O12" s="6"/>
      <c r="P12" s="6">
        <v>60</v>
      </c>
      <c r="Q12" s="6">
        <v>45</v>
      </c>
      <c r="R12" s="6"/>
      <c r="S12" s="6"/>
      <c r="T12" s="6"/>
      <c r="U12" s="6">
        <v>45</v>
      </c>
      <c r="V12" s="6"/>
      <c r="W12" s="6"/>
      <c r="X12" s="6">
        <v>60</v>
      </c>
      <c r="Y12" s="6"/>
      <c r="Z12" s="6">
        <v>90</v>
      </c>
      <c r="AA12" s="6"/>
      <c r="AB12" s="6">
        <v>75</v>
      </c>
      <c r="AC12" s="6"/>
      <c r="AD12" s="6">
        <v>120</v>
      </c>
      <c r="AE12" s="6"/>
      <c r="AF12" s="10">
        <f t="shared" si="0"/>
        <v>645</v>
      </c>
      <c r="AG12" s="16">
        <v>48</v>
      </c>
      <c r="AH12" s="16">
        <v>120</v>
      </c>
      <c r="AI12" s="16"/>
      <c r="AJ12" s="16"/>
      <c r="AK12" s="16">
        <v>120</v>
      </c>
      <c r="AL12" s="16"/>
      <c r="AM12" s="22"/>
      <c r="AN12" s="16"/>
      <c r="AO12" s="16">
        <v>120</v>
      </c>
      <c r="AP12" s="16"/>
      <c r="AQ12" s="16">
        <v>100</v>
      </c>
      <c r="AR12" s="16">
        <v>132</v>
      </c>
      <c r="AS12" s="16"/>
      <c r="AT12" s="16">
        <v>150</v>
      </c>
      <c r="AU12" s="16"/>
      <c r="AV12" s="16"/>
      <c r="AW12" s="16">
        <v>140</v>
      </c>
      <c r="AX12" s="16">
        <v>80</v>
      </c>
      <c r="AY12" s="16">
        <v>240</v>
      </c>
      <c r="AZ12" s="16"/>
      <c r="BA12" s="16"/>
      <c r="BB12">
        <f>SUM(AF12:BA12)</f>
        <v>1895</v>
      </c>
    </row>
    <row r="13" ht="16" customHeight="1" spans="1:32">
      <c r="A13" s="14"/>
      <c r="B13" s="14"/>
      <c r="C13" s="14"/>
      <c r="D13" s="14" t="s">
        <v>529</v>
      </c>
      <c r="E13" s="14" t="s">
        <v>530</v>
      </c>
      <c r="F13" s="15" t="s">
        <v>532</v>
      </c>
      <c r="G13" s="15" t="s">
        <v>531</v>
      </c>
      <c r="H13" s="14" t="s">
        <v>530</v>
      </c>
      <c r="I13" s="15" t="s">
        <v>532</v>
      </c>
      <c r="J13" s="14" t="s">
        <v>533</v>
      </c>
      <c r="K13" s="14" t="s">
        <v>534</v>
      </c>
      <c r="L13" s="15" t="s">
        <v>532</v>
      </c>
      <c r="M13" s="19" t="s">
        <v>535</v>
      </c>
      <c r="N13" s="14" t="s">
        <v>532</v>
      </c>
      <c r="O13" s="14" t="s">
        <v>531</v>
      </c>
      <c r="P13" s="14" t="s">
        <v>529</v>
      </c>
      <c r="Q13" s="15" t="s">
        <v>532</v>
      </c>
      <c r="R13" s="15" t="s">
        <v>531</v>
      </c>
      <c r="S13" s="14" t="s">
        <v>536</v>
      </c>
      <c r="T13" s="15" t="s">
        <v>530</v>
      </c>
      <c r="U13" s="15" t="s">
        <v>532</v>
      </c>
      <c r="V13" s="15" t="s">
        <v>531</v>
      </c>
      <c r="W13" s="14" t="s">
        <v>537</v>
      </c>
      <c r="X13" s="14" t="s">
        <v>530</v>
      </c>
      <c r="Y13" s="15" t="s">
        <v>531</v>
      </c>
      <c r="Z13" s="14" t="s">
        <v>529</v>
      </c>
      <c r="AA13" s="14" t="s">
        <v>538</v>
      </c>
      <c r="AB13" s="14" t="s">
        <v>530</v>
      </c>
      <c r="AC13" s="15" t="s">
        <v>531</v>
      </c>
      <c r="AD13" s="14" t="s">
        <v>529</v>
      </c>
      <c r="AE13" s="14" t="s">
        <v>539</v>
      </c>
      <c r="AF13" s="10"/>
    </row>
    <row r="14" ht="16" customHeight="1" spans="1:32">
      <c r="A14" s="16" t="s">
        <v>112</v>
      </c>
      <c r="B14" s="17" t="s">
        <v>178</v>
      </c>
      <c r="C14" s="17"/>
      <c r="D14" s="6">
        <v>20</v>
      </c>
      <c r="E14" s="6"/>
      <c r="F14" s="6"/>
      <c r="G14" s="6">
        <v>40</v>
      </c>
      <c r="H14" s="6"/>
      <c r="I14" s="6"/>
      <c r="J14" s="6"/>
      <c r="K14" s="6"/>
      <c r="L14" s="6"/>
      <c r="M14" s="20"/>
      <c r="N14" s="6"/>
      <c r="O14" s="6">
        <v>60</v>
      </c>
      <c r="P14" s="6">
        <v>40</v>
      </c>
      <c r="Q14" s="6"/>
      <c r="R14" s="6">
        <v>30</v>
      </c>
      <c r="S14" s="6"/>
      <c r="T14" s="6"/>
      <c r="U14" s="6"/>
      <c r="V14" s="6">
        <v>30</v>
      </c>
      <c r="W14" s="6"/>
      <c r="X14" s="6"/>
      <c r="Y14" s="6">
        <v>40</v>
      </c>
      <c r="Z14" s="6">
        <v>60</v>
      </c>
      <c r="AA14" s="6"/>
      <c r="AB14" s="6"/>
      <c r="AC14" s="6">
        <v>50</v>
      </c>
      <c r="AD14" s="6">
        <v>80</v>
      </c>
      <c r="AE14" s="6"/>
      <c r="AF14" s="10">
        <f t="shared" si="0"/>
        <v>450</v>
      </c>
    </row>
    <row r="15" ht="16" customHeight="1" spans="1:32">
      <c r="A15" s="16" t="s">
        <v>133</v>
      </c>
      <c r="B15" s="6"/>
      <c r="C15" s="6"/>
      <c r="D15" s="6">
        <v>20</v>
      </c>
      <c r="E15" s="6"/>
      <c r="F15" s="6">
        <v>40</v>
      </c>
      <c r="G15" s="6"/>
      <c r="H15" s="6"/>
      <c r="I15" s="6">
        <v>40</v>
      </c>
      <c r="J15" s="6"/>
      <c r="K15" s="6"/>
      <c r="L15" s="6">
        <v>60</v>
      </c>
      <c r="M15" s="20"/>
      <c r="N15" s="6">
        <v>60</v>
      </c>
      <c r="O15" s="6"/>
      <c r="P15" s="6">
        <v>40</v>
      </c>
      <c r="Q15" s="6">
        <v>30</v>
      </c>
      <c r="R15" s="6"/>
      <c r="S15" s="6"/>
      <c r="T15" s="6"/>
      <c r="U15" s="6">
        <v>30</v>
      </c>
      <c r="V15" s="6"/>
      <c r="W15" s="6"/>
      <c r="X15" s="6"/>
      <c r="Y15" s="6"/>
      <c r="Z15" s="6">
        <v>60</v>
      </c>
      <c r="AA15" s="6"/>
      <c r="AB15" s="6"/>
      <c r="AC15" s="6"/>
      <c r="AD15" s="6">
        <v>80</v>
      </c>
      <c r="AE15" s="6"/>
      <c r="AF15" s="10">
        <f t="shared" si="0"/>
        <v>460</v>
      </c>
    </row>
    <row r="16" ht="16" customHeight="1" spans="1:32">
      <c r="A16" s="16" t="s">
        <v>150</v>
      </c>
      <c r="B16" s="6"/>
      <c r="C16" s="6"/>
      <c r="D16" s="6">
        <v>30</v>
      </c>
      <c r="E16" s="6">
        <v>60</v>
      </c>
      <c r="F16" s="6"/>
      <c r="G16" s="6"/>
      <c r="H16" s="6">
        <v>60</v>
      </c>
      <c r="I16" s="6"/>
      <c r="J16" s="6"/>
      <c r="K16" s="6"/>
      <c r="L16" s="6"/>
      <c r="M16" s="20"/>
      <c r="N16" s="6"/>
      <c r="O16" s="6"/>
      <c r="P16" s="6">
        <v>60</v>
      </c>
      <c r="Q16" s="6"/>
      <c r="R16" s="6"/>
      <c r="S16" s="6"/>
      <c r="T16" s="6">
        <v>90</v>
      </c>
      <c r="U16" s="6"/>
      <c r="V16" s="6"/>
      <c r="W16" s="6"/>
      <c r="X16" s="6">
        <v>60</v>
      </c>
      <c r="Y16" s="6"/>
      <c r="Z16" s="6">
        <v>90</v>
      </c>
      <c r="AA16" s="6"/>
      <c r="AB16" s="6">
        <v>75</v>
      </c>
      <c r="AC16" s="6"/>
      <c r="AD16" s="6">
        <v>120</v>
      </c>
      <c r="AE16" s="6"/>
      <c r="AF16" s="10">
        <f t="shared" si="0"/>
        <v>645</v>
      </c>
    </row>
  </sheetData>
  <mergeCells count="1">
    <mergeCell ref="A1:C1"/>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
  <sheetViews>
    <sheetView workbookViewId="0">
      <selection activeCell="G27" sqref="G27"/>
    </sheetView>
  </sheetViews>
  <sheetFormatPr defaultColWidth="9" defaultRowHeight="13.5"/>
  <cols>
    <col min="1" max="1" width="8.875" customWidth="1"/>
    <col min="2" max="7" width="5.125" customWidth="1"/>
    <col min="8" max="8" width="6.125" customWidth="1"/>
    <col min="9" max="14" width="5.125" customWidth="1"/>
    <col min="15" max="15" width="6.125" customWidth="1"/>
    <col min="16" max="18" width="5.125" customWidth="1"/>
    <col min="19" max="19" width="6.125" customWidth="1"/>
    <col min="20" max="22" width="5.125" customWidth="1"/>
    <col min="23" max="23" width="6.125" customWidth="1"/>
    <col min="24" max="24" width="7.25" customWidth="1"/>
  </cols>
  <sheetData>
    <row r="1" spans="1:24">
      <c r="A1" s="6"/>
      <c r="B1" s="6" t="s">
        <v>529</v>
      </c>
      <c r="C1" s="6" t="s">
        <v>530</v>
      </c>
      <c r="D1" s="6" t="s">
        <v>531</v>
      </c>
      <c r="E1" s="6" t="s">
        <v>532</v>
      </c>
      <c r="F1" s="6" t="s">
        <v>530</v>
      </c>
      <c r="G1" s="6" t="s">
        <v>531</v>
      </c>
      <c r="H1" s="6" t="s">
        <v>552</v>
      </c>
      <c r="I1" s="6" t="s">
        <v>531</v>
      </c>
      <c r="J1" s="6" t="s">
        <v>532</v>
      </c>
      <c r="K1" s="6" t="s">
        <v>531</v>
      </c>
      <c r="L1" s="6" t="s">
        <v>529</v>
      </c>
      <c r="M1" s="6" t="s">
        <v>530</v>
      </c>
      <c r="N1" s="6" t="s">
        <v>531</v>
      </c>
      <c r="O1" s="6" t="s">
        <v>553</v>
      </c>
      <c r="P1" s="6" t="s">
        <v>531</v>
      </c>
      <c r="Q1" s="6" t="s">
        <v>530</v>
      </c>
      <c r="R1" s="6" t="s">
        <v>532</v>
      </c>
      <c r="S1" s="6" t="s">
        <v>529</v>
      </c>
      <c r="T1" s="6" t="s">
        <v>530</v>
      </c>
      <c r="U1" s="6" t="s">
        <v>531</v>
      </c>
      <c r="V1" s="6" t="s">
        <v>529</v>
      </c>
      <c r="W1" s="6" t="s">
        <v>539</v>
      </c>
      <c r="X1" s="10"/>
    </row>
    <row r="2" spans="1:24">
      <c r="A2" s="6" t="s">
        <v>554</v>
      </c>
      <c r="B2" s="6">
        <v>2</v>
      </c>
      <c r="C2" s="6"/>
      <c r="D2" s="6">
        <v>4</v>
      </c>
      <c r="E2" s="6"/>
      <c r="F2" s="6"/>
      <c r="G2" s="6">
        <v>4</v>
      </c>
      <c r="H2" s="6"/>
      <c r="I2" s="6">
        <v>6</v>
      </c>
      <c r="J2" s="6"/>
      <c r="K2" s="6">
        <v>6</v>
      </c>
      <c r="L2" s="6">
        <v>4</v>
      </c>
      <c r="M2" s="6"/>
      <c r="N2" s="6">
        <v>6</v>
      </c>
      <c r="O2" s="6"/>
      <c r="P2" s="6">
        <v>6</v>
      </c>
      <c r="Q2" s="6"/>
      <c r="R2" s="6"/>
      <c r="S2" s="6">
        <v>6</v>
      </c>
      <c r="T2" s="6"/>
      <c r="U2" s="6">
        <v>10</v>
      </c>
      <c r="V2" s="6">
        <v>8</v>
      </c>
      <c r="W2" s="6"/>
      <c r="X2" s="10"/>
    </row>
    <row r="3" spans="1:24">
      <c r="A3" s="6" t="s">
        <v>555</v>
      </c>
      <c r="B3" s="6">
        <v>2</v>
      </c>
      <c r="C3" s="6"/>
      <c r="D3" s="6"/>
      <c r="E3" s="6">
        <v>4</v>
      </c>
      <c r="F3" s="6"/>
      <c r="G3" s="6"/>
      <c r="H3" s="6"/>
      <c r="I3" s="6"/>
      <c r="J3" s="6">
        <v>6</v>
      </c>
      <c r="K3" s="6"/>
      <c r="L3" s="6">
        <v>4</v>
      </c>
      <c r="M3" s="6"/>
      <c r="N3" s="6"/>
      <c r="O3" s="6"/>
      <c r="P3" s="6"/>
      <c r="Q3" s="6"/>
      <c r="R3" s="6">
        <v>6</v>
      </c>
      <c r="S3" s="6">
        <v>6</v>
      </c>
      <c r="T3" s="6"/>
      <c r="U3" s="6"/>
      <c r="V3" s="6">
        <v>8</v>
      </c>
      <c r="W3" s="6"/>
      <c r="X3" s="10"/>
    </row>
    <row r="4" spans="1:24">
      <c r="A4" s="6" t="s">
        <v>556</v>
      </c>
      <c r="B4" s="6">
        <v>3</v>
      </c>
      <c r="C4" s="6">
        <v>6</v>
      </c>
      <c r="D4" s="6"/>
      <c r="E4" s="6"/>
      <c r="F4" s="6">
        <v>6</v>
      </c>
      <c r="G4" s="6"/>
      <c r="H4" s="6"/>
      <c r="I4" s="6"/>
      <c r="J4" s="6"/>
      <c r="K4" s="6"/>
      <c r="L4" s="6">
        <v>6</v>
      </c>
      <c r="M4" s="6">
        <v>9</v>
      </c>
      <c r="N4" s="6"/>
      <c r="O4" s="6"/>
      <c r="P4" s="6"/>
      <c r="Q4" s="6">
        <v>9</v>
      </c>
      <c r="R4" s="6"/>
      <c r="S4" s="6">
        <v>9</v>
      </c>
      <c r="T4" s="6">
        <v>15</v>
      </c>
      <c r="U4" s="6"/>
      <c r="V4" s="6">
        <v>12</v>
      </c>
      <c r="W4" s="6"/>
      <c r="X4" s="10"/>
    </row>
    <row r="5" spans="1:24">
      <c r="A5" s="6" t="s">
        <v>557</v>
      </c>
      <c r="B5" s="6">
        <v>10</v>
      </c>
      <c r="C5" s="6">
        <v>10</v>
      </c>
      <c r="D5" s="6">
        <v>10</v>
      </c>
      <c r="E5" s="6">
        <v>10</v>
      </c>
      <c r="F5" s="6">
        <v>10</v>
      </c>
      <c r="G5" s="6">
        <v>10</v>
      </c>
      <c r="H5" s="6"/>
      <c r="I5" s="6">
        <v>10</v>
      </c>
      <c r="J5" s="6">
        <v>10</v>
      </c>
      <c r="K5" s="6">
        <v>10</v>
      </c>
      <c r="L5" s="6">
        <v>10</v>
      </c>
      <c r="M5" s="6">
        <v>5</v>
      </c>
      <c r="N5" s="6">
        <v>5</v>
      </c>
      <c r="O5" s="6"/>
      <c r="P5" s="6">
        <v>10</v>
      </c>
      <c r="Q5" s="6">
        <v>5</v>
      </c>
      <c r="R5" s="6">
        <v>5</v>
      </c>
      <c r="S5" s="6">
        <v>10</v>
      </c>
      <c r="T5" s="6">
        <v>5</v>
      </c>
      <c r="U5" s="6">
        <v>5</v>
      </c>
      <c r="V5" s="6">
        <v>10</v>
      </c>
      <c r="W5" s="6"/>
      <c r="X5" s="10"/>
    </row>
    <row r="6" spans="1:24">
      <c r="A6" s="6" t="s">
        <v>558</v>
      </c>
      <c r="B6" s="7">
        <v>5</v>
      </c>
      <c r="C6" s="7">
        <v>5</v>
      </c>
      <c r="D6" s="7">
        <v>5</v>
      </c>
      <c r="E6" s="7">
        <v>5</v>
      </c>
      <c r="F6" s="7">
        <v>7</v>
      </c>
      <c r="G6" s="7">
        <v>7</v>
      </c>
      <c r="H6" s="7">
        <v>20</v>
      </c>
      <c r="I6" s="7">
        <v>14</v>
      </c>
      <c r="J6" s="7">
        <v>14</v>
      </c>
      <c r="K6" s="7">
        <v>14</v>
      </c>
      <c r="L6" s="7">
        <v>35</v>
      </c>
      <c r="M6" s="9">
        <v>9</v>
      </c>
      <c r="N6" s="9">
        <v>9</v>
      </c>
      <c r="O6" s="9">
        <v>20</v>
      </c>
      <c r="P6" s="9">
        <v>14</v>
      </c>
      <c r="Q6" s="9">
        <v>10</v>
      </c>
      <c r="R6" s="9">
        <v>10</v>
      </c>
      <c r="S6" s="11">
        <v>40</v>
      </c>
      <c r="T6" s="12">
        <v>14</v>
      </c>
      <c r="U6" s="12">
        <v>14</v>
      </c>
      <c r="V6" s="12">
        <v>35</v>
      </c>
      <c r="W6" s="11">
        <v>40</v>
      </c>
      <c r="X6" s="10"/>
    </row>
    <row r="7" spans="1:24">
      <c r="A7" s="6" t="s">
        <v>559</v>
      </c>
      <c r="B7" s="6"/>
      <c r="C7" s="6"/>
      <c r="D7" s="6"/>
      <c r="E7" s="6"/>
      <c r="F7" s="6"/>
      <c r="G7" s="6"/>
      <c r="H7" s="6">
        <v>30</v>
      </c>
      <c r="I7" s="6"/>
      <c r="J7" s="6"/>
      <c r="K7" s="6"/>
      <c r="L7" s="6"/>
      <c r="M7" s="6"/>
      <c r="N7" s="6"/>
      <c r="O7" s="6">
        <v>30</v>
      </c>
      <c r="P7" s="6"/>
      <c r="Q7" s="6"/>
      <c r="R7" s="6"/>
      <c r="S7" s="6"/>
      <c r="T7" s="6"/>
      <c r="U7" s="6"/>
      <c r="V7" s="6"/>
      <c r="W7" s="6">
        <v>30</v>
      </c>
      <c r="X7" s="10"/>
    </row>
    <row r="8" spans="1:24">
      <c r="A8" s="6" t="s">
        <v>559</v>
      </c>
      <c r="B8" s="6"/>
      <c r="C8" s="6"/>
      <c r="D8" s="6"/>
      <c r="E8" s="6"/>
      <c r="F8" s="6"/>
      <c r="G8" s="6"/>
      <c r="H8" s="6">
        <v>10</v>
      </c>
      <c r="I8" s="6"/>
      <c r="J8" s="6"/>
      <c r="K8" s="6"/>
      <c r="L8" s="6"/>
      <c r="M8" s="6"/>
      <c r="N8" s="6"/>
      <c r="O8" s="6">
        <v>10</v>
      </c>
      <c r="P8" s="6"/>
      <c r="Q8" s="6"/>
      <c r="R8" s="6"/>
      <c r="S8" s="6"/>
      <c r="T8" s="6"/>
      <c r="U8" s="6"/>
      <c r="V8" s="6"/>
      <c r="W8" s="6">
        <v>10</v>
      </c>
      <c r="X8" s="10"/>
    </row>
    <row r="9" spans="1:24">
      <c r="A9" s="6" t="s">
        <v>560</v>
      </c>
      <c r="B9" s="6"/>
      <c r="C9" s="6"/>
      <c r="D9" s="6"/>
      <c r="E9" s="6"/>
      <c r="F9" s="6"/>
      <c r="G9" s="6"/>
      <c r="H9" s="6"/>
      <c r="I9" s="6"/>
      <c r="J9" s="6"/>
      <c r="K9" s="6"/>
      <c r="L9" s="6"/>
      <c r="M9" s="6"/>
      <c r="N9" s="6"/>
      <c r="O9" s="6"/>
      <c r="P9" s="6"/>
      <c r="Q9" s="6"/>
      <c r="R9" s="6"/>
      <c r="S9" s="6"/>
      <c r="T9" s="6"/>
      <c r="U9" s="6"/>
      <c r="V9" s="6"/>
      <c r="W9" s="6">
        <v>5</v>
      </c>
      <c r="X9" s="10"/>
    </row>
    <row r="10" spans="1:24">
      <c r="A10" s="6"/>
      <c r="B10" s="6">
        <v>20</v>
      </c>
      <c r="C10" s="6"/>
      <c r="D10" s="6">
        <v>40</v>
      </c>
      <c r="E10" s="6"/>
      <c r="F10" s="6"/>
      <c r="G10" s="6">
        <v>40</v>
      </c>
      <c r="H10" s="6"/>
      <c r="I10" s="6">
        <v>60</v>
      </c>
      <c r="J10" s="6"/>
      <c r="K10" s="6">
        <v>60</v>
      </c>
      <c r="L10" s="6">
        <v>40</v>
      </c>
      <c r="M10" s="6"/>
      <c r="N10" s="6">
        <v>30</v>
      </c>
      <c r="O10" s="6"/>
      <c r="P10" s="6">
        <v>60</v>
      </c>
      <c r="Q10" s="6"/>
      <c r="R10" s="6"/>
      <c r="S10" s="6">
        <v>60</v>
      </c>
      <c r="T10" s="6"/>
      <c r="U10" s="6">
        <v>50</v>
      </c>
      <c r="V10" s="6">
        <v>80</v>
      </c>
      <c r="W10" s="6"/>
      <c r="X10" s="10">
        <f>SUM(B10:W10)</f>
        <v>540</v>
      </c>
    </row>
    <row r="11" spans="1:24">
      <c r="A11" s="6"/>
      <c r="B11" s="6">
        <v>20</v>
      </c>
      <c r="C11" s="6"/>
      <c r="D11" s="6"/>
      <c r="E11" s="6">
        <v>40</v>
      </c>
      <c r="F11" s="6"/>
      <c r="G11" s="6"/>
      <c r="H11" s="6"/>
      <c r="I11" s="6"/>
      <c r="J11" s="6">
        <v>60</v>
      </c>
      <c r="K11" s="6"/>
      <c r="L11" s="6">
        <v>40</v>
      </c>
      <c r="M11" s="6"/>
      <c r="N11" s="6"/>
      <c r="O11" s="6"/>
      <c r="P11" s="6"/>
      <c r="Q11" s="6"/>
      <c r="R11" s="6">
        <v>30</v>
      </c>
      <c r="S11" s="6">
        <v>60</v>
      </c>
      <c r="T11" s="6"/>
      <c r="U11" s="6"/>
      <c r="V11" s="6">
        <v>80</v>
      </c>
      <c r="W11" s="6"/>
      <c r="X11" s="10">
        <f>SUM(B11:W11)</f>
        <v>330</v>
      </c>
    </row>
    <row r="12" spans="1:24">
      <c r="A12" s="6"/>
      <c r="B12" s="6">
        <v>30</v>
      </c>
      <c r="C12" s="6">
        <v>60</v>
      </c>
      <c r="D12" s="6"/>
      <c r="E12" s="6"/>
      <c r="F12" s="6">
        <v>60</v>
      </c>
      <c r="G12" s="6"/>
      <c r="H12" s="6"/>
      <c r="I12" s="6"/>
      <c r="J12" s="6"/>
      <c r="K12" s="6"/>
      <c r="L12" s="6">
        <v>60</v>
      </c>
      <c r="M12" s="6">
        <v>45</v>
      </c>
      <c r="N12" s="6"/>
      <c r="O12" s="6"/>
      <c r="P12" s="6"/>
      <c r="Q12" s="6">
        <v>45</v>
      </c>
      <c r="R12" s="6"/>
      <c r="S12" s="6">
        <v>90</v>
      </c>
      <c r="T12" s="6">
        <v>75</v>
      </c>
      <c r="U12" s="6"/>
      <c r="V12" s="6">
        <v>120</v>
      </c>
      <c r="W12" s="6"/>
      <c r="X12" s="10">
        <f>SUM(B12:W12)</f>
        <v>585</v>
      </c>
    </row>
    <row r="22" spans="3:17">
      <c r="C22" s="8" t="s">
        <v>530</v>
      </c>
      <c r="E22" s="8" t="s">
        <v>530</v>
      </c>
      <c r="I22" s="8" t="s">
        <v>532</v>
      </c>
      <c r="K22" s="8" t="s">
        <v>530</v>
      </c>
      <c r="O22" s="8" t="s">
        <v>530</v>
      </c>
      <c r="Q22" s="8" t="s">
        <v>530</v>
      </c>
    </row>
    <row r="23" spans="2:20">
      <c r="B23" s="8" t="s">
        <v>529</v>
      </c>
      <c r="D23" s="8" t="s">
        <v>532</v>
      </c>
      <c r="F23" s="8" t="s">
        <v>552</v>
      </c>
      <c r="H23" s="8" t="s">
        <v>531</v>
      </c>
      <c r="J23" s="8" t="s">
        <v>529</v>
      </c>
      <c r="L23" s="8" t="s">
        <v>553</v>
      </c>
      <c r="N23" s="8" t="s">
        <v>531</v>
      </c>
      <c r="P23" s="8" t="s">
        <v>529</v>
      </c>
      <c r="R23" s="8" t="s">
        <v>529</v>
      </c>
      <c r="T23" s="8" t="s">
        <v>539</v>
      </c>
    </row>
    <row r="24" spans="3:17">
      <c r="C24" s="8" t="s">
        <v>531</v>
      </c>
      <c r="E24" s="8" t="s">
        <v>531</v>
      </c>
      <c r="I24" s="8" t="s">
        <v>531</v>
      </c>
      <c r="K24" s="8" t="s">
        <v>531</v>
      </c>
      <c r="O24" s="8" t="s">
        <v>532</v>
      </c>
      <c r="Q24" s="8" t="s">
        <v>531</v>
      </c>
    </row>
  </sheetData>
  <mergeCells count="1">
    <mergeCell ref="A10:A1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topLeftCell="B1" workbookViewId="0">
      <selection activeCell="J11" sqref="J11"/>
    </sheetView>
  </sheetViews>
  <sheetFormatPr defaultColWidth="9" defaultRowHeight="13.5"/>
  <cols>
    <col min="3" max="7" width="10.875" customWidth="1"/>
  </cols>
  <sheetData>
    <row r="1" spans="1:13">
      <c r="A1" s="1">
        <f>580+330+645</f>
        <v>1555</v>
      </c>
      <c r="B1" s="2" t="s">
        <v>561</v>
      </c>
      <c r="C1" t="s">
        <v>74</v>
      </c>
      <c r="D1" s="3">
        <v>704</v>
      </c>
      <c r="E1" s="3">
        <v>512</v>
      </c>
      <c r="F1" s="3">
        <v>762</v>
      </c>
      <c r="G1" s="3" t="s">
        <v>78</v>
      </c>
      <c r="H1" s="3" t="s">
        <v>79</v>
      </c>
      <c r="J1" s="3"/>
      <c r="K1" s="3"/>
      <c r="L1" s="3"/>
      <c r="M1" s="3"/>
    </row>
    <row r="2" spans="1:13">
      <c r="A2" s="1"/>
      <c r="B2" s="1"/>
      <c r="C2" t="s">
        <v>95</v>
      </c>
      <c r="D2" s="3">
        <v>808</v>
      </c>
      <c r="E2" s="3">
        <v>399</v>
      </c>
      <c r="F2" s="3">
        <v>601</v>
      </c>
      <c r="G2" s="3" t="s">
        <v>98</v>
      </c>
      <c r="H2" s="3" t="s">
        <v>99</v>
      </c>
      <c r="J2" s="3"/>
      <c r="K2" s="3"/>
      <c r="L2" s="3"/>
      <c r="M2" s="3"/>
    </row>
    <row r="3" spans="1:13">
      <c r="A3" s="1"/>
      <c r="B3" s="1"/>
      <c r="C3" t="s">
        <v>107</v>
      </c>
      <c r="D3" s="3">
        <v>753</v>
      </c>
      <c r="E3" s="3">
        <v>432</v>
      </c>
      <c r="F3" s="3">
        <v>639</v>
      </c>
      <c r="G3" s="3" t="s">
        <v>98</v>
      </c>
      <c r="H3" s="3" t="s">
        <v>99</v>
      </c>
      <c r="J3" s="3"/>
      <c r="K3" s="3"/>
      <c r="L3" s="3"/>
      <c r="M3" s="3"/>
    </row>
    <row r="4" spans="1:13">
      <c r="A4" s="1"/>
      <c r="B4" s="1"/>
      <c r="C4" t="s">
        <v>137</v>
      </c>
      <c r="D4" s="3">
        <v>798</v>
      </c>
      <c r="E4" s="3">
        <v>440</v>
      </c>
      <c r="F4" s="3">
        <v>665</v>
      </c>
      <c r="G4" s="3" t="s">
        <v>78</v>
      </c>
      <c r="H4" s="3" t="s">
        <v>99</v>
      </c>
      <c r="J4" s="3"/>
      <c r="K4" s="3"/>
      <c r="L4" s="3"/>
      <c r="M4" s="3"/>
    </row>
    <row r="5" spans="1:13">
      <c r="A5" s="1"/>
      <c r="B5" s="1"/>
      <c r="C5" t="s">
        <v>155</v>
      </c>
      <c r="D5" s="3">
        <v>809</v>
      </c>
      <c r="E5" s="3">
        <v>470</v>
      </c>
      <c r="F5" s="3">
        <v>603</v>
      </c>
      <c r="G5" s="3" t="s">
        <v>98</v>
      </c>
      <c r="H5" s="3" t="s">
        <v>115</v>
      </c>
      <c r="J5" s="3"/>
      <c r="K5" s="3"/>
      <c r="L5" s="3"/>
      <c r="M5" s="3"/>
    </row>
    <row r="6" spans="1:13">
      <c r="A6" s="1"/>
      <c r="B6" s="1"/>
      <c r="C6" t="s">
        <v>159</v>
      </c>
      <c r="D6" s="3">
        <v>627</v>
      </c>
      <c r="E6" s="3">
        <v>423</v>
      </c>
      <c r="F6" s="3">
        <v>752</v>
      </c>
      <c r="G6" s="3" t="s">
        <v>78</v>
      </c>
      <c r="H6" s="3" t="s">
        <v>99</v>
      </c>
      <c r="J6" s="3"/>
      <c r="K6" s="3"/>
      <c r="L6" s="3"/>
      <c r="M6" s="3"/>
    </row>
    <row r="7" spans="1:13">
      <c r="A7" s="1"/>
      <c r="B7" s="1"/>
      <c r="C7" t="s">
        <v>181</v>
      </c>
      <c r="D7" s="4">
        <v>712</v>
      </c>
      <c r="E7" s="4">
        <v>425</v>
      </c>
      <c r="F7" s="4">
        <v>699</v>
      </c>
      <c r="G7" s="3" t="s">
        <v>98</v>
      </c>
      <c r="H7" s="3" t="s">
        <v>79</v>
      </c>
      <c r="J7" s="3"/>
      <c r="K7" s="3"/>
      <c r="L7" s="3"/>
      <c r="M7" s="3"/>
    </row>
    <row r="8" spans="1:13">
      <c r="A8" s="1"/>
      <c r="B8" s="1"/>
      <c r="C8" t="s">
        <v>187</v>
      </c>
      <c r="D8" s="4">
        <v>688</v>
      </c>
      <c r="E8" s="4">
        <v>401</v>
      </c>
      <c r="F8" s="4">
        <v>675</v>
      </c>
      <c r="G8" s="3" t="s">
        <v>98</v>
      </c>
      <c r="H8" s="3" t="s">
        <v>99</v>
      </c>
      <c r="J8" s="3"/>
      <c r="K8" s="3"/>
      <c r="L8" s="3"/>
      <c r="M8" s="3"/>
    </row>
    <row r="9" spans="1:13">
      <c r="A9" s="2">
        <f>490+360+735</f>
        <v>1585</v>
      </c>
      <c r="B9" s="2" t="s">
        <v>562</v>
      </c>
      <c r="C9" t="s">
        <v>122</v>
      </c>
      <c r="D9" s="3">
        <v>809</v>
      </c>
      <c r="E9" s="3">
        <v>470</v>
      </c>
      <c r="F9" s="3">
        <v>750</v>
      </c>
      <c r="G9" s="3" t="s">
        <v>78</v>
      </c>
      <c r="H9" s="3" t="s">
        <v>79</v>
      </c>
      <c r="J9" s="3"/>
      <c r="K9" s="3"/>
      <c r="L9" s="3"/>
      <c r="M9" s="3"/>
    </row>
    <row r="10" spans="1:13">
      <c r="A10" s="1"/>
      <c r="B10" s="1"/>
      <c r="C10" t="s">
        <v>142</v>
      </c>
      <c r="D10" s="3">
        <v>740</v>
      </c>
      <c r="E10" s="3">
        <v>513</v>
      </c>
      <c r="F10" s="3">
        <v>581</v>
      </c>
      <c r="G10" s="3" t="s">
        <v>78</v>
      </c>
      <c r="H10" s="3" t="s">
        <v>79</v>
      </c>
      <c r="J10" s="5"/>
      <c r="K10" s="3"/>
      <c r="L10" s="3"/>
      <c r="M10" s="3"/>
    </row>
    <row r="11" spans="1:13">
      <c r="A11" s="1"/>
      <c r="B11" s="1"/>
      <c r="C11" t="s">
        <v>170</v>
      </c>
      <c r="D11" s="4">
        <v>562</v>
      </c>
      <c r="E11" s="4">
        <v>622</v>
      </c>
      <c r="F11" s="4">
        <v>657</v>
      </c>
      <c r="G11" s="3" t="s">
        <v>78</v>
      </c>
      <c r="H11" s="3" t="s">
        <v>79</v>
      </c>
      <c r="J11" s="3"/>
      <c r="K11" s="3"/>
      <c r="L11" s="3"/>
      <c r="M11" s="3"/>
    </row>
    <row r="12" spans="1:13">
      <c r="A12" s="1"/>
      <c r="B12" s="1"/>
      <c r="C12" t="s">
        <v>173</v>
      </c>
      <c r="D12" s="4">
        <v>687</v>
      </c>
      <c r="E12" s="4">
        <v>463</v>
      </c>
      <c r="F12" s="4">
        <v>719</v>
      </c>
      <c r="G12" s="3" t="s">
        <v>78</v>
      </c>
      <c r="H12" s="3" t="s">
        <v>79</v>
      </c>
      <c r="J12" s="3"/>
      <c r="K12" s="3"/>
      <c r="L12" s="3"/>
      <c r="M12" s="3"/>
    </row>
    <row r="13" spans="1:13">
      <c r="A13" s="2">
        <f>330+580+645</f>
        <v>1555</v>
      </c>
      <c r="B13" s="2" t="s">
        <v>563</v>
      </c>
      <c r="C13" t="s">
        <v>146</v>
      </c>
      <c r="D13" s="3">
        <v>460</v>
      </c>
      <c r="E13" s="3">
        <v>712</v>
      </c>
      <c r="F13" s="3">
        <v>616</v>
      </c>
      <c r="G13" s="3" t="s">
        <v>130</v>
      </c>
      <c r="H13" s="3" t="s">
        <v>99</v>
      </c>
      <c r="J13" s="3"/>
      <c r="K13" s="3"/>
      <c r="L13" s="3"/>
      <c r="M13" s="3"/>
    </row>
    <row r="14" spans="1:13">
      <c r="A14" s="1"/>
      <c r="B14" s="1"/>
      <c r="C14" t="s">
        <v>128</v>
      </c>
      <c r="D14" s="3">
        <v>700</v>
      </c>
      <c r="E14" s="3">
        <v>700</v>
      </c>
      <c r="F14" s="3">
        <v>579</v>
      </c>
      <c r="G14" s="3" t="s">
        <v>130</v>
      </c>
      <c r="H14" s="3" t="s">
        <v>99</v>
      </c>
      <c r="J14" s="4"/>
      <c r="K14" s="4"/>
      <c r="L14" s="4"/>
      <c r="M14" s="4"/>
    </row>
    <row r="15" spans="1:13">
      <c r="A15" s="1"/>
      <c r="B15" s="1"/>
      <c r="C15" t="s">
        <v>162</v>
      </c>
      <c r="D15" s="4">
        <v>589</v>
      </c>
      <c r="E15" s="4">
        <v>582</v>
      </c>
      <c r="F15" s="4">
        <v>665</v>
      </c>
      <c r="G15" s="3" t="s">
        <v>78</v>
      </c>
      <c r="H15" s="3" t="s">
        <v>99</v>
      </c>
      <c r="J15" s="4"/>
      <c r="K15" s="4"/>
      <c r="L15" s="4"/>
      <c r="M15" s="4"/>
    </row>
    <row r="16" spans="1:13">
      <c r="A16" s="1"/>
      <c r="B16" s="1"/>
      <c r="C16" t="s">
        <v>184</v>
      </c>
      <c r="D16" s="4">
        <v>383</v>
      </c>
      <c r="E16" s="4">
        <v>716</v>
      </c>
      <c r="F16" s="4">
        <v>673</v>
      </c>
      <c r="G16" s="3" t="s">
        <v>130</v>
      </c>
      <c r="H16" s="3" t="s">
        <v>115</v>
      </c>
      <c r="J16" s="4"/>
      <c r="K16" s="4"/>
      <c r="L16" s="4"/>
      <c r="M16" s="4"/>
    </row>
    <row r="17" spans="1:13">
      <c r="A17" s="2">
        <f>450+460+645</f>
        <v>1555</v>
      </c>
      <c r="B17" s="2" t="s">
        <v>564</v>
      </c>
      <c r="C17" t="s">
        <v>112</v>
      </c>
      <c r="D17" s="3">
        <v>582</v>
      </c>
      <c r="E17" s="3">
        <v>626</v>
      </c>
      <c r="F17" s="3">
        <v>526</v>
      </c>
      <c r="G17" s="3" t="s">
        <v>114</v>
      </c>
      <c r="H17" s="3" t="s">
        <v>115</v>
      </c>
      <c r="J17" s="4"/>
      <c r="K17" s="4"/>
      <c r="L17" s="4"/>
      <c r="M17" s="4"/>
    </row>
    <row r="18" spans="1:13">
      <c r="A18" s="1"/>
      <c r="B18" s="1"/>
      <c r="C18" t="s">
        <v>133</v>
      </c>
      <c r="D18" s="3">
        <v>429</v>
      </c>
      <c r="E18" s="3">
        <v>661</v>
      </c>
      <c r="F18" s="3">
        <v>733</v>
      </c>
      <c r="G18" s="3" t="s">
        <v>114</v>
      </c>
      <c r="H18" s="3" t="s">
        <v>99</v>
      </c>
      <c r="J18" s="4"/>
      <c r="K18" s="4"/>
      <c r="L18" s="4"/>
      <c r="M18" s="4"/>
    </row>
    <row r="19" spans="1:13">
      <c r="A19" s="1"/>
      <c r="B19" s="1"/>
      <c r="C19" t="s">
        <v>150</v>
      </c>
      <c r="D19" s="3">
        <v>594</v>
      </c>
      <c r="E19" s="3">
        <v>752</v>
      </c>
      <c r="F19" s="3">
        <v>572</v>
      </c>
      <c r="G19" s="3" t="s">
        <v>114</v>
      </c>
      <c r="H19" s="3" t="s">
        <v>115</v>
      </c>
      <c r="J19" s="4"/>
      <c r="K19" s="4"/>
      <c r="L19" s="4"/>
      <c r="M19" s="4"/>
    </row>
    <row r="20" spans="1:13">
      <c r="A20" s="1"/>
      <c r="B20" s="1"/>
      <c r="C20" t="s">
        <v>178</v>
      </c>
      <c r="D20" s="4">
        <v>526</v>
      </c>
      <c r="E20" s="4">
        <v>591</v>
      </c>
      <c r="F20" s="4">
        <v>688</v>
      </c>
      <c r="G20" s="3" t="s">
        <v>114</v>
      </c>
      <c r="H20" s="3" t="s">
        <v>79</v>
      </c>
      <c r="J20" s="4"/>
      <c r="K20" s="4"/>
      <c r="L20" s="4"/>
      <c r="M20" s="4"/>
    </row>
    <row r="21" spans="10:13">
      <c r="J21" s="4"/>
      <c r="K21" s="4"/>
      <c r="L21" s="4"/>
      <c r="M21" s="4"/>
    </row>
  </sheetData>
  <mergeCells count="8">
    <mergeCell ref="A1:A8"/>
    <mergeCell ref="A9:A12"/>
    <mergeCell ref="A13:A16"/>
    <mergeCell ref="A17:A20"/>
    <mergeCell ref="B1:B8"/>
    <mergeCell ref="B9:B12"/>
    <mergeCell ref="B13:B16"/>
    <mergeCell ref="B17:B20"/>
  </mergeCells>
  <dataValidations count="2">
    <dataValidation type="list" allowBlank="1" showInputMessage="1" showErrorMessage="1" sqref="G1:G7 G8:G20">
      <formula1>"勇将型,将军型,智将型,策士型,强袭勇将型,统帅将军型,鬼才智将型,天命策士型"</formula1>
    </dataValidation>
    <dataValidation type="list" allowBlank="1" showInputMessage="1" showErrorMessage="1" sqref="H1:H7 H8:H20">
      <formula1>"枪,弓,骑"</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逆命</vt:lpstr>
      <vt:lpstr>突破</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2021-02-04T08:01:08Z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